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data" ContentType="application/vnd.openxmlformats-officedocument.model+data"/>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8.xml" ContentType="application/vnd.openxmlformats-officedocument.drawing+xml"/>
  <Override PartName="/xl/tables/table2.xml" ContentType="application/vnd.openxmlformats-officedocument.spreadsheetml.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7.xml" ContentType="application/vnd.openxmlformats-officedocument.spreadsheetml.pivotTable+xml"/>
  <Override PartName="/xl/drawings/drawing9.xml" ContentType="application/vnd.openxmlformats-officedocument.drawing+xml"/>
  <Override PartName="/xl/slicers/slicer3.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9029"/>
  <workbookPr/>
  <mc:AlternateContent xmlns:mc="http://schemas.openxmlformats.org/markup-compatibility/2006">
    <mc:Choice Requires="x15">
      <x15ac:absPath xmlns:x15ac="http://schemas.microsoft.com/office/spreadsheetml/2010/11/ac" url="C:\Users\Dell\Downloads\"/>
    </mc:Choice>
  </mc:AlternateContent>
  <bookViews>
    <workbookView xWindow="-105" yWindow="-105" windowWidth="20730" windowHeight="11760"/>
  </bookViews>
  <sheets>
    <sheet name="DATASET" sheetId="1" r:id="rId1"/>
    <sheet name="INDEX" sheetId="15" r:id="rId2"/>
    <sheet name="Dashboard" sheetId="11" r:id="rId3"/>
    <sheet name="Count of Players" sheetId="8" r:id="rId4"/>
    <sheet name="Scores of each country players." sheetId="3" r:id="rId5"/>
    <sheet name="Statistical Analysis bw RH &amp; LH" sheetId="5" r:id="rId6"/>
    <sheet name="Top 50 Batsmen" sheetId="6" r:id="rId7"/>
    <sheet name="Younger &amp; Elder" sheetId="12" r:id="rId8"/>
    <sheet name="Players who only bat" sheetId="14" r:id="rId9"/>
  </sheets>
  <definedNames>
    <definedName name="_xlcn.WorksheetConnection_IPLPlayersLIST.xlsxTable21" hidden="1">Table2[]</definedName>
    <definedName name="Slicer_AGE">#N/A</definedName>
    <definedName name="Slicer_Batting_Hand">#N/A</definedName>
    <definedName name="Slicer_Batting_Hand1">#N/A</definedName>
    <definedName name="Slicer_Bowling_Skill">#N/A</definedName>
    <definedName name="Slicer_Country">#N/A</definedName>
    <definedName name="Slicer_Country1">#N/A</definedName>
    <definedName name="Slicer_Player_Name">#N/A</definedName>
    <definedName name="Slicer_Player_Name1">#N/A</definedName>
  </definedNames>
  <calcPr calcId="162913"/>
  <pivotCaches>
    <pivotCache cacheId="0" r:id="rId10"/>
    <pivotCache cacheId="1" r:id="rId11"/>
    <pivotCache cacheId="2" r:id="rId12"/>
    <pivotCache cacheId="3" r:id="rId13"/>
    <pivotCache cacheId="4" r:id="rId14"/>
  </pivotCaches>
  <extLst>
    <ext xmlns:x14="http://schemas.microsoft.com/office/spreadsheetml/2009/9/main" uri="{BBE1A952-AA13-448e-AADC-164F8A28A991}">
      <x14:slicerCaches>
        <x14:slicerCache r:id="rId15"/>
        <x14:slicerCache r:id="rId16"/>
        <x14:slicerCache r:id="rId17"/>
        <x14:slicerCache r:id="rId18"/>
        <x14:slicerCache r:id="rId19"/>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 name="Table2" connection="WorksheetConnection_IPL Players LIST.xlsx!Table2"/>
        </x15:modelTables>
      </x15:dataModel>
    </ext>
  </extLst>
</workbook>
</file>

<file path=xl/calcChain.xml><?xml version="1.0" encoding="utf-8"?>
<calcChain xmlns="http://schemas.openxmlformats.org/spreadsheetml/2006/main">
  <c r="A3" i="12" l="1"/>
  <c r="A4" i="12"/>
  <c r="A5" i="12"/>
  <c r="A6" i="12"/>
  <c r="A7"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A35" i="12"/>
  <c r="A36" i="12"/>
  <c r="A37" i="12"/>
  <c r="A38" i="12"/>
  <c r="A39" i="12"/>
  <c r="A40" i="12"/>
  <c r="A41" i="12"/>
  <c r="A42" i="12"/>
  <c r="A43" i="12"/>
  <c r="A44" i="12"/>
  <c r="A45" i="12"/>
  <c r="A46" i="12"/>
  <c r="A47" i="12"/>
  <c r="A48" i="12"/>
  <c r="A49" i="12"/>
  <c r="A50" i="12"/>
  <c r="A51" i="12"/>
  <c r="A52" i="12"/>
  <c r="A53" i="12"/>
  <c r="A54" i="12"/>
  <c r="A55" i="12"/>
  <c r="A56" i="12"/>
  <c r="A57" i="12"/>
  <c r="A58" i="12"/>
  <c r="A59" i="12"/>
  <c r="A60" i="12"/>
  <c r="A61" i="12"/>
  <c r="A62" i="12"/>
  <c r="A63" i="12"/>
  <c r="A64" i="12"/>
  <c r="A65" i="12"/>
  <c r="A66" i="12"/>
  <c r="A67" i="12"/>
  <c r="A68" i="12"/>
  <c r="A69" i="12"/>
  <c r="A70" i="12"/>
  <c r="A71" i="12"/>
  <c r="A72" i="12"/>
  <c r="A73" i="12"/>
  <c r="A74" i="12"/>
  <c r="A75" i="12"/>
  <c r="A76" i="12"/>
  <c r="A77" i="12"/>
  <c r="A78" i="12"/>
  <c r="A79" i="12"/>
  <c r="A80" i="12"/>
  <c r="A81" i="12"/>
  <c r="A82" i="12"/>
  <c r="A83" i="12"/>
  <c r="A84" i="12"/>
  <c r="A85" i="12"/>
  <c r="A86" i="12"/>
  <c r="A87" i="12"/>
  <c r="A88" i="12"/>
  <c r="A89" i="12"/>
  <c r="A90" i="12"/>
  <c r="A91" i="12"/>
  <c r="A92" i="12"/>
  <c r="A93" i="12"/>
  <c r="A94" i="12"/>
  <c r="A95" i="12"/>
  <c r="A96" i="12"/>
  <c r="A97" i="12"/>
  <c r="A98" i="12"/>
  <c r="A99" i="12"/>
  <c r="A100" i="12"/>
  <c r="A101" i="12"/>
  <c r="A102" i="12"/>
  <c r="A103" i="12"/>
  <c r="A104" i="12"/>
  <c r="A105" i="12"/>
  <c r="A106" i="12"/>
  <c r="A107" i="12"/>
  <c r="A108" i="12"/>
  <c r="A109" i="12"/>
  <c r="A110" i="12"/>
  <c r="A111" i="12"/>
  <c r="A112" i="12"/>
  <c r="A113" i="12"/>
  <c r="A114" i="12"/>
  <c r="A115" i="12"/>
  <c r="A116" i="12"/>
  <c r="A117" i="12"/>
  <c r="A118" i="12"/>
  <c r="A119" i="12"/>
  <c r="A120" i="12"/>
  <c r="A121" i="12"/>
  <c r="A122" i="12"/>
  <c r="A123" i="12"/>
  <c r="A124" i="12"/>
  <c r="A125" i="12"/>
  <c r="A126" i="12"/>
  <c r="A127" i="12"/>
  <c r="A128" i="12"/>
  <c r="A129" i="12"/>
  <c r="A130" i="12"/>
  <c r="A131" i="12"/>
  <c r="A132" i="12"/>
  <c r="A133" i="12"/>
  <c r="A134" i="12"/>
  <c r="A135" i="12"/>
  <c r="A136" i="12"/>
  <c r="A137" i="12"/>
  <c r="A138" i="12"/>
  <c r="A139" i="12"/>
  <c r="A140" i="12"/>
  <c r="A141" i="12"/>
  <c r="A142" i="12"/>
  <c r="A143" i="12"/>
  <c r="A144" i="12"/>
  <c r="A145" i="12"/>
  <c r="A146" i="12"/>
  <c r="A147" i="12"/>
  <c r="A148" i="12"/>
  <c r="A149" i="12"/>
  <c r="A150" i="12"/>
  <c r="A151" i="12"/>
  <c r="A152" i="12"/>
  <c r="A153" i="12"/>
  <c r="A154" i="12"/>
  <c r="A155" i="12"/>
  <c r="A156" i="12"/>
  <c r="A157" i="12"/>
  <c r="A158" i="12"/>
  <c r="A159" i="12"/>
  <c r="A160" i="12"/>
  <c r="A161" i="12"/>
  <c r="A162" i="12"/>
  <c r="A163" i="12"/>
  <c r="A164" i="12"/>
  <c r="A165" i="12"/>
  <c r="A166" i="12"/>
  <c r="A167" i="12"/>
  <c r="A168" i="12"/>
  <c r="A169" i="12"/>
  <c r="A170" i="12"/>
  <c r="A171" i="12"/>
  <c r="A172" i="12"/>
  <c r="A173" i="12"/>
  <c r="A174" i="12"/>
  <c r="A175" i="12"/>
  <c r="A176" i="12"/>
  <c r="A177" i="12"/>
  <c r="A178" i="12"/>
  <c r="A179" i="12"/>
  <c r="A180" i="12"/>
  <c r="A181" i="12"/>
  <c r="A182" i="12"/>
  <c r="A183" i="12"/>
  <c r="A184" i="12"/>
  <c r="A185" i="12"/>
  <c r="A186" i="12"/>
  <c r="A187" i="12"/>
  <c r="A188" i="12"/>
  <c r="A189" i="12"/>
  <c r="A190" i="12"/>
  <c r="A191" i="12"/>
  <c r="A192" i="12"/>
  <c r="A193" i="12"/>
  <c r="A194" i="12"/>
  <c r="A195" i="12"/>
  <c r="A196" i="12"/>
  <c r="A197" i="12"/>
  <c r="A198" i="12"/>
  <c r="A199" i="12"/>
  <c r="A200" i="12"/>
  <c r="A201" i="12"/>
  <c r="A202" i="12"/>
  <c r="A203" i="12"/>
  <c r="A204" i="12"/>
  <c r="A205" i="12"/>
  <c r="A206" i="12"/>
  <c r="A207" i="12"/>
  <c r="A208" i="12"/>
  <c r="A209" i="12"/>
  <c r="A210" i="12"/>
  <c r="A211" i="12"/>
  <c r="A212" i="12"/>
  <c r="A213" i="12"/>
  <c r="A214" i="12"/>
  <c r="A215" i="12"/>
  <c r="A216" i="12"/>
  <c r="A217" i="12"/>
  <c r="A218" i="12"/>
  <c r="A219" i="12"/>
  <c r="A220" i="12"/>
  <c r="A221" i="12"/>
  <c r="A222" i="12"/>
  <c r="A223" i="12"/>
  <c r="A224" i="12"/>
  <c r="A225" i="12"/>
  <c r="A226" i="12"/>
  <c r="A227" i="12"/>
  <c r="A228" i="12"/>
  <c r="A229" i="12"/>
  <c r="A230" i="12"/>
  <c r="A231" i="12"/>
  <c r="A232" i="12"/>
  <c r="A233" i="12"/>
  <c r="A234" i="12"/>
  <c r="A235" i="12"/>
  <c r="A236" i="12"/>
  <c r="A237" i="12"/>
  <c r="A238" i="12"/>
  <c r="A239" i="12"/>
  <c r="A240" i="12"/>
  <c r="A241" i="12"/>
  <c r="A242" i="12"/>
  <c r="A243" i="12"/>
  <c r="A244" i="12"/>
  <c r="A245" i="12"/>
  <c r="A246" i="12"/>
  <c r="A247" i="12"/>
  <c r="A248" i="12"/>
  <c r="A249" i="12"/>
  <c r="A250" i="12"/>
  <c r="A251" i="12"/>
  <c r="A252" i="12"/>
  <c r="A253" i="12"/>
  <c r="A254" i="12"/>
  <c r="A255" i="12"/>
  <c r="A256" i="12"/>
  <c r="A257" i="12"/>
  <c r="A258" i="12"/>
  <c r="A259" i="12"/>
  <c r="A260" i="12"/>
  <c r="A261" i="12"/>
  <c r="A262" i="12"/>
  <c r="A263" i="12"/>
  <c r="A264" i="12"/>
  <c r="A265" i="12"/>
  <c r="A266" i="12"/>
  <c r="A267" i="12"/>
  <c r="A268" i="12"/>
  <c r="A269" i="12"/>
  <c r="A270" i="12"/>
  <c r="A271" i="12"/>
  <c r="A272" i="12"/>
  <c r="A273" i="12"/>
  <c r="A274" i="12"/>
  <c r="A275" i="12"/>
  <c r="A276" i="12"/>
  <c r="A277" i="12"/>
  <c r="A278" i="12"/>
  <c r="A279" i="12"/>
  <c r="A280" i="12"/>
  <c r="A281" i="12"/>
  <c r="A282" i="12"/>
  <c r="A283" i="12"/>
  <c r="A284" i="12"/>
  <c r="A285" i="12"/>
  <c r="A286" i="12"/>
  <c r="A287" i="12"/>
  <c r="A288" i="12"/>
  <c r="A289" i="12"/>
  <c r="A290" i="12"/>
  <c r="A291" i="12"/>
  <c r="A292" i="12"/>
  <c r="A293" i="12"/>
  <c r="A294" i="12"/>
  <c r="A295" i="12"/>
  <c r="A296" i="12"/>
  <c r="A297" i="12"/>
  <c r="A298" i="12"/>
  <c r="A299" i="12"/>
  <c r="A300" i="12"/>
  <c r="A301" i="12"/>
  <c r="A302" i="12"/>
  <c r="A303" i="12"/>
  <c r="A304" i="12"/>
  <c r="A305" i="12"/>
  <c r="A306" i="12"/>
  <c r="A307" i="12"/>
  <c r="A308" i="12"/>
  <c r="A309" i="12"/>
  <c r="A310" i="12"/>
  <c r="A311" i="12"/>
  <c r="A312" i="12"/>
  <c r="A313" i="12"/>
  <c r="A314" i="12"/>
  <c r="A315" i="12"/>
  <c r="A316" i="12"/>
  <c r="A317" i="12"/>
  <c r="A318" i="12"/>
  <c r="A319" i="12"/>
  <c r="A320" i="12"/>
  <c r="A321" i="12"/>
  <c r="A322" i="12"/>
  <c r="A323" i="12"/>
  <c r="A324" i="12"/>
  <c r="A325" i="12"/>
  <c r="A326" i="12"/>
  <c r="A327" i="12"/>
  <c r="A328" i="12"/>
  <c r="A329" i="12"/>
  <c r="A330" i="12"/>
  <c r="A331" i="12"/>
  <c r="A332" i="12"/>
  <c r="A333" i="12"/>
  <c r="A334" i="12"/>
  <c r="A335" i="12"/>
  <c r="A336" i="12"/>
  <c r="A337" i="12"/>
  <c r="A338" i="12"/>
  <c r="A339" i="12"/>
  <c r="A340" i="12"/>
  <c r="A341" i="12"/>
  <c r="A342" i="12"/>
  <c r="A343" i="12"/>
  <c r="A344" i="12"/>
  <c r="A345" i="12"/>
  <c r="A346" i="12"/>
  <c r="A347" i="12"/>
  <c r="A348" i="12"/>
  <c r="A349" i="12"/>
  <c r="A350" i="12"/>
  <c r="A351" i="12"/>
  <c r="A352" i="12"/>
  <c r="A353" i="12"/>
  <c r="A354" i="12"/>
  <c r="A355" i="12"/>
  <c r="A356" i="12"/>
  <c r="A357" i="12"/>
  <c r="A358" i="12"/>
  <c r="A359" i="12"/>
  <c r="A360" i="12"/>
  <c r="A361" i="12"/>
  <c r="A362" i="12"/>
  <c r="A363" i="12"/>
  <c r="A364" i="12"/>
  <c r="A365" i="12"/>
  <c r="A366" i="12"/>
  <c r="A367" i="12"/>
  <c r="A368" i="12"/>
  <c r="A369" i="12"/>
  <c r="A370" i="12"/>
  <c r="A371" i="12"/>
  <c r="A372" i="12"/>
  <c r="A373" i="12"/>
  <c r="A374" i="12"/>
  <c r="A375" i="12"/>
  <c r="A376" i="12"/>
  <c r="A377" i="12"/>
  <c r="A378" i="12"/>
  <c r="A379" i="12"/>
  <c r="A380" i="12"/>
  <c r="A381" i="12"/>
  <c r="A382" i="12"/>
  <c r="A383" i="12"/>
  <c r="A384" i="12"/>
  <c r="A385" i="12"/>
  <c r="A386" i="12"/>
  <c r="A387" i="12"/>
  <c r="A388" i="12"/>
  <c r="A389" i="12"/>
  <c r="A390" i="12"/>
  <c r="A391" i="12"/>
  <c r="A392" i="12"/>
  <c r="A393" i="12"/>
  <c r="A394" i="12"/>
  <c r="A395" i="12"/>
  <c r="A396" i="12"/>
  <c r="A397" i="12"/>
  <c r="A398" i="12"/>
  <c r="A399" i="12"/>
  <c r="A400" i="12"/>
  <c r="A401" i="12"/>
  <c r="A402" i="12"/>
  <c r="A403" i="12"/>
  <c r="A404" i="12"/>
  <c r="A405" i="12"/>
  <c r="A406" i="12"/>
  <c r="A407" i="12"/>
  <c r="A408" i="12"/>
  <c r="A409" i="12"/>
  <c r="A410" i="12"/>
  <c r="A411" i="12"/>
  <c r="A412" i="12"/>
  <c r="A413" i="12"/>
  <c r="A414" i="12"/>
  <c r="A415" i="12"/>
  <c r="A416" i="12"/>
  <c r="A417" i="12"/>
  <c r="A418" i="12"/>
  <c r="A419" i="12"/>
  <c r="A420" i="12"/>
  <c r="A421" i="12"/>
  <c r="A422" i="12"/>
  <c r="A423" i="12"/>
  <c r="A424" i="12"/>
  <c r="A425" i="12"/>
  <c r="A426" i="12"/>
  <c r="A427" i="12"/>
  <c r="A428" i="12"/>
  <c r="A429" i="12"/>
  <c r="A430" i="12"/>
  <c r="A431" i="12"/>
  <c r="A432" i="12"/>
  <c r="A433" i="12"/>
  <c r="A434" i="12"/>
  <c r="A435" i="12"/>
  <c r="A436" i="12"/>
  <c r="A437" i="12"/>
  <c r="A438" i="12"/>
  <c r="A439" i="12"/>
  <c r="A440" i="12"/>
  <c r="A441" i="12"/>
  <c r="A442" i="12"/>
  <c r="A443" i="12"/>
  <c r="A444" i="12"/>
  <c r="A445" i="12"/>
  <c r="A446" i="12"/>
  <c r="A447" i="12"/>
  <c r="A448" i="12"/>
  <c r="A449" i="12"/>
  <c r="A450" i="12"/>
  <c r="A451" i="12"/>
  <c r="A452" i="12"/>
  <c r="A453" i="12"/>
  <c r="A454" i="12"/>
  <c r="A455" i="12"/>
  <c r="A456" i="12"/>
  <c r="A457" i="12"/>
  <c r="A458" i="12"/>
  <c r="A459" i="12"/>
  <c r="A460" i="12"/>
  <c r="A461" i="12"/>
  <c r="A462" i="12"/>
  <c r="A463" i="12"/>
  <c r="A464" i="12"/>
  <c r="A465" i="12"/>
  <c r="A466" i="12"/>
  <c r="A467" i="12"/>
  <c r="A468" i="12"/>
  <c r="A469" i="12"/>
  <c r="A470" i="12"/>
  <c r="A471" i="12"/>
  <c r="A472" i="12"/>
  <c r="A473" i="12"/>
  <c r="J5" i="12" l="1"/>
  <c r="J3" i="12"/>
  <c r="K3" i="12" l="1"/>
  <c r="K5" i="12"/>
  <c r="K6" i="12"/>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IPL Players LIST.xlsx!Table2" type="102" refreshedVersion="6" minRefreshableVersion="5">
    <extLst>
      <ext xmlns:x15="http://schemas.microsoft.com/office/spreadsheetml/2010/11/main" uri="{DE250136-89BD-433C-8126-D09CA5730AF9}">
        <x15:connection id="Table2">
          <x15:rangePr sourceName="_xlcn.WorksheetConnection_IPLPlayersLIST.xlsxTable21"/>
        </x15:connection>
      </ext>
    </extLst>
  </connection>
</connections>
</file>

<file path=xl/sharedStrings.xml><?xml version="1.0" encoding="utf-8"?>
<sst xmlns="http://schemas.openxmlformats.org/spreadsheetml/2006/main" count="4912" uniqueCount="537">
  <si>
    <t>Player_Name</t>
  </si>
  <si>
    <t>DOB</t>
  </si>
  <si>
    <t>Batting_Hand</t>
  </si>
  <si>
    <t>Bowling_Skill</t>
  </si>
  <si>
    <t>Country</t>
  </si>
  <si>
    <t>A Ashish Reddy</t>
  </si>
  <si>
    <t>Right_Hand</t>
  </si>
  <si>
    <t>Right-arm medium</t>
  </si>
  <si>
    <t>India</t>
  </si>
  <si>
    <t>Right-arm offbreak</t>
  </si>
  <si>
    <t>A Chopra</t>
  </si>
  <si>
    <t>A Choudhary</t>
  </si>
  <si>
    <t>Right_hand</t>
  </si>
  <si>
    <t>Left-arm fast-medium</t>
  </si>
  <si>
    <t>A Flintoff</t>
  </si>
  <si>
    <t>Right-arm fast-medium</t>
  </si>
  <si>
    <t>England</t>
  </si>
  <si>
    <t>A Hales</t>
  </si>
  <si>
    <t>A Joseph</t>
  </si>
  <si>
    <t>Right-arm fast</t>
  </si>
  <si>
    <t>A Kumble</t>
  </si>
  <si>
    <t>Legbreak googly</t>
  </si>
  <si>
    <t>A Mishra</t>
  </si>
  <si>
    <t>Legbreak</t>
  </si>
  <si>
    <t>A Mithun</t>
  </si>
  <si>
    <t>A Mukund</t>
  </si>
  <si>
    <t>A Nehra</t>
  </si>
  <si>
    <t>Left-arm medium-fast</t>
  </si>
  <si>
    <t>South Africa</t>
  </si>
  <si>
    <t>Left_Hand</t>
  </si>
  <si>
    <t>Slow left-arm orthodox</t>
  </si>
  <si>
    <t>A Singh</t>
  </si>
  <si>
    <t>Right-arm medium-fast</t>
  </si>
  <si>
    <t>A Symonds</t>
  </si>
  <si>
    <t>Australia</t>
  </si>
  <si>
    <t>Left-arm medium</t>
  </si>
  <si>
    <t>A Zampa</t>
  </si>
  <si>
    <t>AB Agarkar</t>
  </si>
  <si>
    <t>AB Barath</t>
  </si>
  <si>
    <t>AB de Villiers</t>
  </si>
  <si>
    <t>AB Dinda</t>
  </si>
  <si>
    <t>AB McDonald</t>
  </si>
  <si>
    <t>Bangladesh</t>
  </si>
  <si>
    <t>AC Blizzard</t>
  </si>
  <si>
    <t>AC Gilchrist</t>
  </si>
  <si>
    <t>AC Thomas</t>
  </si>
  <si>
    <t>AC Voges</t>
  </si>
  <si>
    <t>AD Mascarenhas</t>
  </si>
  <si>
    <t>AD Mathews</t>
  </si>
  <si>
    <t>Sri Lanka</t>
  </si>
  <si>
    <t>AD Nath</t>
  </si>
  <si>
    <t>AD Russell</t>
  </si>
  <si>
    <t>West Indies</t>
  </si>
  <si>
    <t>AF Milne</t>
  </si>
  <si>
    <t>New Zealand</t>
  </si>
  <si>
    <t>NULL</t>
  </si>
  <si>
    <t>AJ Finch</t>
  </si>
  <si>
    <t>AJ Tye</t>
  </si>
  <si>
    <t>AM Nayar</t>
  </si>
  <si>
    <t>AM Rahane</t>
  </si>
  <si>
    <t>Anirudh Singh</t>
  </si>
  <si>
    <t>Ankit Sharma</t>
  </si>
  <si>
    <t>Ankit Soni</t>
  </si>
  <si>
    <t>Anureet Singh</t>
  </si>
  <si>
    <t>AP Dole</t>
  </si>
  <si>
    <t>AP Majumdar</t>
  </si>
  <si>
    <t>AP Tare</t>
  </si>
  <si>
    <t>AR Bawne</t>
  </si>
  <si>
    <t>AR Patel</t>
  </si>
  <si>
    <t>AS Rajpoot</t>
  </si>
  <si>
    <t>AS Raut</t>
  </si>
  <si>
    <t>AS Yadav</t>
  </si>
  <si>
    <t>AT Rayudu</t>
  </si>
  <si>
    <t>AUK Pathan</t>
  </si>
  <si>
    <t>AV Wankhade</t>
  </si>
  <si>
    <t>Avesh Khan</t>
  </si>
  <si>
    <t>Azhar Mahmood</t>
  </si>
  <si>
    <t>Pakistan</t>
  </si>
  <si>
    <t>B Akhil</t>
  </si>
  <si>
    <t>B Aparajith</t>
  </si>
  <si>
    <t>B Chipli</t>
  </si>
  <si>
    <t>B Kumar</t>
  </si>
  <si>
    <t>B Laughlin</t>
  </si>
  <si>
    <t>B Lee</t>
  </si>
  <si>
    <t>B Stanlake</t>
  </si>
  <si>
    <t>B Sumanth</t>
  </si>
  <si>
    <t>BA Bhatt</t>
  </si>
  <si>
    <t>BA Stokes</t>
  </si>
  <si>
    <t>Basil Thampi</t>
  </si>
  <si>
    <t>BAW Mendis</t>
  </si>
  <si>
    <t>BB McCullum</t>
  </si>
  <si>
    <t>BB Sran</t>
  </si>
  <si>
    <t>BCJ Cutting</t>
  </si>
  <si>
    <t>BE Hendricks</t>
  </si>
  <si>
    <t>Bipul Sharma</t>
  </si>
  <si>
    <t>BJ Haddin</t>
  </si>
  <si>
    <t>BJ Hodge</t>
  </si>
  <si>
    <t>BR Dunk</t>
  </si>
  <si>
    <t>BW Hilfenhaus</t>
  </si>
  <si>
    <t>C de Grandhomme</t>
  </si>
  <si>
    <t>C Ganapathy</t>
  </si>
  <si>
    <t>C Ingram</t>
  </si>
  <si>
    <t>C Madan</t>
  </si>
  <si>
    <t>C Munro</t>
  </si>
  <si>
    <t>C Nanda</t>
  </si>
  <si>
    <t>CA Ingram</t>
  </si>
  <si>
    <t>CA Lynn</t>
  </si>
  <si>
    <t>CA Pujara</t>
  </si>
  <si>
    <t>CH Gayle</t>
  </si>
  <si>
    <t>CH Morris</t>
  </si>
  <si>
    <t>CJ Anderson</t>
  </si>
  <si>
    <t>CJ Ferguson</t>
  </si>
  <si>
    <t>CJ Jordan</t>
  </si>
  <si>
    <t>CJ McKay</t>
  </si>
  <si>
    <t>CK Kapugedera</t>
  </si>
  <si>
    <t>CK Langeveldt</t>
  </si>
  <si>
    <t>CL White</t>
  </si>
  <si>
    <t>CM Gautam</t>
  </si>
  <si>
    <t>CR Brathwaite</t>
  </si>
  <si>
    <t>CR Woakes</t>
  </si>
  <si>
    <t>CRD Fernando</t>
  </si>
  <si>
    <t>D du Preez</t>
  </si>
  <si>
    <t>D Kalyankrishna</t>
  </si>
  <si>
    <t>D Salunkhe</t>
  </si>
  <si>
    <t>D Shorey</t>
  </si>
  <si>
    <t>D Short</t>
  </si>
  <si>
    <t>D Wiese</t>
  </si>
  <si>
    <t>D Willey</t>
  </si>
  <si>
    <t>DA Miller</t>
  </si>
  <si>
    <t>DA Warner</t>
  </si>
  <si>
    <t>DAJ Bracewell</t>
  </si>
  <si>
    <t>DB Das</t>
  </si>
  <si>
    <t>DB Ravi Teja</t>
  </si>
  <si>
    <t>DE Bollinger</t>
  </si>
  <si>
    <t>DH Yagnik</t>
  </si>
  <si>
    <t>DJ Bravo</t>
  </si>
  <si>
    <t>DJ Harris</t>
  </si>
  <si>
    <t>DJ Hooda</t>
  </si>
  <si>
    <t>DJ Hussey</t>
  </si>
  <si>
    <t>DJ Jacobs</t>
  </si>
  <si>
    <t>DJ Muthuswami</t>
  </si>
  <si>
    <t>DJ Thornely</t>
  </si>
  <si>
    <t>DJG Sammy</t>
  </si>
  <si>
    <t>DL Chahar</t>
  </si>
  <si>
    <t>DL Vettori</t>
  </si>
  <si>
    <t>DM Bravo</t>
  </si>
  <si>
    <t>DNT Zoysa</t>
  </si>
  <si>
    <t>DP Nannes</t>
  </si>
  <si>
    <t>Left-arm fast</t>
  </si>
  <si>
    <t>DP Vijaykumar</t>
  </si>
  <si>
    <t>DPMD Jayawardene</t>
  </si>
  <si>
    <t>DR Martyn</t>
  </si>
  <si>
    <t>DR Smith</t>
  </si>
  <si>
    <t>DS Kulkarni</t>
  </si>
  <si>
    <t>DS Lehmann</t>
  </si>
  <si>
    <t>DT Christian</t>
  </si>
  <si>
    <t>DT Patil</t>
  </si>
  <si>
    <t>DW Steyn</t>
  </si>
  <si>
    <t>E Lewis</t>
  </si>
  <si>
    <t>EJG Morgan</t>
  </si>
  <si>
    <t>ER Dwivedi</t>
  </si>
  <si>
    <t>F Behardien</t>
  </si>
  <si>
    <t>F du Plessis</t>
  </si>
  <si>
    <t>FH Edwards</t>
  </si>
  <si>
    <t>FY Fazal</t>
  </si>
  <si>
    <t>G Gambhir</t>
  </si>
  <si>
    <t>Gagandeep Singh</t>
  </si>
  <si>
    <t>GB Hogg</t>
  </si>
  <si>
    <t>Slow left-arm chinaman</t>
  </si>
  <si>
    <t>GC Smith</t>
  </si>
  <si>
    <t>GD McGrath</t>
  </si>
  <si>
    <t>GH Vihari</t>
  </si>
  <si>
    <t>GJ Bailey</t>
  </si>
  <si>
    <t>GJ Maxwell</t>
  </si>
  <si>
    <t>GR Napier</t>
  </si>
  <si>
    <t>GS Sandhu</t>
  </si>
  <si>
    <t>Gurkeerat Singh</t>
  </si>
  <si>
    <t>H Brar</t>
  </si>
  <si>
    <t>H Das</t>
  </si>
  <si>
    <t>H Gurney</t>
  </si>
  <si>
    <t>H Klaasen</t>
  </si>
  <si>
    <t>H Viljoen</t>
  </si>
  <si>
    <t>Harbhajan Singh</t>
  </si>
  <si>
    <t>Harmeet Singh</t>
  </si>
  <si>
    <t>Harpreet Singh</t>
  </si>
  <si>
    <t>HH Gibbs</t>
  </si>
  <si>
    <t>Right-arm bowler</t>
  </si>
  <si>
    <t>HH Pandya</t>
  </si>
  <si>
    <t>HM Amla</t>
  </si>
  <si>
    <t>HV Patel</t>
  </si>
  <si>
    <t>I Sharma</t>
  </si>
  <si>
    <t>I Sodhi</t>
  </si>
  <si>
    <t>IK Pathan</t>
  </si>
  <si>
    <t>Imran Tahir</t>
  </si>
  <si>
    <t>Iqbal Abdulla</t>
  </si>
  <si>
    <t>IR Jaggi</t>
  </si>
  <si>
    <t>Ishan Kishan</t>
  </si>
  <si>
    <t>J Archer</t>
  </si>
  <si>
    <t>J Arunkumar</t>
  </si>
  <si>
    <t>J Bairstow</t>
  </si>
  <si>
    <t>J Behrendorff</t>
  </si>
  <si>
    <t>J Botha</t>
  </si>
  <si>
    <t>J Dala</t>
  </si>
  <si>
    <t>Right-arm Medium</t>
  </si>
  <si>
    <t>J Denly</t>
  </si>
  <si>
    <t>J Suchith</t>
  </si>
  <si>
    <t>J Yadav</t>
  </si>
  <si>
    <t>JA Morkel</t>
  </si>
  <si>
    <t>JC Buttler</t>
  </si>
  <si>
    <t>JD Ryder</t>
  </si>
  <si>
    <t>JD Unadkat</t>
  </si>
  <si>
    <t>JDP Oram</t>
  </si>
  <si>
    <t>JDS Neesham</t>
  </si>
  <si>
    <t>JEC Franklin</t>
  </si>
  <si>
    <t>JH Kallis</t>
  </si>
  <si>
    <t>JJ Bumrah</t>
  </si>
  <si>
    <t>JJ Roy</t>
  </si>
  <si>
    <t>JJ van der Wath</t>
  </si>
  <si>
    <t>JM Kemp</t>
  </si>
  <si>
    <t>JO Holder</t>
  </si>
  <si>
    <t>Joginder Sharma</t>
  </si>
  <si>
    <t>JP Duminy</t>
  </si>
  <si>
    <t>JP Faulkner</t>
  </si>
  <si>
    <t>JW Hastings</t>
  </si>
  <si>
    <t>K Ahmed</t>
  </si>
  <si>
    <t>K Gowtham</t>
  </si>
  <si>
    <t>K Khejroliya</t>
  </si>
  <si>
    <t>K Paul</t>
  </si>
  <si>
    <t>K Rabada</t>
  </si>
  <si>
    <t>K Santokie</t>
  </si>
  <si>
    <t>K Upadhyay</t>
  </si>
  <si>
    <t>KA Pollard</t>
  </si>
  <si>
    <t>KAJ Roach</t>
  </si>
  <si>
    <t>Kamran Akmal</t>
  </si>
  <si>
    <t>Kamran Khan</t>
  </si>
  <si>
    <t>Karanveer Singh</t>
  </si>
  <si>
    <t>KC Sangakkara</t>
  </si>
  <si>
    <t>KD Karthik</t>
  </si>
  <si>
    <t>KH Pandya</t>
  </si>
  <si>
    <t>KK Nair</t>
  </si>
  <si>
    <t>KL Rahul</t>
  </si>
  <si>
    <t>KM Jadhav</t>
  </si>
  <si>
    <t>KMDN Kulasekara</t>
  </si>
  <si>
    <t>KP Pietersen</t>
  </si>
  <si>
    <t>KS Williamson</t>
  </si>
  <si>
    <t>Kuldeep Yadav</t>
  </si>
  <si>
    <t>KW Richardson</t>
  </si>
  <si>
    <t>L Ablish</t>
  </si>
  <si>
    <t>L Balaji</t>
  </si>
  <si>
    <t>L Ferguson</t>
  </si>
  <si>
    <t>L Ngidi</t>
  </si>
  <si>
    <t>L Plunkett</t>
  </si>
  <si>
    <t>L Ronchi</t>
  </si>
  <si>
    <t>LA Pomersbach</t>
  </si>
  <si>
    <t>LJ Wright</t>
  </si>
  <si>
    <t>LMP Simmons</t>
  </si>
  <si>
    <t>LPC Silva</t>
  </si>
  <si>
    <t>LRPL Taylor</t>
  </si>
  <si>
    <t>M Ali</t>
  </si>
  <si>
    <t>M Ashwin</t>
  </si>
  <si>
    <t>M Kaif</t>
  </si>
  <si>
    <t>M Kartik</t>
  </si>
  <si>
    <t>M Klinger</t>
  </si>
  <si>
    <t>M Lomror</t>
  </si>
  <si>
    <t>M Manhas</t>
  </si>
  <si>
    <t>M Markande</t>
  </si>
  <si>
    <t>M Morkel</t>
  </si>
  <si>
    <t>M Muralitharan</t>
  </si>
  <si>
    <t>M Ntini</t>
  </si>
  <si>
    <t>M Rawat</t>
  </si>
  <si>
    <t>M Santner</t>
  </si>
  <si>
    <t>M Ur Rahman</t>
  </si>
  <si>
    <t>M Vijay</t>
  </si>
  <si>
    <t>M Vohra</t>
  </si>
  <si>
    <t>M Wood</t>
  </si>
  <si>
    <t>MA Agarwal</t>
  </si>
  <si>
    <t>MA Khote</t>
  </si>
  <si>
    <t>MA Starc</t>
  </si>
  <si>
    <t>Mandeep Singh</t>
  </si>
  <si>
    <t>Mashrafe Mortaza</t>
  </si>
  <si>
    <t>MB Parmar</t>
  </si>
  <si>
    <t>MC Henriques</t>
  </si>
  <si>
    <t>MC Juneja</t>
  </si>
  <si>
    <t>MD Mishra</t>
  </si>
  <si>
    <t>MDKJ Perera</t>
  </si>
  <si>
    <t>MEK Hussey</t>
  </si>
  <si>
    <t>MG Johnson</t>
  </si>
  <si>
    <t>MJ Clarke</t>
  </si>
  <si>
    <t>MJ Guptill</t>
  </si>
  <si>
    <t>MJ Henry</t>
  </si>
  <si>
    <t>MJ McClenaghan</t>
  </si>
  <si>
    <t>MK Pandey</t>
  </si>
  <si>
    <t>MK Tiwary</t>
  </si>
  <si>
    <t>ML Hayden</t>
  </si>
  <si>
    <t>MM Patel</t>
  </si>
  <si>
    <t>MM Sharma</t>
  </si>
  <si>
    <t>MN Samuels</t>
  </si>
  <si>
    <t>MN van Wyk</t>
  </si>
  <si>
    <t>Mohammad Ashraful</t>
  </si>
  <si>
    <t>Mohammad Asif</t>
  </si>
  <si>
    <t>Mohammad Hafeez</t>
  </si>
  <si>
    <t>Mohammad Nabi</t>
  </si>
  <si>
    <t>Mohammed Shami</t>
  </si>
  <si>
    <t>Mohammed Siraj</t>
  </si>
  <si>
    <t>MP Stoinis</t>
  </si>
  <si>
    <t>MR Marsh</t>
  </si>
  <si>
    <t>MS Bisla</t>
  </si>
  <si>
    <t>MS Dhoni</t>
  </si>
  <si>
    <t>MS Gony</t>
  </si>
  <si>
    <t>MS Wade</t>
  </si>
  <si>
    <t>Mustafizur Rahman</t>
  </si>
  <si>
    <t>MV Boucher</t>
  </si>
  <si>
    <t>N Naik</t>
  </si>
  <si>
    <t>N Pooran</t>
  </si>
  <si>
    <t>N Rana</t>
  </si>
  <si>
    <t>N Saini</t>
  </si>
  <si>
    <t>NJ Maddinson</t>
  </si>
  <si>
    <t>NK Patel</t>
  </si>
  <si>
    <t>NL McCullum</t>
  </si>
  <si>
    <t>NLTC Perera</t>
  </si>
  <si>
    <t>NM Coulter-Nile</t>
  </si>
  <si>
    <t>NS Naik</t>
  </si>
  <si>
    <t>NV Ojha</t>
  </si>
  <si>
    <t>O Thomas</t>
  </si>
  <si>
    <t>OA Shah</t>
  </si>
  <si>
    <t>P Amarnath</t>
  </si>
  <si>
    <t>P Awana</t>
  </si>
  <si>
    <t>P Dharmani</t>
  </si>
  <si>
    <t>P Dogra</t>
  </si>
  <si>
    <t>P Krishna</t>
  </si>
  <si>
    <t>P Kumar</t>
  </si>
  <si>
    <t>P Negi</t>
  </si>
  <si>
    <t>P Parameswaran</t>
  </si>
  <si>
    <t>P Prasanth</t>
  </si>
  <si>
    <t>P Shaw</t>
  </si>
  <si>
    <t>PA Patel</t>
  </si>
  <si>
    <t>Parvez Rasool</t>
  </si>
  <si>
    <t>PC Valthaty</t>
  </si>
  <si>
    <t>PD Collingwood</t>
  </si>
  <si>
    <t>PJ Cummins</t>
  </si>
  <si>
    <t>PM Sarvesh Kumar</t>
  </si>
  <si>
    <t>PP Chawla</t>
  </si>
  <si>
    <t>PSP Handscomb</t>
  </si>
  <si>
    <t>PV Tambe</t>
  </si>
  <si>
    <t>Q de Kock</t>
  </si>
  <si>
    <t>R Ashwin</t>
  </si>
  <si>
    <t>R Bhatia</t>
  </si>
  <si>
    <t>R Bhui</t>
  </si>
  <si>
    <t>R Bishnoi</t>
  </si>
  <si>
    <t>R Dhawan</t>
  </si>
  <si>
    <t>R Dravid</t>
  </si>
  <si>
    <t>R McLaren</t>
  </si>
  <si>
    <t>R Parag</t>
  </si>
  <si>
    <t>R Rampaul</t>
  </si>
  <si>
    <t>R Sathish</t>
  </si>
  <si>
    <t>R Shukla</t>
  </si>
  <si>
    <t>R Tewatia</t>
  </si>
  <si>
    <t>R Vinay Kumar</t>
  </si>
  <si>
    <t>RA Jadeja</t>
  </si>
  <si>
    <t>RA Shaikh</t>
  </si>
  <si>
    <t>RA Tripathi</t>
  </si>
  <si>
    <t>Rashid Khan</t>
  </si>
  <si>
    <t>RD Chahar</t>
  </si>
  <si>
    <t>RE Levi</t>
  </si>
  <si>
    <t>RE van der Merwe</t>
  </si>
  <si>
    <t>RG Sharma</t>
  </si>
  <si>
    <t>RJ Harris</t>
  </si>
  <si>
    <t>RJ Peterson</t>
  </si>
  <si>
    <t>RJ Quiney</t>
  </si>
  <si>
    <t>RN ten Doeschate</t>
  </si>
  <si>
    <t>Netherlands</t>
  </si>
  <si>
    <t>RP Singh</t>
  </si>
  <si>
    <t>RR Bhatkal</t>
  </si>
  <si>
    <t>RR Bose</t>
  </si>
  <si>
    <t>RR Pant</t>
  </si>
  <si>
    <t>RR Powar</t>
  </si>
  <si>
    <t>RR Raje</t>
  </si>
  <si>
    <t>RR Rossouw</t>
  </si>
  <si>
    <t>RR Sarwan</t>
  </si>
  <si>
    <t>RS Bopara</t>
  </si>
  <si>
    <t>RS Gavaskar</t>
  </si>
  <si>
    <t>RS Sodhi</t>
  </si>
  <si>
    <t>RT Ponting</t>
  </si>
  <si>
    <t>RV Gomez</t>
  </si>
  <si>
    <t>RV Pawar</t>
  </si>
  <si>
    <t>RV Uthappa</t>
  </si>
  <si>
    <t>RW Price</t>
  </si>
  <si>
    <t>Zimbabwea</t>
  </si>
  <si>
    <t>S Anirudha</t>
  </si>
  <si>
    <t>S Aravind</t>
  </si>
  <si>
    <t>S Badree</t>
  </si>
  <si>
    <t>S Badrinath</t>
  </si>
  <si>
    <t>S Chanderpaul</t>
  </si>
  <si>
    <t>S Curran</t>
  </si>
  <si>
    <t>S Dhawan</t>
  </si>
  <si>
    <t>S Dube</t>
  </si>
  <si>
    <t>S Gill</t>
  </si>
  <si>
    <t>S Gopal</t>
  </si>
  <si>
    <t>S Hetmyer</t>
  </si>
  <si>
    <t>S Kaul</t>
  </si>
  <si>
    <t>S Kuggeleijn</t>
  </si>
  <si>
    <t>S Ladda</t>
  </si>
  <si>
    <t>S Lamichhane</t>
  </si>
  <si>
    <t>S Mavi</t>
  </si>
  <si>
    <t>S Nadeem</t>
  </si>
  <si>
    <t>S Randiv</t>
  </si>
  <si>
    <t>S Rutherford</t>
  </si>
  <si>
    <t>S Sharma</t>
  </si>
  <si>
    <t>S Singh</t>
  </si>
  <si>
    <t>S Sohal</t>
  </si>
  <si>
    <t>S Sreesanth</t>
  </si>
  <si>
    <t>S Sriram</t>
  </si>
  <si>
    <t>S Tyagi</t>
  </si>
  <si>
    <t>S Warrier</t>
  </si>
  <si>
    <t>SA Abbott</t>
  </si>
  <si>
    <t>SA Asnodkar</t>
  </si>
  <si>
    <t>SA Yadav</t>
  </si>
  <si>
    <t>Sachin Baby</t>
  </si>
  <si>
    <t>Salman Butt</t>
  </si>
  <si>
    <t>Sandeep Sharma</t>
  </si>
  <si>
    <t>SB Bangar</t>
  </si>
  <si>
    <t>SB Jakati</t>
  </si>
  <si>
    <t>SB Joshi</t>
  </si>
  <si>
    <t>SB Styris</t>
  </si>
  <si>
    <t>SC Ganguly</t>
  </si>
  <si>
    <t>SD Chitnis</t>
  </si>
  <si>
    <t>SD Lad</t>
  </si>
  <si>
    <t>SE Marsh</t>
  </si>
  <si>
    <t>Shahid Afridi</t>
  </si>
  <si>
    <t>Shakib Al Hasan</t>
  </si>
  <si>
    <t>Shoaib Akhtar</t>
  </si>
  <si>
    <t>Shoaib Malik</t>
  </si>
  <si>
    <t>SJ Srivastava</t>
  </si>
  <si>
    <t>SK Raina</t>
  </si>
  <si>
    <t>SK Warne</t>
  </si>
  <si>
    <t>SL Malinga</t>
  </si>
  <si>
    <t>SM Boland</t>
  </si>
  <si>
    <t>SM Katich</t>
  </si>
  <si>
    <t>SM Pollock</t>
  </si>
  <si>
    <t>SMSM Senanayake</t>
  </si>
  <si>
    <t>SN Thakur</t>
  </si>
  <si>
    <t>Sohail Tanvir</t>
  </si>
  <si>
    <t>SP Fleming</t>
  </si>
  <si>
    <t>SP Goswami</t>
  </si>
  <si>
    <t>SP Narine</t>
  </si>
  <si>
    <t>SPD Smith</t>
  </si>
  <si>
    <t>SR Tendulkar</t>
  </si>
  <si>
    <t>SR Watson</t>
  </si>
  <si>
    <t>SS Iyer</t>
  </si>
  <si>
    <t>SS Tiwary</t>
  </si>
  <si>
    <t>ST Jayasuriya</t>
  </si>
  <si>
    <t>STR Binny</t>
  </si>
  <si>
    <t>Sunny Gupta</t>
  </si>
  <si>
    <t>Sunny Singh</t>
  </si>
  <si>
    <t>SV Samson</t>
  </si>
  <si>
    <t>SW Billings</t>
  </si>
  <si>
    <t>SW Tait</t>
  </si>
  <si>
    <t>Swapnil Singh</t>
  </si>
  <si>
    <t>T Curran</t>
  </si>
  <si>
    <t>T Natarajan</t>
  </si>
  <si>
    <t>T Shamsi</t>
  </si>
  <si>
    <t>T Taibu</t>
  </si>
  <si>
    <t>T Thushara</t>
  </si>
  <si>
    <t>TA Boult</t>
  </si>
  <si>
    <t>TD Paine</t>
  </si>
  <si>
    <t>TG Southee</t>
  </si>
  <si>
    <t>TL Suman</t>
  </si>
  <si>
    <t>TM Dilshan</t>
  </si>
  <si>
    <t>TM Head</t>
  </si>
  <si>
    <t>TM Srivastava</t>
  </si>
  <si>
    <t>TP Sudhindra</t>
  </si>
  <si>
    <t>TR Birt</t>
  </si>
  <si>
    <t>TS Mills</t>
  </si>
  <si>
    <t>UA Birla</t>
  </si>
  <si>
    <t>UBT Chand</t>
  </si>
  <si>
    <t>Umar Gul</t>
  </si>
  <si>
    <t>UT Khawaja</t>
  </si>
  <si>
    <t>UT Yadav</t>
  </si>
  <si>
    <t>V Chakravarthy</t>
  </si>
  <si>
    <t>V Sehwag</t>
  </si>
  <si>
    <t>V Shankar</t>
  </si>
  <si>
    <t>VR Aaron</t>
  </si>
  <si>
    <t>VRV Singh</t>
  </si>
  <si>
    <t>VS Malik</t>
  </si>
  <si>
    <t>VS Yeligati</t>
  </si>
  <si>
    <t>VVS Laxman</t>
  </si>
  <si>
    <t>VY Mahesh</t>
  </si>
  <si>
    <t>W Jaffer</t>
  </si>
  <si>
    <t>WA Mota</t>
  </si>
  <si>
    <t>Washington Sundar</t>
  </si>
  <si>
    <t>WD Parnell</t>
  </si>
  <si>
    <t>WP Saha</t>
  </si>
  <si>
    <t>WPUJC Vaas</t>
  </si>
  <si>
    <t>X Thalaivan Sargunam</t>
  </si>
  <si>
    <t>Y Gnaneswara Rao</t>
  </si>
  <si>
    <t>Y Nagar</t>
  </si>
  <si>
    <t>Y Venugopal Rao</t>
  </si>
  <si>
    <t>YA Abdulla</t>
  </si>
  <si>
    <t>Yashpal Singh</t>
  </si>
  <si>
    <t>YK Pathan</t>
  </si>
  <si>
    <t>Younis Khan</t>
  </si>
  <si>
    <t>YS Chahal</t>
  </si>
  <si>
    <t>Yuvraj Singh</t>
  </si>
  <si>
    <t>YV Takawale</t>
  </si>
  <si>
    <t>Z Khan</t>
  </si>
  <si>
    <t>Virat Kohli</t>
  </si>
  <si>
    <t>Afganisthan</t>
  </si>
  <si>
    <t>Nepal</t>
  </si>
  <si>
    <t>Right-medium fast</t>
  </si>
  <si>
    <t>Right arm medium fast</t>
  </si>
  <si>
    <t>null</t>
  </si>
  <si>
    <t>nULL</t>
  </si>
  <si>
    <t>Runs Scored in IPL</t>
  </si>
  <si>
    <t>Sum of Runs Scored in IPL</t>
  </si>
  <si>
    <t>Row Labels</t>
  </si>
  <si>
    <t>Grand Total</t>
  </si>
  <si>
    <t>Column Labels</t>
  </si>
  <si>
    <t>Top 50 Run Scorers</t>
  </si>
  <si>
    <t>Type of Batsman</t>
  </si>
  <si>
    <t>Count of Player_Name</t>
  </si>
  <si>
    <t xml:space="preserve">Objective 1: Finding How many players are there from each country who played in IPL. </t>
  </si>
  <si>
    <t>Objective 3 : Statistical analysis between Right Hand and Left Hand Batsman representing Country-Wise.</t>
  </si>
  <si>
    <t xml:space="preserve">Objective 4: Finding the Top 50 Batsmen who scored highest runs in the IPL. </t>
  </si>
  <si>
    <t>AGE</t>
  </si>
  <si>
    <t>Sum of AGE</t>
  </si>
  <si>
    <t>Younger &amp; Elder</t>
  </si>
  <si>
    <t>Eldest age of Cricketer who played IPL:</t>
  </si>
  <si>
    <t xml:space="preserve">Youngest age of Cricketer who played IPL: </t>
  </si>
  <si>
    <t>Players</t>
  </si>
  <si>
    <r>
      <rPr>
        <b/>
        <sz val="12"/>
        <color theme="1"/>
        <rFont val="Calibri"/>
        <family val="2"/>
        <scheme val="minor"/>
      </rPr>
      <t>Objective 2: Finding the Runs scored by each Country Players who participated in the IPL using the Charts and Slicers.</t>
    </r>
    <r>
      <rPr>
        <sz val="11"/>
        <color theme="1"/>
        <rFont val="Calibri"/>
        <family val="2"/>
        <scheme val="minor"/>
      </rPr>
      <t xml:space="preserve"> </t>
    </r>
  </si>
  <si>
    <t>Dashboard for my Objectives:</t>
  </si>
  <si>
    <t xml:space="preserve">              IPL PLAYERS DETAILS AND STATISTICS FROM 2008 TO 2019.</t>
  </si>
  <si>
    <t>Objective 5: Finding the Youngest and eldest Cricketer who played IPL and arranging them according to their Ages.</t>
  </si>
  <si>
    <t>Count of Batting_Hand</t>
  </si>
  <si>
    <t>Objective 6: Finding how many players there who can't bowl (i.e only batting) using pivot table and slicers.</t>
  </si>
  <si>
    <t>Player Name</t>
  </si>
  <si>
    <t>Click on the following Icons to move on to that Worksheet: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</si>
</sst>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b/>
      <sz val="11"/>
      <color indexed="8"/>
      <name val="Calibri"/>
      <family val="2"/>
      <scheme val="minor"/>
    </font>
    <font>
      <b/>
      <sz val="11"/>
      <name val="Calibri"/>
      <family val="2"/>
      <scheme val="minor"/>
    </font>
    <font>
      <b/>
      <sz val="11"/>
      <color theme="4" tint="-0.499984740745262"/>
      <name val="Calibri"/>
      <family val="2"/>
      <scheme val="minor"/>
    </font>
    <font>
      <b/>
      <sz val="12"/>
      <color theme="9" tint="-0.499984740745262"/>
      <name val="Calibri"/>
      <family val="2"/>
      <scheme val="minor"/>
    </font>
    <font>
      <b/>
      <sz val="12"/>
      <color theme="1"/>
      <name val="Calibri"/>
      <family val="2"/>
      <scheme val="minor"/>
    </font>
    <font>
      <b/>
      <sz val="16"/>
      <color theme="9" tint="-0.249977111117893"/>
      <name val="Calibri"/>
      <family val="2"/>
      <scheme val="minor"/>
    </font>
    <font>
      <b/>
      <sz val="14"/>
      <color theme="1"/>
      <name val="Calibri"/>
      <family val="2"/>
      <scheme val="minor"/>
    </font>
    <font>
      <b/>
      <sz val="16"/>
      <color theme="1"/>
      <name val="Calibri"/>
      <family val="2"/>
      <scheme val="minor"/>
    </font>
    <font>
      <sz val="11"/>
      <color theme="5" tint="-0.249977111117893"/>
      <name val="Calibri"/>
      <family val="2"/>
      <scheme val="minor"/>
    </font>
    <font>
      <b/>
      <sz val="14"/>
      <color theme="2"/>
      <name val="Calibri"/>
      <family val="2"/>
      <scheme val="minor"/>
    </font>
  </fonts>
  <fills count="13">
    <fill>
      <patternFill patternType="none"/>
    </fill>
    <fill>
      <patternFill patternType="gray125"/>
    </fill>
    <fill>
      <patternFill patternType="solid">
        <fgColor theme="5" tint="0.39997558519241921"/>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8" tint="0.39997558519241921"/>
        <bgColor indexed="64"/>
      </patternFill>
    </fill>
    <fill>
      <patternFill patternType="solid">
        <fgColor theme="3" tint="0.79998168889431442"/>
        <bgColor theme="8"/>
      </patternFill>
    </fill>
    <fill>
      <patternFill patternType="solid">
        <fgColor theme="0" tint="-0.14999847407452621"/>
        <bgColor theme="8"/>
      </patternFill>
    </fill>
    <fill>
      <patternFill patternType="solid">
        <fgColor theme="5" tint="0.39997558519241921"/>
        <bgColor theme="8"/>
      </patternFill>
    </fill>
    <fill>
      <patternFill patternType="solid">
        <fgColor theme="0" tint="-0.249977111117893"/>
        <bgColor indexed="64"/>
      </patternFill>
    </fill>
    <fill>
      <patternFill patternType="solid">
        <fgColor theme="5" tint="-0.249977111117893"/>
        <bgColor indexed="64"/>
      </patternFill>
    </fill>
    <fill>
      <patternFill patternType="solid">
        <fgColor theme="7" tint="-0.249977111117893"/>
        <bgColor indexed="64"/>
      </patternFill>
    </fill>
  </fills>
  <borders count="5">
    <border>
      <left/>
      <right/>
      <top/>
      <bottom/>
      <diagonal/>
    </border>
    <border>
      <left style="thin">
        <color theme="8"/>
      </left>
      <right/>
      <top style="thin">
        <color theme="8"/>
      </top>
      <bottom/>
      <diagonal/>
    </border>
    <border>
      <left/>
      <right/>
      <top style="thin">
        <color theme="8"/>
      </top>
      <bottom/>
      <diagonal/>
    </border>
    <border>
      <left style="thin">
        <color theme="8"/>
      </left>
      <right/>
      <top style="thin">
        <color theme="8"/>
      </top>
      <bottom style="thin">
        <color theme="8"/>
      </bottom>
      <diagonal/>
    </border>
    <border>
      <left/>
      <right/>
      <top style="thin">
        <color theme="8"/>
      </top>
      <bottom style="thin">
        <color theme="8"/>
      </bottom>
      <diagonal/>
    </border>
  </borders>
  <cellStyleXfs count="1">
    <xf numFmtId="0" fontId="0" fillId="0" borderId="0"/>
  </cellStyleXfs>
  <cellXfs count="52">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8" fillId="6" borderId="0" xfId="0" applyFont="1" applyFill="1"/>
    <xf numFmtId="0" fontId="0" fillId="6" borderId="0" xfId="0" applyFill="1"/>
    <xf numFmtId="0" fontId="5" fillId="5" borderId="0" xfId="0" applyFont="1" applyFill="1"/>
    <xf numFmtId="0" fontId="1" fillId="7" borderId="1" xfId="0" applyFont="1" applyFill="1" applyBorder="1"/>
    <xf numFmtId="0" fontId="1" fillId="7" borderId="2" xfId="0" applyFont="1" applyFill="1" applyBorder="1"/>
    <xf numFmtId="0" fontId="0" fillId="5" borderId="1" xfId="0" applyFont="1" applyFill="1" applyBorder="1"/>
    <xf numFmtId="0" fontId="0" fillId="5" borderId="2" xfId="0" applyFont="1" applyFill="1" applyBorder="1"/>
    <xf numFmtId="0" fontId="0" fillId="5" borderId="0" xfId="0" applyNumberFormat="1" applyFill="1"/>
    <xf numFmtId="0" fontId="0" fillId="5" borderId="3" xfId="0" applyFont="1" applyFill="1" applyBorder="1"/>
    <xf numFmtId="0" fontId="0" fillId="5" borderId="4" xfId="0" applyFont="1" applyFill="1" applyBorder="1"/>
    <xf numFmtId="0" fontId="0" fillId="2" borderId="0" xfId="0" applyFill="1" applyAlignment="1">
      <alignment horizontal="left"/>
    </xf>
    <xf numFmtId="0" fontId="0" fillId="2" borderId="0" xfId="0" applyNumberFormat="1" applyFill="1"/>
    <xf numFmtId="0" fontId="5" fillId="6" borderId="0" xfId="0" applyFont="1" applyFill="1"/>
    <xf numFmtId="0" fontId="0" fillId="6" borderId="0" xfId="0" applyFill="1" applyAlignment="1">
      <alignment horizontal="left"/>
    </xf>
    <xf numFmtId="0" fontId="0" fillId="6" borderId="0" xfId="0" applyNumberFormat="1" applyFill="1"/>
    <xf numFmtId="2" fontId="5" fillId="4" borderId="0" xfId="0" applyNumberFormat="1" applyFont="1" applyFill="1"/>
    <xf numFmtId="2" fontId="0" fillId="4" borderId="0" xfId="0" applyNumberFormat="1" applyFill="1"/>
    <xf numFmtId="14" fontId="1" fillId="8" borderId="2" xfId="0" applyNumberFormat="1" applyFont="1" applyFill="1" applyBorder="1"/>
    <xf numFmtId="0" fontId="0" fillId="4" borderId="0" xfId="0" applyNumberFormat="1" applyFill="1"/>
    <xf numFmtId="14" fontId="0" fillId="4" borderId="2" xfId="0" applyNumberFormat="1" applyFont="1" applyFill="1" applyBorder="1"/>
    <xf numFmtId="0" fontId="3" fillId="4" borderId="0" xfId="0" applyFont="1" applyFill="1"/>
    <xf numFmtId="0" fontId="0" fillId="4" borderId="0" xfId="0" applyFill="1" applyAlignment="1">
      <alignment horizontal="left"/>
    </xf>
    <xf numFmtId="0" fontId="4" fillId="4" borderId="0" xfId="0" applyFont="1" applyFill="1"/>
    <xf numFmtId="0" fontId="0" fillId="4" borderId="0" xfId="0" applyFill="1" applyAlignment="1">
      <alignment horizontal="left" indent="1"/>
    </xf>
    <xf numFmtId="14" fontId="0" fillId="4" borderId="4" xfId="0" applyNumberFormat="1" applyFont="1" applyFill="1" applyBorder="1"/>
    <xf numFmtId="0" fontId="1" fillId="8" borderId="2" xfId="0" applyFont="1" applyFill="1" applyBorder="1"/>
    <xf numFmtId="0" fontId="0" fillId="4" borderId="2" xfId="0" applyFont="1" applyFill="1" applyBorder="1"/>
    <xf numFmtId="0" fontId="0" fillId="4" borderId="4" xfId="0" applyFont="1" applyFill="1" applyBorder="1"/>
    <xf numFmtId="14" fontId="0" fillId="3" borderId="0" xfId="0" applyNumberFormat="1" applyFill="1"/>
    <xf numFmtId="0" fontId="6" fillId="3" borderId="0" xfId="0" applyFont="1" applyFill="1"/>
    <xf numFmtId="0" fontId="1" fillId="3" borderId="0" xfId="0" applyFont="1" applyFill="1"/>
    <xf numFmtId="14" fontId="1" fillId="3" borderId="0" xfId="0" applyNumberFormat="1" applyFont="1" applyFill="1"/>
    <xf numFmtId="0" fontId="2" fillId="3" borderId="0" xfId="0" applyFont="1" applyFill="1"/>
    <xf numFmtId="0" fontId="7" fillId="2" borderId="0" xfId="0" applyFont="1" applyFill="1"/>
    <xf numFmtId="0" fontId="1" fillId="9" borderId="1" xfId="0" applyFont="1" applyFill="1" applyBorder="1"/>
    <xf numFmtId="0" fontId="1" fillId="9" borderId="2" xfId="0" applyFont="1" applyFill="1" applyBorder="1"/>
    <xf numFmtId="0" fontId="0" fillId="2" borderId="1" xfId="0" applyFont="1" applyFill="1" applyBorder="1"/>
    <xf numFmtId="0" fontId="0" fillId="2" borderId="2" xfId="0" applyFont="1" applyFill="1" applyBorder="1"/>
    <xf numFmtId="0" fontId="0" fillId="2" borderId="3" xfId="0" applyFont="1" applyFill="1" applyBorder="1"/>
    <xf numFmtId="0" fontId="0" fillId="2" borderId="4" xfId="0" applyFont="1" applyFill="1" applyBorder="1"/>
    <xf numFmtId="0" fontId="0" fillId="10" borderId="0" xfId="0" applyFill="1"/>
    <xf numFmtId="0" fontId="0" fillId="10" borderId="0" xfId="0" applyNumberFormat="1" applyFill="1"/>
    <xf numFmtId="0" fontId="0" fillId="5" borderId="0" xfId="0" applyFill="1" applyAlignment="1">
      <alignment horizontal="left"/>
    </xf>
    <xf numFmtId="0" fontId="9" fillId="4" borderId="0" xfId="0" applyFont="1" applyFill="1"/>
    <xf numFmtId="0" fontId="0" fillId="11" borderId="0" xfId="0" applyFill="1"/>
    <xf numFmtId="0" fontId="10" fillId="11" borderId="0" xfId="0" applyFont="1" applyFill="1"/>
    <xf numFmtId="0" fontId="0" fillId="12" borderId="0" xfId="0" applyNumberFormat="1" applyFill="1"/>
  </cellXfs>
  <cellStyles count="1">
    <cellStyle name="Normal" xfId="0" builtinId="0"/>
  </cellStyles>
  <dxfs count="92">
    <dxf>
      <fill>
        <patternFill>
          <bgColor theme="7" tint="-0.249977111117893"/>
        </patternFill>
      </fill>
    </dxf>
    <dxf>
      <fill>
        <patternFill>
          <bgColor theme="8"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numFmt numFmtId="0" formatCode="General"/>
      <fill>
        <patternFill patternType="solid">
          <fgColor indexed="64"/>
          <bgColor theme="0" tint="-0.14999847407452621"/>
        </patternFill>
      </fill>
    </dxf>
    <dxf>
      <border outline="0">
        <right style="thin">
          <color theme="8"/>
        </right>
      </border>
    </dxf>
    <dxf>
      <fill>
        <patternFill patternType="solid">
          <fgColor indexed="64"/>
          <bgColor theme="0" tint="-0.14999847407452621"/>
        </patternFill>
      </fill>
    </dxf>
    <dxf>
      <numFmt numFmtId="2" formatCode="0.00"/>
      <fill>
        <patternFill patternType="solid">
          <fgColor indexed="64"/>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ont>
        <color rgb="FF9C0006"/>
      </font>
      <fill>
        <patternFill>
          <bgColor rgb="FFFFC7CE"/>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numFmt numFmtId="19" formatCode="dd/mm/yyyy"/>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s>
  <tableStyles count="0" defaultTableStyle="TableStyleMedium2" defaultPivotStyle="PivotStyleLight16"/>
  <colors>
    <mruColors>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microsoft.com/office/2007/relationships/slicerCache" Target="slicerCaches/slicerCache4.xml"/><Relationship Id="rId26" Type="http://schemas.openxmlformats.org/officeDocument/2006/relationships/sharedStrings" Target="sharedStrings.xml"/><Relationship Id="rId39" Type="http://schemas.openxmlformats.org/officeDocument/2006/relationships/customXml" Target="../customXml/item11.xml"/><Relationship Id="rId3" Type="http://schemas.openxmlformats.org/officeDocument/2006/relationships/worksheet" Target="worksheets/sheet3.xml"/><Relationship Id="rId21" Type="http://schemas.microsoft.com/office/2007/relationships/slicerCache" Target="slicerCaches/slicerCache7.xml"/><Relationship Id="rId34" Type="http://schemas.openxmlformats.org/officeDocument/2006/relationships/customXml" Target="../customXml/item6.xml"/><Relationship Id="rId42" Type="http://schemas.openxmlformats.org/officeDocument/2006/relationships/customXml" Target="../customXml/item14.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microsoft.com/office/2007/relationships/slicerCache" Target="slicerCaches/slicerCache3.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2" Type="http://schemas.openxmlformats.org/officeDocument/2006/relationships/worksheet" Target="worksheets/sheet2.xml"/><Relationship Id="rId16" Type="http://schemas.microsoft.com/office/2007/relationships/slicerCache" Target="slicerCaches/slicerCache2.xml"/><Relationship Id="rId20" Type="http://schemas.microsoft.com/office/2007/relationships/slicerCache" Target="slicerCaches/slicerCache6.xml"/><Relationship Id="rId29" Type="http://schemas.openxmlformats.org/officeDocument/2006/relationships/customXml" Target="../customXml/item1.xml"/><Relationship Id="rId41"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10" Type="http://schemas.openxmlformats.org/officeDocument/2006/relationships/pivotCacheDefinition" Target="pivotCache/pivotCacheDefinition1.xml"/><Relationship Id="rId19" Type="http://schemas.microsoft.com/office/2007/relationships/slicerCache" Target="slicerCaches/slicerCache5.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microsoft.com/office/2007/relationships/slicerCache" Target="slicerCaches/slicerCache8.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[11814552 INT217  End term Project.xlsx]Count of Players!PivotTable5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 of Player by Country</a:t>
            </a:r>
          </a:p>
        </c:rich>
      </c:tx>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 of Players'!$D$6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 of Players'!$C$7:$C$19</c:f>
              <c:strCache>
                <c:ptCount val="13"/>
                <c:pt idx="0">
                  <c:v>Afganisthan</c:v>
                </c:pt>
                <c:pt idx="1">
                  <c:v>Australia</c:v>
                </c:pt>
                <c:pt idx="2">
                  <c:v>Bangladesh</c:v>
                </c:pt>
                <c:pt idx="3">
                  <c:v>England</c:v>
                </c:pt>
                <c:pt idx="4">
                  <c:v>India</c:v>
                </c:pt>
                <c:pt idx="5">
                  <c:v>Nepal</c:v>
                </c:pt>
                <c:pt idx="6">
                  <c:v>Netherlands</c:v>
                </c:pt>
                <c:pt idx="7">
                  <c:v>New Zealand</c:v>
                </c:pt>
                <c:pt idx="8">
                  <c:v>Pakistan</c:v>
                </c:pt>
                <c:pt idx="9">
                  <c:v>South Africa</c:v>
                </c:pt>
                <c:pt idx="10">
                  <c:v>Sri Lanka</c:v>
                </c:pt>
                <c:pt idx="11">
                  <c:v>West Indies</c:v>
                </c:pt>
                <c:pt idx="12">
                  <c:v>Zimbabwea</c:v>
                </c:pt>
              </c:strCache>
            </c:strRef>
          </c:cat>
          <c:val>
            <c:numRef>
              <c:f>'Count of Players'!$D$7:$D$19</c:f>
              <c:numCache>
                <c:formatCode>General</c:formatCode>
                <c:ptCount val="13"/>
                <c:pt idx="0">
                  <c:v>2</c:v>
                </c:pt>
                <c:pt idx="1">
                  <c:v>69</c:v>
                </c:pt>
                <c:pt idx="2">
                  <c:v>5</c:v>
                </c:pt>
                <c:pt idx="3">
                  <c:v>24</c:v>
                </c:pt>
                <c:pt idx="4">
                  <c:v>241</c:v>
                </c:pt>
                <c:pt idx="5">
                  <c:v>1</c:v>
                </c:pt>
                <c:pt idx="6">
                  <c:v>1</c:v>
                </c:pt>
                <c:pt idx="7">
                  <c:v>28</c:v>
                </c:pt>
                <c:pt idx="8">
                  <c:v>11</c:v>
                </c:pt>
                <c:pt idx="9">
                  <c:v>42</c:v>
                </c:pt>
                <c:pt idx="10">
                  <c:v>19</c:v>
                </c:pt>
                <c:pt idx="11">
                  <c:v>26</c:v>
                </c:pt>
                <c:pt idx="12">
                  <c:v>2</c:v>
                </c:pt>
              </c:numCache>
            </c:numRef>
          </c:val>
          <c:extLst>
            <c:ext xmlns:c16="http://schemas.microsoft.com/office/drawing/2014/chart" uri="{C3380CC4-5D6E-409C-BE32-E72D297353CC}">
              <c16:uniqueId val="{00000000-7FD8-4D4F-AE7B-C5DC9FD9D960}"/>
            </c:ext>
          </c:extLst>
        </c:ser>
        <c:dLbls>
          <c:dLblPos val="outEnd"/>
          <c:showLegendKey val="0"/>
          <c:showVal val="1"/>
          <c:showCatName val="0"/>
          <c:showSerName val="0"/>
          <c:showPercent val="0"/>
          <c:showBubbleSize val="0"/>
        </c:dLbls>
        <c:gapWidth val="219"/>
        <c:overlap val="-27"/>
        <c:axId val="366394720"/>
        <c:axId val="366396360"/>
      </c:barChart>
      <c:catAx>
        <c:axId val="366394720"/>
        <c:scaling>
          <c:orientation val="minMax"/>
        </c:scaling>
        <c:delete val="0"/>
        <c:axPos val="b"/>
        <c:numFmt formatCode="General" sourceLinked="1"/>
        <c:majorTickMark val="none"/>
        <c:minorTickMark val="none"/>
        <c:tickLblPos val="nextTo"/>
        <c:spPr>
          <a:pattFill prst="pct90">
            <a:fgClr>
              <a:schemeClr val="accent2">
                <a:lumMod val="40000"/>
                <a:lumOff val="60000"/>
              </a:schemeClr>
            </a:fgClr>
            <a:bgClr>
              <a:schemeClr val="bg1"/>
            </a:bgClr>
          </a:patt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396360"/>
        <c:crosses val="autoZero"/>
        <c:auto val="1"/>
        <c:lblAlgn val="ctr"/>
        <c:lblOffset val="100"/>
        <c:noMultiLvlLbl val="0"/>
      </c:catAx>
      <c:valAx>
        <c:axId val="36639636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66394720"/>
        <c:crosses val="autoZero"/>
        <c:crossBetween val="between"/>
      </c:valAx>
      <c:spPr>
        <a:solidFill>
          <a:srgbClr val="FFC000"/>
        </a:solidFill>
        <a:ln>
          <a:solidFill>
            <a:srgbClr val="FFFF00"/>
          </a:solidFill>
        </a:ln>
        <a:effectLst/>
      </c:spPr>
    </c:plotArea>
    <c:plotVisOnly val="1"/>
    <c:dispBlanksAs val="gap"/>
    <c:showDLblsOverMax val="0"/>
  </c:chart>
  <c:spPr>
    <a:solidFill>
      <a:sysClr val="window" lastClr="FFFF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[11814552 INT217  End term Project.xlsx]Younger &amp; Elder!PivotTable8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a:t>
            </a:r>
          </a:p>
        </c:rich>
      </c:tx>
      <c:overlay val="0"/>
      <c:spPr>
        <a:blipFill>
          <a:blip xmlns:r="http://schemas.openxmlformats.org/officeDocument/2006/relationships" r:embed="rId3"/>
          <a:tile tx="0" ty="0" sx="100000" sy="100000" flip="none" algn="tl"/>
        </a:blip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'Younger &amp; Elder'!$J$12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'Younger &amp; Elder'!$I$13:$I$15</c:f>
              <c:strCache>
                <c:ptCount val="3"/>
                <c:pt idx="0">
                  <c:v>R Parag</c:v>
                </c:pt>
                <c:pt idx="1">
                  <c:v>SK Warne</c:v>
                </c:pt>
                <c:pt idx="2">
                  <c:v>ST Jayasuriya</c:v>
                </c:pt>
              </c:strCache>
            </c:strRef>
          </c:cat>
          <c:val>
            <c:numRef>
              <c:f>'Younger &amp; Elder'!$J$13:$J$15</c:f>
              <c:numCache>
                <c:formatCode>General</c:formatCode>
                <c:ptCount val="3"/>
                <c:pt idx="0">
                  <c:v>19</c:v>
                </c:pt>
                <c:pt idx="1">
                  <c:v>51</c:v>
                </c:pt>
                <c:pt idx="2">
                  <c:v>51</c:v>
                </c:pt>
              </c:numCache>
            </c:numRef>
          </c:val>
          <c:extLst>
            <c:ext xmlns:c16="http://schemas.microsoft.com/office/drawing/2014/chart" uri="{C3380CC4-5D6E-409C-BE32-E72D297353CC}">
              <c16:uniqueId val="{00000000-7AC3-4312-975D-0DA5F1954469}"/>
            </c:ext>
          </c:extLst>
        </c:ser>
        <c:dLbls>
          <c:dLblPos val="outEnd"/>
          <c:showLegendKey val="0"/>
          <c:showVal val="1"/>
          <c:showCatName val="0"/>
          <c:showSerName val="0"/>
          <c:showPercent val="0"/>
          <c:showBubbleSize val="0"/>
        </c:dLbls>
        <c:gapWidth val="219"/>
        <c:overlap val="-27"/>
        <c:axId val="235279032"/>
        <c:axId val="235278048"/>
      </c:barChart>
      <c:catAx>
        <c:axId val="235279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278048"/>
        <c:crosses val="autoZero"/>
        <c:auto val="1"/>
        <c:lblAlgn val="ctr"/>
        <c:lblOffset val="100"/>
        <c:noMultiLvlLbl val="0"/>
      </c:catAx>
      <c:valAx>
        <c:axId val="235278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279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7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path path="shape">
        <a:fillToRect l="50000" t="50000" r="50000" b="50000"/>
      </a:path>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[11814552 INT217  End term Project.xlsx]Scores of each country players.!PivotTable5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Sum of Runs Scored in IPL by Each Country Players.</a:t>
            </a:r>
          </a:p>
        </c:rich>
      </c:tx>
      <c:layout>
        <c:manualLayout>
          <c:xMode val="edge"/>
          <c:yMode val="edge"/>
          <c:x val="0.14272312850845797"/>
          <c:y val="4.2813451135509467E-2"/>
        </c:manualLayout>
      </c:layout>
      <c:overlay val="0"/>
      <c:spPr>
        <a:gradFill>
          <a:gsLst>
            <a:gs pos="0">
              <a:srgbClr val="FFFF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492963837186255E-2"/>
          <c:y val="0.3313761467889908"/>
          <c:w val="0.87609818795533856"/>
          <c:h val="0.34055527462736884"/>
        </c:manualLayout>
      </c:layout>
      <c:barChart>
        <c:barDir val="col"/>
        <c:grouping val="clustered"/>
        <c:varyColors val="0"/>
        <c:ser>
          <c:idx val="0"/>
          <c:order val="0"/>
          <c:tx>
            <c:strRef>
              <c:f>'Scores of each country players.'!$B$3</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'Scores of each country players.'!$A$4:$A$16</c:f>
              <c:strCache>
                <c:ptCount val="13"/>
                <c:pt idx="0">
                  <c:v>Afganisthan</c:v>
                </c:pt>
                <c:pt idx="1">
                  <c:v>Australia</c:v>
                </c:pt>
                <c:pt idx="2">
                  <c:v>Bangladesh</c:v>
                </c:pt>
                <c:pt idx="3">
                  <c:v>England</c:v>
                </c:pt>
                <c:pt idx="4">
                  <c:v>India</c:v>
                </c:pt>
                <c:pt idx="5">
                  <c:v>Nepal</c:v>
                </c:pt>
                <c:pt idx="6">
                  <c:v>Netherlands</c:v>
                </c:pt>
                <c:pt idx="7">
                  <c:v>New Zealand</c:v>
                </c:pt>
                <c:pt idx="8">
                  <c:v>Pakistan</c:v>
                </c:pt>
                <c:pt idx="9">
                  <c:v>South Africa</c:v>
                </c:pt>
                <c:pt idx="10">
                  <c:v>Sri Lanka</c:v>
                </c:pt>
                <c:pt idx="11">
                  <c:v>West Indies</c:v>
                </c:pt>
                <c:pt idx="12">
                  <c:v>Zimbabwea</c:v>
                </c:pt>
              </c:strCache>
            </c:strRef>
          </c:cat>
          <c:val>
            <c:numRef>
              <c:f>'Scores of each country players.'!$B$4:$B$16</c:f>
              <c:numCache>
                <c:formatCode>General</c:formatCode>
                <c:ptCount val="13"/>
                <c:pt idx="0">
                  <c:v>1135</c:v>
                </c:pt>
                <c:pt idx="1">
                  <c:v>47686</c:v>
                </c:pt>
                <c:pt idx="2">
                  <c:v>1026</c:v>
                </c:pt>
                <c:pt idx="3">
                  <c:v>8626</c:v>
                </c:pt>
                <c:pt idx="4">
                  <c:v>133106</c:v>
                </c:pt>
                <c:pt idx="5">
                  <c:v>13</c:v>
                </c:pt>
                <c:pt idx="6">
                  <c:v>452</c:v>
                </c:pt>
                <c:pt idx="7">
                  <c:v>11113</c:v>
                </c:pt>
                <c:pt idx="8">
                  <c:v>3255</c:v>
                </c:pt>
                <c:pt idx="9">
                  <c:v>23802</c:v>
                </c:pt>
                <c:pt idx="10">
                  <c:v>9965</c:v>
                </c:pt>
                <c:pt idx="11">
                  <c:v>19128</c:v>
                </c:pt>
                <c:pt idx="12">
                  <c:v>91</c:v>
                </c:pt>
              </c:numCache>
            </c:numRef>
          </c:val>
          <c:extLst>
            <c:ext xmlns:c16="http://schemas.microsoft.com/office/drawing/2014/chart" uri="{C3380CC4-5D6E-409C-BE32-E72D297353CC}">
              <c16:uniqueId val="{00000000-BBAA-4D8B-93D6-15338B144D3B}"/>
            </c:ext>
          </c:extLst>
        </c:ser>
        <c:dLbls>
          <c:dLblPos val="outEnd"/>
          <c:showLegendKey val="0"/>
          <c:showVal val="1"/>
          <c:showCatName val="0"/>
          <c:showSerName val="0"/>
          <c:showPercent val="0"/>
          <c:showBubbleSize val="0"/>
        </c:dLbls>
        <c:gapWidth val="219"/>
        <c:overlap val="-27"/>
        <c:axId val="371111184"/>
        <c:axId val="371109544"/>
      </c:barChart>
      <c:catAx>
        <c:axId val="371111184"/>
        <c:scaling>
          <c:orientation val="minMax"/>
        </c:scaling>
        <c:delete val="0"/>
        <c:axPos val="b"/>
        <c:numFmt formatCode="General" sourceLinked="1"/>
        <c:majorTickMark val="none"/>
        <c:minorTickMark val="none"/>
        <c:tickLblPos val="nextTo"/>
        <c:spPr>
          <a:gradFill flip="none" rotWithShape="1">
            <a:gsLst>
              <a:gs pos="0">
                <a:schemeClr val="accent4">
                  <a:lumMod val="5000"/>
                  <a:lumOff val="95000"/>
                </a:schemeClr>
              </a:gs>
              <a:gs pos="74000">
                <a:schemeClr val="accent4">
                  <a:lumMod val="45000"/>
                  <a:lumOff val="55000"/>
                </a:schemeClr>
              </a:gs>
              <a:gs pos="83000">
                <a:schemeClr val="accent4">
                  <a:lumMod val="45000"/>
                  <a:lumOff val="55000"/>
                </a:schemeClr>
              </a:gs>
              <a:gs pos="100000">
                <a:schemeClr val="accent4">
                  <a:lumMod val="30000"/>
                  <a:lumOff val="70000"/>
                </a:schemeClr>
              </a:gs>
            </a:gsLst>
            <a:lin ang="5400000" scaled="1"/>
            <a:tileRect/>
          </a:gra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109544"/>
        <c:crosses val="autoZero"/>
        <c:auto val="1"/>
        <c:lblAlgn val="ctr"/>
        <c:lblOffset val="100"/>
        <c:noMultiLvlLbl val="0"/>
      </c:catAx>
      <c:valAx>
        <c:axId val="37110954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71111184"/>
        <c:crosses val="autoZero"/>
        <c:crossBetween val="between"/>
      </c:valAx>
      <c:spPr>
        <a:solidFill>
          <a:srgbClr val="FFFF00"/>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[11814552 INT217  End term Project.xlsx]Statistical Analysis bw RH &amp; LH!PivotTable7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Statistical</a:t>
            </a:r>
            <a:r>
              <a:rPr lang="en-IN" baseline="0"/>
              <a:t> analysis b/w RH &amp; LH Batsmen</a:t>
            </a:r>
            <a:endParaRPr lang="en-IN"/>
          </a:p>
        </c:rich>
      </c:tx>
      <c:layout>
        <c:manualLayout>
          <c:xMode val="edge"/>
          <c:yMode val="edge"/>
          <c:x val="0.19130785817127194"/>
          <c:y val="1.6326530612244899E-2"/>
        </c:manualLayout>
      </c:layout>
      <c:overlay val="0"/>
      <c:spPr>
        <a:gradFill>
          <a:gsLst>
            <a:gs pos="0">
              <a:srgbClr val="92D05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a:noFill/>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0.20058092738407698"/>
          <c:y val="0.14249781277340332"/>
          <c:w val="0.62918241469816272"/>
          <c:h val="0.51760061242344702"/>
        </c:manualLayout>
      </c:layout>
      <c:barChart>
        <c:barDir val="col"/>
        <c:grouping val="clustered"/>
        <c:varyColors val="0"/>
        <c:ser>
          <c:idx val="0"/>
          <c:order val="0"/>
          <c:tx>
            <c:strRef>
              <c:f>'Statistical Analysis bw RH &amp; LH'!$B$3:$B$4</c:f>
              <c:strCache>
                <c:ptCount val="1"/>
                <c:pt idx="0">
                  <c:v>Left_Hand</c:v>
                </c:pt>
              </c:strCache>
            </c:strRef>
          </c:tx>
          <c:spPr>
            <a:solidFill>
              <a:schemeClr val="accent1"/>
            </a:solidFill>
            <a:ln>
              <a:noFill/>
            </a:ln>
            <a:effectLst/>
          </c:spPr>
          <c:invertIfNegative val="0"/>
          <c:cat>
            <c:strRef>
              <c:f>'Statistical Analysis bw RH &amp; LH'!$A$5:$A$18</c:f>
              <c:strCache>
                <c:ptCount val="13"/>
                <c:pt idx="0">
                  <c:v>Afganisthan</c:v>
                </c:pt>
                <c:pt idx="1">
                  <c:v>Australia</c:v>
                </c:pt>
                <c:pt idx="2">
                  <c:v>Bangladesh</c:v>
                </c:pt>
                <c:pt idx="3">
                  <c:v>England</c:v>
                </c:pt>
                <c:pt idx="4">
                  <c:v>India</c:v>
                </c:pt>
                <c:pt idx="5">
                  <c:v>Nepal</c:v>
                </c:pt>
                <c:pt idx="6">
                  <c:v>Netherlands</c:v>
                </c:pt>
                <c:pt idx="7">
                  <c:v>New Zealand</c:v>
                </c:pt>
                <c:pt idx="8">
                  <c:v>Pakistan</c:v>
                </c:pt>
                <c:pt idx="9">
                  <c:v>South Africa</c:v>
                </c:pt>
                <c:pt idx="10">
                  <c:v>Sri Lanka</c:v>
                </c:pt>
                <c:pt idx="11">
                  <c:v>West Indies</c:v>
                </c:pt>
                <c:pt idx="12">
                  <c:v>Zimbabwea</c:v>
                </c:pt>
              </c:strCache>
            </c:strRef>
          </c:cat>
          <c:val>
            <c:numRef>
              <c:f>'Statistical Analysis bw RH &amp; LH'!$B$5:$B$18</c:f>
              <c:numCache>
                <c:formatCode>General</c:formatCode>
                <c:ptCount val="13"/>
                <c:pt idx="1">
                  <c:v>16227</c:v>
                </c:pt>
                <c:pt idx="2">
                  <c:v>835</c:v>
                </c:pt>
                <c:pt idx="3">
                  <c:v>2673</c:v>
                </c:pt>
                <c:pt idx="4">
                  <c:v>37615</c:v>
                </c:pt>
                <c:pt idx="7">
                  <c:v>2884</c:v>
                </c:pt>
                <c:pt idx="8">
                  <c:v>314</c:v>
                </c:pt>
                <c:pt idx="9">
                  <c:v>8501</c:v>
                </c:pt>
                <c:pt idx="10">
                  <c:v>4044</c:v>
                </c:pt>
                <c:pt idx="11">
                  <c:v>8003</c:v>
                </c:pt>
              </c:numCache>
            </c:numRef>
          </c:val>
          <c:extLst>
            <c:ext xmlns:c16="http://schemas.microsoft.com/office/drawing/2014/chart" uri="{C3380CC4-5D6E-409C-BE32-E72D297353CC}">
              <c16:uniqueId val="{00000000-6148-48D7-AC28-1E96FBFC54A5}"/>
            </c:ext>
          </c:extLst>
        </c:ser>
        <c:dLbls>
          <c:showLegendKey val="0"/>
          <c:showVal val="0"/>
          <c:showCatName val="0"/>
          <c:showSerName val="0"/>
          <c:showPercent val="0"/>
          <c:showBubbleSize val="0"/>
        </c:dLbls>
        <c:gapWidth val="219"/>
        <c:overlap val="-27"/>
        <c:axId val="281668376"/>
        <c:axId val="281662800"/>
      </c:barChart>
      <c:lineChart>
        <c:grouping val="standard"/>
        <c:varyColors val="0"/>
        <c:ser>
          <c:idx val="1"/>
          <c:order val="1"/>
          <c:tx>
            <c:strRef>
              <c:f>'Statistical Analysis bw RH &amp; LH'!$C$3:$C$4</c:f>
              <c:strCache>
                <c:ptCount val="1"/>
                <c:pt idx="0">
                  <c:v>Right_Hand</c:v>
                </c:pt>
              </c:strCache>
            </c:strRef>
          </c:tx>
          <c:spPr>
            <a:ln w="28575" cap="rnd">
              <a:solidFill>
                <a:schemeClr val="accent2"/>
              </a:solidFill>
              <a:round/>
            </a:ln>
            <a:effectLst/>
          </c:spPr>
          <c:marker>
            <c:symbol val="none"/>
          </c:marker>
          <c:cat>
            <c:strRef>
              <c:f>'Statistical Analysis bw RH &amp; LH'!$A$5:$A$18</c:f>
              <c:strCache>
                <c:ptCount val="13"/>
                <c:pt idx="0">
                  <c:v>Afganisthan</c:v>
                </c:pt>
                <c:pt idx="1">
                  <c:v>Australia</c:v>
                </c:pt>
                <c:pt idx="2">
                  <c:v>Bangladesh</c:v>
                </c:pt>
                <c:pt idx="3">
                  <c:v>England</c:v>
                </c:pt>
                <c:pt idx="4">
                  <c:v>India</c:v>
                </c:pt>
                <c:pt idx="5">
                  <c:v>Nepal</c:v>
                </c:pt>
                <c:pt idx="6">
                  <c:v>Netherlands</c:v>
                </c:pt>
                <c:pt idx="7">
                  <c:v>New Zealand</c:v>
                </c:pt>
                <c:pt idx="8">
                  <c:v>Pakistan</c:v>
                </c:pt>
                <c:pt idx="9">
                  <c:v>South Africa</c:v>
                </c:pt>
                <c:pt idx="10">
                  <c:v>Sri Lanka</c:v>
                </c:pt>
                <c:pt idx="11">
                  <c:v>West Indies</c:v>
                </c:pt>
                <c:pt idx="12">
                  <c:v>Zimbabwea</c:v>
                </c:pt>
              </c:strCache>
            </c:strRef>
          </c:cat>
          <c:val>
            <c:numRef>
              <c:f>'Statistical Analysis bw RH &amp; LH'!$C$5:$C$18</c:f>
              <c:numCache>
                <c:formatCode>General</c:formatCode>
                <c:ptCount val="13"/>
                <c:pt idx="0">
                  <c:v>1135</c:v>
                </c:pt>
                <c:pt idx="1">
                  <c:v>31459</c:v>
                </c:pt>
                <c:pt idx="2">
                  <c:v>191</c:v>
                </c:pt>
                <c:pt idx="3">
                  <c:v>5899</c:v>
                </c:pt>
                <c:pt idx="4">
                  <c:v>95491</c:v>
                </c:pt>
                <c:pt idx="5">
                  <c:v>13</c:v>
                </c:pt>
                <c:pt idx="6">
                  <c:v>452</c:v>
                </c:pt>
                <c:pt idx="7">
                  <c:v>8229</c:v>
                </c:pt>
                <c:pt idx="8">
                  <c:v>2941</c:v>
                </c:pt>
                <c:pt idx="9">
                  <c:v>15355</c:v>
                </c:pt>
                <c:pt idx="10">
                  <c:v>5921</c:v>
                </c:pt>
                <c:pt idx="11">
                  <c:v>11125</c:v>
                </c:pt>
                <c:pt idx="12">
                  <c:v>91</c:v>
                </c:pt>
              </c:numCache>
            </c:numRef>
          </c:val>
          <c:smooth val="0"/>
          <c:extLst>
            <c:ext xmlns:c16="http://schemas.microsoft.com/office/drawing/2014/chart" uri="{C3380CC4-5D6E-409C-BE32-E72D297353CC}">
              <c16:uniqueId val="{00000001-6148-48D7-AC28-1E96FBFC54A5}"/>
            </c:ext>
          </c:extLst>
        </c:ser>
        <c:dLbls>
          <c:showLegendKey val="0"/>
          <c:showVal val="0"/>
          <c:showCatName val="0"/>
          <c:showSerName val="0"/>
          <c:showPercent val="0"/>
          <c:showBubbleSize val="0"/>
        </c:dLbls>
        <c:marker val="1"/>
        <c:smooth val="0"/>
        <c:axId val="281668376"/>
        <c:axId val="281662800"/>
      </c:lineChart>
      <c:catAx>
        <c:axId val="281668376"/>
        <c:scaling>
          <c:orientation val="minMax"/>
        </c:scaling>
        <c:delete val="0"/>
        <c:axPos val="b"/>
        <c:numFmt formatCode="General" sourceLinked="1"/>
        <c:majorTickMark val="none"/>
        <c:minorTickMark val="none"/>
        <c:tickLblPos val="nextTo"/>
        <c:spPr>
          <a:solidFill>
            <a:schemeClr val="bg2"/>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662800"/>
        <c:crosses val="autoZero"/>
        <c:auto val="1"/>
        <c:lblAlgn val="ctr"/>
        <c:lblOffset val="100"/>
        <c:noMultiLvlLbl val="0"/>
      </c:catAx>
      <c:valAx>
        <c:axId val="28166280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81668376"/>
        <c:crosses val="autoZero"/>
        <c:crossBetween val="between"/>
      </c:valAx>
      <c:spPr>
        <a:solidFill>
          <a:schemeClr val="bg2"/>
        </a:solidFill>
        <a:ln>
          <a:noFill/>
        </a:ln>
        <a:effectLst/>
      </c:spPr>
    </c:plotArea>
    <c:legend>
      <c:legendPos val="tr"/>
      <c:overlay val="0"/>
      <c:spPr>
        <a:solidFill>
          <a:schemeClr val="bg2">
            <a:lumMod val="90000"/>
          </a:schemeClr>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[11814552 INT217  End term Project.xlsx]Top 50 Batsmen!PivotTable8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Runs</a:t>
            </a:r>
            <a:r>
              <a:rPr lang="en-IN" baseline="0"/>
              <a:t> scored by top 50 batsmen</a:t>
            </a:r>
            <a:endParaRPr lang="en-IN"/>
          </a:p>
        </c:rich>
      </c:tx>
      <c:layout>
        <c:manualLayout>
          <c:xMode val="edge"/>
          <c:yMode val="edge"/>
          <c:x val="9.8362075110981481E-2"/>
          <c:y val="5.7971014492753624E-2"/>
        </c:manualLayout>
      </c:layout>
      <c:overlay val="0"/>
      <c:spPr>
        <a:gradFill>
          <a:gsLst>
            <a:gs pos="0">
              <a:schemeClr val="tx2">
                <a:lumMod val="7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'Top 50 Batsmen'!$B$3:$B$4</c:f>
              <c:strCache>
                <c:ptCount val="1"/>
                <c:pt idx="0">
                  <c:v>Left_Hand</c:v>
                </c:pt>
              </c:strCache>
            </c:strRef>
          </c:tx>
          <c:spPr>
            <a:solidFill>
              <a:schemeClr val="accent1"/>
            </a:solidFill>
            <a:ln>
              <a:noFill/>
            </a:ln>
            <a:effectLst/>
          </c:spPr>
          <c:invertIfNegative val="0"/>
          <c:cat>
            <c:strRef>
              <c:f>'Top 50 Batsmen'!$A$5:$A$55</c:f>
              <c:strCache>
                <c:ptCount val="50"/>
                <c:pt idx="0">
                  <c:v>AB de Villiers</c:v>
                </c:pt>
                <c:pt idx="1">
                  <c:v>AC Gilchrist</c:v>
                </c:pt>
                <c:pt idx="2">
                  <c:v>AJ Finch</c:v>
                </c:pt>
                <c:pt idx="3">
                  <c:v>AM Rahane</c:v>
                </c:pt>
                <c:pt idx="4">
                  <c:v>AS Yadav</c:v>
                </c:pt>
                <c:pt idx="5">
                  <c:v>AT Rayudu</c:v>
                </c:pt>
                <c:pt idx="6">
                  <c:v>BB McCullum</c:v>
                </c:pt>
                <c:pt idx="7">
                  <c:v>BJ Haddin</c:v>
                </c:pt>
                <c:pt idx="8">
                  <c:v>CH Gayle</c:v>
                </c:pt>
                <c:pt idx="9">
                  <c:v>DA Miller</c:v>
                </c:pt>
                <c:pt idx="10">
                  <c:v>DA Warner</c:v>
                </c:pt>
                <c:pt idx="11">
                  <c:v>DJ Bravo</c:v>
                </c:pt>
                <c:pt idx="12">
                  <c:v>DJ Hussey</c:v>
                </c:pt>
                <c:pt idx="13">
                  <c:v>DPMD Jayawardene</c:v>
                </c:pt>
                <c:pt idx="14">
                  <c:v>F du Plessis</c:v>
                </c:pt>
                <c:pt idx="15">
                  <c:v>G Gambhir</c:v>
                </c:pt>
                <c:pt idx="16">
                  <c:v>JH Kallis</c:v>
                </c:pt>
                <c:pt idx="17">
                  <c:v>KA Pollard</c:v>
                </c:pt>
                <c:pt idx="18">
                  <c:v>KC Sangakkara</c:v>
                </c:pt>
                <c:pt idx="19">
                  <c:v>KD Karthik</c:v>
                </c:pt>
                <c:pt idx="20">
                  <c:v>KK Nair</c:v>
                </c:pt>
                <c:pt idx="21">
                  <c:v>KL Rahul</c:v>
                </c:pt>
                <c:pt idx="22">
                  <c:v>M Vijay</c:v>
                </c:pt>
                <c:pt idx="23">
                  <c:v>MK Pandey</c:v>
                </c:pt>
                <c:pt idx="24">
                  <c:v>MK Tiwary</c:v>
                </c:pt>
                <c:pt idx="25">
                  <c:v>ML Hayden</c:v>
                </c:pt>
                <c:pt idx="26">
                  <c:v>MR Marsh</c:v>
                </c:pt>
                <c:pt idx="27">
                  <c:v>MS Bisla</c:v>
                </c:pt>
                <c:pt idx="28">
                  <c:v>MS Dhoni</c:v>
                </c:pt>
                <c:pt idx="29">
                  <c:v>PA Patel</c:v>
                </c:pt>
                <c:pt idx="30">
                  <c:v>Q de Kock</c:v>
                </c:pt>
                <c:pt idx="31">
                  <c:v>R Dravid</c:v>
                </c:pt>
                <c:pt idx="32">
                  <c:v>RG Sharma</c:v>
                </c:pt>
                <c:pt idx="33">
                  <c:v>RT Ponting</c:v>
                </c:pt>
                <c:pt idx="34">
                  <c:v>RV Uthappa</c:v>
                </c:pt>
                <c:pt idx="35">
                  <c:v>S Badrinath</c:v>
                </c:pt>
                <c:pt idx="36">
                  <c:v>S Dhawan</c:v>
                </c:pt>
                <c:pt idx="37">
                  <c:v>SE Marsh</c:v>
                </c:pt>
                <c:pt idx="38">
                  <c:v>SK Raina</c:v>
                </c:pt>
                <c:pt idx="39">
                  <c:v>SPD Smith</c:v>
                </c:pt>
                <c:pt idx="40">
                  <c:v>SR Tendulkar</c:v>
                </c:pt>
                <c:pt idx="41">
                  <c:v>SR Watson</c:v>
                </c:pt>
                <c:pt idx="42">
                  <c:v>SS Iyer</c:v>
                </c:pt>
                <c:pt idx="43">
                  <c:v>SV Samson</c:v>
                </c:pt>
                <c:pt idx="44">
                  <c:v>V Sehwag</c:v>
                </c:pt>
                <c:pt idx="45">
                  <c:v>Virat Kohli</c:v>
                </c:pt>
                <c:pt idx="46">
                  <c:v>WP Saha</c:v>
                </c:pt>
                <c:pt idx="47">
                  <c:v>YK Pathan</c:v>
                </c:pt>
                <c:pt idx="48">
                  <c:v>Younis Khan</c:v>
                </c:pt>
                <c:pt idx="49">
                  <c:v>Yuvraj Singh</c:v>
                </c:pt>
              </c:strCache>
            </c:strRef>
          </c:cat>
          <c:val>
            <c:numRef>
              <c:f>'Top 50 Batsmen'!$B$5:$B$55</c:f>
              <c:numCache>
                <c:formatCode>General</c:formatCode>
                <c:ptCount val="50"/>
                <c:pt idx="1">
                  <c:v>2069</c:v>
                </c:pt>
                <c:pt idx="8">
                  <c:v>4484</c:v>
                </c:pt>
                <c:pt idx="9">
                  <c:v>1850</c:v>
                </c:pt>
                <c:pt idx="10">
                  <c:v>4706</c:v>
                </c:pt>
                <c:pt idx="15">
                  <c:v>4217</c:v>
                </c:pt>
                <c:pt idx="18">
                  <c:v>1687</c:v>
                </c:pt>
                <c:pt idx="25">
                  <c:v>2354</c:v>
                </c:pt>
                <c:pt idx="29">
                  <c:v>2895</c:v>
                </c:pt>
                <c:pt idx="30">
                  <c:v>1456</c:v>
                </c:pt>
                <c:pt idx="36">
                  <c:v>4579</c:v>
                </c:pt>
                <c:pt idx="37">
                  <c:v>2477</c:v>
                </c:pt>
                <c:pt idx="38">
                  <c:v>5368</c:v>
                </c:pt>
                <c:pt idx="49">
                  <c:v>2750</c:v>
                </c:pt>
              </c:numCache>
            </c:numRef>
          </c:val>
          <c:extLst>
            <c:ext xmlns:c16="http://schemas.microsoft.com/office/drawing/2014/chart" uri="{C3380CC4-5D6E-409C-BE32-E72D297353CC}">
              <c16:uniqueId val="{00000000-4065-45C8-AC2F-76493C59700B}"/>
            </c:ext>
          </c:extLst>
        </c:ser>
        <c:ser>
          <c:idx val="1"/>
          <c:order val="1"/>
          <c:tx>
            <c:strRef>
              <c:f>'Top 50 Batsmen'!$C$3:$C$4</c:f>
              <c:strCache>
                <c:ptCount val="1"/>
                <c:pt idx="0">
                  <c:v>Right_Hand</c:v>
                </c:pt>
              </c:strCache>
            </c:strRef>
          </c:tx>
          <c:spPr>
            <a:solidFill>
              <a:schemeClr val="accent2"/>
            </a:solidFill>
            <a:ln>
              <a:noFill/>
            </a:ln>
            <a:effectLst/>
          </c:spPr>
          <c:invertIfNegative val="0"/>
          <c:cat>
            <c:strRef>
              <c:f>'Top 50 Batsmen'!$A$5:$A$55</c:f>
              <c:strCache>
                <c:ptCount val="50"/>
                <c:pt idx="0">
                  <c:v>AB de Villiers</c:v>
                </c:pt>
                <c:pt idx="1">
                  <c:v>AC Gilchrist</c:v>
                </c:pt>
                <c:pt idx="2">
                  <c:v>AJ Finch</c:v>
                </c:pt>
                <c:pt idx="3">
                  <c:v>AM Rahane</c:v>
                </c:pt>
                <c:pt idx="4">
                  <c:v>AS Yadav</c:v>
                </c:pt>
                <c:pt idx="5">
                  <c:v>AT Rayudu</c:v>
                </c:pt>
                <c:pt idx="6">
                  <c:v>BB McCullum</c:v>
                </c:pt>
                <c:pt idx="7">
                  <c:v>BJ Haddin</c:v>
                </c:pt>
                <c:pt idx="8">
                  <c:v>CH Gayle</c:v>
                </c:pt>
                <c:pt idx="9">
                  <c:v>DA Miller</c:v>
                </c:pt>
                <c:pt idx="10">
                  <c:v>DA Warner</c:v>
                </c:pt>
                <c:pt idx="11">
                  <c:v>DJ Bravo</c:v>
                </c:pt>
                <c:pt idx="12">
                  <c:v>DJ Hussey</c:v>
                </c:pt>
                <c:pt idx="13">
                  <c:v>DPMD Jayawardene</c:v>
                </c:pt>
                <c:pt idx="14">
                  <c:v>F du Plessis</c:v>
                </c:pt>
                <c:pt idx="15">
                  <c:v>G Gambhir</c:v>
                </c:pt>
                <c:pt idx="16">
                  <c:v>JH Kallis</c:v>
                </c:pt>
                <c:pt idx="17">
                  <c:v>KA Pollard</c:v>
                </c:pt>
                <c:pt idx="18">
                  <c:v>KC Sangakkara</c:v>
                </c:pt>
                <c:pt idx="19">
                  <c:v>KD Karthik</c:v>
                </c:pt>
                <c:pt idx="20">
                  <c:v>KK Nair</c:v>
                </c:pt>
                <c:pt idx="21">
                  <c:v>KL Rahul</c:v>
                </c:pt>
                <c:pt idx="22">
                  <c:v>M Vijay</c:v>
                </c:pt>
                <c:pt idx="23">
                  <c:v>MK Pandey</c:v>
                </c:pt>
                <c:pt idx="24">
                  <c:v>MK Tiwary</c:v>
                </c:pt>
                <c:pt idx="25">
                  <c:v>ML Hayden</c:v>
                </c:pt>
                <c:pt idx="26">
                  <c:v>MR Marsh</c:v>
                </c:pt>
                <c:pt idx="27">
                  <c:v>MS Bisla</c:v>
                </c:pt>
                <c:pt idx="28">
                  <c:v>MS Dhoni</c:v>
                </c:pt>
                <c:pt idx="29">
                  <c:v>PA Patel</c:v>
                </c:pt>
                <c:pt idx="30">
                  <c:v>Q de Kock</c:v>
                </c:pt>
                <c:pt idx="31">
                  <c:v>R Dravid</c:v>
                </c:pt>
                <c:pt idx="32">
                  <c:v>RG Sharma</c:v>
                </c:pt>
                <c:pt idx="33">
                  <c:v>RT Ponting</c:v>
                </c:pt>
                <c:pt idx="34">
                  <c:v>RV Uthappa</c:v>
                </c:pt>
                <c:pt idx="35">
                  <c:v>S Badrinath</c:v>
                </c:pt>
                <c:pt idx="36">
                  <c:v>S Dhawan</c:v>
                </c:pt>
                <c:pt idx="37">
                  <c:v>SE Marsh</c:v>
                </c:pt>
                <c:pt idx="38">
                  <c:v>SK Raina</c:v>
                </c:pt>
                <c:pt idx="39">
                  <c:v>SPD Smith</c:v>
                </c:pt>
                <c:pt idx="40">
                  <c:v>SR Tendulkar</c:v>
                </c:pt>
                <c:pt idx="41">
                  <c:v>SR Watson</c:v>
                </c:pt>
                <c:pt idx="42">
                  <c:v>SS Iyer</c:v>
                </c:pt>
                <c:pt idx="43">
                  <c:v>SV Samson</c:v>
                </c:pt>
                <c:pt idx="44">
                  <c:v>V Sehwag</c:v>
                </c:pt>
                <c:pt idx="45">
                  <c:v>Virat Kohli</c:v>
                </c:pt>
                <c:pt idx="46">
                  <c:v>WP Saha</c:v>
                </c:pt>
                <c:pt idx="47">
                  <c:v>YK Pathan</c:v>
                </c:pt>
                <c:pt idx="48">
                  <c:v>Younis Khan</c:v>
                </c:pt>
                <c:pt idx="49">
                  <c:v>Yuvraj Singh</c:v>
                </c:pt>
              </c:strCache>
            </c:strRef>
          </c:cat>
          <c:val>
            <c:numRef>
              <c:f>'Top 50 Batsmen'!$C$5:$C$55</c:f>
              <c:numCache>
                <c:formatCode>General</c:formatCode>
                <c:ptCount val="50"/>
                <c:pt idx="0">
                  <c:v>4395</c:v>
                </c:pt>
                <c:pt idx="2">
                  <c:v>1737</c:v>
                </c:pt>
                <c:pt idx="3">
                  <c:v>3820</c:v>
                </c:pt>
                <c:pt idx="4">
                  <c:v>1548</c:v>
                </c:pt>
                <c:pt idx="5">
                  <c:v>3300</c:v>
                </c:pt>
                <c:pt idx="6">
                  <c:v>2880</c:v>
                </c:pt>
                <c:pt idx="7">
                  <c:v>1568</c:v>
                </c:pt>
                <c:pt idx="11">
                  <c:v>1483</c:v>
                </c:pt>
                <c:pt idx="12">
                  <c:v>1856</c:v>
                </c:pt>
                <c:pt idx="13">
                  <c:v>1859</c:v>
                </c:pt>
                <c:pt idx="14">
                  <c:v>1853</c:v>
                </c:pt>
                <c:pt idx="16">
                  <c:v>2427</c:v>
                </c:pt>
                <c:pt idx="17">
                  <c:v>2755</c:v>
                </c:pt>
                <c:pt idx="19">
                  <c:v>3654</c:v>
                </c:pt>
                <c:pt idx="20">
                  <c:v>1464</c:v>
                </c:pt>
                <c:pt idx="21">
                  <c:v>1977</c:v>
                </c:pt>
                <c:pt idx="22">
                  <c:v>2587</c:v>
                </c:pt>
                <c:pt idx="23">
                  <c:v>2256</c:v>
                </c:pt>
                <c:pt idx="24">
                  <c:v>1895</c:v>
                </c:pt>
                <c:pt idx="26">
                  <c:v>1854</c:v>
                </c:pt>
                <c:pt idx="27">
                  <c:v>2204</c:v>
                </c:pt>
                <c:pt idx="28">
                  <c:v>4432</c:v>
                </c:pt>
                <c:pt idx="31">
                  <c:v>2174</c:v>
                </c:pt>
                <c:pt idx="32">
                  <c:v>4898</c:v>
                </c:pt>
                <c:pt idx="33">
                  <c:v>2254</c:v>
                </c:pt>
                <c:pt idx="34">
                  <c:v>2456</c:v>
                </c:pt>
                <c:pt idx="35">
                  <c:v>1441</c:v>
                </c:pt>
                <c:pt idx="39">
                  <c:v>2022</c:v>
                </c:pt>
                <c:pt idx="40">
                  <c:v>2334</c:v>
                </c:pt>
                <c:pt idx="41">
                  <c:v>3575</c:v>
                </c:pt>
                <c:pt idx="42">
                  <c:v>1681</c:v>
                </c:pt>
                <c:pt idx="43">
                  <c:v>2209</c:v>
                </c:pt>
                <c:pt idx="44">
                  <c:v>2728</c:v>
                </c:pt>
                <c:pt idx="45">
                  <c:v>5412</c:v>
                </c:pt>
                <c:pt idx="46">
                  <c:v>1765</c:v>
                </c:pt>
                <c:pt idx="47">
                  <c:v>3204</c:v>
                </c:pt>
                <c:pt idx="48">
                  <c:v>1536</c:v>
                </c:pt>
              </c:numCache>
            </c:numRef>
          </c:val>
          <c:extLst>
            <c:ext xmlns:c16="http://schemas.microsoft.com/office/drawing/2014/chart" uri="{C3380CC4-5D6E-409C-BE32-E72D297353CC}">
              <c16:uniqueId val="{00000001-4065-45C8-AC2F-76493C59700B}"/>
            </c:ext>
          </c:extLst>
        </c:ser>
        <c:dLbls>
          <c:showLegendKey val="0"/>
          <c:showVal val="0"/>
          <c:showCatName val="0"/>
          <c:showSerName val="0"/>
          <c:showPercent val="0"/>
          <c:showBubbleSize val="0"/>
        </c:dLbls>
        <c:gapWidth val="219"/>
        <c:overlap val="-27"/>
        <c:axId val="234368040"/>
        <c:axId val="234367384"/>
      </c:barChart>
      <c:catAx>
        <c:axId val="234368040"/>
        <c:scaling>
          <c:orientation val="minMax"/>
        </c:scaling>
        <c:delete val="0"/>
        <c:axPos val="b"/>
        <c:numFmt formatCode="General" sourceLinked="1"/>
        <c:majorTickMark val="none"/>
        <c:minorTickMark val="none"/>
        <c:tickLblPos val="nextTo"/>
        <c:spPr>
          <a:solidFill>
            <a:schemeClr val="accent1">
              <a:lumMod val="20000"/>
              <a:lumOff val="80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367384"/>
        <c:crosses val="autoZero"/>
        <c:auto val="1"/>
        <c:lblAlgn val="ctr"/>
        <c:lblOffset val="100"/>
        <c:noMultiLvlLbl val="0"/>
      </c:catAx>
      <c:valAx>
        <c:axId val="23436738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34368040"/>
        <c:crosses val="autoZero"/>
        <c:crossBetween val="between"/>
      </c:valAx>
      <c:spPr>
        <a:solidFill>
          <a:schemeClr val="bg2">
            <a:lumMod val="25000"/>
          </a:schemeClr>
        </a:solidFill>
        <a:ln>
          <a:noFill/>
        </a:ln>
        <a:effectLst/>
      </c:spPr>
    </c:plotArea>
    <c:legend>
      <c:legendPos val="r"/>
      <c:overlay val="0"/>
      <c:spPr>
        <a:pattFill prst="pct75">
          <a:fgClr>
            <a:schemeClr val="accent2">
              <a:lumMod val="60000"/>
              <a:lumOff val="40000"/>
            </a:schemeClr>
          </a:fgClr>
          <a:bgClr>
            <a:schemeClr val="bg1"/>
          </a:bgClr>
        </a:patt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[11814552 INT217  End term Project.xlsx]Younger &amp; Elder!PivotTable8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of Cricketer</a:t>
            </a:r>
            <a:endParaRPr lang="en-US"/>
          </a:p>
        </c:rich>
      </c:tx>
      <c:layout>
        <c:manualLayout>
          <c:xMode val="edge"/>
          <c:yMode val="edge"/>
          <c:x val="0.338470479651582"/>
          <c:y val="3.3472788643499868E-2"/>
        </c:manualLayout>
      </c:layout>
      <c:overlay val="0"/>
      <c:spPr>
        <a:gradFill>
          <a:gsLst>
            <a:gs pos="0">
              <a:schemeClr val="accent2">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'Younger &amp; Elder'!$J$12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'Younger &amp; Elder'!$I$13:$I$15</c:f>
              <c:strCache>
                <c:ptCount val="3"/>
                <c:pt idx="0">
                  <c:v>R Parag</c:v>
                </c:pt>
                <c:pt idx="1">
                  <c:v>SK Warne</c:v>
                </c:pt>
                <c:pt idx="2">
                  <c:v>ST Jayasuriya</c:v>
                </c:pt>
              </c:strCache>
            </c:strRef>
          </c:cat>
          <c:val>
            <c:numRef>
              <c:f>'Younger &amp; Elder'!$J$13:$J$15</c:f>
              <c:numCache>
                <c:formatCode>General</c:formatCode>
                <c:ptCount val="3"/>
                <c:pt idx="0">
                  <c:v>19</c:v>
                </c:pt>
                <c:pt idx="1">
                  <c:v>51</c:v>
                </c:pt>
                <c:pt idx="2">
                  <c:v>51</c:v>
                </c:pt>
              </c:numCache>
            </c:numRef>
          </c:val>
          <c:extLst>
            <c:ext xmlns:c16="http://schemas.microsoft.com/office/drawing/2014/chart" uri="{C3380CC4-5D6E-409C-BE32-E72D297353CC}">
              <c16:uniqueId val="{00000000-4DDA-4DA6-B2DD-70EF7857467A}"/>
            </c:ext>
          </c:extLst>
        </c:ser>
        <c:dLbls>
          <c:dLblPos val="outEnd"/>
          <c:showLegendKey val="0"/>
          <c:showVal val="1"/>
          <c:showCatName val="0"/>
          <c:showSerName val="0"/>
          <c:showPercent val="0"/>
          <c:showBubbleSize val="0"/>
        </c:dLbls>
        <c:gapWidth val="219"/>
        <c:overlap val="-27"/>
        <c:axId val="235279032"/>
        <c:axId val="235278048"/>
      </c:barChart>
      <c:catAx>
        <c:axId val="235279032"/>
        <c:scaling>
          <c:orientation val="minMax"/>
        </c:scaling>
        <c:delete val="0"/>
        <c:axPos val="b"/>
        <c:numFmt formatCode="General" sourceLinked="1"/>
        <c:majorTickMark val="none"/>
        <c:minorTickMark val="none"/>
        <c:tickLblPos val="nextTo"/>
        <c:spPr>
          <a:pattFill prst="solidDmnd">
            <a:fgClr>
              <a:schemeClr val="bg2"/>
            </a:fgClr>
            <a:bgClr>
              <a:srgbClr val="FFC000"/>
            </a:bgClr>
          </a:patt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278048"/>
        <c:crosses val="autoZero"/>
        <c:auto val="1"/>
        <c:lblAlgn val="ctr"/>
        <c:lblOffset val="100"/>
        <c:noMultiLvlLbl val="0"/>
      </c:catAx>
      <c:valAx>
        <c:axId val="23527804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35279032"/>
        <c:crosses val="autoZero"/>
        <c:crossBetween val="between"/>
      </c:valAx>
      <c:spPr>
        <a:solidFill>
          <a:schemeClr val="accent2">
            <a:lumMod val="60000"/>
            <a:lumOff val="40000"/>
          </a:schemeClr>
        </a:solidFill>
        <a:ln>
          <a:noFill/>
        </a:ln>
        <a:effectLst/>
      </c:spPr>
    </c:plotArea>
    <c:legend>
      <c:legendPos val="r"/>
      <c:overlay val="0"/>
      <c:spPr>
        <a:gradFill>
          <a:gsLst>
            <a:gs pos="58400">
              <a:srgbClr val="ABB2BD"/>
            </a:gs>
            <a:gs pos="46916">
              <a:schemeClr val="accent2"/>
            </a:gs>
            <a:gs pos="0">
              <a:schemeClr val="accent2">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[11814552 INT217  End term Project.xlsx]Count of Players!PivotTable5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 of Player</a:t>
            </a:r>
            <a:r>
              <a:rPr lang="en-IN" baseline="0"/>
              <a:t> by Country</a:t>
            </a:r>
            <a:endParaRPr lang="en-IN"/>
          </a:p>
        </c:rich>
      </c:tx>
      <c:overlay val="0"/>
      <c:spPr>
        <a:pattFill prst="pct75">
          <a:fgClr>
            <a:schemeClr val="bg2">
              <a:lumMod val="90000"/>
            </a:schemeClr>
          </a:fgClr>
          <a:bgClr>
            <a:schemeClr val="bg1"/>
          </a:bgClr>
        </a:patt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511592300962379E-2"/>
          <c:y val="0.2734297428507711"/>
          <c:w val="0.89019685039370078"/>
          <c:h val="0.39681357538641004"/>
        </c:manualLayout>
      </c:layout>
      <c:barChart>
        <c:barDir val="col"/>
        <c:grouping val="clustered"/>
        <c:varyColors val="0"/>
        <c:ser>
          <c:idx val="0"/>
          <c:order val="0"/>
          <c:tx>
            <c:strRef>
              <c:f>'Count of Players'!$D$6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 of Players'!$C$7:$C$19</c:f>
              <c:strCache>
                <c:ptCount val="13"/>
                <c:pt idx="0">
                  <c:v>Afganisthan</c:v>
                </c:pt>
                <c:pt idx="1">
                  <c:v>Australia</c:v>
                </c:pt>
                <c:pt idx="2">
                  <c:v>Bangladesh</c:v>
                </c:pt>
                <c:pt idx="3">
                  <c:v>England</c:v>
                </c:pt>
                <c:pt idx="4">
                  <c:v>India</c:v>
                </c:pt>
                <c:pt idx="5">
                  <c:v>Nepal</c:v>
                </c:pt>
                <c:pt idx="6">
                  <c:v>Netherlands</c:v>
                </c:pt>
                <c:pt idx="7">
                  <c:v>New Zealand</c:v>
                </c:pt>
                <c:pt idx="8">
                  <c:v>Pakistan</c:v>
                </c:pt>
                <c:pt idx="9">
                  <c:v>South Africa</c:v>
                </c:pt>
                <c:pt idx="10">
                  <c:v>Sri Lanka</c:v>
                </c:pt>
                <c:pt idx="11">
                  <c:v>West Indies</c:v>
                </c:pt>
                <c:pt idx="12">
                  <c:v>Zimbabwea</c:v>
                </c:pt>
              </c:strCache>
            </c:strRef>
          </c:cat>
          <c:val>
            <c:numRef>
              <c:f>'Count of Players'!$D$7:$D$19</c:f>
              <c:numCache>
                <c:formatCode>General</c:formatCode>
                <c:ptCount val="13"/>
                <c:pt idx="0">
                  <c:v>2</c:v>
                </c:pt>
                <c:pt idx="1">
                  <c:v>69</c:v>
                </c:pt>
                <c:pt idx="2">
                  <c:v>5</c:v>
                </c:pt>
                <c:pt idx="3">
                  <c:v>24</c:v>
                </c:pt>
                <c:pt idx="4">
                  <c:v>241</c:v>
                </c:pt>
                <c:pt idx="5">
                  <c:v>1</c:v>
                </c:pt>
                <c:pt idx="6">
                  <c:v>1</c:v>
                </c:pt>
                <c:pt idx="7">
                  <c:v>28</c:v>
                </c:pt>
                <c:pt idx="8">
                  <c:v>11</c:v>
                </c:pt>
                <c:pt idx="9">
                  <c:v>42</c:v>
                </c:pt>
                <c:pt idx="10">
                  <c:v>19</c:v>
                </c:pt>
                <c:pt idx="11">
                  <c:v>26</c:v>
                </c:pt>
                <c:pt idx="12">
                  <c:v>2</c:v>
                </c:pt>
              </c:numCache>
            </c:numRef>
          </c:val>
          <c:extLst>
            <c:ext xmlns:c16="http://schemas.microsoft.com/office/drawing/2014/chart" uri="{C3380CC4-5D6E-409C-BE32-E72D297353CC}">
              <c16:uniqueId val="{00000000-7648-49FF-BF46-9D394C244DE3}"/>
            </c:ext>
          </c:extLst>
        </c:ser>
        <c:dLbls>
          <c:dLblPos val="outEnd"/>
          <c:showLegendKey val="0"/>
          <c:showVal val="1"/>
          <c:showCatName val="0"/>
          <c:showSerName val="0"/>
          <c:showPercent val="0"/>
          <c:showBubbleSize val="0"/>
        </c:dLbls>
        <c:gapWidth val="219"/>
        <c:overlap val="-27"/>
        <c:axId val="366394720"/>
        <c:axId val="366396360"/>
      </c:barChart>
      <c:catAx>
        <c:axId val="366394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396360"/>
        <c:crosses val="autoZero"/>
        <c:auto val="1"/>
        <c:lblAlgn val="ctr"/>
        <c:lblOffset val="100"/>
        <c:noMultiLvlLbl val="0"/>
      </c:catAx>
      <c:valAx>
        <c:axId val="366396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394720"/>
        <c:crosses val="autoZero"/>
        <c:crossBetween val="between"/>
      </c:valAx>
      <c:spPr>
        <a:noFill/>
        <a:ln>
          <a:noFill/>
        </a:ln>
        <a:effectLst/>
      </c:spPr>
    </c:plotArea>
    <c:plotVisOnly val="1"/>
    <c:dispBlanksAs val="gap"/>
    <c:showDLblsOverMax val="0"/>
  </c:chart>
  <c:spPr>
    <a:solidFill>
      <a:schemeClr val="accent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[11814552 INT217  End term Project.xlsx]Scores of each country players.!PivotTable5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Sum of Runs Scored in IPL by Country</a:t>
            </a:r>
          </a:p>
        </c:rich>
      </c:tx>
      <c:overlay val="0"/>
      <c:spPr>
        <a:pattFill prst="pct90">
          <a:fgClr>
            <a:schemeClr val="bg2">
              <a:lumMod val="90000"/>
            </a:schemeClr>
          </a:fgClr>
          <a:bgClr>
            <a:schemeClr val="bg1"/>
          </a:bgClr>
        </a:patt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'Scores of each country players.'!$B$3</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'Scores of each country players.'!$A$4:$A$16</c:f>
              <c:strCache>
                <c:ptCount val="13"/>
                <c:pt idx="0">
                  <c:v>Afganisthan</c:v>
                </c:pt>
                <c:pt idx="1">
                  <c:v>Australia</c:v>
                </c:pt>
                <c:pt idx="2">
                  <c:v>Bangladesh</c:v>
                </c:pt>
                <c:pt idx="3">
                  <c:v>England</c:v>
                </c:pt>
                <c:pt idx="4">
                  <c:v>India</c:v>
                </c:pt>
                <c:pt idx="5">
                  <c:v>Nepal</c:v>
                </c:pt>
                <c:pt idx="6">
                  <c:v>Netherlands</c:v>
                </c:pt>
                <c:pt idx="7">
                  <c:v>New Zealand</c:v>
                </c:pt>
                <c:pt idx="8">
                  <c:v>Pakistan</c:v>
                </c:pt>
                <c:pt idx="9">
                  <c:v>South Africa</c:v>
                </c:pt>
                <c:pt idx="10">
                  <c:v>Sri Lanka</c:v>
                </c:pt>
                <c:pt idx="11">
                  <c:v>West Indies</c:v>
                </c:pt>
                <c:pt idx="12">
                  <c:v>Zimbabwea</c:v>
                </c:pt>
              </c:strCache>
            </c:strRef>
          </c:cat>
          <c:val>
            <c:numRef>
              <c:f>'Scores of each country players.'!$B$4:$B$16</c:f>
              <c:numCache>
                <c:formatCode>General</c:formatCode>
                <c:ptCount val="13"/>
                <c:pt idx="0">
                  <c:v>1135</c:v>
                </c:pt>
                <c:pt idx="1">
                  <c:v>47686</c:v>
                </c:pt>
                <c:pt idx="2">
                  <c:v>1026</c:v>
                </c:pt>
                <c:pt idx="3">
                  <c:v>8626</c:v>
                </c:pt>
                <c:pt idx="4">
                  <c:v>133106</c:v>
                </c:pt>
                <c:pt idx="5">
                  <c:v>13</c:v>
                </c:pt>
                <c:pt idx="6">
                  <c:v>452</c:v>
                </c:pt>
                <c:pt idx="7">
                  <c:v>11113</c:v>
                </c:pt>
                <c:pt idx="8">
                  <c:v>3255</c:v>
                </c:pt>
                <c:pt idx="9">
                  <c:v>23802</c:v>
                </c:pt>
                <c:pt idx="10">
                  <c:v>9965</c:v>
                </c:pt>
                <c:pt idx="11">
                  <c:v>19128</c:v>
                </c:pt>
                <c:pt idx="12">
                  <c:v>91</c:v>
                </c:pt>
              </c:numCache>
            </c:numRef>
          </c:val>
          <c:extLst>
            <c:ext xmlns:c16="http://schemas.microsoft.com/office/drawing/2014/chart" uri="{C3380CC4-5D6E-409C-BE32-E72D297353CC}">
              <c16:uniqueId val="{00000000-3211-498A-AC2A-8435B56AB1D1}"/>
            </c:ext>
          </c:extLst>
        </c:ser>
        <c:dLbls>
          <c:dLblPos val="outEnd"/>
          <c:showLegendKey val="0"/>
          <c:showVal val="1"/>
          <c:showCatName val="0"/>
          <c:showSerName val="0"/>
          <c:showPercent val="0"/>
          <c:showBubbleSize val="0"/>
        </c:dLbls>
        <c:gapWidth val="219"/>
        <c:overlap val="-27"/>
        <c:axId val="371111184"/>
        <c:axId val="371109544"/>
      </c:barChart>
      <c:catAx>
        <c:axId val="371111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109544"/>
        <c:crosses val="autoZero"/>
        <c:auto val="1"/>
        <c:lblAlgn val="ctr"/>
        <c:lblOffset val="100"/>
        <c:noMultiLvlLbl val="0"/>
      </c:catAx>
      <c:valAx>
        <c:axId val="371109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111184"/>
        <c:crosses val="autoZero"/>
        <c:crossBetween val="between"/>
      </c:valAx>
      <c:spPr>
        <a:noFill/>
        <a:ln>
          <a:noFill/>
        </a:ln>
        <a:effectLst/>
      </c:spPr>
    </c:plotArea>
    <c:plotVisOnly val="1"/>
    <c:dispBlanksAs val="gap"/>
    <c:showDLblsOverMax val="0"/>
  </c:chart>
  <c:spPr>
    <a:gradFill>
      <a:gsLst>
        <a:gs pos="0">
          <a:schemeClr val="accent1">
            <a:lumMod val="60000"/>
            <a:lumOff val="4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[11814552 INT217  End term Project.xlsx]Statistical Analysis bw RH &amp; LH!PivotTable7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Analysis</a:t>
            </a:r>
            <a:r>
              <a:rPr lang="en-IN" baseline="0"/>
              <a:t> between RH &amp; LH Batsmen</a:t>
            </a:r>
            <a:endParaRPr lang="en-IN"/>
          </a:p>
        </c:rich>
      </c:tx>
      <c:layout>
        <c:manualLayout>
          <c:xMode val="edge"/>
          <c:yMode val="edge"/>
          <c:x val="0.31108333333333332"/>
          <c:y val="3.6016331291921846E-2"/>
        </c:manualLayout>
      </c:layout>
      <c:overlay val="0"/>
      <c:spPr>
        <a:solidFill>
          <a:schemeClr val="bg2">
            <a:lumMod val="9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0.21169203849518811"/>
          <c:y val="0.16564596092155148"/>
          <c:w val="0.62918241469816272"/>
          <c:h val="0.51760061242344702"/>
        </c:manualLayout>
      </c:layout>
      <c:barChart>
        <c:barDir val="col"/>
        <c:grouping val="clustered"/>
        <c:varyColors val="0"/>
        <c:ser>
          <c:idx val="0"/>
          <c:order val="0"/>
          <c:tx>
            <c:strRef>
              <c:f>'Statistical Analysis bw RH &amp; LH'!$B$3:$B$4</c:f>
              <c:strCache>
                <c:ptCount val="1"/>
                <c:pt idx="0">
                  <c:v>Left_Hand</c:v>
                </c:pt>
              </c:strCache>
            </c:strRef>
          </c:tx>
          <c:spPr>
            <a:solidFill>
              <a:schemeClr val="accent1"/>
            </a:solidFill>
            <a:ln>
              <a:noFill/>
            </a:ln>
            <a:effectLst/>
          </c:spPr>
          <c:invertIfNegative val="0"/>
          <c:cat>
            <c:strRef>
              <c:f>'Statistical Analysis bw RH &amp; LH'!$A$5:$A$18</c:f>
              <c:strCache>
                <c:ptCount val="13"/>
                <c:pt idx="0">
                  <c:v>Afganisthan</c:v>
                </c:pt>
                <c:pt idx="1">
                  <c:v>Australia</c:v>
                </c:pt>
                <c:pt idx="2">
                  <c:v>Bangladesh</c:v>
                </c:pt>
                <c:pt idx="3">
                  <c:v>England</c:v>
                </c:pt>
                <c:pt idx="4">
                  <c:v>India</c:v>
                </c:pt>
                <c:pt idx="5">
                  <c:v>Nepal</c:v>
                </c:pt>
                <c:pt idx="6">
                  <c:v>Netherlands</c:v>
                </c:pt>
                <c:pt idx="7">
                  <c:v>New Zealand</c:v>
                </c:pt>
                <c:pt idx="8">
                  <c:v>Pakistan</c:v>
                </c:pt>
                <c:pt idx="9">
                  <c:v>South Africa</c:v>
                </c:pt>
                <c:pt idx="10">
                  <c:v>Sri Lanka</c:v>
                </c:pt>
                <c:pt idx="11">
                  <c:v>West Indies</c:v>
                </c:pt>
                <c:pt idx="12">
                  <c:v>Zimbabwea</c:v>
                </c:pt>
              </c:strCache>
            </c:strRef>
          </c:cat>
          <c:val>
            <c:numRef>
              <c:f>'Statistical Analysis bw RH &amp; LH'!$B$5:$B$18</c:f>
              <c:numCache>
                <c:formatCode>General</c:formatCode>
                <c:ptCount val="13"/>
                <c:pt idx="1">
                  <c:v>16227</c:v>
                </c:pt>
                <c:pt idx="2">
                  <c:v>835</c:v>
                </c:pt>
                <c:pt idx="3">
                  <c:v>2673</c:v>
                </c:pt>
                <c:pt idx="4">
                  <c:v>37615</c:v>
                </c:pt>
                <c:pt idx="7">
                  <c:v>2884</c:v>
                </c:pt>
                <c:pt idx="8">
                  <c:v>314</c:v>
                </c:pt>
                <c:pt idx="9">
                  <c:v>8501</c:v>
                </c:pt>
                <c:pt idx="10">
                  <c:v>4044</c:v>
                </c:pt>
                <c:pt idx="11">
                  <c:v>8003</c:v>
                </c:pt>
              </c:numCache>
            </c:numRef>
          </c:val>
          <c:extLst>
            <c:ext xmlns:c16="http://schemas.microsoft.com/office/drawing/2014/chart" uri="{C3380CC4-5D6E-409C-BE32-E72D297353CC}">
              <c16:uniqueId val="{00000000-B828-4FCC-97CD-2CC15A69E0B6}"/>
            </c:ext>
          </c:extLst>
        </c:ser>
        <c:dLbls>
          <c:showLegendKey val="0"/>
          <c:showVal val="0"/>
          <c:showCatName val="0"/>
          <c:showSerName val="0"/>
          <c:showPercent val="0"/>
          <c:showBubbleSize val="0"/>
        </c:dLbls>
        <c:gapWidth val="219"/>
        <c:overlap val="-27"/>
        <c:axId val="281668376"/>
        <c:axId val="281662800"/>
      </c:barChart>
      <c:lineChart>
        <c:grouping val="standard"/>
        <c:varyColors val="0"/>
        <c:ser>
          <c:idx val="1"/>
          <c:order val="1"/>
          <c:tx>
            <c:strRef>
              <c:f>'Statistical Analysis bw RH &amp; LH'!$C$3:$C$4</c:f>
              <c:strCache>
                <c:ptCount val="1"/>
                <c:pt idx="0">
                  <c:v>Right_Hand</c:v>
                </c:pt>
              </c:strCache>
            </c:strRef>
          </c:tx>
          <c:spPr>
            <a:ln w="28575" cap="rnd">
              <a:solidFill>
                <a:schemeClr val="accent2"/>
              </a:solidFill>
              <a:round/>
            </a:ln>
            <a:effectLst/>
          </c:spPr>
          <c:marker>
            <c:symbol val="none"/>
          </c:marker>
          <c:cat>
            <c:strRef>
              <c:f>'Statistical Analysis bw RH &amp; LH'!$A$5:$A$18</c:f>
              <c:strCache>
                <c:ptCount val="13"/>
                <c:pt idx="0">
                  <c:v>Afganisthan</c:v>
                </c:pt>
                <c:pt idx="1">
                  <c:v>Australia</c:v>
                </c:pt>
                <c:pt idx="2">
                  <c:v>Bangladesh</c:v>
                </c:pt>
                <c:pt idx="3">
                  <c:v>England</c:v>
                </c:pt>
                <c:pt idx="4">
                  <c:v>India</c:v>
                </c:pt>
                <c:pt idx="5">
                  <c:v>Nepal</c:v>
                </c:pt>
                <c:pt idx="6">
                  <c:v>Netherlands</c:v>
                </c:pt>
                <c:pt idx="7">
                  <c:v>New Zealand</c:v>
                </c:pt>
                <c:pt idx="8">
                  <c:v>Pakistan</c:v>
                </c:pt>
                <c:pt idx="9">
                  <c:v>South Africa</c:v>
                </c:pt>
                <c:pt idx="10">
                  <c:v>Sri Lanka</c:v>
                </c:pt>
                <c:pt idx="11">
                  <c:v>West Indies</c:v>
                </c:pt>
                <c:pt idx="12">
                  <c:v>Zimbabwea</c:v>
                </c:pt>
              </c:strCache>
            </c:strRef>
          </c:cat>
          <c:val>
            <c:numRef>
              <c:f>'Statistical Analysis bw RH &amp; LH'!$C$5:$C$18</c:f>
              <c:numCache>
                <c:formatCode>General</c:formatCode>
                <c:ptCount val="13"/>
                <c:pt idx="0">
                  <c:v>1135</c:v>
                </c:pt>
                <c:pt idx="1">
                  <c:v>31459</c:v>
                </c:pt>
                <c:pt idx="2">
                  <c:v>191</c:v>
                </c:pt>
                <c:pt idx="3">
                  <c:v>5899</c:v>
                </c:pt>
                <c:pt idx="4">
                  <c:v>95491</c:v>
                </c:pt>
                <c:pt idx="5">
                  <c:v>13</c:v>
                </c:pt>
                <c:pt idx="6">
                  <c:v>452</c:v>
                </c:pt>
                <c:pt idx="7">
                  <c:v>8229</c:v>
                </c:pt>
                <c:pt idx="8">
                  <c:v>2941</c:v>
                </c:pt>
                <c:pt idx="9">
                  <c:v>15355</c:v>
                </c:pt>
                <c:pt idx="10">
                  <c:v>5921</c:v>
                </c:pt>
                <c:pt idx="11">
                  <c:v>11125</c:v>
                </c:pt>
                <c:pt idx="12">
                  <c:v>91</c:v>
                </c:pt>
              </c:numCache>
            </c:numRef>
          </c:val>
          <c:smooth val="0"/>
          <c:extLst>
            <c:ext xmlns:c16="http://schemas.microsoft.com/office/drawing/2014/chart" uri="{C3380CC4-5D6E-409C-BE32-E72D297353CC}">
              <c16:uniqueId val="{00000001-B828-4FCC-97CD-2CC15A69E0B6}"/>
            </c:ext>
          </c:extLst>
        </c:ser>
        <c:dLbls>
          <c:showLegendKey val="0"/>
          <c:showVal val="0"/>
          <c:showCatName val="0"/>
          <c:showSerName val="0"/>
          <c:showPercent val="0"/>
          <c:showBubbleSize val="0"/>
        </c:dLbls>
        <c:marker val="1"/>
        <c:smooth val="0"/>
        <c:axId val="281668376"/>
        <c:axId val="281662800"/>
      </c:lineChart>
      <c:catAx>
        <c:axId val="281668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662800"/>
        <c:crosses val="autoZero"/>
        <c:auto val="1"/>
        <c:lblAlgn val="ctr"/>
        <c:lblOffset val="100"/>
        <c:noMultiLvlLbl val="0"/>
      </c:catAx>
      <c:valAx>
        <c:axId val="281662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668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10">
      <a:fgClr>
        <a:schemeClr val="accent3"/>
      </a:fgClr>
      <a:bgClr>
        <a:schemeClr val="accent2">
          <a:lumMod val="40000"/>
          <a:lumOff val="60000"/>
        </a:schemeClr>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[11814552 INT217  End term Project.xlsx]Top 50 Batsmen!PivotTable8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Runs</a:t>
            </a:r>
            <a:r>
              <a:rPr lang="en-IN" baseline="0"/>
              <a:t> scored by top 50 batsmen</a:t>
            </a:r>
            <a:endParaRPr lang="en-IN"/>
          </a:p>
        </c:rich>
      </c:tx>
      <c:overlay val="0"/>
      <c:spPr>
        <a:gradFill>
          <a:gsLst>
            <a:gs pos="58400">
              <a:srgbClr val="ABB2BD"/>
            </a:gs>
            <a:gs pos="46916">
              <a:schemeClr val="accent2"/>
            </a:gs>
            <a:gs pos="0">
              <a:schemeClr val="accent2">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'Top 50 Batsmen'!$B$3:$B$4</c:f>
              <c:strCache>
                <c:ptCount val="1"/>
                <c:pt idx="0">
                  <c:v>Left_Hand</c:v>
                </c:pt>
              </c:strCache>
            </c:strRef>
          </c:tx>
          <c:spPr>
            <a:solidFill>
              <a:schemeClr val="accent1"/>
            </a:solidFill>
            <a:ln>
              <a:noFill/>
            </a:ln>
            <a:effectLst/>
          </c:spPr>
          <c:invertIfNegative val="0"/>
          <c:cat>
            <c:strRef>
              <c:f>'Top 50 Batsmen'!$A$5:$A$55</c:f>
              <c:strCache>
                <c:ptCount val="50"/>
                <c:pt idx="0">
                  <c:v>AB de Villiers</c:v>
                </c:pt>
                <c:pt idx="1">
                  <c:v>AC Gilchrist</c:v>
                </c:pt>
                <c:pt idx="2">
                  <c:v>AJ Finch</c:v>
                </c:pt>
                <c:pt idx="3">
                  <c:v>AM Rahane</c:v>
                </c:pt>
                <c:pt idx="4">
                  <c:v>AS Yadav</c:v>
                </c:pt>
                <c:pt idx="5">
                  <c:v>AT Rayudu</c:v>
                </c:pt>
                <c:pt idx="6">
                  <c:v>BB McCullum</c:v>
                </c:pt>
                <c:pt idx="7">
                  <c:v>BJ Haddin</c:v>
                </c:pt>
                <c:pt idx="8">
                  <c:v>CH Gayle</c:v>
                </c:pt>
                <c:pt idx="9">
                  <c:v>DA Miller</c:v>
                </c:pt>
                <c:pt idx="10">
                  <c:v>DA Warner</c:v>
                </c:pt>
                <c:pt idx="11">
                  <c:v>DJ Bravo</c:v>
                </c:pt>
                <c:pt idx="12">
                  <c:v>DJ Hussey</c:v>
                </c:pt>
                <c:pt idx="13">
                  <c:v>DPMD Jayawardene</c:v>
                </c:pt>
                <c:pt idx="14">
                  <c:v>F du Plessis</c:v>
                </c:pt>
                <c:pt idx="15">
                  <c:v>G Gambhir</c:v>
                </c:pt>
                <c:pt idx="16">
                  <c:v>JH Kallis</c:v>
                </c:pt>
                <c:pt idx="17">
                  <c:v>KA Pollard</c:v>
                </c:pt>
                <c:pt idx="18">
                  <c:v>KC Sangakkara</c:v>
                </c:pt>
                <c:pt idx="19">
                  <c:v>KD Karthik</c:v>
                </c:pt>
                <c:pt idx="20">
                  <c:v>KK Nair</c:v>
                </c:pt>
                <c:pt idx="21">
                  <c:v>KL Rahul</c:v>
                </c:pt>
                <c:pt idx="22">
                  <c:v>M Vijay</c:v>
                </c:pt>
                <c:pt idx="23">
                  <c:v>MK Pandey</c:v>
                </c:pt>
                <c:pt idx="24">
                  <c:v>MK Tiwary</c:v>
                </c:pt>
                <c:pt idx="25">
                  <c:v>ML Hayden</c:v>
                </c:pt>
                <c:pt idx="26">
                  <c:v>MR Marsh</c:v>
                </c:pt>
                <c:pt idx="27">
                  <c:v>MS Bisla</c:v>
                </c:pt>
                <c:pt idx="28">
                  <c:v>MS Dhoni</c:v>
                </c:pt>
                <c:pt idx="29">
                  <c:v>PA Patel</c:v>
                </c:pt>
                <c:pt idx="30">
                  <c:v>Q de Kock</c:v>
                </c:pt>
                <c:pt idx="31">
                  <c:v>R Dravid</c:v>
                </c:pt>
                <c:pt idx="32">
                  <c:v>RG Sharma</c:v>
                </c:pt>
                <c:pt idx="33">
                  <c:v>RT Ponting</c:v>
                </c:pt>
                <c:pt idx="34">
                  <c:v>RV Uthappa</c:v>
                </c:pt>
                <c:pt idx="35">
                  <c:v>S Badrinath</c:v>
                </c:pt>
                <c:pt idx="36">
                  <c:v>S Dhawan</c:v>
                </c:pt>
                <c:pt idx="37">
                  <c:v>SE Marsh</c:v>
                </c:pt>
                <c:pt idx="38">
                  <c:v>SK Raina</c:v>
                </c:pt>
                <c:pt idx="39">
                  <c:v>SPD Smith</c:v>
                </c:pt>
                <c:pt idx="40">
                  <c:v>SR Tendulkar</c:v>
                </c:pt>
                <c:pt idx="41">
                  <c:v>SR Watson</c:v>
                </c:pt>
                <c:pt idx="42">
                  <c:v>SS Iyer</c:v>
                </c:pt>
                <c:pt idx="43">
                  <c:v>SV Samson</c:v>
                </c:pt>
                <c:pt idx="44">
                  <c:v>V Sehwag</c:v>
                </c:pt>
                <c:pt idx="45">
                  <c:v>Virat Kohli</c:v>
                </c:pt>
                <c:pt idx="46">
                  <c:v>WP Saha</c:v>
                </c:pt>
                <c:pt idx="47">
                  <c:v>YK Pathan</c:v>
                </c:pt>
                <c:pt idx="48">
                  <c:v>Younis Khan</c:v>
                </c:pt>
                <c:pt idx="49">
                  <c:v>Yuvraj Singh</c:v>
                </c:pt>
              </c:strCache>
            </c:strRef>
          </c:cat>
          <c:val>
            <c:numRef>
              <c:f>'Top 50 Batsmen'!$B$5:$B$55</c:f>
              <c:numCache>
                <c:formatCode>General</c:formatCode>
                <c:ptCount val="50"/>
                <c:pt idx="1">
                  <c:v>2069</c:v>
                </c:pt>
                <c:pt idx="8">
                  <c:v>4484</c:v>
                </c:pt>
                <c:pt idx="9">
                  <c:v>1850</c:v>
                </c:pt>
                <c:pt idx="10">
                  <c:v>4706</c:v>
                </c:pt>
                <c:pt idx="15">
                  <c:v>4217</c:v>
                </c:pt>
                <c:pt idx="18">
                  <c:v>1687</c:v>
                </c:pt>
                <c:pt idx="25">
                  <c:v>2354</c:v>
                </c:pt>
                <c:pt idx="29">
                  <c:v>2895</c:v>
                </c:pt>
                <c:pt idx="30">
                  <c:v>1456</c:v>
                </c:pt>
                <c:pt idx="36">
                  <c:v>4579</c:v>
                </c:pt>
                <c:pt idx="37">
                  <c:v>2477</c:v>
                </c:pt>
                <c:pt idx="38">
                  <c:v>5368</c:v>
                </c:pt>
                <c:pt idx="49">
                  <c:v>2750</c:v>
                </c:pt>
              </c:numCache>
            </c:numRef>
          </c:val>
          <c:extLst>
            <c:ext xmlns:c16="http://schemas.microsoft.com/office/drawing/2014/chart" uri="{C3380CC4-5D6E-409C-BE32-E72D297353CC}">
              <c16:uniqueId val="{00000000-12A6-4FCE-A054-8E66EEE31991}"/>
            </c:ext>
          </c:extLst>
        </c:ser>
        <c:ser>
          <c:idx val="1"/>
          <c:order val="1"/>
          <c:tx>
            <c:strRef>
              <c:f>'Top 50 Batsmen'!$C$3:$C$4</c:f>
              <c:strCache>
                <c:ptCount val="1"/>
                <c:pt idx="0">
                  <c:v>Right_Hand</c:v>
                </c:pt>
              </c:strCache>
            </c:strRef>
          </c:tx>
          <c:spPr>
            <a:solidFill>
              <a:schemeClr val="accent2"/>
            </a:solidFill>
            <a:ln>
              <a:noFill/>
            </a:ln>
            <a:effectLst/>
          </c:spPr>
          <c:invertIfNegative val="0"/>
          <c:cat>
            <c:strRef>
              <c:f>'Top 50 Batsmen'!$A$5:$A$55</c:f>
              <c:strCache>
                <c:ptCount val="50"/>
                <c:pt idx="0">
                  <c:v>AB de Villiers</c:v>
                </c:pt>
                <c:pt idx="1">
                  <c:v>AC Gilchrist</c:v>
                </c:pt>
                <c:pt idx="2">
                  <c:v>AJ Finch</c:v>
                </c:pt>
                <c:pt idx="3">
                  <c:v>AM Rahane</c:v>
                </c:pt>
                <c:pt idx="4">
                  <c:v>AS Yadav</c:v>
                </c:pt>
                <c:pt idx="5">
                  <c:v>AT Rayudu</c:v>
                </c:pt>
                <c:pt idx="6">
                  <c:v>BB McCullum</c:v>
                </c:pt>
                <c:pt idx="7">
                  <c:v>BJ Haddin</c:v>
                </c:pt>
                <c:pt idx="8">
                  <c:v>CH Gayle</c:v>
                </c:pt>
                <c:pt idx="9">
                  <c:v>DA Miller</c:v>
                </c:pt>
                <c:pt idx="10">
                  <c:v>DA Warner</c:v>
                </c:pt>
                <c:pt idx="11">
                  <c:v>DJ Bravo</c:v>
                </c:pt>
                <c:pt idx="12">
                  <c:v>DJ Hussey</c:v>
                </c:pt>
                <c:pt idx="13">
                  <c:v>DPMD Jayawardene</c:v>
                </c:pt>
                <c:pt idx="14">
                  <c:v>F du Plessis</c:v>
                </c:pt>
                <c:pt idx="15">
                  <c:v>G Gambhir</c:v>
                </c:pt>
                <c:pt idx="16">
                  <c:v>JH Kallis</c:v>
                </c:pt>
                <c:pt idx="17">
                  <c:v>KA Pollard</c:v>
                </c:pt>
                <c:pt idx="18">
                  <c:v>KC Sangakkara</c:v>
                </c:pt>
                <c:pt idx="19">
                  <c:v>KD Karthik</c:v>
                </c:pt>
                <c:pt idx="20">
                  <c:v>KK Nair</c:v>
                </c:pt>
                <c:pt idx="21">
                  <c:v>KL Rahul</c:v>
                </c:pt>
                <c:pt idx="22">
                  <c:v>M Vijay</c:v>
                </c:pt>
                <c:pt idx="23">
                  <c:v>MK Pandey</c:v>
                </c:pt>
                <c:pt idx="24">
                  <c:v>MK Tiwary</c:v>
                </c:pt>
                <c:pt idx="25">
                  <c:v>ML Hayden</c:v>
                </c:pt>
                <c:pt idx="26">
                  <c:v>MR Marsh</c:v>
                </c:pt>
                <c:pt idx="27">
                  <c:v>MS Bisla</c:v>
                </c:pt>
                <c:pt idx="28">
                  <c:v>MS Dhoni</c:v>
                </c:pt>
                <c:pt idx="29">
                  <c:v>PA Patel</c:v>
                </c:pt>
                <c:pt idx="30">
                  <c:v>Q de Kock</c:v>
                </c:pt>
                <c:pt idx="31">
                  <c:v>R Dravid</c:v>
                </c:pt>
                <c:pt idx="32">
                  <c:v>RG Sharma</c:v>
                </c:pt>
                <c:pt idx="33">
                  <c:v>RT Ponting</c:v>
                </c:pt>
                <c:pt idx="34">
                  <c:v>RV Uthappa</c:v>
                </c:pt>
                <c:pt idx="35">
                  <c:v>S Badrinath</c:v>
                </c:pt>
                <c:pt idx="36">
                  <c:v>S Dhawan</c:v>
                </c:pt>
                <c:pt idx="37">
                  <c:v>SE Marsh</c:v>
                </c:pt>
                <c:pt idx="38">
                  <c:v>SK Raina</c:v>
                </c:pt>
                <c:pt idx="39">
                  <c:v>SPD Smith</c:v>
                </c:pt>
                <c:pt idx="40">
                  <c:v>SR Tendulkar</c:v>
                </c:pt>
                <c:pt idx="41">
                  <c:v>SR Watson</c:v>
                </c:pt>
                <c:pt idx="42">
                  <c:v>SS Iyer</c:v>
                </c:pt>
                <c:pt idx="43">
                  <c:v>SV Samson</c:v>
                </c:pt>
                <c:pt idx="44">
                  <c:v>V Sehwag</c:v>
                </c:pt>
                <c:pt idx="45">
                  <c:v>Virat Kohli</c:v>
                </c:pt>
                <c:pt idx="46">
                  <c:v>WP Saha</c:v>
                </c:pt>
                <c:pt idx="47">
                  <c:v>YK Pathan</c:v>
                </c:pt>
                <c:pt idx="48">
                  <c:v>Younis Khan</c:v>
                </c:pt>
                <c:pt idx="49">
                  <c:v>Yuvraj Singh</c:v>
                </c:pt>
              </c:strCache>
            </c:strRef>
          </c:cat>
          <c:val>
            <c:numRef>
              <c:f>'Top 50 Batsmen'!$C$5:$C$55</c:f>
              <c:numCache>
                <c:formatCode>General</c:formatCode>
                <c:ptCount val="50"/>
                <c:pt idx="0">
                  <c:v>4395</c:v>
                </c:pt>
                <c:pt idx="2">
                  <c:v>1737</c:v>
                </c:pt>
                <c:pt idx="3">
                  <c:v>3820</c:v>
                </c:pt>
                <c:pt idx="4">
                  <c:v>1548</c:v>
                </c:pt>
                <c:pt idx="5">
                  <c:v>3300</c:v>
                </c:pt>
                <c:pt idx="6">
                  <c:v>2880</c:v>
                </c:pt>
                <c:pt idx="7">
                  <c:v>1568</c:v>
                </c:pt>
                <c:pt idx="11">
                  <c:v>1483</c:v>
                </c:pt>
                <c:pt idx="12">
                  <c:v>1856</c:v>
                </c:pt>
                <c:pt idx="13">
                  <c:v>1859</c:v>
                </c:pt>
                <c:pt idx="14">
                  <c:v>1853</c:v>
                </c:pt>
                <c:pt idx="16">
                  <c:v>2427</c:v>
                </c:pt>
                <c:pt idx="17">
                  <c:v>2755</c:v>
                </c:pt>
                <c:pt idx="19">
                  <c:v>3654</c:v>
                </c:pt>
                <c:pt idx="20">
                  <c:v>1464</c:v>
                </c:pt>
                <c:pt idx="21">
                  <c:v>1977</c:v>
                </c:pt>
                <c:pt idx="22">
                  <c:v>2587</c:v>
                </c:pt>
                <c:pt idx="23">
                  <c:v>2256</c:v>
                </c:pt>
                <c:pt idx="24">
                  <c:v>1895</c:v>
                </c:pt>
                <c:pt idx="26">
                  <c:v>1854</c:v>
                </c:pt>
                <c:pt idx="27">
                  <c:v>2204</c:v>
                </c:pt>
                <c:pt idx="28">
                  <c:v>4432</c:v>
                </c:pt>
                <c:pt idx="31">
                  <c:v>2174</c:v>
                </c:pt>
                <c:pt idx="32">
                  <c:v>4898</c:v>
                </c:pt>
                <c:pt idx="33">
                  <c:v>2254</c:v>
                </c:pt>
                <c:pt idx="34">
                  <c:v>2456</c:v>
                </c:pt>
                <c:pt idx="35">
                  <c:v>1441</c:v>
                </c:pt>
                <c:pt idx="39">
                  <c:v>2022</c:v>
                </c:pt>
                <c:pt idx="40">
                  <c:v>2334</c:v>
                </c:pt>
                <c:pt idx="41">
                  <c:v>3575</c:v>
                </c:pt>
                <c:pt idx="42">
                  <c:v>1681</c:v>
                </c:pt>
                <c:pt idx="43">
                  <c:v>2209</c:v>
                </c:pt>
                <c:pt idx="44">
                  <c:v>2728</c:v>
                </c:pt>
                <c:pt idx="45">
                  <c:v>5412</c:v>
                </c:pt>
                <c:pt idx="46">
                  <c:v>1765</c:v>
                </c:pt>
                <c:pt idx="47">
                  <c:v>3204</c:v>
                </c:pt>
                <c:pt idx="48">
                  <c:v>1536</c:v>
                </c:pt>
              </c:numCache>
            </c:numRef>
          </c:val>
          <c:extLst>
            <c:ext xmlns:c16="http://schemas.microsoft.com/office/drawing/2014/chart" uri="{C3380CC4-5D6E-409C-BE32-E72D297353CC}">
              <c16:uniqueId val="{00000001-12A6-4FCE-A054-8E66EEE31991}"/>
            </c:ext>
          </c:extLst>
        </c:ser>
        <c:dLbls>
          <c:showLegendKey val="0"/>
          <c:showVal val="0"/>
          <c:showCatName val="0"/>
          <c:showSerName val="0"/>
          <c:showPercent val="0"/>
          <c:showBubbleSize val="0"/>
        </c:dLbls>
        <c:gapWidth val="219"/>
        <c:overlap val="-27"/>
        <c:axId val="234368040"/>
        <c:axId val="234367384"/>
      </c:barChart>
      <c:catAx>
        <c:axId val="234368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367384"/>
        <c:crosses val="autoZero"/>
        <c:auto val="1"/>
        <c:lblAlgn val="ctr"/>
        <c:lblOffset val="100"/>
        <c:noMultiLvlLbl val="0"/>
      </c:catAx>
      <c:valAx>
        <c:axId val="234367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368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INDEX!A1"/></Relationships>
</file>

<file path=xl/drawings/_rels/drawing2.xml.rels><?xml version="1.0" encoding="UTF-8" standalone="yes"?>
<Relationships xmlns="http://schemas.openxmlformats.org/package/2006/relationships"><Relationship Id="rId8" Type="http://schemas.openxmlformats.org/officeDocument/2006/relationships/hyperlink" Target="#'Players who only bat'!A1"/><Relationship Id="rId3" Type="http://schemas.openxmlformats.org/officeDocument/2006/relationships/hyperlink" Target="#'Count of Players'!A1"/><Relationship Id="rId7" Type="http://schemas.openxmlformats.org/officeDocument/2006/relationships/hyperlink" Target="#'Younger &amp; Elder'!A1"/><Relationship Id="rId2" Type="http://schemas.openxmlformats.org/officeDocument/2006/relationships/hyperlink" Target="#Dashboard!A1"/><Relationship Id="rId1" Type="http://schemas.openxmlformats.org/officeDocument/2006/relationships/hyperlink" Target="#INDEX!A1"/><Relationship Id="rId6" Type="http://schemas.openxmlformats.org/officeDocument/2006/relationships/hyperlink" Target="#'Top 50 Batsmen'!A1"/><Relationship Id="rId5" Type="http://schemas.openxmlformats.org/officeDocument/2006/relationships/hyperlink" Target="#'Statistical Analysis bw RH &amp; LH'!A1"/><Relationship Id="rId4" Type="http://schemas.openxmlformats.org/officeDocument/2006/relationships/hyperlink" Target="#'Scores of each country players.'!A1"/><Relationship Id="rId9" Type="http://schemas.openxmlformats.org/officeDocument/2006/relationships/hyperlink" Target="#DATASET!A1"/></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hyperlink" Target="#INDEX!A1"/><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Count of Players'!A1"/><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hyperlink" Target="#Dashboard!A1"/><Relationship Id="rId2" Type="http://schemas.openxmlformats.org/officeDocument/2006/relationships/hyperlink" Target="#'Scores of each country players.'!A1"/><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3" Type="http://schemas.openxmlformats.org/officeDocument/2006/relationships/hyperlink" Target="#'Count of Players'!A1"/><Relationship Id="rId2" Type="http://schemas.openxmlformats.org/officeDocument/2006/relationships/hyperlink" Target="#'Statistical Analysis bw RH &amp; LH'!A1"/><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3" Type="http://schemas.openxmlformats.org/officeDocument/2006/relationships/hyperlink" Target="#'Scores of each country players.'!A1"/><Relationship Id="rId2" Type="http://schemas.openxmlformats.org/officeDocument/2006/relationships/hyperlink" Target="#'Top 50 Batsmen'!A1"/><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3" Type="http://schemas.openxmlformats.org/officeDocument/2006/relationships/hyperlink" Target="#'Statistical Analysis bw RH &amp; LH'!A1"/><Relationship Id="rId2" Type="http://schemas.openxmlformats.org/officeDocument/2006/relationships/hyperlink" Target="#'Younger &amp; Elder'!A1"/><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3" Type="http://schemas.openxmlformats.org/officeDocument/2006/relationships/hyperlink" Target="#'Top 50 Batsmen'!A1"/><Relationship Id="rId2" Type="http://schemas.openxmlformats.org/officeDocument/2006/relationships/hyperlink" Target="#'Players who only bat'!A1"/><Relationship Id="rId1" Type="http://schemas.openxmlformats.org/officeDocument/2006/relationships/chart" Target="../charts/chart10.xml"/></Relationships>
</file>

<file path=xl/drawings/_rels/drawing9.xml.rels><?xml version="1.0" encoding="UTF-8" standalone="yes"?>
<Relationships xmlns="http://schemas.openxmlformats.org/package/2006/relationships"><Relationship Id="rId2" Type="http://schemas.openxmlformats.org/officeDocument/2006/relationships/hyperlink" Target="#'Younger &amp; Elder'!A1"/><Relationship Id="rId1" Type="http://schemas.openxmlformats.org/officeDocument/2006/relationships/hyperlink" Target="#DATASET!A1"/></Relationships>
</file>

<file path=xl/drawings/drawing1.xml><?xml version="1.0" encoding="utf-8"?>
<xdr:wsDr xmlns:xdr="http://schemas.openxmlformats.org/drawingml/2006/spreadsheetDrawing" xmlns:a="http://schemas.openxmlformats.org/drawingml/2006/main">
  <xdr:twoCellAnchor>
    <xdr:from>
      <xdr:col>11</xdr:col>
      <xdr:colOff>304799</xdr:colOff>
      <xdr:row>15</xdr:row>
      <xdr:rowOff>180975</xdr:rowOff>
    </xdr:from>
    <xdr:to>
      <xdr:col>13</xdr:col>
      <xdr:colOff>200025</xdr:colOff>
      <xdr:row>18</xdr:row>
      <xdr:rowOff>94107</xdr:rowOff>
    </xdr:to>
    <xdr:sp macro="" textlink="">
      <xdr:nvSpPr>
        <xdr:cNvPr id="2" name="Arrow: Chevron 1">
          <a:hlinkClick xmlns:r="http://schemas.openxmlformats.org/officeDocument/2006/relationships" r:id="rId1"/>
          <a:extLst>
            <a:ext uri="{FF2B5EF4-FFF2-40B4-BE49-F238E27FC236}">
              <a16:creationId xmlns:a16="http://schemas.microsoft.com/office/drawing/2014/main" id="{2A2DA45C-92A2-4C79-BAE2-A6E72E3BF21E}"/>
            </a:ext>
          </a:extLst>
        </xdr:cNvPr>
        <xdr:cNvSpPr/>
      </xdr:nvSpPr>
      <xdr:spPr>
        <a:xfrm>
          <a:off x="11106149" y="3333750"/>
          <a:ext cx="1114426" cy="484632"/>
        </a:xfrm>
        <a:prstGeom prst="chevron">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lang="en-IN" sz="1400" b="1">
              <a:solidFill>
                <a:schemeClr val="tx1"/>
              </a:solidFill>
            </a:rPr>
            <a:t>NEXT</a:t>
          </a:r>
        </a:p>
      </xdr:txBody>
    </xdr:sp>
    <xdr:clientData/>
  </xdr:twoCellAnchor>
  <xdr:twoCellAnchor editAs="oneCell">
    <xdr:from>
      <xdr:col>6</xdr:col>
      <xdr:colOff>438150</xdr:colOff>
      <xdr:row>3</xdr:row>
      <xdr:rowOff>104775</xdr:rowOff>
    </xdr:from>
    <xdr:to>
      <xdr:col>9</xdr:col>
      <xdr:colOff>447675</xdr:colOff>
      <xdr:row>12</xdr:row>
      <xdr:rowOff>133350</xdr:rowOff>
    </xdr:to>
    <xdr:pic>
      <xdr:nvPicPr>
        <xdr:cNvPr id="4" name="Picture 3">
          <a:extLst>
            <a:ext uri="{FF2B5EF4-FFF2-40B4-BE49-F238E27FC236}">
              <a16:creationId xmlns:a16="http://schemas.microsoft.com/office/drawing/2014/main" id="{994915CA-4F5D-4E50-97EB-75B44376013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410450" y="971550"/>
          <a:ext cx="2619375" cy="17430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276225</xdr:colOff>
      <xdr:row>2</xdr:row>
      <xdr:rowOff>9526</xdr:rowOff>
    </xdr:from>
    <xdr:to>
      <xdr:col>10</xdr:col>
      <xdr:colOff>600075</xdr:colOff>
      <xdr:row>5</xdr:row>
      <xdr:rowOff>104776</xdr:rowOff>
    </xdr:to>
    <xdr:sp macro="" textlink="">
      <xdr:nvSpPr>
        <xdr:cNvPr id="2" name="Flowchart: Alternate Process 1">
          <a:hlinkClick xmlns:r="http://schemas.openxmlformats.org/officeDocument/2006/relationships" r:id="rId1"/>
          <a:extLst>
            <a:ext uri="{FF2B5EF4-FFF2-40B4-BE49-F238E27FC236}">
              <a16:creationId xmlns:a16="http://schemas.microsoft.com/office/drawing/2014/main" id="{406E6C70-D053-4443-9D09-5E4DC5EB435C}"/>
            </a:ext>
          </a:extLst>
        </xdr:cNvPr>
        <xdr:cNvSpPr/>
      </xdr:nvSpPr>
      <xdr:spPr>
        <a:xfrm>
          <a:off x="5153025" y="390526"/>
          <a:ext cx="1543050" cy="666750"/>
        </a:xfrm>
        <a:prstGeom prst="flowChartAlternateProcess">
          <a:avLst/>
        </a:prstGeom>
        <a:solidFill>
          <a:schemeClr val="accent1">
            <a:lumMod val="40000"/>
            <a:lumOff val="6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600" b="1" u="none">
              <a:solidFill>
                <a:schemeClr val="accent4">
                  <a:lumMod val="75000"/>
                </a:schemeClr>
              </a:solidFill>
            </a:rPr>
            <a:t>        INDEX</a:t>
          </a:r>
        </a:p>
      </xdr:txBody>
    </xdr:sp>
    <xdr:clientData/>
  </xdr:twoCellAnchor>
  <xdr:twoCellAnchor>
    <xdr:from>
      <xdr:col>0</xdr:col>
      <xdr:colOff>161924</xdr:colOff>
      <xdr:row>6</xdr:row>
      <xdr:rowOff>95250</xdr:rowOff>
    </xdr:from>
    <xdr:to>
      <xdr:col>2</xdr:col>
      <xdr:colOff>95249</xdr:colOff>
      <xdr:row>10</xdr:row>
      <xdr:rowOff>76200</xdr:rowOff>
    </xdr:to>
    <xdr:sp macro="" textlink="">
      <xdr:nvSpPr>
        <xdr:cNvPr id="3" name="Cube 2">
          <a:hlinkClick xmlns:r="http://schemas.openxmlformats.org/officeDocument/2006/relationships" r:id="rId2"/>
          <a:extLst>
            <a:ext uri="{FF2B5EF4-FFF2-40B4-BE49-F238E27FC236}">
              <a16:creationId xmlns:a16="http://schemas.microsoft.com/office/drawing/2014/main" id="{D7439FCB-CBA4-4E54-8D80-B03BD3BDF352}"/>
            </a:ext>
          </a:extLst>
        </xdr:cNvPr>
        <xdr:cNvSpPr/>
      </xdr:nvSpPr>
      <xdr:spPr>
        <a:xfrm>
          <a:off x="161924" y="1238250"/>
          <a:ext cx="1152525" cy="742950"/>
        </a:xfrm>
        <a:prstGeom prst="cube">
          <a:avLst/>
        </a:prstGeom>
        <a:solidFill>
          <a:schemeClr val="bg2">
            <a:lumMod val="9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200" b="1">
              <a:solidFill>
                <a:schemeClr val="accent2">
                  <a:lumMod val="75000"/>
                </a:schemeClr>
              </a:solidFill>
            </a:rPr>
            <a:t>Dashboard</a:t>
          </a:r>
        </a:p>
      </xdr:txBody>
    </xdr:sp>
    <xdr:clientData/>
  </xdr:twoCellAnchor>
  <xdr:twoCellAnchor>
    <xdr:from>
      <xdr:col>3</xdr:col>
      <xdr:colOff>28574</xdr:colOff>
      <xdr:row>7</xdr:row>
      <xdr:rowOff>19051</xdr:rowOff>
    </xdr:from>
    <xdr:to>
      <xdr:col>5</xdr:col>
      <xdr:colOff>57149</xdr:colOff>
      <xdr:row>9</xdr:row>
      <xdr:rowOff>152401</xdr:rowOff>
    </xdr:to>
    <xdr:sp macro="" textlink="">
      <xdr:nvSpPr>
        <xdr:cNvPr id="4" name="Rectangle: Rounded Corners 3">
          <a:hlinkClick xmlns:r="http://schemas.openxmlformats.org/officeDocument/2006/relationships" r:id="rId3"/>
          <a:extLst>
            <a:ext uri="{FF2B5EF4-FFF2-40B4-BE49-F238E27FC236}">
              <a16:creationId xmlns:a16="http://schemas.microsoft.com/office/drawing/2014/main" id="{982A476B-155C-406B-85A3-D0A22793CCAF}"/>
            </a:ext>
          </a:extLst>
        </xdr:cNvPr>
        <xdr:cNvSpPr/>
      </xdr:nvSpPr>
      <xdr:spPr>
        <a:xfrm>
          <a:off x="1857374" y="1352551"/>
          <a:ext cx="1247775" cy="514350"/>
        </a:xfrm>
        <a:prstGeom prst="roundRect">
          <a:avLst/>
        </a:prstGeom>
        <a:solidFill>
          <a:srgbClr val="CCFF99"/>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b="1">
              <a:solidFill>
                <a:srgbClr val="FF0000"/>
              </a:solidFill>
            </a:rPr>
            <a:t>Count of Players.</a:t>
          </a:r>
        </a:p>
      </xdr:txBody>
    </xdr:sp>
    <xdr:clientData/>
  </xdr:twoCellAnchor>
  <xdr:twoCellAnchor>
    <xdr:from>
      <xdr:col>5</xdr:col>
      <xdr:colOff>533400</xdr:colOff>
      <xdr:row>7</xdr:row>
      <xdr:rowOff>0</xdr:rowOff>
    </xdr:from>
    <xdr:to>
      <xdr:col>8</xdr:col>
      <xdr:colOff>95250</xdr:colOff>
      <xdr:row>10</xdr:row>
      <xdr:rowOff>9525</xdr:rowOff>
    </xdr:to>
    <xdr:sp macro="" textlink="">
      <xdr:nvSpPr>
        <xdr:cNvPr id="5" name="Rectangle 4">
          <a:hlinkClick xmlns:r="http://schemas.openxmlformats.org/officeDocument/2006/relationships" r:id="rId4"/>
          <a:extLst>
            <a:ext uri="{FF2B5EF4-FFF2-40B4-BE49-F238E27FC236}">
              <a16:creationId xmlns:a16="http://schemas.microsoft.com/office/drawing/2014/main" id="{D177F8B3-3587-430F-808A-4EE2D2A4B346}"/>
            </a:ext>
          </a:extLst>
        </xdr:cNvPr>
        <xdr:cNvSpPr/>
      </xdr:nvSpPr>
      <xdr:spPr>
        <a:xfrm>
          <a:off x="3581400" y="1333500"/>
          <a:ext cx="1390650" cy="581025"/>
        </a:xfrm>
        <a:prstGeom prst="rect">
          <a:avLst/>
        </a:prstGeom>
        <a:solidFill>
          <a:schemeClr val="accent4">
            <a:lumMod val="60000"/>
            <a:lumOff val="4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IN" sz="1100" b="1">
              <a:solidFill>
                <a:schemeClr val="accent1">
                  <a:lumMod val="50000"/>
                </a:schemeClr>
              </a:solidFill>
            </a:rPr>
            <a:t>Scores of each country Players.</a:t>
          </a:r>
        </a:p>
      </xdr:txBody>
    </xdr:sp>
    <xdr:clientData/>
  </xdr:twoCellAnchor>
  <xdr:twoCellAnchor>
    <xdr:from>
      <xdr:col>9</xdr:col>
      <xdr:colOff>57149</xdr:colOff>
      <xdr:row>6</xdr:row>
      <xdr:rowOff>161926</xdr:rowOff>
    </xdr:from>
    <xdr:to>
      <xdr:col>11</xdr:col>
      <xdr:colOff>571500</xdr:colOff>
      <xdr:row>10</xdr:row>
      <xdr:rowOff>142876</xdr:rowOff>
    </xdr:to>
    <xdr:sp macro="" textlink="">
      <xdr:nvSpPr>
        <xdr:cNvPr id="6" name="Rectangle: Rounded Corners 5">
          <a:hlinkClick xmlns:r="http://schemas.openxmlformats.org/officeDocument/2006/relationships" r:id="rId5"/>
          <a:extLst>
            <a:ext uri="{FF2B5EF4-FFF2-40B4-BE49-F238E27FC236}">
              <a16:creationId xmlns:a16="http://schemas.microsoft.com/office/drawing/2014/main" id="{3E82A5FC-598A-4469-8C83-33E2B4C84353}"/>
            </a:ext>
          </a:extLst>
        </xdr:cNvPr>
        <xdr:cNvSpPr/>
      </xdr:nvSpPr>
      <xdr:spPr>
        <a:xfrm>
          <a:off x="5543549" y="1304926"/>
          <a:ext cx="1733551" cy="742950"/>
        </a:xfrm>
        <a:prstGeom prst="roundRect">
          <a:avLst/>
        </a:prstGeom>
        <a:solidFill>
          <a:schemeClr val="accent2">
            <a:lumMod val="40000"/>
            <a:lumOff val="6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b="1"/>
            <a:t>Statistical analysis between right and left hand batsmen.</a:t>
          </a:r>
        </a:p>
      </xdr:txBody>
    </xdr:sp>
    <xdr:clientData/>
  </xdr:twoCellAnchor>
  <xdr:twoCellAnchor>
    <xdr:from>
      <xdr:col>12</xdr:col>
      <xdr:colOff>457200</xdr:colOff>
      <xdr:row>6</xdr:row>
      <xdr:rowOff>133350</xdr:rowOff>
    </xdr:from>
    <xdr:to>
      <xdr:col>14</xdr:col>
      <xdr:colOff>511683</xdr:colOff>
      <xdr:row>11</xdr:row>
      <xdr:rowOff>95250</xdr:rowOff>
    </xdr:to>
    <xdr:sp macro="" textlink="">
      <xdr:nvSpPr>
        <xdr:cNvPr id="7" name="Arrow: Right 6">
          <a:hlinkClick xmlns:r="http://schemas.openxmlformats.org/officeDocument/2006/relationships" r:id="rId6"/>
          <a:extLst>
            <a:ext uri="{FF2B5EF4-FFF2-40B4-BE49-F238E27FC236}">
              <a16:creationId xmlns:a16="http://schemas.microsoft.com/office/drawing/2014/main" id="{1D80D17B-44DB-40BA-A3A3-ACD41EA3893F}"/>
            </a:ext>
          </a:extLst>
        </xdr:cNvPr>
        <xdr:cNvSpPr/>
      </xdr:nvSpPr>
      <xdr:spPr>
        <a:xfrm>
          <a:off x="7772400" y="1276350"/>
          <a:ext cx="1273683" cy="914400"/>
        </a:xfrm>
        <a:prstGeom prst="rightArrow">
          <a:avLst/>
        </a:prstGeom>
        <a:solidFill>
          <a:schemeClr val="tx1">
            <a:lumMod val="50000"/>
            <a:lumOff val="5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b="1">
              <a:solidFill>
                <a:srgbClr val="002060"/>
              </a:solidFill>
            </a:rPr>
            <a:t>Top 50 batsmen</a:t>
          </a:r>
        </a:p>
      </xdr:txBody>
    </xdr:sp>
    <xdr:clientData/>
  </xdr:twoCellAnchor>
  <xdr:twoCellAnchor>
    <xdr:from>
      <xdr:col>15</xdr:col>
      <xdr:colOff>342900</xdr:colOff>
      <xdr:row>6</xdr:row>
      <xdr:rowOff>104775</xdr:rowOff>
    </xdr:from>
    <xdr:to>
      <xdr:col>17</xdr:col>
      <xdr:colOff>342900</xdr:colOff>
      <xdr:row>11</xdr:row>
      <xdr:rowOff>66675</xdr:rowOff>
    </xdr:to>
    <xdr:sp macro="" textlink="">
      <xdr:nvSpPr>
        <xdr:cNvPr id="8" name="Oval 7">
          <a:hlinkClick xmlns:r="http://schemas.openxmlformats.org/officeDocument/2006/relationships" r:id="rId7"/>
          <a:extLst>
            <a:ext uri="{FF2B5EF4-FFF2-40B4-BE49-F238E27FC236}">
              <a16:creationId xmlns:a16="http://schemas.microsoft.com/office/drawing/2014/main" id="{339948CE-FDA3-425F-9BC9-FCC8DE2B6EF0}"/>
            </a:ext>
          </a:extLst>
        </xdr:cNvPr>
        <xdr:cNvSpPr/>
      </xdr:nvSpPr>
      <xdr:spPr>
        <a:xfrm>
          <a:off x="9486900" y="1247775"/>
          <a:ext cx="1219200" cy="914400"/>
        </a:xfrm>
        <a:prstGeom prst="ellipse">
          <a:avLst/>
        </a:prstGeom>
        <a:solidFill>
          <a:schemeClr val="accent1">
            <a:lumMod val="40000"/>
            <a:lumOff val="60000"/>
          </a:schemeClr>
        </a:solidFill>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r>
            <a:rPr lang="en-IN" sz="1100" b="1"/>
            <a:t>Younger and elder players.</a:t>
          </a:r>
        </a:p>
      </xdr:txBody>
    </xdr:sp>
    <xdr:clientData/>
  </xdr:twoCellAnchor>
  <xdr:twoCellAnchor>
    <xdr:from>
      <xdr:col>18</xdr:col>
      <xdr:colOff>104775</xdr:colOff>
      <xdr:row>7</xdr:row>
      <xdr:rowOff>114300</xdr:rowOff>
    </xdr:from>
    <xdr:to>
      <xdr:col>20</xdr:col>
      <xdr:colOff>28575</xdr:colOff>
      <xdr:row>10</xdr:row>
      <xdr:rowOff>171450</xdr:rowOff>
    </xdr:to>
    <xdr:sp macro="" textlink="">
      <xdr:nvSpPr>
        <xdr:cNvPr id="9" name="Rectangle: Top Corners Snipped 8">
          <a:hlinkClick xmlns:r="http://schemas.openxmlformats.org/officeDocument/2006/relationships" r:id="rId8"/>
          <a:extLst>
            <a:ext uri="{FF2B5EF4-FFF2-40B4-BE49-F238E27FC236}">
              <a16:creationId xmlns:a16="http://schemas.microsoft.com/office/drawing/2014/main" id="{5642B39F-545B-48DC-BA45-4B8F109BC967}"/>
            </a:ext>
          </a:extLst>
        </xdr:cNvPr>
        <xdr:cNvSpPr/>
      </xdr:nvSpPr>
      <xdr:spPr>
        <a:xfrm>
          <a:off x="11077575" y="1447800"/>
          <a:ext cx="1143000" cy="628650"/>
        </a:xfrm>
        <a:prstGeom prst="snip2Same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en-IN" sz="1100" b="1">
              <a:solidFill>
                <a:schemeClr val="accent2"/>
              </a:solidFill>
            </a:rPr>
            <a:t>Players who only bat.</a:t>
          </a:r>
        </a:p>
      </xdr:txBody>
    </xdr:sp>
    <xdr:clientData/>
  </xdr:twoCellAnchor>
  <xdr:twoCellAnchor>
    <xdr:from>
      <xdr:col>8</xdr:col>
      <xdr:colOff>304800</xdr:colOff>
      <xdr:row>14</xdr:row>
      <xdr:rowOff>9525</xdr:rowOff>
    </xdr:from>
    <xdr:to>
      <xdr:col>10</xdr:col>
      <xdr:colOff>447676</xdr:colOff>
      <xdr:row>18</xdr:row>
      <xdr:rowOff>0</xdr:rowOff>
    </xdr:to>
    <xdr:sp macro="" textlink="">
      <xdr:nvSpPr>
        <xdr:cNvPr id="10" name="Arrow: Left-Right 9">
          <a:hlinkClick xmlns:r="http://schemas.openxmlformats.org/officeDocument/2006/relationships" r:id="rId9"/>
          <a:extLst>
            <a:ext uri="{FF2B5EF4-FFF2-40B4-BE49-F238E27FC236}">
              <a16:creationId xmlns:a16="http://schemas.microsoft.com/office/drawing/2014/main" id="{31FF4AF3-5DE5-4ABC-B4FB-DF11102CA2B1}"/>
            </a:ext>
          </a:extLst>
        </xdr:cNvPr>
        <xdr:cNvSpPr/>
      </xdr:nvSpPr>
      <xdr:spPr>
        <a:xfrm>
          <a:off x="5181600" y="2676525"/>
          <a:ext cx="1362076" cy="752475"/>
        </a:xfrm>
        <a:prstGeom prst="leftRightArrow">
          <a:avLst/>
        </a:prstGeom>
        <a:solidFill>
          <a:schemeClr val="accent4">
            <a:lumMod val="75000"/>
          </a:schemeClr>
        </a:solidFill>
        <a:ln w="9525" cap="flat" cmpd="sng" algn="ctr">
          <a:solidFill>
            <a:schemeClr val="accent5"/>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5"/>
        </a:fontRef>
      </xdr:style>
      <xdr:txBody>
        <a:bodyPr vertOverflow="clip" horzOverflow="clip" rtlCol="0" anchor="t"/>
        <a:lstStyle/>
        <a:p>
          <a:pPr algn="l"/>
          <a:r>
            <a:rPr lang="en-IN" sz="1600" b="1">
              <a:solidFill>
                <a:srgbClr val="7030A0"/>
              </a:solidFill>
            </a:rPr>
            <a:t>DATASET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xdr:row>
      <xdr:rowOff>114301</xdr:rowOff>
    </xdr:from>
    <xdr:to>
      <xdr:col>5</xdr:col>
      <xdr:colOff>533400</xdr:colOff>
      <xdr:row>11</xdr:row>
      <xdr:rowOff>19051</xdr:rowOff>
    </xdr:to>
    <xdr:graphicFrame macro="">
      <xdr:nvGraphicFramePr>
        <xdr:cNvPr id="3" name="Chart 2">
          <a:extLst>
            <a:ext uri="{FF2B5EF4-FFF2-40B4-BE49-F238E27FC236}">
              <a16:creationId xmlns:a16="http://schemas.microsoft.com/office/drawing/2014/main" id="{92B2DF61-C8A6-4C16-AB3C-18953BAA60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371476</xdr:colOff>
      <xdr:row>1</xdr:row>
      <xdr:rowOff>152400</xdr:rowOff>
    </xdr:from>
    <xdr:to>
      <xdr:col>16</xdr:col>
      <xdr:colOff>85726</xdr:colOff>
      <xdr:row>12</xdr:row>
      <xdr:rowOff>85725</xdr:rowOff>
    </xdr:to>
    <xdr:graphicFrame macro="">
      <xdr:nvGraphicFramePr>
        <xdr:cNvPr id="5" name="Chart 4">
          <a:extLst>
            <a:ext uri="{FF2B5EF4-FFF2-40B4-BE49-F238E27FC236}">
              <a16:creationId xmlns:a16="http://schemas.microsoft.com/office/drawing/2014/main" id="{6CBC3CC6-9405-4DD2-9403-829126F5D8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76199</xdr:colOff>
      <xdr:row>11</xdr:row>
      <xdr:rowOff>123825</xdr:rowOff>
    </xdr:from>
    <xdr:to>
      <xdr:col>6</xdr:col>
      <xdr:colOff>47624</xdr:colOff>
      <xdr:row>23</xdr:row>
      <xdr:rowOff>171450</xdr:rowOff>
    </xdr:to>
    <xdr:graphicFrame macro="">
      <xdr:nvGraphicFramePr>
        <xdr:cNvPr id="8" name="Chart 7">
          <a:extLst>
            <a:ext uri="{FF2B5EF4-FFF2-40B4-BE49-F238E27FC236}">
              <a16:creationId xmlns:a16="http://schemas.microsoft.com/office/drawing/2014/main" id="{8875AABF-51AC-473F-A812-8314E7684B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200025</xdr:colOff>
      <xdr:row>14</xdr:row>
      <xdr:rowOff>0</xdr:rowOff>
    </xdr:from>
    <xdr:to>
      <xdr:col>12</xdr:col>
      <xdr:colOff>400050</xdr:colOff>
      <xdr:row>26</xdr:row>
      <xdr:rowOff>123825</xdr:rowOff>
    </xdr:to>
    <xdr:graphicFrame macro="">
      <xdr:nvGraphicFramePr>
        <xdr:cNvPr id="10" name="Chart 9">
          <a:extLst>
            <a:ext uri="{FF2B5EF4-FFF2-40B4-BE49-F238E27FC236}">
              <a16:creationId xmlns:a16="http://schemas.microsoft.com/office/drawing/2014/main" id="{A49F43D8-FD2C-4C65-8492-08B2274C02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561975</xdr:colOff>
      <xdr:row>21</xdr:row>
      <xdr:rowOff>0</xdr:rowOff>
    </xdr:from>
    <xdr:to>
      <xdr:col>15</xdr:col>
      <xdr:colOff>561975</xdr:colOff>
      <xdr:row>25</xdr:row>
      <xdr:rowOff>142875</xdr:rowOff>
    </xdr:to>
    <mc:AlternateContent xmlns:mc="http://schemas.openxmlformats.org/markup-compatibility/2006" xmlns:a14="http://schemas.microsoft.com/office/drawing/2010/main">
      <mc:Choice Requires="a14">
        <xdr:graphicFrame macro="">
          <xdr:nvGraphicFramePr>
            <xdr:cNvPr id="14" name="Batting_Hand">
              <a:extLst>
                <a:ext uri="{FF2B5EF4-FFF2-40B4-BE49-F238E27FC236}">
                  <a16:creationId xmlns:a16="http://schemas.microsoft.com/office/drawing/2014/main" id="{4B4D0448-DD69-4531-82D5-318052341C49}"/>
                </a:ext>
              </a:extLst>
            </xdr:cNvPr>
            <xdr:cNvGraphicFramePr/>
          </xdr:nvGraphicFramePr>
          <xdr:xfrm>
            <a:off x="0" y="0"/>
            <a:ext cx="0" cy="0"/>
          </xdr:xfrm>
          <a:graphic>
            <a:graphicData uri="http://schemas.microsoft.com/office/drawing/2010/slicer">
              <sle:slicer xmlns:sle="http://schemas.microsoft.com/office/drawing/2010/slicer" name="Batting_Hand"/>
            </a:graphicData>
          </a:graphic>
        </xdr:graphicFrame>
      </mc:Choice>
      <mc:Fallback xmlns="">
        <xdr:sp macro="" textlink="">
          <xdr:nvSpPr>
            <xdr:cNvPr id="0" name=""/>
            <xdr:cNvSpPr>
              <a:spLocks noTextEdit="1"/>
            </xdr:cNvSpPr>
          </xdr:nvSpPr>
          <xdr:spPr>
            <a:xfrm>
              <a:off x="7877175" y="4010025"/>
              <a:ext cx="1828800" cy="904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247650</xdr:colOff>
      <xdr:row>7</xdr:row>
      <xdr:rowOff>85726</xdr:rowOff>
    </xdr:from>
    <xdr:to>
      <xdr:col>9</xdr:col>
      <xdr:colOff>247650</xdr:colOff>
      <xdr:row>13</xdr:row>
      <xdr:rowOff>123826</xdr:rowOff>
    </xdr:to>
    <mc:AlternateContent xmlns:mc="http://schemas.openxmlformats.org/markup-compatibility/2006" xmlns:a14="http://schemas.microsoft.com/office/drawing/2010/main">
      <mc:Choice Requires="a14">
        <xdr:graphicFrame macro="">
          <xdr:nvGraphicFramePr>
            <xdr:cNvPr id="15" name="Player_Name">
              <a:extLst>
                <a:ext uri="{FF2B5EF4-FFF2-40B4-BE49-F238E27FC236}">
                  <a16:creationId xmlns:a16="http://schemas.microsoft.com/office/drawing/2014/main" id="{A7BF2312-E782-46B6-BE10-D130FF1BBA3C}"/>
                </a:ext>
              </a:extLst>
            </xdr:cNvPr>
            <xdr:cNvGraphicFramePr/>
          </xdr:nvGraphicFramePr>
          <xdr:xfrm>
            <a:off x="0" y="0"/>
            <a:ext cx="0" cy="0"/>
          </xdr:xfrm>
          <a:graphic>
            <a:graphicData uri="http://schemas.microsoft.com/office/drawing/2010/slicer">
              <sle:slicer xmlns:sle="http://schemas.microsoft.com/office/drawing/2010/slicer" name="Player_Name"/>
            </a:graphicData>
          </a:graphic>
        </xdr:graphicFrame>
      </mc:Choice>
      <mc:Fallback xmlns="">
        <xdr:sp macro="" textlink="">
          <xdr:nvSpPr>
            <xdr:cNvPr id="0" name=""/>
            <xdr:cNvSpPr>
              <a:spLocks noTextEdit="1"/>
            </xdr:cNvSpPr>
          </xdr:nvSpPr>
          <xdr:spPr>
            <a:xfrm>
              <a:off x="3905250" y="1428751"/>
              <a:ext cx="1828800" cy="1181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504825</xdr:colOff>
      <xdr:row>13</xdr:row>
      <xdr:rowOff>28574</xdr:rowOff>
    </xdr:from>
    <xdr:to>
      <xdr:col>15</xdr:col>
      <xdr:colOff>504825</xdr:colOff>
      <xdr:row>18</xdr:row>
      <xdr:rowOff>142875</xdr:rowOff>
    </xdr:to>
    <mc:AlternateContent xmlns:mc="http://schemas.openxmlformats.org/markup-compatibility/2006" xmlns:a14="http://schemas.microsoft.com/office/drawing/2010/main">
      <mc:Choice Requires="a14">
        <xdr:graphicFrame macro="">
          <xdr:nvGraphicFramePr>
            <xdr:cNvPr id="16" name="Country 1">
              <a:extLst>
                <a:ext uri="{FF2B5EF4-FFF2-40B4-BE49-F238E27FC236}">
                  <a16:creationId xmlns:a16="http://schemas.microsoft.com/office/drawing/2014/main" id="{AA8B6B98-8C49-4D5C-8A3C-0171D76CF678}"/>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7820025" y="2514599"/>
              <a:ext cx="1828800" cy="10668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47625</xdr:colOff>
      <xdr:row>1</xdr:row>
      <xdr:rowOff>85726</xdr:rowOff>
    </xdr:from>
    <xdr:to>
      <xdr:col>9</xdr:col>
      <xdr:colOff>47625</xdr:colOff>
      <xdr:row>7</xdr:row>
      <xdr:rowOff>66676</xdr:rowOff>
    </xdr:to>
    <mc:AlternateContent xmlns:mc="http://schemas.openxmlformats.org/markup-compatibility/2006" xmlns:a14="http://schemas.microsoft.com/office/drawing/2010/main">
      <mc:Choice Requires="a14">
        <xdr:graphicFrame macro="">
          <xdr:nvGraphicFramePr>
            <xdr:cNvPr id="17" name="Country 2">
              <a:extLst>
                <a:ext uri="{FF2B5EF4-FFF2-40B4-BE49-F238E27FC236}">
                  <a16:creationId xmlns:a16="http://schemas.microsoft.com/office/drawing/2014/main" id="{2772E519-54A4-44DC-9216-D7D8E7BCC9BA}"/>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3705225" y="285751"/>
              <a:ext cx="1828800" cy="1123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209550</xdr:colOff>
      <xdr:row>7</xdr:row>
      <xdr:rowOff>66675</xdr:rowOff>
    </xdr:from>
    <xdr:to>
      <xdr:col>22</xdr:col>
      <xdr:colOff>19050</xdr:colOff>
      <xdr:row>19</xdr:row>
      <xdr:rowOff>57151</xdr:rowOff>
    </xdr:to>
    <xdr:graphicFrame macro="">
      <xdr:nvGraphicFramePr>
        <xdr:cNvPr id="12" name="Chart 11">
          <a:extLst>
            <a:ext uri="{FF2B5EF4-FFF2-40B4-BE49-F238E27FC236}">
              <a16:creationId xmlns:a16="http://schemas.microsoft.com/office/drawing/2014/main" id="{A24C0B43-4201-433E-AAD0-67847855D5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16</xdr:col>
      <xdr:colOff>504825</xdr:colOff>
      <xdr:row>1</xdr:row>
      <xdr:rowOff>57150</xdr:rowOff>
    </xdr:from>
    <xdr:to>
      <xdr:col>19</xdr:col>
      <xdr:colOff>504825</xdr:colOff>
      <xdr:row>6</xdr:row>
      <xdr:rowOff>180975</xdr:rowOff>
    </xdr:to>
    <mc:AlternateContent xmlns:mc="http://schemas.openxmlformats.org/markup-compatibility/2006" xmlns:a14="http://schemas.microsoft.com/office/drawing/2010/main">
      <mc:Choice Requires="a14">
        <xdr:graphicFrame macro="">
          <xdr:nvGraphicFramePr>
            <xdr:cNvPr id="4" name="AGE">
              <a:extLst>
                <a:ext uri="{FF2B5EF4-FFF2-40B4-BE49-F238E27FC236}">
                  <a16:creationId xmlns:a16="http://schemas.microsoft.com/office/drawing/2014/main" id="{D6151CF2-B3C9-4698-9799-A4B4D80FE682}"/>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10258425" y="257175"/>
              <a:ext cx="1828800" cy="1076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285750</xdr:colOff>
      <xdr:row>22</xdr:row>
      <xdr:rowOff>28575</xdr:rowOff>
    </xdr:from>
    <xdr:to>
      <xdr:col>20</xdr:col>
      <xdr:colOff>44958</xdr:colOff>
      <xdr:row>24</xdr:row>
      <xdr:rowOff>132207</xdr:rowOff>
    </xdr:to>
    <xdr:sp macro="" textlink="">
      <xdr:nvSpPr>
        <xdr:cNvPr id="2" name="Arrow: Right 1">
          <a:hlinkClick xmlns:r="http://schemas.openxmlformats.org/officeDocument/2006/relationships" r:id="rId6"/>
          <a:extLst>
            <a:ext uri="{FF2B5EF4-FFF2-40B4-BE49-F238E27FC236}">
              <a16:creationId xmlns:a16="http://schemas.microsoft.com/office/drawing/2014/main" id="{EB30CD00-8112-4DB7-8F34-F255576C65AD}"/>
            </a:ext>
          </a:extLst>
        </xdr:cNvPr>
        <xdr:cNvSpPr/>
      </xdr:nvSpPr>
      <xdr:spPr>
        <a:xfrm>
          <a:off x="11258550" y="4229100"/>
          <a:ext cx="978408" cy="484632"/>
        </a:xfrm>
        <a:prstGeom prst="rightArrow">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tx1"/>
              </a:solidFill>
            </a:rPr>
            <a:t>NEXT</a:t>
          </a:r>
        </a:p>
      </xdr:txBody>
    </xdr:sp>
    <xdr:clientData/>
  </xdr:twoCellAnchor>
  <xdr:twoCellAnchor>
    <xdr:from>
      <xdr:col>16</xdr:col>
      <xdr:colOff>114300</xdr:colOff>
      <xdr:row>23</xdr:row>
      <xdr:rowOff>85725</xdr:rowOff>
    </xdr:from>
    <xdr:to>
      <xdr:col>17</xdr:col>
      <xdr:colOff>483108</xdr:colOff>
      <xdr:row>25</xdr:row>
      <xdr:rowOff>189357</xdr:rowOff>
    </xdr:to>
    <xdr:sp macro="" textlink="">
      <xdr:nvSpPr>
        <xdr:cNvPr id="6" name="Arrow: Left 5">
          <a:hlinkClick xmlns:r="http://schemas.openxmlformats.org/officeDocument/2006/relationships" r:id="rId7"/>
          <a:extLst>
            <a:ext uri="{FF2B5EF4-FFF2-40B4-BE49-F238E27FC236}">
              <a16:creationId xmlns:a16="http://schemas.microsoft.com/office/drawing/2014/main" id="{C9CCD4D5-71BA-489A-96CD-061F8A65DD98}"/>
            </a:ext>
          </a:extLst>
        </xdr:cNvPr>
        <xdr:cNvSpPr/>
      </xdr:nvSpPr>
      <xdr:spPr>
        <a:xfrm>
          <a:off x="9867900" y="4476750"/>
          <a:ext cx="978408" cy="484632"/>
        </a:xfrm>
        <a:prstGeom prst="leftArrow">
          <a:avLst/>
        </a:prstGeom>
        <a:solidFill>
          <a:schemeClr val="accent1">
            <a:lumMod val="20000"/>
            <a:lumOff val="80000"/>
          </a:schemeClr>
        </a:solidFill>
        <a:ln w="9525"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vertOverflow="clip" horzOverflow="clip" rtlCol="0" anchor="t"/>
        <a:lstStyle/>
        <a:p>
          <a:pPr algn="l"/>
          <a:r>
            <a:rPr lang="en-IN" sz="1100" b="1">
              <a:solidFill>
                <a:schemeClr val="tx1"/>
              </a:solidFill>
            </a:rPr>
            <a:t>PREVIOUS</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257175</xdr:colOff>
      <xdr:row>3</xdr:row>
      <xdr:rowOff>114300</xdr:rowOff>
    </xdr:from>
    <xdr:to>
      <xdr:col>11</xdr:col>
      <xdr:colOff>561975</xdr:colOff>
      <xdr:row>18</xdr:row>
      <xdr:rowOff>171450</xdr:rowOff>
    </xdr:to>
    <xdr:graphicFrame macro="">
      <xdr:nvGraphicFramePr>
        <xdr:cNvPr id="2" name="Chart 1">
          <a:extLst>
            <a:ext uri="{FF2B5EF4-FFF2-40B4-BE49-F238E27FC236}">
              <a16:creationId xmlns:a16="http://schemas.microsoft.com/office/drawing/2014/main" id="{AA816982-806E-427C-9E92-CA53C32A15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104775</xdr:colOff>
      <xdr:row>7</xdr:row>
      <xdr:rowOff>104775</xdr:rowOff>
    </xdr:from>
    <xdr:to>
      <xdr:col>16</xdr:col>
      <xdr:colOff>473583</xdr:colOff>
      <xdr:row>10</xdr:row>
      <xdr:rowOff>17907</xdr:rowOff>
    </xdr:to>
    <xdr:sp macro="" textlink="">
      <xdr:nvSpPr>
        <xdr:cNvPr id="3" name="Arrow: Right 2">
          <a:hlinkClick xmlns:r="http://schemas.openxmlformats.org/officeDocument/2006/relationships" r:id="rId2"/>
          <a:extLst>
            <a:ext uri="{FF2B5EF4-FFF2-40B4-BE49-F238E27FC236}">
              <a16:creationId xmlns:a16="http://schemas.microsoft.com/office/drawing/2014/main" id="{72111BA0-B621-47A4-910E-420EB5510EC0}"/>
            </a:ext>
          </a:extLst>
        </xdr:cNvPr>
        <xdr:cNvSpPr/>
      </xdr:nvSpPr>
      <xdr:spPr>
        <a:xfrm>
          <a:off x="11306175" y="1533525"/>
          <a:ext cx="978408" cy="484632"/>
        </a:xfrm>
        <a:prstGeom prst="rightArrow">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IN" sz="1100" b="1">
              <a:solidFill>
                <a:schemeClr val="tx1">
                  <a:lumMod val="85000"/>
                  <a:lumOff val="15000"/>
                </a:schemeClr>
              </a:solidFill>
            </a:rPr>
            <a:t>NEXT</a:t>
          </a:r>
        </a:p>
      </xdr:txBody>
    </xdr:sp>
    <xdr:clientData/>
  </xdr:twoCellAnchor>
  <xdr:twoCellAnchor>
    <xdr:from>
      <xdr:col>12</xdr:col>
      <xdr:colOff>400050</xdr:colOff>
      <xdr:row>9</xdr:row>
      <xdr:rowOff>76200</xdr:rowOff>
    </xdr:from>
    <xdr:to>
      <xdr:col>14</xdr:col>
      <xdr:colOff>159258</xdr:colOff>
      <xdr:row>11</xdr:row>
      <xdr:rowOff>179832</xdr:rowOff>
    </xdr:to>
    <xdr:sp macro="" textlink="">
      <xdr:nvSpPr>
        <xdr:cNvPr id="4" name="Arrow: Left 3">
          <a:hlinkClick xmlns:r="http://schemas.openxmlformats.org/officeDocument/2006/relationships" r:id="rId3"/>
          <a:extLst>
            <a:ext uri="{FF2B5EF4-FFF2-40B4-BE49-F238E27FC236}">
              <a16:creationId xmlns:a16="http://schemas.microsoft.com/office/drawing/2014/main" id="{04FD2239-E134-4B50-94EF-FA77BC6919DB}"/>
            </a:ext>
          </a:extLst>
        </xdr:cNvPr>
        <xdr:cNvSpPr/>
      </xdr:nvSpPr>
      <xdr:spPr>
        <a:xfrm>
          <a:off x="9772650" y="1885950"/>
          <a:ext cx="978408" cy="484632"/>
        </a:xfrm>
        <a:prstGeom prst="leftArrow">
          <a:avLst/>
        </a:prstGeom>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r>
            <a:rPr lang="en-IN" sz="1100" b="1">
              <a:solidFill>
                <a:schemeClr val="accent1">
                  <a:lumMod val="75000"/>
                </a:schemeClr>
              </a:solidFill>
            </a:rPr>
            <a:t>Previous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400050</xdr:colOff>
      <xdr:row>1</xdr:row>
      <xdr:rowOff>171450</xdr:rowOff>
    </xdr:from>
    <xdr:to>
      <xdr:col>14</xdr:col>
      <xdr:colOff>95250</xdr:colOff>
      <xdr:row>16</xdr:row>
      <xdr:rowOff>57150</xdr:rowOff>
    </xdr:to>
    <xdr:graphicFrame macro="">
      <xdr:nvGraphicFramePr>
        <xdr:cNvPr id="2" name="Chart 1">
          <a:extLst>
            <a:ext uri="{FF2B5EF4-FFF2-40B4-BE49-F238E27FC236}">
              <a16:creationId xmlns:a16="http://schemas.microsoft.com/office/drawing/2014/main" id="{FEEB0CE1-30F9-4B23-AF17-7DA9FB37A5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47625</xdr:colOff>
      <xdr:row>2</xdr:row>
      <xdr:rowOff>114300</xdr:rowOff>
    </xdr:from>
    <xdr:to>
      <xdr:col>6</xdr:col>
      <xdr:colOff>47625</xdr:colOff>
      <xdr:row>15</xdr:row>
      <xdr:rowOff>161925</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134BE57B-6A47-4454-980B-44FE99F84A3D}"/>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3086100" y="6667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419100</xdr:colOff>
      <xdr:row>8</xdr:row>
      <xdr:rowOff>104775</xdr:rowOff>
    </xdr:from>
    <xdr:to>
      <xdr:col>18</xdr:col>
      <xdr:colOff>178308</xdr:colOff>
      <xdr:row>11</xdr:row>
      <xdr:rowOff>17907</xdr:rowOff>
    </xdr:to>
    <xdr:sp macro="" textlink="">
      <xdr:nvSpPr>
        <xdr:cNvPr id="4" name="Arrow: Right 3">
          <a:hlinkClick xmlns:r="http://schemas.openxmlformats.org/officeDocument/2006/relationships" r:id="rId2"/>
          <a:extLst>
            <a:ext uri="{FF2B5EF4-FFF2-40B4-BE49-F238E27FC236}">
              <a16:creationId xmlns:a16="http://schemas.microsoft.com/office/drawing/2014/main" id="{A514D023-6807-426E-9F32-5924C14ED690}"/>
            </a:ext>
          </a:extLst>
        </xdr:cNvPr>
        <xdr:cNvSpPr/>
      </xdr:nvSpPr>
      <xdr:spPr>
        <a:xfrm>
          <a:off x="11382375" y="1800225"/>
          <a:ext cx="978408" cy="484632"/>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accent2"/>
              </a:solidFill>
            </a:rPr>
            <a:t>NEXT</a:t>
          </a:r>
        </a:p>
      </xdr:txBody>
    </xdr:sp>
    <xdr:clientData/>
  </xdr:twoCellAnchor>
  <xdr:twoCellAnchor>
    <xdr:from>
      <xdr:col>14</xdr:col>
      <xdr:colOff>352425</xdr:colOff>
      <xdr:row>11</xdr:row>
      <xdr:rowOff>47625</xdr:rowOff>
    </xdr:from>
    <xdr:to>
      <xdr:col>16</xdr:col>
      <xdr:colOff>111633</xdr:colOff>
      <xdr:row>13</xdr:row>
      <xdr:rowOff>151257</xdr:rowOff>
    </xdr:to>
    <xdr:sp macro="" textlink="">
      <xdr:nvSpPr>
        <xdr:cNvPr id="5" name="Arrow: Left 4">
          <a:hlinkClick xmlns:r="http://schemas.openxmlformats.org/officeDocument/2006/relationships" r:id="rId3"/>
          <a:extLst>
            <a:ext uri="{FF2B5EF4-FFF2-40B4-BE49-F238E27FC236}">
              <a16:creationId xmlns:a16="http://schemas.microsoft.com/office/drawing/2014/main" id="{E9C2D514-4450-4B8E-88B4-BC90A9284278}"/>
            </a:ext>
          </a:extLst>
        </xdr:cNvPr>
        <xdr:cNvSpPr/>
      </xdr:nvSpPr>
      <xdr:spPr>
        <a:xfrm>
          <a:off x="10096500" y="2314575"/>
          <a:ext cx="978408" cy="484632"/>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accent6">
                  <a:lumMod val="50000"/>
                </a:schemeClr>
              </a:solidFill>
            </a:rPr>
            <a:t>Previous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4762</xdr:colOff>
      <xdr:row>3</xdr:row>
      <xdr:rowOff>47625</xdr:rowOff>
    </xdr:from>
    <xdr:to>
      <xdr:col>12</xdr:col>
      <xdr:colOff>233362</xdr:colOff>
      <xdr:row>17</xdr:row>
      <xdr:rowOff>123825</xdr:rowOff>
    </xdr:to>
    <xdr:graphicFrame macro="">
      <xdr:nvGraphicFramePr>
        <xdr:cNvPr id="2" name="Chart 1">
          <a:extLst>
            <a:ext uri="{FF2B5EF4-FFF2-40B4-BE49-F238E27FC236}">
              <a16:creationId xmlns:a16="http://schemas.microsoft.com/office/drawing/2014/main" id="{A5FCDD9B-4779-42D6-9504-565129986E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533400</xdr:colOff>
      <xdr:row>8</xdr:row>
      <xdr:rowOff>85725</xdr:rowOff>
    </xdr:from>
    <xdr:to>
      <xdr:col>15</xdr:col>
      <xdr:colOff>523875</xdr:colOff>
      <xdr:row>11</xdr:row>
      <xdr:rowOff>28575</xdr:rowOff>
    </xdr:to>
    <xdr:sp macro="" textlink="">
      <xdr:nvSpPr>
        <xdr:cNvPr id="3" name="Arrow: Right 2">
          <a:hlinkClick xmlns:r="http://schemas.openxmlformats.org/officeDocument/2006/relationships" r:id="rId2"/>
          <a:extLst>
            <a:ext uri="{FF2B5EF4-FFF2-40B4-BE49-F238E27FC236}">
              <a16:creationId xmlns:a16="http://schemas.microsoft.com/office/drawing/2014/main" id="{8BFD5D74-3CBD-47FF-A2F8-F2DCC5891ABD}"/>
            </a:ext>
          </a:extLst>
        </xdr:cNvPr>
        <xdr:cNvSpPr/>
      </xdr:nvSpPr>
      <xdr:spPr>
        <a:xfrm>
          <a:off x="11106150" y="1714500"/>
          <a:ext cx="742950" cy="514350"/>
        </a:xfrm>
        <a:prstGeom prst="rightArrow">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r>
            <a:rPr lang="en-IN" sz="1100" b="1" cap="none" spc="0">
              <a:ln w="9525">
                <a:solidFill>
                  <a:schemeClr val="bg1"/>
                </a:solidFill>
                <a:prstDash val="solid"/>
              </a:ln>
              <a:solidFill>
                <a:schemeClr val="accent5"/>
              </a:solidFill>
              <a:effectLst>
                <a:outerShdw blurRad="12700" dist="38100" dir="2700000" algn="tl" rotWithShape="0">
                  <a:schemeClr val="accent5">
                    <a:lumMod val="60000"/>
                    <a:lumOff val="40000"/>
                  </a:schemeClr>
                </a:outerShdw>
              </a:effectLst>
            </a:rPr>
            <a:t>NEXT</a:t>
          </a:r>
        </a:p>
      </xdr:txBody>
    </xdr:sp>
    <xdr:clientData/>
  </xdr:twoCellAnchor>
  <xdr:twoCellAnchor>
    <xdr:from>
      <xdr:col>12</xdr:col>
      <xdr:colOff>619125</xdr:colOff>
      <xdr:row>11</xdr:row>
      <xdr:rowOff>95250</xdr:rowOff>
    </xdr:from>
    <xdr:to>
      <xdr:col>13</xdr:col>
      <xdr:colOff>695325</xdr:colOff>
      <xdr:row>14</xdr:row>
      <xdr:rowOff>8382</xdr:rowOff>
    </xdr:to>
    <xdr:sp macro="" textlink="">
      <xdr:nvSpPr>
        <xdr:cNvPr id="4" name="Arrow: Left 3">
          <a:hlinkClick xmlns:r="http://schemas.openxmlformats.org/officeDocument/2006/relationships" r:id="rId3"/>
          <a:extLst>
            <a:ext uri="{FF2B5EF4-FFF2-40B4-BE49-F238E27FC236}">
              <a16:creationId xmlns:a16="http://schemas.microsoft.com/office/drawing/2014/main" id="{1F971A05-7DC2-485D-AC62-37738D159E87}"/>
            </a:ext>
          </a:extLst>
        </xdr:cNvPr>
        <xdr:cNvSpPr/>
      </xdr:nvSpPr>
      <xdr:spPr>
        <a:xfrm>
          <a:off x="9667875" y="2295525"/>
          <a:ext cx="847725" cy="484632"/>
        </a:xfrm>
        <a:prstGeom prst="leftArrow">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r>
            <a:rPr lang="en-IN" sz="1100" b="1" cap="none" spc="0">
              <a:ln w="12700">
                <a:solidFill>
                  <a:schemeClr val="accent3">
                    <a:lumMod val="50000"/>
                  </a:schemeClr>
                </a:solidFill>
                <a:prstDash val="solid"/>
              </a:ln>
              <a:solidFill>
                <a:schemeClr val="accent2">
                  <a:lumMod val="75000"/>
                </a:schemeClr>
              </a:solidFill>
              <a:effectLst>
                <a:innerShdw blurRad="177800">
                  <a:schemeClr val="accent3">
                    <a:lumMod val="50000"/>
                  </a:schemeClr>
                </a:innerShdw>
              </a:effectLst>
            </a:rPr>
            <a:t>Previous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147637</xdr:colOff>
      <xdr:row>3</xdr:row>
      <xdr:rowOff>19050</xdr:rowOff>
    </xdr:from>
    <xdr:to>
      <xdr:col>12</xdr:col>
      <xdr:colOff>452437</xdr:colOff>
      <xdr:row>17</xdr:row>
      <xdr:rowOff>95250</xdr:rowOff>
    </xdr:to>
    <xdr:graphicFrame macro="">
      <xdr:nvGraphicFramePr>
        <xdr:cNvPr id="2" name="Chart 1">
          <a:extLst>
            <a:ext uri="{FF2B5EF4-FFF2-40B4-BE49-F238E27FC236}">
              <a16:creationId xmlns:a16="http://schemas.microsoft.com/office/drawing/2014/main" id="{30951FAA-506F-422C-A621-25E0A03D07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523875</xdr:colOff>
      <xdr:row>7</xdr:row>
      <xdr:rowOff>123825</xdr:rowOff>
    </xdr:from>
    <xdr:to>
      <xdr:col>17</xdr:col>
      <xdr:colOff>283083</xdr:colOff>
      <xdr:row>10</xdr:row>
      <xdr:rowOff>36957</xdr:rowOff>
    </xdr:to>
    <xdr:sp macro="" textlink="">
      <xdr:nvSpPr>
        <xdr:cNvPr id="3" name="Arrow: Right 2">
          <a:hlinkClick xmlns:r="http://schemas.openxmlformats.org/officeDocument/2006/relationships" r:id="rId2"/>
          <a:extLst>
            <a:ext uri="{FF2B5EF4-FFF2-40B4-BE49-F238E27FC236}">
              <a16:creationId xmlns:a16="http://schemas.microsoft.com/office/drawing/2014/main" id="{92E512FA-F9BD-4ED8-BA66-0F788528F734}"/>
            </a:ext>
          </a:extLst>
        </xdr:cNvPr>
        <xdr:cNvSpPr/>
      </xdr:nvSpPr>
      <xdr:spPr>
        <a:xfrm>
          <a:off x="11515725" y="1609725"/>
          <a:ext cx="978408" cy="484632"/>
        </a:xfrm>
        <a:prstGeom prst="rightArrow">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en-IN" sz="1100" b="1" cap="none" spc="0">
              <a:ln/>
              <a:solidFill>
                <a:schemeClr val="accent1"/>
              </a:solidFill>
              <a:effectLst>
                <a:outerShdw blurRad="38100" dist="19050" dir="2700000" algn="tl" rotWithShape="0">
                  <a:schemeClr val="dk1">
                    <a:lumMod val="50000"/>
                    <a:alpha val="40000"/>
                  </a:schemeClr>
                </a:outerShdw>
              </a:effectLst>
            </a:rPr>
            <a:t>NEXT</a:t>
          </a:r>
        </a:p>
      </xdr:txBody>
    </xdr:sp>
    <xdr:clientData/>
  </xdr:twoCellAnchor>
  <xdr:twoCellAnchor>
    <xdr:from>
      <xdr:col>13</xdr:col>
      <xdr:colOff>400050</xdr:colOff>
      <xdr:row>9</xdr:row>
      <xdr:rowOff>114300</xdr:rowOff>
    </xdr:from>
    <xdr:to>
      <xdr:col>15</xdr:col>
      <xdr:colOff>159258</xdr:colOff>
      <xdr:row>12</xdr:row>
      <xdr:rowOff>27432</xdr:rowOff>
    </xdr:to>
    <xdr:sp macro="" textlink="">
      <xdr:nvSpPr>
        <xdr:cNvPr id="4" name="Arrow: Left 3">
          <a:hlinkClick xmlns:r="http://schemas.openxmlformats.org/officeDocument/2006/relationships" r:id="rId3"/>
          <a:extLst>
            <a:ext uri="{FF2B5EF4-FFF2-40B4-BE49-F238E27FC236}">
              <a16:creationId xmlns:a16="http://schemas.microsoft.com/office/drawing/2014/main" id="{84C23BFF-D702-4922-9CB0-70B2E0E35E23}"/>
            </a:ext>
          </a:extLst>
        </xdr:cNvPr>
        <xdr:cNvSpPr/>
      </xdr:nvSpPr>
      <xdr:spPr>
        <a:xfrm>
          <a:off x="10172700" y="1981200"/>
          <a:ext cx="978408" cy="484632"/>
        </a:xfrm>
        <a:prstGeom prst="leftArrow">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r>
            <a:rPr lang="en-IN" sz="1100" b="1" cap="none" spc="0">
              <a:ln/>
              <a:solidFill>
                <a:schemeClr val="accent2"/>
              </a:solidFill>
              <a:effectLst>
                <a:outerShdw blurRad="38100" dist="19050" dir="2700000" algn="tl" rotWithShape="0">
                  <a:schemeClr val="dk1">
                    <a:lumMod val="50000"/>
                    <a:alpha val="40000"/>
                  </a:schemeClr>
                </a:outerShdw>
              </a:effectLst>
            </a:rPr>
            <a:t>Previous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476251</xdr:colOff>
      <xdr:row>11</xdr:row>
      <xdr:rowOff>80962</xdr:rowOff>
    </xdr:from>
    <xdr:to>
      <xdr:col>7</xdr:col>
      <xdr:colOff>228601</xdr:colOff>
      <xdr:row>25</xdr:row>
      <xdr:rowOff>157162</xdr:rowOff>
    </xdr:to>
    <xdr:graphicFrame macro="">
      <xdr:nvGraphicFramePr>
        <xdr:cNvPr id="4" name="Chart 3">
          <a:extLst>
            <a:ext uri="{FF2B5EF4-FFF2-40B4-BE49-F238E27FC236}">
              <a16:creationId xmlns:a16="http://schemas.microsoft.com/office/drawing/2014/main" id="{8BE03702-2F88-4E84-8751-911168CBB7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590550</xdr:colOff>
      <xdr:row>10</xdr:row>
      <xdr:rowOff>85725</xdr:rowOff>
    </xdr:from>
    <xdr:to>
      <xdr:col>14</xdr:col>
      <xdr:colOff>247650</xdr:colOff>
      <xdr:row>12</xdr:row>
      <xdr:rowOff>189357</xdr:rowOff>
    </xdr:to>
    <xdr:sp macro="" textlink="">
      <xdr:nvSpPr>
        <xdr:cNvPr id="2" name="Arrow: Right 1">
          <a:hlinkClick xmlns:r="http://schemas.openxmlformats.org/officeDocument/2006/relationships" r:id="rId2"/>
          <a:extLst>
            <a:ext uri="{FF2B5EF4-FFF2-40B4-BE49-F238E27FC236}">
              <a16:creationId xmlns:a16="http://schemas.microsoft.com/office/drawing/2014/main" id="{21DFEB5E-89DF-4974-A317-23406D6734D8}"/>
            </a:ext>
          </a:extLst>
        </xdr:cNvPr>
        <xdr:cNvSpPr/>
      </xdr:nvSpPr>
      <xdr:spPr>
        <a:xfrm>
          <a:off x="11353800" y="2152650"/>
          <a:ext cx="876300" cy="484632"/>
        </a:xfrm>
        <a:prstGeom prst="rightArrow">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lang="en-IN" sz="1100" b="1">
              <a:solidFill>
                <a:schemeClr val="accent1"/>
              </a:solidFill>
            </a:rPr>
            <a:t>NEXT</a:t>
          </a:r>
        </a:p>
      </xdr:txBody>
    </xdr:sp>
    <xdr:clientData/>
  </xdr:twoCellAnchor>
  <xdr:twoCellAnchor>
    <xdr:from>
      <xdr:col>10</xdr:col>
      <xdr:colOff>619125</xdr:colOff>
      <xdr:row>12</xdr:row>
      <xdr:rowOff>152399</xdr:rowOff>
    </xdr:from>
    <xdr:to>
      <xdr:col>12</xdr:col>
      <xdr:colOff>342900</xdr:colOff>
      <xdr:row>15</xdr:row>
      <xdr:rowOff>161924</xdr:rowOff>
    </xdr:to>
    <xdr:sp macro="" textlink="">
      <xdr:nvSpPr>
        <xdr:cNvPr id="3" name="Arrow: Left 2">
          <a:hlinkClick xmlns:r="http://schemas.openxmlformats.org/officeDocument/2006/relationships" r:id="rId3"/>
          <a:extLst>
            <a:ext uri="{FF2B5EF4-FFF2-40B4-BE49-F238E27FC236}">
              <a16:creationId xmlns:a16="http://schemas.microsoft.com/office/drawing/2014/main" id="{42B76A05-EE70-4B25-93ED-C4166243A321}"/>
            </a:ext>
          </a:extLst>
        </xdr:cNvPr>
        <xdr:cNvSpPr/>
      </xdr:nvSpPr>
      <xdr:spPr>
        <a:xfrm>
          <a:off x="9934575" y="2600324"/>
          <a:ext cx="1171575" cy="581025"/>
        </a:xfrm>
        <a:prstGeom prst="leftArrow">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lang="en-IN" sz="1100" b="1" cap="none" spc="0">
              <a:ln w="10160">
                <a:solidFill>
                  <a:schemeClr val="accent5"/>
                </a:solidFill>
                <a:prstDash val="solid"/>
              </a:ln>
              <a:solidFill>
                <a:schemeClr val="accent4"/>
              </a:solidFill>
              <a:effectLst>
                <a:outerShdw blurRad="38100" dist="22860" dir="5400000" algn="tl" rotWithShape="0">
                  <a:srgbClr val="000000">
                    <a:alpha val="30000"/>
                  </a:srgbClr>
                </a:outerShdw>
              </a:effectLst>
            </a:rPr>
            <a:t>Previous</a:t>
          </a: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7</xdr:col>
      <xdr:colOff>295275</xdr:colOff>
      <xdr:row>14</xdr:row>
      <xdr:rowOff>114300</xdr:rowOff>
    </xdr:from>
    <xdr:to>
      <xdr:col>10</xdr:col>
      <xdr:colOff>152400</xdr:colOff>
      <xdr:row>22</xdr:row>
      <xdr:rowOff>66675</xdr:rowOff>
    </xdr:to>
    <mc:AlternateContent xmlns:mc="http://schemas.openxmlformats.org/markup-compatibility/2006" xmlns:a14="http://schemas.microsoft.com/office/drawing/2010/main">
      <mc:Choice Requires="a14">
        <xdr:graphicFrame macro="">
          <xdr:nvGraphicFramePr>
            <xdr:cNvPr id="4" name="Player_Name 1">
              <a:extLst>
                <a:ext uri="{FF2B5EF4-FFF2-40B4-BE49-F238E27FC236}">
                  <a16:creationId xmlns:a16="http://schemas.microsoft.com/office/drawing/2014/main" id="{5A1FF1B1-4B53-407F-BE6D-02E4CF105BE2}"/>
                </a:ext>
              </a:extLst>
            </xdr:cNvPr>
            <xdr:cNvGraphicFramePr/>
          </xdr:nvGraphicFramePr>
          <xdr:xfrm>
            <a:off x="0" y="0"/>
            <a:ext cx="0" cy="0"/>
          </xdr:xfrm>
          <a:graphic>
            <a:graphicData uri="http://schemas.microsoft.com/office/drawing/2010/slicer">
              <sle:slicer xmlns:sle="http://schemas.microsoft.com/office/drawing/2010/slicer" name="Player_Name 1"/>
            </a:graphicData>
          </a:graphic>
        </xdr:graphicFrame>
      </mc:Choice>
      <mc:Fallback xmlns="">
        <xdr:sp macro="" textlink="">
          <xdr:nvSpPr>
            <xdr:cNvPr id="0" name=""/>
            <xdr:cNvSpPr>
              <a:spLocks noTextEdit="1"/>
            </xdr:cNvSpPr>
          </xdr:nvSpPr>
          <xdr:spPr>
            <a:xfrm>
              <a:off x="7705725" y="3028950"/>
              <a:ext cx="1828800" cy="1476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285750</xdr:colOff>
      <xdr:row>8</xdr:row>
      <xdr:rowOff>171450</xdr:rowOff>
    </xdr:from>
    <xdr:to>
      <xdr:col>10</xdr:col>
      <xdr:colOff>142875</xdr:colOff>
      <xdr:row>14</xdr:row>
      <xdr:rowOff>9525</xdr:rowOff>
    </xdr:to>
    <mc:AlternateContent xmlns:mc="http://schemas.openxmlformats.org/markup-compatibility/2006" xmlns:a14="http://schemas.microsoft.com/office/drawing/2010/main">
      <mc:Choice Requires="a14">
        <xdr:graphicFrame macro="">
          <xdr:nvGraphicFramePr>
            <xdr:cNvPr id="5" name="Batting_Hand 1">
              <a:extLst>
                <a:ext uri="{FF2B5EF4-FFF2-40B4-BE49-F238E27FC236}">
                  <a16:creationId xmlns:a16="http://schemas.microsoft.com/office/drawing/2014/main" id="{19492BC6-8717-4601-9E35-B41406BADBD8}"/>
                </a:ext>
              </a:extLst>
            </xdr:cNvPr>
            <xdr:cNvGraphicFramePr/>
          </xdr:nvGraphicFramePr>
          <xdr:xfrm>
            <a:off x="0" y="0"/>
            <a:ext cx="0" cy="0"/>
          </xdr:xfrm>
          <a:graphic>
            <a:graphicData uri="http://schemas.microsoft.com/office/drawing/2010/slicer">
              <sle:slicer xmlns:sle="http://schemas.microsoft.com/office/drawing/2010/slicer" name="Batting_Hand 1"/>
            </a:graphicData>
          </a:graphic>
        </xdr:graphicFrame>
      </mc:Choice>
      <mc:Fallback xmlns="">
        <xdr:sp macro="" textlink="">
          <xdr:nvSpPr>
            <xdr:cNvPr id="0" name=""/>
            <xdr:cNvSpPr>
              <a:spLocks noTextEdit="1"/>
            </xdr:cNvSpPr>
          </xdr:nvSpPr>
          <xdr:spPr>
            <a:xfrm>
              <a:off x="7696200" y="1943100"/>
              <a:ext cx="1828800" cy="981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247650</xdr:colOff>
      <xdr:row>1</xdr:row>
      <xdr:rowOff>85725</xdr:rowOff>
    </xdr:from>
    <xdr:to>
      <xdr:col>10</xdr:col>
      <xdr:colOff>104775</xdr:colOff>
      <xdr:row>8</xdr:row>
      <xdr:rowOff>76200</xdr:rowOff>
    </xdr:to>
    <mc:AlternateContent xmlns:mc="http://schemas.openxmlformats.org/markup-compatibility/2006" xmlns:a14="http://schemas.microsoft.com/office/drawing/2010/main">
      <mc:Choice Requires="a14">
        <xdr:graphicFrame macro="">
          <xdr:nvGraphicFramePr>
            <xdr:cNvPr id="6" name="Bowling_Skill">
              <a:extLst>
                <a:ext uri="{FF2B5EF4-FFF2-40B4-BE49-F238E27FC236}">
                  <a16:creationId xmlns:a16="http://schemas.microsoft.com/office/drawing/2014/main" id="{3D92121A-22FB-4540-BB30-0C31807E5FEE}"/>
                </a:ext>
              </a:extLst>
            </xdr:cNvPr>
            <xdr:cNvGraphicFramePr/>
          </xdr:nvGraphicFramePr>
          <xdr:xfrm>
            <a:off x="0" y="0"/>
            <a:ext cx="0" cy="0"/>
          </xdr:xfrm>
          <a:graphic>
            <a:graphicData uri="http://schemas.microsoft.com/office/drawing/2010/slicer">
              <sle:slicer xmlns:sle="http://schemas.microsoft.com/office/drawing/2010/slicer" name="Bowling_Skill"/>
            </a:graphicData>
          </a:graphic>
        </xdr:graphicFrame>
      </mc:Choice>
      <mc:Fallback xmlns="">
        <xdr:sp macro="" textlink="">
          <xdr:nvSpPr>
            <xdr:cNvPr id="0" name=""/>
            <xdr:cNvSpPr>
              <a:spLocks noTextEdit="1"/>
            </xdr:cNvSpPr>
          </xdr:nvSpPr>
          <xdr:spPr>
            <a:xfrm>
              <a:off x="7658100" y="523875"/>
              <a:ext cx="1828800" cy="1323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314325</xdr:colOff>
      <xdr:row>7</xdr:row>
      <xdr:rowOff>133350</xdr:rowOff>
    </xdr:from>
    <xdr:to>
      <xdr:col>14</xdr:col>
      <xdr:colOff>466725</xdr:colOff>
      <xdr:row>10</xdr:row>
      <xdr:rowOff>46482</xdr:rowOff>
    </xdr:to>
    <xdr:sp macro="" textlink="">
      <xdr:nvSpPr>
        <xdr:cNvPr id="2" name="Arrow: Right 1">
          <a:hlinkClick xmlns:r="http://schemas.openxmlformats.org/officeDocument/2006/relationships" r:id="rId1"/>
          <a:extLst>
            <a:ext uri="{FF2B5EF4-FFF2-40B4-BE49-F238E27FC236}">
              <a16:creationId xmlns:a16="http://schemas.microsoft.com/office/drawing/2014/main" id="{AA7B2249-CA44-4196-A9D9-343BF2C6E240}"/>
            </a:ext>
          </a:extLst>
        </xdr:cNvPr>
        <xdr:cNvSpPr/>
      </xdr:nvSpPr>
      <xdr:spPr>
        <a:xfrm>
          <a:off x="11525250" y="1714500"/>
          <a:ext cx="762000" cy="484632"/>
        </a:xfrm>
        <a:prstGeom prst="rightArrow">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scene3d>
            <a:camera prst="orthographicFront"/>
            <a:lightRig rig="soft" dir="t">
              <a:rot lat="0" lon="0" rev="15600000"/>
            </a:lightRig>
          </a:scene3d>
          <a:sp3d extrusionH="57150" prstMaterial="softEdge">
            <a:bevelT w="25400" h="38100"/>
          </a:sp3d>
        </a:bodyPr>
        <a:lstStyle/>
        <a:p>
          <a:pPr algn="l"/>
          <a:r>
            <a:rPr lang="en-IN" sz="1100" b="1" cap="none" spc="0">
              <a:ln/>
              <a:solidFill>
                <a:schemeClr val="tx2"/>
              </a:solidFill>
              <a:effectLst/>
            </a:rPr>
            <a:t>NEXT</a:t>
          </a:r>
        </a:p>
      </xdr:txBody>
    </xdr:sp>
    <xdr:clientData/>
  </xdr:twoCellAnchor>
  <xdr:twoCellAnchor>
    <xdr:from>
      <xdr:col>11</xdr:col>
      <xdr:colOff>209550</xdr:colOff>
      <xdr:row>10</xdr:row>
      <xdr:rowOff>123825</xdr:rowOff>
    </xdr:from>
    <xdr:to>
      <xdr:col>12</xdr:col>
      <xdr:colOff>428625</xdr:colOff>
      <xdr:row>13</xdr:row>
      <xdr:rowOff>36957</xdr:rowOff>
    </xdr:to>
    <xdr:sp macro="" textlink="">
      <xdr:nvSpPr>
        <xdr:cNvPr id="3" name="Arrow: Left 2">
          <a:hlinkClick xmlns:r="http://schemas.openxmlformats.org/officeDocument/2006/relationships" r:id="rId2"/>
          <a:extLst>
            <a:ext uri="{FF2B5EF4-FFF2-40B4-BE49-F238E27FC236}">
              <a16:creationId xmlns:a16="http://schemas.microsoft.com/office/drawing/2014/main" id="{07EA7F0E-09C6-4D83-9985-0C9E3FBD7536}"/>
            </a:ext>
          </a:extLst>
        </xdr:cNvPr>
        <xdr:cNvSpPr/>
      </xdr:nvSpPr>
      <xdr:spPr>
        <a:xfrm>
          <a:off x="10201275" y="2276475"/>
          <a:ext cx="828675" cy="484632"/>
        </a:xfrm>
        <a:prstGeom prst="leftArrow">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lang="en-IN" sz="1100" b="1">
              <a:solidFill>
                <a:schemeClr val="tx2"/>
              </a:solidFill>
            </a:rPr>
            <a:t>Previous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microsoft.com/office/2006/relationships/xlExternalLinkPath/xlPathMissing" Target="IPL%20Players%20LIST.xlsx" TargetMode="External"/><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r:id="rId1" refreshedBy="Dell" refreshedDate="44145.800242708334" createdVersion="6" refreshedVersion="6" minRefreshableVersion="3" recordCount="471">
  <cacheSource type="worksheet">
    <worksheetSource name="Table2"/>
  </cacheSource>
  <cacheFields count="2">
    <cacheField name="Country" numFmtId="0">
      <sharedItems count="13">
        <s v="India"/>
        <s v="England"/>
        <s v="Australia"/>
        <s v="West Indies"/>
        <s v="South Africa"/>
        <s v="Sri Lanka"/>
        <s v="New Zealand"/>
        <s v="Pakistan"/>
        <s v="Bangladesh"/>
        <s v="Afganisthan"/>
        <s v="Netherlands"/>
        <s v="Zimbabwea"/>
        <s v="Nepal"/>
      </sharedItems>
    </cacheField>
    <cacheField name="Runs Scored in IPL" numFmtId="0">
      <sharedItems containsSemiMixedTypes="0" containsString="0" containsNumber="1" containsInteger="1" minValue="0" maxValue="5412"/>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Dell" refreshedDate="44145.813791435183" createdVersion="6" refreshedVersion="6" minRefreshableVersion="3" recordCount="471">
  <cacheSource type="worksheet">
    <worksheetSource ref="A3:F474" sheet="DATASET"/>
  </cacheSource>
  <cacheFields count="6">
    <cacheField name="Player_Name" numFmtId="0">
      <sharedItems count="471">
        <s v="A Ashish Reddy"/>
        <s v="A Chopra"/>
        <s v="A Choudhary"/>
        <s v="A Flintoff"/>
        <s v="A Hales"/>
        <s v="A Joseph"/>
        <s v="A Kumble"/>
        <s v="A Mishra"/>
        <s v="A Mithun"/>
        <s v="A Mukund"/>
        <s v="A Nehra"/>
        <s v="A Singh"/>
        <s v="A Symonds"/>
        <s v="A Zampa"/>
        <s v="AB Agarkar"/>
        <s v="AB Barath"/>
        <s v="AB de Villiers"/>
        <s v="AB Dinda"/>
        <s v="AB McDonald"/>
        <s v="AC Blizzard"/>
        <s v="AC Gilchrist"/>
        <s v="AC Thomas"/>
        <s v="AC Voges"/>
        <s v="AD Mascarenhas"/>
        <s v="AD Mathews"/>
        <s v="AD Nath"/>
        <s v="AD Russell"/>
        <s v="AF Milne"/>
        <s v="AJ Finch"/>
        <s v="AJ Tye"/>
        <s v="AM Nayar"/>
        <s v="AM Rahane"/>
        <s v="Anirudh Singh"/>
        <s v="Ankit Sharma"/>
        <s v="Ankit Soni"/>
        <s v="Anureet Singh"/>
        <s v="AP Dole"/>
        <s v="AP Majumdar"/>
        <s v="AP Tare"/>
        <s v="AR Bawne"/>
        <s v="AR Patel"/>
        <s v="AS Rajpoot"/>
        <s v="AS Raut"/>
        <s v="AS Yadav"/>
        <s v="AT Rayudu"/>
        <s v="AUK Pathan"/>
        <s v="AV Wankhade"/>
        <s v="Avesh Khan"/>
        <s v="Azhar Mahmood"/>
        <s v="B Akhil"/>
        <s v="B Aparajith"/>
        <s v="B Chipli"/>
        <s v="B Kumar"/>
        <s v="B Laughlin"/>
        <s v="B Lee"/>
        <s v="B Stanlake"/>
        <s v="B Sumanth"/>
        <s v="BA Bhatt"/>
        <s v="BA Stokes"/>
        <s v="Basil Thampi"/>
        <s v="BAW Mendis"/>
        <s v="BB McCullum"/>
        <s v="BB Sran"/>
        <s v="BCJ Cutting"/>
        <s v="BE Hendricks"/>
        <s v="Bipul Sharma"/>
        <s v="BJ Haddin"/>
        <s v="BJ Hodge"/>
        <s v="BR Dunk"/>
        <s v="BW Hilfenhaus"/>
        <s v="C de Grandhomme"/>
        <s v="C Ganapathy"/>
        <s v="C Ingram"/>
        <s v="C Madan"/>
        <s v="C Munro"/>
        <s v="C Nanda"/>
        <s v="CA Ingram"/>
        <s v="CA Lynn"/>
        <s v="CA Pujara"/>
        <s v="CH Gayle"/>
        <s v="CH Morris"/>
        <s v="CJ Anderson"/>
        <s v="CJ Ferguson"/>
        <s v="CJ Jordan"/>
        <s v="CJ McKay"/>
        <s v="CK Kapugedera"/>
        <s v="CK Langeveldt"/>
        <s v="CL White"/>
        <s v="CM Gautam"/>
        <s v="CR Brathwaite"/>
        <s v="CR Woakes"/>
        <s v="CRD Fernando"/>
        <s v="D du Preez"/>
        <s v="D Kalyankrishna"/>
        <s v="D Salunkhe"/>
        <s v="D Shorey"/>
        <s v="D Short"/>
        <s v="D Wiese"/>
        <s v="D Willey"/>
        <s v="DA Miller"/>
        <s v="DA Warner"/>
        <s v="DAJ Bracewell"/>
        <s v="DB Das"/>
        <s v="DB Ravi Teja"/>
        <s v="DE Bollinger"/>
        <s v="DH Yagnik"/>
        <s v="DJ Bravo"/>
        <s v="DJ Harris"/>
        <s v="DJ Hooda"/>
        <s v="DJ Hussey"/>
        <s v="DJ Jacobs"/>
        <s v="DJ Muthuswami"/>
        <s v="DJ Thornely"/>
        <s v="DJG Sammy"/>
        <s v="DL Chahar"/>
        <s v="DL Vettori"/>
        <s v="DM Bravo"/>
        <s v="DNT Zoysa"/>
        <s v="DP Nannes"/>
        <s v="DP Vijaykumar"/>
        <s v="DPMD Jayawardene"/>
        <s v="DR Martyn"/>
        <s v="DR Smith"/>
        <s v="DS Kulkarni"/>
        <s v="DS Lehmann"/>
        <s v="DT Christian"/>
        <s v="DT Patil"/>
        <s v="DW Steyn"/>
        <s v="E Lewis"/>
        <s v="EJG Morgan"/>
        <s v="ER Dwivedi"/>
        <s v="F Behardien"/>
        <s v="F du Plessis"/>
        <s v="FH Edwards"/>
        <s v="FY Fazal"/>
        <s v="G Gambhir"/>
        <s v="Gagandeep Singh"/>
        <s v="GB Hogg"/>
        <s v="GC Smith"/>
        <s v="GD McGrath"/>
        <s v="GH Vihari"/>
        <s v="GJ Bailey"/>
        <s v="GJ Maxwell"/>
        <s v="GR Napier"/>
        <s v="GS Sandhu"/>
        <s v="Gurkeerat Singh"/>
        <s v="H Brar"/>
        <s v="H Das"/>
        <s v="H Gurney"/>
        <s v="H Klaasen"/>
        <s v="H Viljoen"/>
        <s v="Harbhajan Singh"/>
        <s v="Harmeet Singh"/>
        <s v="Harpreet Singh"/>
        <s v="HH Gibbs"/>
        <s v="HH Pandya"/>
        <s v="HM Amla"/>
        <s v="HV Patel"/>
        <s v="I Sharma"/>
        <s v="I Sodhi"/>
        <s v="IK Pathan"/>
        <s v="Imran Tahir"/>
        <s v="Iqbal Abdulla"/>
        <s v="IR Jaggi"/>
        <s v="Ishan Kishan"/>
        <s v="J Archer"/>
        <s v="J Arunkumar"/>
        <s v="J Bairstow"/>
        <s v="J Behrendorff"/>
        <s v="J Botha"/>
        <s v="J Dala"/>
        <s v="J Denly"/>
        <s v="J Suchith"/>
        <s v="J Yadav"/>
        <s v="JA Morkel"/>
        <s v="JC Buttler"/>
        <s v="JD Ryder"/>
        <s v="JD Unadkat"/>
        <s v="JDP Oram"/>
        <s v="JDS Neesham"/>
        <s v="JEC Franklin"/>
        <s v="JH Kallis"/>
        <s v="JJ Bumrah"/>
        <s v="JJ Roy"/>
        <s v="JJ van der Wath"/>
        <s v="JM Kemp"/>
        <s v="JO Holder"/>
        <s v="Joginder Sharma"/>
        <s v="JP Duminy"/>
        <s v="JP Faulkner"/>
        <s v="JW Hastings"/>
        <s v="K Ahmed"/>
        <s v="K Gowtham"/>
        <s v="K Khejroliya"/>
        <s v="K Paul"/>
        <s v="K Rabada"/>
        <s v="K Santokie"/>
        <s v="K Upadhyay"/>
        <s v="KA Pollard"/>
        <s v="KAJ Roach"/>
        <s v="Kamran Akmal"/>
        <s v="Kamran Khan"/>
        <s v="Karanveer Singh"/>
        <s v="KC Sangakkara"/>
        <s v="KD Karthik"/>
        <s v="KH Pandya"/>
        <s v="KK Nair"/>
        <s v="KL Rahul"/>
        <s v="KM Jadhav"/>
        <s v="KMDN Kulasekara"/>
        <s v="KP Pietersen"/>
        <s v="KS Williamson"/>
        <s v="Kuldeep Yadav"/>
        <s v="KW Richardson"/>
        <s v="L Ablish"/>
        <s v="L Balaji"/>
        <s v="L Ferguson"/>
        <s v="L Ngidi"/>
        <s v="L Plunkett"/>
        <s v="L Ronchi"/>
        <s v="LA Pomersbach"/>
        <s v="LJ Wright"/>
        <s v="LMP Simmons"/>
        <s v="LPC Silva"/>
        <s v="LRPL Taylor"/>
        <s v="M Ali"/>
        <s v="M Ashwin"/>
        <s v="M Kaif"/>
        <s v="M Kartik"/>
        <s v="M Klinger"/>
        <s v="M Lomror"/>
        <s v="M Manhas"/>
        <s v="M Markande"/>
        <s v="M Morkel"/>
        <s v="M Muralitharan"/>
        <s v="M Ntini"/>
        <s v="M Rawat"/>
        <s v="M Santner"/>
        <s v="M Ur Rahman"/>
        <s v="M Vijay"/>
        <s v="M Vohra"/>
        <s v="M Wood"/>
        <s v="MA Agarwal"/>
        <s v="MA Khote"/>
        <s v="MA Starc"/>
        <s v="Mandeep Singh"/>
        <s v="Mashrafe Mortaza"/>
        <s v="MB Parmar"/>
        <s v="MC Henriques"/>
        <s v="MC Juneja"/>
        <s v="MD Mishra"/>
        <s v="MDKJ Perera"/>
        <s v="MEK Hussey"/>
        <s v="MG Johnson"/>
        <s v="MJ Clarke"/>
        <s v="MJ Guptill"/>
        <s v="MJ Henry"/>
        <s v="MJ McClenaghan"/>
        <s v="MK Pandey"/>
        <s v="MK Tiwary"/>
        <s v="ML Hayden"/>
        <s v="MM Patel"/>
        <s v="MM Sharma"/>
        <s v="MN Samuels"/>
        <s v="MN van Wyk"/>
        <s v="Mohammad Ashraful"/>
        <s v="Mohammad Asif"/>
        <s v="Mohammad Hafeez"/>
        <s v="Mohammad Nabi"/>
        <s v="Mohammed Shami"/>
        <s v="Mohammed Siraj"/>
        <s v="MP Stoinis"/>
        <s v="MR Marsh"/>
        <s v="MS Bisla"/>
        <s v="MS Dhoni"/>
        <s v="MS Gony"/>
        <s v="MS Wade"/>
        <s v="Mustafizur Rahman"/>
        <s v="MV Boucher"/>
        <s v="N Naik"/>
        <s v="N Pooran"/>
        <s v="N Rana"/>
        <s v="N Saini"/>
        <s v="NJ Maddinson"/>
        <s v="NK Patel"/>
        <s v="NL McCullum"/>
        <s v="NLTC Perera"/>
        <s v="NM Coulter-Nile"/>
        <s v="NS Naik"/>
        <s v="NV Ojha"/>
        <s v="O Thomas"/>
        <s v="OA Shah"/>
        <s v="P Amarnath"/>
        <s v="P Awana"/>
        <s v="P Dharmani"/>
        <s v="P Dogra"/>
        <s v="P Krishna"/>
        <s v="P Kumar"/>
        <s v="P Negi"/>
        <s v="P Parameswaran"/>
        <s v="P Prasanth"/>
        <s v="P Shaw"/>
        <s v="PA Patel"/>
        <s v="Parvez Rasool"/>
        <s v="PC Valthaty"/>
        <s v="PD Collingwood"/>
        <s v="PJ Cummins"/>
        <s v="PM Sarvesh Kumar"/>
        <s v="PP Chawla"/>
        <s v="PSP Handscomb"/>
        <s v="PV Tambe"/>
        <s v="Q de Kock"/>
        <s v="R Ashwin"/>
        <s v="R Bhatia"/>
        <s v="R Bhui"/>
        <s v="R Bishnoi"/>
        <s v="R Dhawan"/>
        <s v="R Dravid"/>
        <s v="R McLaren"/>
        <s v="R Parag"/>
        <s v="R Rampaul"/>
        <s v="R Sathish"/>
        <s v="R Shukla"/>
        <s v="R Tewatia"/>
        <s v="R Vinay Kumar"/>
        <s v="RA Jadeja"/>
        <s v="RA Shaikh"/>
        <s v="RA Tripathi"/>
        <s v="Rashid Khan"/>
        <s v="RD Chahar"/>
        <s v="RE Levi"/>
        <s v="RE van der Merwe"/>
        <s v="RG Sharma"/>
        <s v="RJ Harris"/>
        <s v="RJ Peterson"/>
        <s v="RJ Quiney"/>
        <s v="RN ten Doeschate"/>
        <s v="RP Singh"/>
        <s v="RR Bhatkal"/>
        <s v="RR Bose"/>
        <s v="RR Pant"/>
        <s v="RR Powar"/>
        <s v="RR Raje"/>
        <s v="RR Rossouw"/>
        <s v="RR Sarwan"/>
        <s v="RS Bopara"/>
        <s v="RS Gavaskar"/>
        <s v="RS Sodhi"/>
        <s v="RT Ponting"/>
        <s v="RV Gomez"/>
        <s v="RV Pawar"/>
        <s v="RV Uthappa"/>
        <s v="RW Price"/>
        <s v="S Anirudha"/>
        <s v="S Aravind"/>
        <s v="S Badree"/>
        <s v="S Badrinath"/>
        <s v="S Chanderpaul"/>
        <s v="S Curran"/>
        <s v="S Dhawan"/>
        <s v="S Dube"/>
        <s v="S Gill"/>
        <s v="S Gopal"/>
        <s v="S Hetmyer"/>
        <s v="S Kaul"/>
        <s v="S Kuggeleijn"/>
        <s v="S Ladda"/>
        <s v="S Lamichhane"/>
        <s v="S Mavi"/>
        <s v="S Nadeem"/>
        <s v="S Randiv"/>
        <s v="S Rutherford"/>
        <s v="S Sharma"/>
        <s v="S Singh"/>
        <s v="S Sohal"/>
        <s v="S Sreesanth"/>
        <s v="S Sriram"/>
        <s v="S Tyagi"/>
        <s v="S Warrier"/>
        <s v="SA Abbott"/>
        <s v="SA Asnodkar"/>
        <s v="SA Yadav"/>
        <s v="Sachin Baby"/>
        <s v="Salman Butt"/>
        <s v="Sandeep Sharma"/>
        <s v="SB Bangar"/>
        <s v="SB Jakati"/>
        <s v="SB Joshi"/>
        <s v="SB Styris"/>
        <s v="SC Ganguly"/>
        <s v="SD Chitnis"/>
        <s v="SD Lad"/>
        <s v="SE Marsh"/>
        <s v="Shahid Afridi"/>
        <s v="Shakib Al Hasan"/>
        <s v="Shoaib Akhtar"/>
        <s v="Shoaib Malik"/>
        <s v="SJ Srivastava"/>
        <s v="SK Raina"/>
        <s v="SK Warne"/>
        <s v="SL Malinga"/>
        <s v="SM Boland"/>
        <s v="SM Katich"/>
        <s v="SM Pollock"/>
        <s v="SMSM Senanayake"/>
        <s v="SN Thakur"/>
        <s v="Sohail Tanvir"/>
        <s v="SP Fleming"/>
        <s v="SP Goswami"/>
        <s v="SP Narine"/>
        <s v="SPD Smith"/>
        <s v="SR Tendulkar"/>
        <s v="SR Watson"/>
        <s v="SS Iyer"/>
        <s v="SS Tiwary"/>
        <s v="ST Jayasuriya"/>
        <s v="STR Binny"/>
        <s v="Sunny Gupta"/>
        <s v="Sunny Singh"/>
        <s v="SV Samson"/>
        <s v="SW Billings"/>
        <s v="SW Tait"/>
        <s v="Swapnil Singh"/>
        <s v="T Curran"/>
        <s v="T Natarajan"/>
        <s v="T Shamsi"/>
        <s v="T Taibu"/>
        <s v="T Thushara"/>
        <s v="TA Boult"/>
        <s v="TD Paine"/>
        <s v="TG Southee"/>
        <s v="TL Suman"/>
        <s v="TM Dilshan"/>
        <s v="TM Head"/>
        <s v="TM Srivastava"/>
        <s v="TP Sudhindra"/>
        <s v="TR Birt"/>
        <s v="TS Mills"/>
        <s v="UA Birla"/>
        <s v="UBT Chand"/>
        <s v="Umar Gul"/>
        <s v="UT Khawaja"/>
        <s v="UT Yadav"/>
        <s v="V Chakravarthy"/>
        <s v="Virat Kohli"/>
        <s v="V Sehwag"/>
        <s v="V Shankar"/>
        <s v="VR Aaron"/>
        <s v="VRV Singh"/>
        <s v="VS Malik"/>
        <s v="VS Yeligati"/>
        <s v="VVS Laxman"/>
        <s v="VY Mahesh"/>
        <s v="W Jaffer"/>
        <s v="WA Mota"/>
        <s v="Washington Sundar"/>
        <s v="WD Parnell"/>
        <s v="WP Saha"/>
        <s v="WPUJC Vaas"/>
        <s v="X Thalaivan Sargunam"/>
        <s v="Y Gnaneswara Rao"/>
        <s v="Y Nagar"/>
        <s v="Y Venugopal Rao"/>
        <s v="YA Abdulla"/>
        <s v="Yashpal Singh"/>
        <s v="YK Pathan"/>
        <s v="Younis Khan"/>
        <s v="YS Chahal"/>
        <s v="Yuvraj Singh"/>
        <s v="YV Takawale"/>
        <s v="Z Khan"/>
      </sharedItems>
    </cacheField>
    <cacheField name="DOB" numFmtId="0">
      <sharedItems containsDate="1" containsMixedTypes="1" minDate="1969-06-30T00:00:00" maxDate="2001-11-11T00:00:00"/>
    </cacheField>
    <cacheField name="Batting_Hand" numFmtId="0">
      <sharedItems count="2">
        <s v="Right_Hand"/>
        <s v="Left_Hand"/>
      </sharedItems>
    </cacheField>
    <cacheField name="Bowling_Skill" numFmtId="0">
      <sharedItems/>
    </cacheField>
    <cacheField name="Country" numFmtId="0">
      <sharedItems count="13">
        <s v="India"/>
        <s v="England"/>
        <s v="Australia"/>
        <s v="West Indies"/>
        <s v="South Africa"/>
        <s v="Sri Lanka"/>
        <s v="New Zealand"/>
        <s v="Pakistan"/>
        <s v="Bangladesh"/>
        <s v="Afganisthan"/>
        <s v="Netherlands"/>
        <s v="Zimbabwea"/>
        <s v="Nepal"/>
      </sharedItems>
    </cacheField>
    <cacheField name="Runs Scored in IPL" numFmtId="0">
      <sharedItems containsSemiMixedTypes="0" containsString="0" containsNumber="1" containsInteger="1" minValue="0" maxValue="5412" count="283">
        <n v="280"/>
        <n v="53"/>
        <n v="25"/>
        <n v="62"/>
        <n v="148"/>
        <n v="15"/>
        <n v="16"/>
        <n v="329"/>
        <n v="27"/>
        <n v="586"/>
        <n v="23"/>
        <n v="63"/>
        <n v="974"/>
        <n v="56"/>
        <n v="85"/>
        <n v="4395"/>
        <n v="75"/>
        <n v="558"/>
        <n v="120"/>
        <n v="2069"/>
        <n v="187"/>
        <n v="186"/>
        <n v="39"/>
        <n v="724"/>
        <n v="81"/>
        <n v="1400"/>
        <n v="45"/>
        <n v="1737"/>
        <n v="672"/>
        <n v="3820"/>
        <n v="12"/>
        <n v="256"/>
        <n v="34"/>
        <n v="87"/>
        <n v="331"/>
        <n v="796"/>
        <n v="21"/>
        <n v="194"/>
        <n v="1548"/>
        <n v="3300"/>
        <n v="589"/>
        <n v="610"/>
        <n v="29"/>
        <n v="2"/>
        <n v="244"/>
        <n v="177"/>
        <n v="212"/>
        <n v="70"/>
        <n v="236"/>
        <n v="635"/>
        <n v="28"/>
        <n v="222"/>
        <n v="2880"/>
        <n v="59"/>
        <n v="238"/>
        <n v="1028"/>
        <n v="136"/>
        <n v="1568"/>
        <n v="58"/>
        <n v="69"/>
        <n v="184"/>
        <n v="568"/>
        <n v="1280"/>
        <n v="373"/>
        <n v="4484"/>
        <n v="503"/>
        <n v="538"/>
        <n v="98"/>
        <n v="115"/>
        <n v="259"/>
        <n v="789"/>
        <n v="954"/>
        <n v="165"/>
        <n v="169"/>
        <n v="164"/>
        <n v="82"/>
        <n v="159"/>
        <n v="84"/>
        <n v="191"/>
        <n v="598"/>
        <n v="1850"/>
        <n v="4706"/>
        <n v="304"/>
        <n v="357"/>
        <n v="289"/>
        <n v="125"/>
        <n v="1483"/>
        <n v="197"/>
        <n v="524"/>
        <n v="1856"/>
        <n v="94"/>
        <n v="156"/>
        <n v="849"/>
        <n v="295"/>
        <n v="189"/>
        <n v="456"/>
        <n v="26"/>
        <n v="345"/>
        <n v="1859"/>
        <n v="895"/>
        <n v="1256"/>
        <n v="54"/>
        <n v="440"/>
        <n v="131"/>
        <n v="365"/>
        <n v="854"/>
        <n v="265"/>
        <n v="1853"/>
        <n v="758"/>
        <n v="4217"/>
        <n v="258"/>
        <n v="739"/>
        <n v="645"/>
        <n v="1397"/>
        <n v="200"/>
        <n v="20"/>
        <n v="829"/>
        <n v="226"/>
        <n v="1068"/>
        <n v="587"/>
        <n v="540"/>
        <n v="89"/>
        <n v="61"/>
        <n v="695"/>
        <n v="445"/>
        <n v="91"/>
        <n v="654"/>
        <n v="1386"/>
        <n v="604"/>
        <n v="49"/>
        <n v="42"/>
        <n v="327"/>
        <n v="2427"/>
        <n v="179"/>
        <n v="152"/>
        <n v="241"/>
        <n v="88"/>
        <n v="562"/>
        <n v="369"/>
        <n v="112"/>
        <n v="144"/>
        <n v="2755"/>
        <n v="41"/>
        <n v="65"/>
        <n v="1687"/>
        <n v="3654"/>
        <n v="891"/>
        <n v="1464"/>
        <n v="1977"/>
        <n v="1079"/>
        <n v="1001"/>
        <n v="1302"/>
        <n v="32"/>
        <n v="123"/>
        <n v="154"/>
        <n v="845"/>
        <n v="541"/>
        <n v="564"/>
        <n v="991"/>
        <n v="1089"/>
        <n v="254"/>
        <n v="24"/>
        <n v="52"/>
        <n v="192"/>
        <n v="2587"/>
        <n v="889"/>
        <n v="856"/>
        <n v="859"/>
        <n v="423"/>
        <n v="213"/>
        <n v="458"/>
        <n v="1322"/>
        <n v="141"/>
        <n v="231"/>
        <n v="753"/>
        <n v="354"/>
        <n v="2256"/>
        <n v="1895"/>
        <n v="2354"/>
        <n v="851"/>
        <n v="784"/>
        <n v="1854"/>
        <n v="2204"/>
        <n v="4432"/>
        <n v="1324"/>
        <n v="264"/>
        <n v="546"/>
        <n v="168"/>
        <n v="1085"/>
        <n v="140"/>
        <n v="221"/>
        <n v="850"/>
        <n v="650"/>
        <n v="214"/>
        <n v="321"/>
        <n v="287"/>
        <n v="46"/>
        <n v="2895"/>
        <n v="228"/>
        <n v="215"/>
        <n v="160"/>
        <n v="1456"/>
        <n v="520"/>
        <n v="13"/>
        <n v="0"/>
        <n v="2174"/>
        <n v="534"/>
        <n v="356"/>
        <n v="310"/>
        <n v="452"/>
        <n v="751"/>
        <n v="351"/>
        <n v="4898"/>
        <n v="36"/>
        <n v="147"/>
        <n v="1356"/>
        <n v="235"/>
        <n v="2254"/>
        <n v="2456"/>
        <n v="83"/>
        <n v="1441"/>
        <n v="95"/>
        <n v="4579"/>
        <n v="40"/>
        <n v="499"/>
        <n v="124"/>
        <n v="90"/>
        <n v="167"/>
        <n v="79"/>
        <n v="353"/>
        <n v="401"/>
        <n v="134"/>
        <n v="193"/>
        <n v="47"/>
        <n v="126"/>
        <n v="1349"/>
        <n v="2477"/>
        <n v="746"/>
        <n v="336"/>
        <n v="5368"/>
        <n v="178"/>
        <n v="510"/>
        <n v="127"/>
        <n v="196"/>
        <n v="284"/>
        <n v="771"/>
        <n v="2022"/>
        <n v="2334"/>
        <n v="3575"/>
        <n v="1681"/>
        <n v="1276"/>
        <n v="772"/>
        <n v="880"/>
        <n v="43"/>
        <n v="2209"/>
        <n v="334"/>
        <n v="561"/>
        <n v="409"/>
        <n v="391"/>
        <n v="274"/>
        <n v="104"/>
        <n v="676"/>
        <n v="1153"/>
        <n v="205"/>
        <n v="659"/>
        <n v="1203"/>
        <n v="286"/>
        <n v="92"/>
        <n v="5412"/>
        <n v="2728"/>
        <n v="557"/>
        <n v="35"/>
        <n v="119"/>
        <n v="282"/>
        <n v="658"/>
        <n v="1765"/>
        <n v="60"/>
        <n v="457"/>
        <n v="985"/>
        <n v="3204"/>
        <n v="1536"/>
        <n v="2750"/>
        <n v="66"/>
      </sharedItems>
    </cacheField>
  </cacheFields>
  <extLst>
    <ext xmlns:x14="http://schemas.microsoft.com/office/spreadsheetml/2009/9/main" uri="{725AE2AE-9491-48be-B2B4-4EB974FC3084}">
      <x14:pivotCacheDefinition pivotCacheId="2"/>
    </ext>
  </extLst>
</pivotCacheDefinition>
</file>

<file path=xl/pivotCache/pivotCacheDefinition3.xml><?xml version="1.0" encoding="utf-8"?>
<pivotCacheDefinition xmlns="http://schemas.openxmlformats.org/spreadsheetml/2006/main" xmlns:r="http://schemas.openxmlformats.org/officeDocument/2006/relationships" r:id="rId1" refreshedBy="Dell" refreshedDate="44146.430929745373" createdVersion="6" refreshedVersion="6" minRefreshableVersion="3" recordCount="471">
  <cacheSource type="worksheet">
    <worksheetSource ref="A1:B472" sheet="Sheet2" r:id="rId2"/>
  </cacheSource>
  <cacheFields count="4">
    <cacheField name="Player_Name" numFmtId="0">
      <sharedItems count="471">
        <s v="A Ashish Reddy"/>
        <s v="A Chopra"/>
        <s v="A Choudhary"/>
        <s v="A Flintoff"/>
        <s v="A Hales"/>
        <s v="A Joseph"/>
        <s v="A Kumble"/>
        <s v="A Mishra"/>
        <s v="A Mithun"/>
        <s v="A Mukund"/>
        <s v="A Nehra"/>
        <s v="A Singh"/>
        <s v="A Symonds"/>
        <s v="A Zampa"/>
        <s v="AB Agarkar"/>
        <s v="AB Barath"/>
        <s v="AB de Villiers"/>
        <s v="AB Dinda"/>
        <s v="AB McDonald"/>
        <s v="AC Blizzard"/>
        <s v="AC Gilchrist"/>
        <s v="AC Thomas"/>
        <s v="AC Voges"/>
        <s v="AD Mascarenhas"/>
        <s v="AD Mathews"/>
        <s v="AD Nath"/>
        <s v="AD Russell"/>
        <s v="AF Milne"/>
        <s v="AJ Finch"/>
        <s v="AJ Tye"/>
        <s v="AM Nayar"/>
        <s v="AM Rahane"/>
        <s v="Anirudh Singh"/>
        <s v="Ankit Sharma"/>
        <s v="Ankit Soni"/>
        <s v="Anureet Singh"/>
        <s v="AP Dole"/>
        <s v="AP Majumdar"/>
        <s v="AP Tare"/>
        <s v="AR Bawne"/>
        <s v="AR Patel"/>
        <s v="AS Rajpoot"/>
        <s v="AS Raut"/>
        <s v="AS Yadav"/>
        <s v="AT Rayudu"/>
        <s v="AUK Pathan"/>
        <s v="AV Wankhade"/>
        <s v="Avesh Khan"/>
        <s v="Azhar Mahmood"/>
        <s v="B Akhil"/>
        <s v="B Aparajith"/>
        <s v="B Chipli"/>
        <s v="B Kumar"/>
        <s v="B Laughlin"/>
        <s v="B Lee"/>
        <s v="B Stanlake"/>
        <s v="B Sumanth"/>
        <s v="BA Bhatt"/>
        <s v="BA Stokes"/>
        <s v="Basil Thampi"/>
        <s v="BAW Mendis"/>
        <s v="BB McCullum"/>
        <s v="BB Sran"/>
        <s v="BCJ Cutting"/>
        <s v="BE Hendricks"/>
        <s v="Bipul Sharma"/>
        <s v="BJ Haddin"/>
        <s v="BJ Hodge"/>
        <s v="BR Dunk"/>
        <s v="BW Hilfenhaus"/>
        <s v="C de Grandhomme"/>
        <s v="C Ganapathy"/>
        <s v="C Ingram"/>
        <s v="C Madan"/>
        <s v="C Munro"/>
        <s v="C Nanda"/>
        <s v="CA Ingram"/>
        <s v="CA Lynn"/>
        <s v="CA Pujara"/>
        <s v="CH Gayle"/>
        <s v="CH Morris"/>
        <s v="CJ Anderson"/>
        <s v="CJ Ferguson"/>
        <s v="CJ Jordan"/>
        <s v="CJ McKay"/>
        <s v="CK Kapugedera"/>
        <s v="CK Langeveldt"/>
        <s v="CL White"/>
        <s v="CM Gautam"/>
        <s v="CR Brathwaite"/>
        <s v="CR Woakes"/>
        <s v="CRD Fernando"/>
        <s v="D du Preez"/>
        <s v="D Kalyankrishna"/>
        <s v="D Salunkhe"/>
        <s v="D Shorey"/>
        <s v="D Short"/>
        <s v="D Wiese"/>
        <s v="D Willey"/>
        <s v="DA Miller"/>
        <s v="DA Warner"/>
        <s v="DAJ Bracewell"/>
        <s v="DB Das"/>
        <s v="DB Ravi Teja"/>
        <s v="DE Bollinger"/>
        <s v="DH Yagnik"/>
        <s v="DJ Bravo"/>
        <s v="DJ Harris"/>
        <s v="DJ Hooda"/>
        <s v="DJ Hussey"/>
        <s v="DJ Jacobs"/>
        <s v="DJ Muthuswami"/>
        <s v="DJ Thornely"/>
        <s v="DJG Sammy"/>
        <s v="DL Chahar"/>
        <s v="DL Vettori"/>
        <s v="DM Bravo"/>
        <s v="DNT Zoysa"/>
        <s v="DP Nannes"/>
        <s v="DP Vijaykumar"/>
        <s v="DPMD Jayawardene"/>
        <s v="DR Martyn"/>
        <s v="DR Smith"/>
        <s v="DS Kulkarni"/>
        <s v="DS Lehmann"/>
        <s v="DT Christian"/>
        <s v="DT Patil"/>
        <s v="DW Steyn"/>
        <s v="E Lewis"/>
        <s v="EJG Morgan"/>
        <s v="ER Dwivedi"/>
        <s v="F Behardien"/>
        <s v="F du Plessis"/>
        <s v="FH Edwards"/>
        <s v="FY Fazal"/>
        <s v="G Gambhir"/>
        <s v="Gagandeep Singh"/>
        <s v="GB Hogg"/>
        <s v="GC Smith"/>
        <s v="GD McGrath"/>
        <s v="GH Vihari"/>
        <s v="GJ Bailey"/>
        <s v="GJ Maxwell"/>
        <s v="GR Napier"/>
        <s v="GS Sandhu"/>
        <s v="Gurkeerat Singh"/>
        <s v="H Brar"/>
        <s v="H Das"/>
        <s v="H Gurney"/>
        <s v="H Klaasen"/>
        <s v="H Viljoen"/>
        <s v="Harbhajan Singh"/>
        <s v="Harmeet Singh"/>
        <s v="Harpreet Singh"/>
        <s v="HH Gibbs"/>
        <s v="HH Pandya"/>
        <s v="HM Amla"/>
        <s v="HV Patel"/>
        <s v="I Sharma"/>
        <s v="I Sodhi"/>
        <s v="IK Pathan"/>
        <s v="Imran Tahir"/>
        <s v="Iqbal Abdulla"/>
        <s v="IR Jaggi"/>
        <s v="Ishan Kishan"/>
        <s v="J Archer"/>
        <s v="J Arunkumar"/>
        <s v="J Bairstow"/>
        <s v="J Behrendorff"/>
        <s v="J Botha"/>
        <s v="J Dala"/>
        <s v="J Denly"/>
        <s v="J Suchith"/>
        <s v="J Yadav"/>
        <s v="JA Morkel"/>
        <s v="JC Buttler"/>
        <s v="JD Ryder"/>
        <s v="JD Unadkat"/>
        <s v="JDP Oram"/>
        <s v="JDS Neesham"/>
        <s v="JEC Franklin"/>
        <s v="JH Kallis"/>
        <s v="JJ Bumrah"/>
        <s v="JJ Roy"/>
        <s v="JJ van der Wath"/>
        <s v="JM Kemp"/>
        <s v="JO Holder"/>
        <s v="Joginder Sharma"/>
        <s v="JP Duminy"/>
        <s v="JP Faulkner"/>
        <s v="JW Hastings"/>
        <s v="K Ahmed"/>
        <s v="K Gowtham"/>
        <s v="K Khejroliya"/>
        <s v="K Paul"/>
        <s v="K Rabada"/>
        <s v="K Santokie"/>
        <s v="K Upadhyay"/>
        <s v="KA Pollard"/>
        <s v="KAJ Roach"/>
        <s v="Kamran Akmal"/>
        <s v="Kamran Khan"/>
        <s v="Karanveer Singh"/>
        <s v="KC Sangakkara"/>
        <s v="KD Karthik"/>
        <s v="KH Pandya"/>
        <s v="KK Nair"/>
        <s v="KL Rahul"/>
        <s v="KM Jadhav"/>
        <s v="KMDN Kulasekara"/>
        <s v="KP Pietersen"/>
        <s v="KS Williamson"/>
        <s v="Kuldeep Yadav"/>
        <s v="KW Richardson"/>
        <s v="L Ablish"/>
        <s v="L Balaji"/>
        <s v="L Ferguson"/>
        <s v="L Ngidi"/>
        <s v="L Plunkett"/>
        <s v="L Ronchi"/>
        <s v="LA Pomersbach"/>
        <s v="LJ Wright"/>
        <s v="LMP Simmons"/>
        <s v="LPC Silva"/>
        <s v="LRPL Taylor"/>
        <s v="M Ali"/>
        <s v="M Ashwin"/>
        <s v="M Kaif"/>
        <s v="M Kartik"/>
        <s v="M Klinger"/>
        <s v="M Lomror"/>
        <s v="M Manhas"/>
        <s v="M Markande"/>
        <s v="M Morkel"/>
        <s v="M Muralitharan"/>
        <s v="M Ntini"/>
        <s v="M Rawat"/>
        <s v="M Santner"/>
        <s v="M Ur Rahman"/>
        <s v="M Vijay"/>
        <s v="M Vohra"/>
        <s v="M Wood"/>
        <s v="MA Agarwal"/>
        <s v="MA Khote"/>
        <s v="MA Starc"/>
        <s v="Mandeep Singh"/>
        <s v="Mashrafe Mortaza"/>
        <s v="MB Parmar"/>
        <s v="MC Henriques"/>
        <s v="MC Juneja"/>
        <s v="MD Mishra"/>
        <s v="MDKJ Perera"/>
        <s v="MEK Hussey"/>
        <s v="MG Johnson"/>
        <s v="MJ Clarke"/>
        <s v="MJ Guptill"/>
        <s v="MJ Henry"/>
        <s v="MJ McClenaghan"/>
        <s v="MK Pandey"/>
        <s v="MK Tiwary"/>
        <s v="ML Hayden"/>
        <s v="MM Patel"/>
        <s v="MM Sharma"/>
        <s v="MN Samuels"/>
        <s v="MN van Wyk"/>
        <s v="Mohammad Ashraful"/>
        <s v="Mohammad Asif"/>
        <s v="Mohammad Hafeez"/>
        <s v="Mohammad Nabi"/>
        <s v="Mohammed Shami"/>
        <s v="Mohammed Siraj"/>
        <s v="MP Stoinis"/>
        <s v="MR Marsh"/>
        <s v="MS Bisla"/>
        <s v="MS Dhoni"/>
        <s v="MS Gony"/>
        <s v="MS Wade"/>
        <s v="Mustafizur Rahman"/>
        <s v="MV Boucher"/>
        <s v="N Naik"/>
        <s v="N Pooran"/>
        <s v="N Rana"/>
        <s v="N Saini"/>
        <s v="NJ Maddinson"/>
        <s v="NK Patel"/>
        <s v="NL McCullum"/>
        <s v="NLTC Perera"/>
        <s v="NM Coulter-Nile"/>
        <s v="NS Naik"/>
        <s v="NV Ojha"/>
        <s v="O Thomas"/>
        <s v="OA Shah"/>
        <s v="P Amarnath"/>
        <s v="P Awana"/>
        <s v="P Dharmani"/>
        <s v="P Dogra"/>
        <s v="P Krishna"/>
        <s v="P Kumar"/>
        <s v="P Negi"/>
        <s v="P Parameswaran"/>
        <s v="P Prasanth"/>
        <s v="P Shaw"/>
        <s v="PA Patel"/>
        <s v="Parvez Rasool"/>
        <s v="PC Valthaty"/>
        <s v="PD Collingwood"/>
        <s v="PJ Cummins"/>
        <s v="PM Sarvesh Kumar"/>
        <s v="PP Chawla"/>
        <s v="PSP Handscomb"/>
        <s v="PV Tambe"/>
        <s v="Q de Kock"/>
        <s v="R Ashwin"/>
        <s v="R Bhatia"/>
        <s v="R Bhui"/>
        <s v="R Bishnoi"/>
        <s v="R Dhawan"/>
        <s v="R Dravid"/>
        <s v="R McLaren"/>
        <s v="R Parag"/>
        <s v="R Rampaul"/>
        <s v="R Sathish"/>
        <s v="R Shukla"/>
        <s v="R Tewatia"/>
        <s v="R Vinay Kumar"/>
        <s v="RA Jadeja"/>
        <s v="RA Shaikh"/>
        <s v="RA Tripathi"/>
        <s v="Rashid Khan"/>
        <s v="RD Chahar"/>
        <s v="RE Levi"/>
        <s v="RE van der Merwe"/>
        <s v="RG Sharma"/>
        <s v="RJ Harris"/>
        <s v="RJ Peterson"/>
        <s v="RJ Quiney"/>
        <s v="RN ten Doeschate"/>
        <s v="RP Singh"/>
        <s v="RR Bhatkal"/>
        <s v="RR Bose"/>
        <s v="RR Pant"/>
        <s v="RR Powar"/>
        <s v="RR Raje"/>
        <s v="RR Rossouw"/>
        <s v="RR Sarwan"/>
        <s v="RS Bopara"/>
        <s v="RS Gavaskar"/>
        <s v="RS Sodhi"/>
        <s v="RT Ponting"/>
        <s v="RV Gomez"/>
        <s v="RV Pawar"/>
        <s v="RV Uthappa"/>
        <s v="RW Price"/>
        <s v="S Anirudha"/>
        <s v="S Aravind"/>
        <s v="S Badree"/>
        <s v="S Badrinath"/>
        <s v="S Chanderpaul"/>
        <s v="S Curran"/>
        <s v="S Dhawan"/>
        <s v="S Dube"/>
        <s v="S Gill"/>
        <s v="S Gopal"/>
        <s v="S Hetmyer"/>
        <s v="S Kaul"/>
        <s v="S Kuggeleijn"/>
        <s v="S Ladda"/>
        <s v="S Lamichhane"/>
        <s v="S Mavi"/>
        <s v="S Nadeem"/>
        <s v="S Randiv"/>
        <s v="S Rutherford"/>
        <s v="S Sharma"/>
        <s v="S Singh"/>
        <s v="S Sohal"/>
        <s v="S Sreesanth"/>
        <s v="S Sriram"/>
        <s v="S Tyagi"/>
        <s v="S Warrier"/>
        <s v="SA Abbott"/>
        <s v="SA Asnodkar"/>
        <s v="SA Yadav"/>
        <s v="Sachin Baby"/>
        <s v="Salman Butt"/>
        <s v="Sandeep Sharma"/>
        <s v="SB Bangar"/>
        <s v="SB Jakati"/>
        <s v="SB Joshi"/>
        <s v="SB Styris"/>
        <s v="SC Ganguly"/>
        <s v="SD Chitnis"/>
        <s v="SD Lad"/>
        <s v="SE Marsh"/>
        <s v="Shahid Afridi"/>
        <s v="Shakib Al Hasan"/>
        <s v="Shoaib Akhtar"/>
        <s v="Shoaib Malik"/>
        <s v="SJ Srivastava"/>
        <s v="SK Raina"/>
        <s v="SK Warne"/>
        <s v="SL Malinga"/>
        <s v="SM Boland"/>
        <s v="SM Katich"/>
        <s v="SM Pollock"/>
        <s v="SMSM Senanayake"/>
        <s v="SN Thakur"/>
        <s v="Sohail Tanvir"/>
        <s v="SP Fleming"/>
        <s v="SP Goswami"/>
        <s v="SP Narine"/>
        <s v="SPD Smith"/>
        <s v="SR Tendulkar"/>
        <s v="SR Watson"/>
        <s v="SS Iyer"/>
        <s v="SS Tiwary"/>
        <s v="ST Jayasuriya"/>
        <s v="STR Binny"/>
        <s v="Sunny Gupta"/>
        <s v="Sunny Singh"/>
        <s v="SV Samson"/>
        <s v="SW Billings"/>
        <s v="SW Tait"/>
        <s v="Swapnil Singh"/>
        <s v="T Curran"/>
        <s v="T Natarajan"/>
        <s v="T Shamsi"/>
        <s v="T Taibu"/>
        <s v="T Thushara"/>
        <s v="TA Boult"/>
        <s v="TD Paine"/>
        <s v="TG Southee"/>
        <s v="TL Suman"/>
        <s v="TM Dilshan"/>
        <s v="TM Head"/>
        <s v="TM Srivastava"/>
        <s v="TP Sudhindra"/>
        <s v="TR Birt"/>
        <s v="TS Mills"/>
        <s v="UA Birla"/>
        <s v="UBT Chand"/>
        <s v="Umar Gul"/>
        <s v="UT Khawaja"/>
        <s v="UT Yadav"/>
        <s v="V Chakravarthy"/>
        <s v="Virat Kohli"/>
        <s v="V Sehwag"/>
        <s v="V Shankar"/>
        <s v="VR Aaron"/>
        <s v="VRV Singh"/>
        <s v="VS Malik"/>
        <s v="VS Yeligati"/>
        <s v="VVS Laxman"/>
        <s v="VY Mahesh"/>
        <s v="W Jaffer"/>
        <s v="WA Mota"/>
        <s v="Washington Sundar"/>
        <s v="WD Parnell"/>
        <s v="WP Saha"/>
        <s v="WPUJC Vaas"/>
        <s v="X Thalaivan Sargunam"/>
        <s v="Y Gnaneswara Rao"/>
        <s v="Y Nagar"/>
        <s v="Y Venugopal Rao"/>
        <s v="YA Abdulla"/>
        <s v="Yashpal Singh"/>
        <s v="YK Pathan"/>
        <s v="Younis Khan"/>
        <s v="YS Chahal"/>
        <s v="Yuvraj Singh"/>
        <s v="YV Takawale"/>
        <s v="Z Khan"/>
      </sharedItems>
    </cacheField>
    <cacheField name="Country" numFmtId="0">
      <sharedItems count="13">
        <s v="India"/>
        <s v="England"/>
        <s v="Australia"/>
        <s v="West Indies"/>
        <s v="South Africa"/>
        <s v="Sri Lanka"/>
        <s v="New Zealand"/>
        <s v="Pakistan"/>
        <s v="Bangladesh"/>
        <s v="Afganisthan"/>
        <s v="Netherlands"/>
        <s v="Zimbabwea"/>
        <s v="Nepal"/>
      </sharedItems>
    </cacheField>
    <cacheField name="Batting_Hand" numFmtId="0">
      <sharedItems count="2">
        <s v="Right_Hand"/>
        <s v="Left_Hand"/>
      </sharedItems>
    </cacheField>
    <cacheField name="Bowling_Skill" numFmtId="0">
      <sharedItems count="17">
        <s v="Right-arm medium"/>
        <s v="Right-arm offbreak"/>
        <s v="Left-arm fast-medium"/>
        <s v="Right-arm fast-medium"/>
        <s v="NULL"/>
        <s v="Right-arm fast"/>
        <s v="Legbreak googly"/>
        <s v="Legbreak"/>
        <s v="Left-arm medium-fast"/>
        <s v="Right-arm medium-fast"/>
        <s v="Left-arm medium"/>
        <s v="Slow left-arm orthodox"/>
        <s v="Right-medium fast"/>
        <s v="Right arm medium fast"/>
        <s v="Left-arm fast"/>
        <s v="Slow left-arm chinaman"/>
        <s v="Right-arm bowler"/>
      </sharedItems>
    </cacheField>
  </cacheFields>
  <extLst>
    <ext xmlns:x14="http://schemas.microsoft.com/office/spreadsheetml/2009/9/main" uri="{725AE2AE-9491-48be-B2B4-4EB974FC3084}">
      <x14:pivotCacheDefinition pivotCacheId="4"/>
    </ext>
  </extLst>
</pivotCacheDefinition>
</file>

<file path=xl/pivotCache/pivotCacheDefinition4.xml><?xml version="1.0" encoding="utf-8"?>
<pivotCacheDefinition xmlns="http://schemas.openxmlformats.org/spreadsheetml/2006/main" xmlns:r="http://schemas.openxmlformats.org/officeDocument/2006/relationships" r:id="rId1" refreshedBy="Dell" refreshedDate="44146.701595370374" createdVersion="6" refreshedVersion="6" minRefreshableVersion="3" recordCount="471">
  <cacheSource type="worksheet">
    <worksheetSource ref="A2:A473" sheet="Younger &amp; Elder"/>
  </cacheSource>
  <cacheFields count="3">
    <cacheField name="Player_Name" numFmtId="0">
      <sharedItems count="471">
        <s v="A Ashish Reddy"/>
        <s v="A Chopra"/>
        <s v="A Choudhary"/>
        <s v="A Flintoff"/>
        <s v="A Hales"/>
        <s v="A Joseph"/>
        <s v="A Kumble"/>
        <s v="A Mishra"/>
        <s v="A Mithun"/>
        <s v="A Mukund"/>
        <s v="A Nehra"/>
        <s v="A Singh"/>
        <s v="A Symonds"/>
        <s v="A Zampa"/>
        <s v="AB Agarkar"/>
        <s v="AB Barath"/>
        <s v="AB de Villiers"/>
        <s v="AB Dinda"/>
        <s v="AB McDonald"/>
        <s v="AC Blizzard"/>
        <s v="AC Gilchrist"/>
        <s v="AC Thomas"/>
        <s v="AC Voges"/>
        <s v="AD Mascarenhas"/>
        <s v="AD Mathews"/>
        <s v="AD Nath"/>
        <s v="AD Russell"/>
        <s v="AF Milne"/>
        <s v="AJ Finch"/>
        <s v="AJ Tye"/>
        <s v="AM Nayar"/>
        <s v="AM Rahane"/>
        <s v="Anirudh Singh"/>
        <s v="Ankit Sharma"/>
        <s v="Ankit Soni"/>
        <s v="Anureet Singh"/>
        <s v="AP Dole"/>
        <s v="AP Majumdar"/>
        <s v="AP Tare"/>
        <s v="AR Bawne"/>
        <s v="AR Patel"/>
        <s v="AS Rajpoot"/>
        <s v="AS Raut"/>
        <s v="AS Yadav"/>
        <s v="AT Rayudu"/>
        <s v="AUK Pathan"/>
        <s v="AV Wankhade"/>
        <s v="Avesh Khan"/>
        <s v="Azhar Mahmood"/>
        <s v="B Akhil"/>
        <s v="B Aparajith"/>
        <s v="B Chipli"/>
        <s v="B Kumar"/>
        <s v="B Laughlin"/>
        <s v="B Lee"/>
        <s v="B Stanlake"/>
        <s v="B Sumanth"/>
        <s v="BA Bhatt"/>
        <s v="BA Stokes"/>
        <s v="Basil Thampi"/>
        <s v="BAW Mendis"/>
        <s v="BB McCullum"/>
        <s v="BB Sran"/>
        <s v="BCJ Cutting"/>
        <s v="BE Hendricks"/>
        <s v="Bipul Sharma"/>
        <s v="BJ Haddin"/>
        <s v="BJ Hodge"/>
        <s v="BR Dunk"/>
        <s v="BW Hilfenhaus"/>
        <s v="C de Grandhomme"/>
        <s v="C Ganapathy"/>
        <s v="C Ingram"/>
        <s v="C Madan"/>
        <s v="C Munro"/>
        <s v="C Nanda"/>
        <s v="CA Ingram"/>
        <s v="CA Lynn"/>
        <s v="CA Pujara"/>
        <s v="CH Gayle"/>
        <s v="CH Morris"/>
        <s v="CJ Anderson"/>
        <s v="CJ Ferguson"/>
        <s v="CJ Jordan"/>
        <s v="CJ McKay"/>
        <s v="CK Kapugedera"/>
        <s v="CK Langeveldt"/>
        <s v="CL White"/>
        <s v="CM Gautam"/>
        <s v="CR Brathwaite"/>
        <s v="CR Woakes"/>
        <s v="CRD Fernando"/>
        <s v="D du Preez"/>
        <s v="D Kalyankrishna"/>
        <s v="D Salunkhe"/>
        <s v="D Shorey"/>
        <s v="D Short"/>
        <s v="D Wiese"/>
        <s v="D Willey"/>
        <s v="DA Miller"/>
        <s v="DA Warner"/>
        <s v="DAJ Bracewell"/>
        <s v="DB Das"/>
        <s v="DB Ravi Teja"/>
        <s v="DE Bollinger"/>
        <s v="DH Yagnik"/>
        <s v="DJ Bravo"/>
        <s v="DJ Harris"/>
        <s v="DJ Hooda"/>
        <s v="DJ Hussey"/>
        <s v="DJ Jacobs"/>
        <s v="DJ Muthuswami"/>
        <s v="DJ Thornely"/>
        <s v="DJG Sammy"/>
        <s v="DL Chahar"/>
        <s v="DL Vettori"/>
        <s v="DM Bravo"/>
        <s v="DNT Zoysa"/>
        <s v="DP Nannes"/>
        <s v="DP Vijaykumar"/>
        <s v="DPMD Jayawardene"/>
        <s v="DR Martyn"/>
        <s v="DR Smith"/>
        <s v="DS Kulkarni"/>
        <s v="DS Lehmann"/>
        <s v="DT Christian"/>
        <s v="DT Patil"/>
        <s v="DW Steyn"/>
        <s v="E Lewis"/>
        <s v="EJG Morgan"/>
        <s v="ER Dwivedi"/>
        <s v="F Behardien"/>
        <s v="F du Plessis"/>
        <s v="FH Edwards"/>
        <s v="FY Fazal"/>
        <s v="G Gambhir"/>
        <s v="Gagandeep Singh"/>
        <s v="GB Hogg"/>
        <s v="GC Smith"/>
        <s v="GD McGrath"/>
        <s v="GH Vihari"/>
        <s v="GJ Bailey"/>
        <s v="GJ Maxwell"/>
        <s v="GR Napier"/>
        <s v="GS Sandhu"/>
        <s v="Gurkeerat Singh"/>
        <s v="H Brar"/>
        <s v="H Das"/>
        <s v="H Gurney"/>
        <s v="H Klaasen"/>
        <s v="H Viljoen"/>
        <s v="Harbhajan Singh"/>
        <s v="Harmeet Singh"/>
        <s v="Harpreet Singh"/>
        <s v="HH Gibbs"/>
        <s v="HH Pandya"/>
        <s v="HM Amla"/>
        <s v="HV Patel"/>
        <s v="I Sharma"/>
        <s v="I Sodhi"/>
        <s v="IK Pathan"/>
        <s v="Imran Tahir"/>
        <s v="Iqbal Abdulla"/>
        <s v="IR Jaggi"/>
        <s v="Ishan Kishan"/>
        <s v="J Archer"/>
        <s v="J Arunkumar"/>
        <s v="J Bairstow"/>
        <s v="J Behrendorff"/>
        <s v="J Botha"/>
        <s v="J Dala"/>
        <s v="J Denly"/>
        <s v="J Suchith"/>
        <s v="J Yadav"/>
        <s v="JA Morkel"/>
        <s v="JC Buttler"/>
        <s v="JD Ryder"/>
        <s v="JD Unadkat"/>
        <s v="JDP Oram"/>
        <s v="JDS Neesham"/>
        <s v="JEC Franklin"/>
        <s v="JH Kallis"/>
        <s v="JJ Bumrah"/>
        <s v="JJ Roy"/>
        <s v="JJ van der Wath"/>
        <s v="JM Kemp"/>
        <s v="JO Holder"/>
        <s v="Joginder Sharma"/>
        <s v="JP Duminy"/>
        <s v="JP Faulkner"/>
        <s v="JW Hastings"/>
        <s v="K Ahmed"/>
        <s v="K Gowtham"/>
        <s v="K Khejroliya"/>
        <s v="K Paul"/>
        <s v="K Rabada"/>
        <s v="K Santokie"/>
        <s v="K Upadhyay"/>
        <s v="KA Pollard"/>
        <s v="KAJ Roach"/>
        <s v="Kamran Akmal"/>
        <s v="Kamran Khan"/>
        <s v="Karanveer Singh"/>
        <s v="KC Sangakkara"/>
        <s v="KD Karthik"/>
        <s v="KH Pandya"/>
        <s v="KK Nair"/>
        <s v="KL Rahul"/>
        <s v="KM Jadhav"/>
        <s v="KMDN Kulasekara"/>
        <s v="KP Pietersen"/>
        <s v="KS Williamson"/>
        <s v="Kuldeep Yadav"/>
        <s v="KW Richardson"/>
        <s v="L Ablish"/>
        <s v="L Balaji"/>
        <s v="L Ferguson"/>
        <s v="L Ngidi"/>
        <s v="L Plunkett"/>
        <s v="L Ronchi"/>
        <s v="LA Pomersbach"/>
        <s v="LJ Wright"/>
        <s v="LMP Simmons"/>
        <s v="LPC Silva"/>
        <s v="LRPL Taylor"/>
        <s v="M Ali"/>
        <s v="M Ashwin"/>
        <s v="M Kaif"/>
        <s v="M Kartik"/>
        <s v="M Klinger"/>
        <s v="M Lomror"/>
        <s v="M Manhas"/>
        <s v="M Markande"/>
        <s v="M Morkel"/>
        <s v="M Muralitharan"/>
        <s v="M Ntini"/>
        <s v="M Rawat"/>
        <s v="M Santner"/>
        <s v="M Ur Rahman"/>
        <s v="M Vijay"/>
        <s v="M Vohra"/>
        <s v="M Wood"/>
        <s v="MA Agarwal"/>
        <s v="MA Khote"/>
        <s v="MA Starc"/>
        <s v="Mandeep Singh"/>
        <s v="Mashrafe Mortaza"/>
        <s v="MB Parmar"/>
        <s v="MC Henriques"/>
        <s v="MC Juneja"/>
        <s v="MD Mishra"/>
        <s v="MDKJ Perera"/>
        <s v="MEK Hussey"/>
        <s v="MG Johnson"/>
        <s v="MJ Clarke"/>
        <s v="MJ Guptill"/>
        <s v="MJ Henry"/>
        <s v="MJ McClenaghan"/>
        <s v="MK Pandey"/>
        <s v="MK Tiwary"/>
        <s v="ML Hayden"/>
        <s v="MM Patel"/>
        <s v="MM Sharma"/>
        <s v="MN Samuels"/>
        <s v="MN van Wyk"/>
        <s v="Mohammad Ashraful"/>
        <s v="Mohammad Asif"/>
        <s v="Mohammad Hafeez"/>
        <s v="Mohammad Nabi"/>
        <s v="Mohammed Shami"/>
        <s v="Mohammed Siraj"/>
        <s v="MP Stoinis"/>
        <s v="MR Marsh"/>
        <s v="MS Bisla"/>
        <s v="MS Dhoni"/>
        <s v="MS Gony"/>
        <s v="MS Wade"/>
        <s v="Mustafizur Rahman"/>
        <s v="MV Boucher"/>
        <s v="N Naik"/>
        <s v="N Pooran"/>
        <s v="N Rana"/>
        <s v="N Saini"/>
        <s v="NJ Maddinson"/>
        <s v="NK Patel"/>
        <s v="NL McCullum"/>
        <s v="NLTC Perera"/>
        <s v="NM Coulter-Nile"/>
        <s v="NS Naik"/>
        <s v="NV Ojha"/>
        <s v="O Thomas"/>
        <s v="OA Shah"/>
        <s v="P Amarnath"/>
        <s v="P Awana"/>
        <s v="P Dharmani"/>
        <s v="P Dogra"/>
        <s v="P Krishna"/>
        <s v="P Kumar"/>
        <s v="P Negi"/>
        <s v="P Parameswaran"/>
        <s v="P Prasanth"/>
        <s v="P Shaw"/>
        <s v="PA Patel"/>
        <s v="Parvez Rasool"/>
        <s v="PC Valthaty"/>
        <s v="PD Collingwood"/>
        <s v="PJ Cummins"/>
        <s v="PM Sarvesh Kumar"/>
        <s v="PP Chawla"/>
        <s v="PSP Handscomb"/>
        <s v="PV Tambe"/>
        <s v="Q de Kock"/>
        <s v="R Ashwin"/>
        <s v="R Bhatia"/>
        <s v="R Bhui"/>
        <s v="R Bishnoi"/>
        <s v="R Dhawan"/>
        <s v="R Dravid"/>
        <s v="R McLaren"/>
        <s v="R Parag"/>
        <s v="R Rampaul"/>
        <s v="R Sathish"/>
        <s v="R Shukla"/>
        <s v="R Tewatia"/>
        <s v="R Vinay Kumar"/>
        <s v="RA Jadeja"/>
        <s v="RA Shaikh"/>
        <s v="RA Tripathi"/>
        <s v="Rashid Khan"/>
        <s v="RD Chahar"/>
        <s v="RE Levi"/>
        <s v="RE van der Merwe"/>
        <s v="RG Sharma"/>
        <s v="RJ Harris"/>
        <s v="RJ Peterson"/>
        <s v="RJ Quiney"/>
        <s v="RN ten Doeschate"/>
        <s v="RP Singh"/>
        <s v="RR Bhatkal"/>
        <s v="RR Bose"/>
        <s v="RR Pant"/>
        <s v="RR Powar"/>
        <s v="RR Raje"/>
        <s v="RR Rossouw"/>
        <s v="RR Sarwan"/>
        <s v="RS Bopara"/>
        <s v="RS Gavaskar"/>
        <s v="RS Sodhi"/>
        <s v="RT Ponting"/>
        <s v="RV Gomez"/>
        <s v="RV Pawar"/>
        <s v="RV Uthappa"/>
        <s v="RW Price"/>
        <s v="S Anirudha"/>
        <s v="S Aravind"/>
        <s v="S Badree"/>
        <s v="S Badrinath"/>
        <s v="S Chanderpaul"/>
        <s v="S Curran"/>
        <s v="S Dhawan"/>
        <s v="S Dube"/>
        <s v="S Gill"/>
        <s v="S Gopal"/>
        <s v="S Hetmyer"/>
        <s v="S Kaul"/>
        <s v="S Kuggeleijn"/>
        <s v="S Ladda"/>
        <s v="S Lamichhane"/>
        <s v="S Mavi"/>
        <s v="S Nadeem"/>
        <s v="S Randiv"/>
        <s v="S Rutherford"/>
        <s v="S Sharma"/>
        <s v="S Singh"/>
        <s v="S Sohal"/>
        <s v="S Sreesanth"/>
        <s v="S Sriram"/>
        <s v="S Tyagi"/>
        <s v="S Warrier"/>
        <s v="SA Abbott"/>
        <s v="SA Asnodkar"/>
        <s v="SA Yadav"/>
        <s v="Sachin Baby"/>
        <s v="Salman Butt"/>
        <s v="Sandeep Sharma"/>
        <s v="SB Bangar"/>
        <s v="SB Jakati"/>
        <s v="SB Joshi"/>
        <s v="SB Styris"/>
        <s v="SC Ganguly"/>
        <s v="SD Chitnis"/>
        <s v="SD Lad"/>
        <s v="SE Marsh"/>
        <s v="Shahid Afridi"/>
        <s v="Shakib Al Hasan"/>
        <s v="Shoaib Akhtar"/>
        <s v="Shoaib Malik"/>
        <s v="SJ Srivastava"/>
        <s v="SK Raina"/>
        <s v="SK Warne"/>
        <s v="SL Malinga"/>
        <s v="SM Boland"/>
        <s v="SM Katich"/>
        <s v="SM Pollock"/>
        <s v="SMSM Senanayake"/>
        <s v="SN Thakur"/>
        <s v="Sohail Tanvir"/>
        <s v="SP Fleming"/>
        <s v="SP Goswami"/>
        <s v="SP Narine"/>
        <s v="SPD Smith"/>
        <s v="SR Tendulkar"/>
        <s v="SR Watson"/>
        <s v="SS Iyer"/>
        <s v="SS Tiwary"/>
        <s v="ST Jayasuriya"/>
        <s v="STR Binny"/>
        <s v="Sunny Gupta"/>
        <s v="Sunny Singh"/>
        <s v="SV Samson"/>
        <s v="SW Billings"/>
        <s v="SW Tait"/>
        <s v="Swapnil Singh"/>
        <s v="T Curran"/>
        <s v="T Natarajan"/>
        <s v="T Shamsi"/>
        <s v="T Taibu"/>
        <s v="T Thushara"/>
        <s v="TA Boult"/>
        <s v="TD Paine"/>
        <s v="TG Southee"/>
        <s v="TL Suman"/>
        <s v="TM Dilshan"/>
        <s v="TM Head"/>
        <s v="TM Srivastava"/>
        <s v="TP Sudhindra"/>
        <s v="TR Birt"/>
        <s v="TS Mills"/>
        <s v="UA Birla"/>
        <s v="UBT Chand"/>
        <s v="Umar Gul"/>
        <s v="UT Khawaja"/>
        <s v="UT Yadav"/>
        <s v="V Chakravarthy"/>
        <s v="Virat Kohli"/>
        <s v="V Sehwag"/>
        <s v="V Shankar"/>
        <s v="VR Aaron"/>
        <s v="VRV Singh"/>
        <s v="VS Malik"/>
        <s v="VS Yeligati"/>
        <s v="VVS Laxman"/>
        <s v="VY Mahesh"/>
        <s v="W Jaffer"/>
        <s v="WA Mota"/>
        <s v="Washington Sundar"/>
        <s v="WD Parnell"/>
        <s v="WP Saha"/>
        <s v="WPUJC Vaas"/>
        <s v="X Thalaivan Sargunam"/>
        <s v="Y Gnaneswara Rao"/>
        <s v="Y Nagar"/>
        <s v="Y Venugopal Rao"/>
        <s v="YA Abdulla"/>
        <s v="Yashpal Singh"/>
        <s v="YK Pathan"/>
        <s v="Younis Khan"/>
        <s v="YS Chahal"/>
        <s v="Yuvraj Singh"/>
        <s v="YV Takawale"/>
        <s v="Z Khan"/>
      </sharedItems>
    </cacheField>
    <cacheField name="DOB" numFmtId="14">
      <sharedItems containsSemiMixedTypes="0" containsNonDate="0" containsDate="1" containsString="0" minDate="1969-06-30T00:00:00" maxDate="2001-11-11T00:00:00"/>
    </cacheField>
    <cacheField name="AGE" numFmtId="0">
      <sharedItems containsSemiMixedTypes="0" containsString="0" containsNumber="1" containsInteger="1" minValue="19" maxValue="51" count="33">
        <n v="29"/>
        <n v="43"/>
        <n v="39"/>
        <n v="42"/>
        <n v="31"/>
        <n v="23"/>
        <n v="50"/>
        <n v="37"/>
        <n v="30"/>
        <n v="41"/>
        <n v="45"/>
        <n v="28"/>
        <n v="36"/>
        <n v="48"/>
        <n v="33"/>
        <n v="27"/>
        <n v="32"/>
        <n v="40"/>
        <n v="35"/>
        <n v="26"/>
        <n v="38"/>
        <n v="44"/>
        <n v="34"/>
        <n v="25"/>
        <n v="49"/>
        <n v="46"/>
        <n v="22"/>
        <n v="24"/>
        <n v="20"/>
        <n v="21"/>
        <n v="47"/>
        <n v="19"/>
        <n v="51"/>
      </sharedItems>
    </cacheField>
  </cacheFields>
  <extLst>
    <ext xmlns:x14="http://schemas.microsoft.com/office/spreadsheetml/2009/9/main" uri="{725AE2AE-9491-48be-B2B4-4EB974FC3084}">
      <x14:pivotCacheDefinition pivotCacheId="5"/>
    </ext>
  </extLst>
</pivotCacheDefinition>
</file>

<file path=xl/pivotCache/pivotCacheDefinition5.xml><?xml version="1.0" encoding="utf-8"?>
<pivotCacheDefinition xmlns="http://schemas.openxmlformats.org/spreadsheetml/2006/main" xmlns:r="http://schemas.openxmlformats.org/officeDocument/2006/relationships" r:id="rId1" refreshedBy="Dell" refreshedDate="44152.788744328704" createdVersion="6" refreshedVersion="6" minRefreshableVersion="3" recordCount="471">
  <cacheSource type="worksheet">
    <worksheetSource ref="A2:C473" sheet="Players who only bat"/>
  </cacheSource>
  <cacheFields count="3">
    <cacheField name="Player_Name" numFmtId="0">
      <sharedItems count="471">
        <s v="A Ashish Reddy"/>
        <s v="A Chopra"/>
        <s v="A Choudhary"/>
        <s v="A Flintoff"/>
        <s v="A Hales"/>
        <s v="A Joseph"/>
        <s v="A Kumble"/>
        <s v="A Mishra"/>
        <s v="A Mithun"/>
        <s v="A Mukund"/>
        <s v="A Nehra"/>
        <s v="A Singh"/>
        <s v="A Symonds"/>
        <s v="A Zampa"/>
        <s v="AB Agarkar"/>
        <s v="AB Barath"/>
        <s v="AB de Villiers"/>
        <s v="AB Dinda"/>
        <s v="AB McDonald"/>
        <s v="AC Blizzard"/>
        <s v="AC Gilchrist"/>
        <s v="AC Thomas"/>
        <s v="AC Voges"/>
        <s v="AD Mascarenhas"/>
        <s v="AD Mathews"/>
        <s v="AD Nath"/>
        <s v="AD Russell"/>
        <s v="AF Milne"/>
        <s v="AJ Finch"/>
        <s v="AJ Tye"/>
        <s v="AM Nayar"/>
        <s v="AM Rahane"/>
        <s v="Anirudh Singh"/>
        <s v="Ankit Sharma"/>
        <s v="Ankit Soni"/>
        <s v="Anureet Singh"/>
        <s v="AP Dole"/>
        <s v="AP Majumdar"/>
        <s v="AP Tare"/>
        <s v="AR Bawne"/>
        <s v="AR Patel"/>
        <s v="AS Rajpoot"/>
        <s v="AS Raut"/>
        <s v="AS Yadav"/>
        <s v="AT Rayudu"/>
        <s v="AUK Pathan"/>
        <s v="AV Wankhade"/>
        <s v="Avesh Khan"/>
        <s v="Azhar Mahmood"/>
        <s v="B Akhil"/>
        <s v="B Aparajith"/>
        <s v="B Chipli"/>
        <s v="B Kumar"/>
        <s v="B Laughlin"/>
        <s v="B Lee"/>
        <s v="B Stanlake"/>
        <s v="B Sumanth"/>
        <s v="BA Bhatt"/>
        <s v="BA Stokes"/>
        <s v="Basil Thampi"/>
        <s v="BAW Mendis"/>
        <s v="BB McCullum"/>
        <s v="BB Sran"/>
        <s v="BCJ Cutting"/>
        <s v="BE Hendricks"/>
        <s v="Bipul Sharma"/>
        <s v="BJ Haddin"/>
        <s v="BJ Hodge"/>
        <s v="BR Dunk"/>
        <s v="BW Hilfenhaus"/>
        <s v="C de Grandhomme"/>
        <s v="C Ganapathy"/>
        <s v="C Ingram"/>
        <s v="C Madan"/>
        <s v="C Munro"/>
        <s v="C Nanda"/>
        <s v="CA Ingram"/>
        <s v="CA Lynn"/>
        <s v="CA Pujara"/>
        <s v="CH Gayle"/>
        <s v="CH Morris"/>
        <s v="CJ Anderson"/>
        <s v="CJ Ferguson"/>
        <s v="CJ Jordan"/>
        <s v="CJ McKay"/>
        <s v="CK Kapugedera"/>
        <s v="CK Langeveldt"/>
        <s v="CL White"/>
        <s v="CM Gautam"/>
        <s v="CR Brathwaite"/>
        <s v="CR Woakes"/>
        <s v="CRD Fernando"/>
        <s v="D du Preez"/>
        <s v="D Kalyankrishna"/>
        <s v="D Salunkhe"/>
        <s v="D Shorey"/>
        <s v="D Short"/>
        <s v="D Wiese"/>
        <s v="D Willey"/>
        <s v="DA Miller"/>
        <s v="DA Warner"/>
        <s v="DAJ Bracewell"/>
        <s v="DB Das"/>
        <s v="DB Ravi Teja"/>
        <s v="DE Bollinger"/>
        <s v="DH Yagnik"/>
        <s v="DJ Bravo"/>
        <s v="DJ Harris"/>
        <s v="DJ Hooda"/>
        <s v="DJ Hussey"/>
        <s v="DJ Jacobs"/>
        <s v="DJ Muthuswami"/>
        <s v="DJ Thornely"/>
        <s v="DJG Sammy"/>
        <s v="DL Chahar"/>
        <s v="DL Vettori"/>
        <s v="DM Bravo"/>
        <s v="DNT Zoysa"/>
        <s v="DP Nannes"/>
        <s v="DP Vijaykumar"/>
        <s v="DPMD Jayawardene"/>
        <s v="DR Martyn"/>
        <s v="DR Smith"/>
        <s v="DS Kulkarni"/>
        <s v="DS Lehmann"/>
        <s v="DT Christian"/>
        <s v="DT Patil"/>
        <s v="DW Steyn"/>
        <s v="E Lewis"/>
        <s v="EJG Morgan"/>
        <s v="ER Dwivedi"/>
        <s v="F Behardien"/>
        <s v="F du Plessis"/>
        <s v="FH Edwards"/>
        <s v="FY Fazal"/>
        <s v="G Gambhir"/>
        <s v="Gagandeep Singh"/>
        <s v="GB Hogg"/>
        <s v="GC Smith"/>
        <s v="GD McGrath"/>
        <s v="GH Vihari"/>
        <s v="GJ Bailey"/>
        <s v="GJ Maxwell"/>
        <s v="GR Napier"/>
        <s v="GS Sandhu"/>
        <s v="Gurkeerat Singh"/>
        <s v="H Brar"/>
        <s v="H Das"/>
        <s v="H Gurney"/>
        <s v="H Klaasen"/>
        <s v="H Viljoen"/>
        <s v="Harbhajan Singh"/>
        <s v="Harmeet Singh"/>
        <s v="Harpreet Singh"/>
        <s v="HH Gibbs"/>
        <s v="HH Pandya"/>
        <s v="HM Amla"/>
        <s v="HV Patel"/>
        <s v="I Sharma"/>
        <s v="I Sodhi"/>
        <s v="IK Pathan"/>
        <s v="Imran Tahir"/>
        <s v="Iqbal Abdulla"/>
        <s v="IR Jaggi"/>
        <s v="Ishan Kishan"/>
        <s v="J Archer"/>
        <s v="J Arunkumar"/>
        <s v="J Bairstow"/>
        <s v="J Behrendorff"/>
        <s v="J Botha"/>
        <s v="J Dala"/>
        <s v="J Denly"/>
        <s v="J Suchith"/>
        <s v="J Yadav"/>
        <s v="JA Morkel"/>
        <s v="JC Buttler"/>
        <s v="JD Ryder"/>
        <s v="JD Unadkat"/>
        <s v="JDP Oram"/>
        <s v="JDS Neesham"/>
        <s v="JEC Franklin"/>
        <s v="JH Kallis"/>
        <s v="JJ Bumrah"/>
        <s v="JJ Roy"/>
        <s v="JJ van der Wath"/>
        <s v="JM Kemp"/>
        <s v="JO Holder"/>
        <s v="Joginder Sharma"/>
        <s v="JP Duminy"/>
        <s v="JP Faulkner"/>
        <s v="JW Hastings"/>
        <s v="K Ahmed"/>
        <s v="K Gowtham"/>
        <s v="K Khejroliya"/>
        <s v="K Paul"/>
        <s v="K Rabada"/>
        <s v="K Santokie"/>
        <s v="K Upadhyay"/>
        <s v="KA Pollard"/>
        <s v="KAJ Roach"/>
        <s v="Kamran Akmal"/>
        <s v="Kamran Khan"/>
        <s v="Karanveer Singh"/>
        <s v="KC Sangakkara"/>
        <s v="KD Karthik"/>
        <s v="KH Pandya"/>
        <s v="KK Nair"/>
        <s v="KL Rahul"/>
        <s v="KM Jadhav"/>
        <s v="KMDN Kulasekara"/>
        <s v="KP Pietersen"/>
        <s v="KS Williamson"/>
        <s v="Kuldeep Yadav"/>
        <s v="KW Richardson"/>
        <s v="L Ablish"/>
        <s v="L Balaji"/>
        <s v="L Ferguson"/>
        <s v="L Ngidi"/>
        <s v="L Plunkett"/>
        <s v="L Ronchi"/>
        <s v="LA Pomersbach"/>
        <s v="LJ Wright"/>
        <s v="LMP Simmons"/>
        <s v="LPC Silva"/>
        <s v="LRPL Taylor"/>
        <s v="M Ali"/>
        <s v="M Ashwin"/>
        <s v="M Kaif"/>
        <s v="M Kartik"/>
        <s v="M Klinger"/>
        <s v="M Lomror"/>
        <s v="M Manhas"/>
        <s v="M Markande"/>
        <s v="M Morkel"/>
        <s v="M Muralitharan"/>
        <s v="M Ntini"/>
        <s v="M Rawat"/>
        <s v="M Santner"/>
        <s v="M Ur Rahman"/>
        <s v="M Vijay"/>
        <s v="M Vohra"/>
        <s v="M Wood"/>
        <s v="MA Agarwal"/>
        <s v="MA Khote"/>
        <s v="MA Starc"/>
        <s v="Mandeep Singh"/>
        <s v="Mashrafe Mortaza"/>
        <s v="MB Parmar"/>
        <s v="MC Henriques"/>
        <s v="MC Juneja"/>
        <s v="MD Mishra"/>
        <s v="MDKJ Perera"/>
        <s v="MEK Hussey"/>
        <s v="MG Johnson"/>
        <s v="MJ Clarke"/>
        <s v="MJ Guptill"/>
        <s v="MJ Henry"/>
        <s v="MJ McClenaghan"/>
        <s v="MK Pandey"/>
        <s v="MK Tiwary"/>
        <s v="ML Hayden"/>
        <s v="MM Patel"/>
        <s v="MM Sharma"/>
        <s v="MN Samuels"/>
        <s v="MN van Wyk"/>
        <s v="Mohammad Ashraful"/>
        <s v="Mohammad Asif"/>
        <s v="Mohammad Hafeez"/>
        <s v="Mohammad Nabi"/>
        <s v="Mohammed Shami"/>
        <s v="Mohammed Siraj"/>
        <s v="MP Stoinis"/>
        <s v="MR Marsh"/>
        <s v="MS Bisla"/>
        <s v="MS Dhoni"/>
        <s v="MS Gony"/>
        <s v="MS Wade"/>
        <s v="Mustafizur Rahman"/>
        <s v="MV Boucher"/>
        <s v="N Naik"/>
        <s v="N Pooran"/>
        <s v="N Rana"/>
        <s v="N Saini"/>
        <s v="NJ Maddinson"/>
        <s v="NK Patel"/>
        <s v="NL McCullum"/>
        <s v="NLTC Perera"/>
        <s v="NM Coulter-Nile"/>
        <s v="NS Naik"/>
        <s v="NV Ojha"/>
        <s v="O Thomas"/>
        <s v="OA Shah"/>
        <s v="P Amarnath"/>
        <s v="P Awana"/>
        <s v="P Dharmani"/>
        <s v="P Dogra"/>
        <s v="P Krishna"/>
        <s v="P Kumar"/>
        <s v="P Negi"/>
        <s v="P Parameswaran"/>
        <s v="P Prasanth"/>
        <s v="P Shaw"/>
        <s v="PA Patel"/>
        <s v="Parvez Rasool"/>
        <s v="PC Valthaty"/>
        <s v="PD Collingwood"/>
        <s v="PJ Cummins"/>
        <s v="PM Sarvesh Kumar"/>
        <s v="PP Chawla"/>
        <s v="PSP Handscomb"/>
        <s v="PV Tambe"/>
        <s v="Q de Kock"/>
        <s v="R Ashwin"/>
        <s v="R Bhatia"/>
        <s v="R Bhui"/>
        <s v="R Bishnoi"/>
        <s v="R Dhawan"/>
        <s v="R Dravid"/>
        <s v="R McLaren"/>
        <s v="R Parag"/>
        <s v="R Rampaul"/>
        <s v="R Sathish"/>
        <s v="R Shukla"/>
        <s v="R Tewatia"/>
        <s v="R Vinay Kumar"/>
        <s v="RA Jadeja"/>
        <s v="RA Shaikh"/>
        <s v="RA Tripathi"/>
        <s v="Rashid Khan"/>
        <s v="RD Chahar"/>
        <s v="RE Levi"/>
        <s v="RE van der Merwe"/>
        <s v="RG Sharma"/>
        <s v="RJ Harris"/>
        <s v="RJ Peterson"/>
        <s v="RJ Quiney"/>
        <s v="RN ten Doeschate"/>
        <s v="RP Singh"/>
        <s v="RR Bhatkal"/>
        <s v="RR Bose"/>
        <s v="RR Pant"/>
        <s v="RR Powar"/>
        <s v="RR Raje"/>
        <s v="RR Rossouw"/>
        <s v="RR Sarwan"/>
        <s v="RS Bopara"/>
        <s v="RS Gavaskar"/>
        <s v="RS Sodhi"/>
        <s v="RT Ponting"/>
        <s v="RV Gomez"/>
        <s v="RV Pawar"/>
        <s v="RV Uthappa"/>
        <s v="RW Price"/>
        <s v="S Anirudha"/>
        <s v="S Aravind"/>
        <s v="S Badree"/>
        <s v="S Badrinath"/>
        <s v="S Chanderpaul"/>
        <s v="S Curran"/>
        <s v="S Dhawan"/>
        <s v="S Dube"/>
        <s v="S Gill"/>
        <s v="S Gopal"/>
        <s v="S Hetmyer"/>
        <s v="S Kaul"/>
        <s v="S Kuggeleijn"/>
        <s v="S Ladda"/>
        <s v="S Lamichhane"/>
        <s v="S Mavi"/>
        <s v="S Nadeem"/>
        <s v="S Randiv"/>
        <s v="S Rutherford"/>
        <s v="S Sharma"/>
        <s v="S Singh"/>
        <s v="S Sohal"/>
        <s v="S Sreesanth"/>
        <s v="S Sriram"/>
        <s v="S Tyagi"/>
        <s v="S Warrier"/>
        <s v="SA Abbott"/>
        <s v="SA Asnodkar"/>
        <s v="SA Yadav"/>
        <s v="Sachin Baby"/>
        <s v="Salman Butt"/>
        <s v="Sandeep Sharma"/>
        <s v="SB Bangar"/>
        <s v="SB Jakati"/>
        <s v="SB Joshi"/>
        <s v="SB Styris"/>
        <s v="SC Ganguly"/>
        <s v="SD Chitnis"/>
        <s v="SD Lad"/>
        <s v="SE Marsh"/>
        <s v="Shahid Afridi"/>
        <s v="Shakib Al Hasan"/>
        <s v="Shoaib Akhtar"/>
        <s v="Shoaib Malik"/>
        <s v="SJ Srivastava"/>
        <s v="SK Raina"/>
        <s v="SK Warne"/>
        <s v="SL Malinga"/>
        <s v="SM Boland"/>
        <s v="SM Katich"/>
        <s v="SM Pollock"/>
        <s v="SMSM Senanayake"/>
        <s v="SN Thakur"/>
        <s v="Sohail Tanvir"/>
        <s v="SP Fleming"/>
        <s v="SP Goswami"/>
        <s v="SP Narine"/>
        <s v="SPD Smith"/>
        <s v="SR Tendulkar"/>
        <s v="SR Watson"/>
        <s v="SS Iyer"/>
        <s v="SS Tiwary"/>
        <s v="ST Jayasuriya"/>
        <s v="STR Binny"/>
        <s v="Sunny Gupta"/>
        <s v="Sunny Singh"/>
        <s v="SV Samson"/>
        <s v="SW Billings"/>
        <s v="SW Tait"/>
        <s v="Swapnil Singh"/>
        <s v="T Curran"/>
        <s v="T Natarajan"/>
        <s v="T Shamsi"/>
        <s v="T Taibu"/>
        <s v="T Thushara"/>
        <s v="TA Boult"/>
        <s v="TD Paine"/>
        <s v="TG Southee"/>
        <s v="TL Suman"/>
        <s v="TM Dilshan"/>
        <s v="TM Head"/>
        <s v="TM Srivastava"/>
        <s v="TP Sudhindra"/>
        <s v="TR Birt"/>
        <s v="TS Mills"/>
        <s v="UA Birla"/>
        <s v="UBT Chand"/>
        <s v="Umar Gul"/>
        <s v="UT Khawaja"/>
        <s v="UT Yadav"/>
        <s v="V Chakravarthy"/>
        <s v="Virat Kohli"/>
        <s v="V Sehwag"/>
        <s v="V Shankar"/>
        <s v="VR Aaron"/>
        <s v="VRV Singh"/>
        <s v="VS Malik"/>
        <s v="VS Yeligati"/>
        <s v="VVS Laxman"/>
        <s v="VY Mahesh"/>
        <s v="W Jaffer"/>
        <s v="WA Mota"/>
        <s v="Washington Sundar"/>
        <s v="WD Parnell"/>
        <s v="WP Saha"/>
        <s v="WPUJC Vaas"/>
        <s v="X Thalaivan Sargunam"/>
        <s v="Y Gnaneswara Rao"/>
        <s v="Y Nagar"/>
        <s v="Y Venugopal Rao"/>
        <s v="YA Abdulla"/>
        <s v="Yashpal Singh"/>
        <s v="YK Pathan"/>
        <s v="Younis Khan"/>
        <s v="YS Chahal"/>
        <s v="Yuvraj Singh"/>
        <s v="YV Takawale"/>
        <s v="Z Khan"/>
      </sharedItems>
    </cacheField>
    <cacheField name="Batting_Hand" numFmtId="0">
      <sharedItems count="2">
        <s v="Right_Hand"/>
        <s v="Left_Hand"/>
      </sharedItems>
    </cacheField>
    <cacheField name="Bowling_Skill" numFmtId="0">
      <sharedItems count="17">
        <s v="Right-arm medium"/>
        <s v="Right-arm offbreak"/>
        <s v="Left-arm fast-medium"/>
        <s v="Right-arm fast-medium"/>
        <s v="NULL"/>
        <s v="Right-arm fast"/>
        <s v="Legbreak googly"/>
        <s v="Legbreak"/>
        <s v="Left-arm medium-fast"/>
        <s v="Right-arm medium-fast"/>
        <s v="Left-arm medium"/>
        <s v="Slow left-arm orthodox"/>
        <s v="Right-medium fast"/>
        <s v="Right arm medium fast"/>
        <s v="Left-arm fast"/>
        <s v="Slow left-arm chinaman"/>
        <s v="Right-arm bowler"/>
      </sharedItems>
    </cacheField>
  </cacheFields>
  <extLst>
    <ext xmlns:x14="http://schemas.microsoft.com/office/spreadsheetml/2009/9/main" uri="{725AE2AE-9491-48be-B2B4-4EB974FC3084}">
      <x14:pivotCacheDefinition pivotCacheId="6"/>
    </ext>
  </extLst>
</pivotCacheDefinition>
</file>

<file path=xl/pivotCache/pivotCacheRecords1.xml><?xml version="1.0" encoding="utf-8"?>
<pivotCacheRecords xmlns="http://schemas.openxmlformats.org/spreadsheetml/2006/main" xmlns:r="http://schemas.openxmlformats.org/officeDocument/2006/relationships" count="471">
  <r>
    <x v="0"/>
    <n v="280"/>
  </r>
  <r>
    <x v="0"/>
    <n v="53"/>
  </r>
  <r>
    <x v="0"/>
    <n v="25"/>
  </r>
  <r>
    <x v="1"/>
    <n v="62"/>
  </r>
  <r>
    <x v="2"/>
    <n v="148"/>
  </r>
  <r>
    <x v="3"/>
    <n v="15"/>
  </r>
  <r>
    <x v="0"/>
    <n v="16"/>
  </r>
  <r>
    <x v="0"/>
    <n v="329"/>
  </r>
  <r>
    <x v="0"/>
    <n v="27"/>
  </r>
  <r>
    <x v="0"/>
    <n v="586"/>
  </r>
  <r>
    <x v="0"/>
    <n v="23"/>
  </r>
  <r>
    <x v="0"/>
    <n v="63"/>
  </r>
  <r>
    <x v="2"/>
    <n v="974"/>
  </r>
  <r>
    <x v="2"/>
    <n v="56"/>
  </r>
  <r>
    <x v="0"/>
    <n v="85"/>
  </r>
  <r>
    <x v="0"/>
    <n v="586"/>
  </r>
  <r>
    <x v="4"/>
    <n v="4395"/>
  </r>
  <r>
    <x v="0"/>
    <n v="75"/>
  </r>
  <r>
    <x v="2"/>
    <n v="558"/>
  </r>
  <r>
    <x v="2"/>
    <n v="120"/>
  </r>
  <r>
    <x v="2"/>
    <n v="2069"/>
  </r>
  <r>
    <x v="1"/>
    <n v="187"/>
  </r>
  <r>
    <x v="2"/>
    <n v="186"/>
  </r>
  <r>
    <x v="1"/>
    <n v="39"/>
  </r>
  <r>
    <x v="5"/>
    <n v="724"/>
  </r>
  <r>
    <x v="0"/>
    <n v="81"/>
  </r>
  <r>
    <x v="3"/>
    <n v="1400"/>
  </r>
  <r>
    <x v="6"/>
    <n v="45"/>
  </r>
  <r>
    <x v="2"/>
    <n v="1737"/>
  </r>
  <r>
    <x v="2"/>
    <n v="85"/>
  </r>
  <r>
    <x v="0"/>
    <n v="672"/>
  </r>
  <r>
    <x v="0"/>
    <n v="3820"/>
  </r>
  <r>
    <x v="0"/>
    <n v="81"/>
  </r>
  <r>
    <x v="0"/>
    <n v="63"/>
  </r>
  <r>
    <x v="0"/>
    <n v="12"/>
  </r>
  <r>
    <x v="0"/>
    <n v="256"/>
  </r>
  <r>
    <x v="0"/>
    <n v="34"/>
  </r>
  <r>
    <x v="0"/>
    <n v="87"/>
  </r>
  <r>
    <x v="0"/>
    <n v="331"/>
  </r>
  <r>
    <x v="0"/>
    <n v="56"/>
  </r>
  <r>
    <x v="0"/>
    <n v="796"/>
  </r>
  <r>
    <x v="0"/>
    <n v="21"/>
  </r>
  <r>
    <x v="0"/>
    <n v="194"/>
  </r>
  <r>
    <x v="0"/>
    <n v="1548"/>
  </r>
  <r>
    <x v="0"/>
    <n v="3300"/>
  </r>
  <r>
    <x v="0"/>
    <n v="589"/>
  </r>
  <r>
    <x v="0"/>
    <n v="610"/>
  </r>
  <r>
    <x v="0"/>
    <n v="29"/>
  </r>
  <r>
    <x v="7"/>
    <n v="2"/>
  </r>
  <r>
    <x v="0"/>
    <n v="63"/>
  </r>
  <r>
    <x v="0"/>
    <n v="63"/>
  </r>
  <r>
    <x v="0"/>
    <n v="244"/>
  </r>
  <r>
    <x v="0"/>
    <n v="177"/>
  </r>
  <r>
    <x v="2"/>
    <n v="212"/>
  </r>
  <r>
    <x v="2"/>
    <n v="70"/>
  </r>
  <r>
    <x v="2"/>
    <n v="23"/>
  </r>
  <r>
    <x v="0"/>
    <n v="34"/>
  </r>
  <r>
    <x v="0"/>
    <n v="236"/>
  </r>
  <r>
    <x v="1"/>
    <n v="635"/>
  </r>
  <r>
    <x v="0"/>
    <n v="28"/>
  </r>
  <r>
    <x v="5"/>
    <n v="222"/>
  </r>
  <r>
    <x v="6"/>
    <n v="2880"/>
  </r>
  <r>
    <x v="0"/>
    <n v="59"/>
  </r>
  <r>
    <x v="2"/>
    <n v="238"/>
  </r>
  <r>
    <x v="4"/>
    <n v="1028"/>
  </r>
  <r>
    <x v="0"/>
    <n v="136"/>
  </r>
  <r>
    <x v="2"/>
    <n v="1568"/>
  </r>
  <r>
    <x v="2"/>
    <n v="1400"/>
  </r>
  <r>
    <x v="2"/>
    <n v="12"/>
  </r>
  <r>
    <x v="2"/>
    <n v="58"/>
  </r>
  <r>
    <x v="6"/>
    <n v="589"/>
  </r>
  <r>
    <x v="0"/>
    <n v="69"/>
  </r>
  <r>
    <x v="6"/>
    <n v="184"/>
  </r>
  <r>
    <x v="0"/>
    <n v="568"/>
  </r>
  <r>
    <x v="6"/>
    <n v="177"/>
  </r>
  <r>
    <x v="0"/>
    <n v="45"/>
  </r>
  <r>
    <x v="4"/>
    <n v="184"/>
  </r>
  <r>
    <x v="2"/>
    <n v="1280"/>
  </r>
  <r>
    <x v="0"/>
    <n v="373"/>
  </r>
  <r>
    <x v="3"/>
    <n v="4484"/>
  </r>
  <r>
    <x v="4"/>
    <n v="503"/>
  </r>
  <r>
    <x v="6"/>
    <n v="538"/>
  </r>
  <r>
    <x v="2"/>
    <n v="98"/>
  </r>
  <r>
    <x v="1"/>
    <n v="115"/>
  </r>
  <r>
    <x v="2"/>
    <n v="69"/>
  </r>
  <r>
    <x v="5"/>
    <n v="259"/>
  </r>
  <r>
    <x v="1"/>
    <n v="789"/>
  </r>
  <r>
    <x v="2"/>
    <n v="954"/>
  </r>
  <r>
    <x v="0"/>
    <n v="165"/>
  </r>
  <r>
    <x v="3"/>
    <n v="169"/>
  </r>
  <r>
    <x v="1"/>
    <n v="63"/>
  </r>
  <r>
    <x v="5"/>
    <n v="81"/>
  </r>
  <r>
    <x v="4"/>
    <n v="164"/>
  </r>
  <r>
    <x v="0"/>
    <n v="82"/>
  </r>
  <r>
    <x v="0"/>
    <n v="159"/>
  </r>
  <r>
    <x v="0"/>
    <n v="84"/>
  </r>
  <r>
    <x v="2"/>
    <n v="115"/>
  </r>
  <r>
    <x v="4"/>
    <n v="191"/>
  </r>
  <r>
    <x v="1"/>
    <n v="598"/>
  </r>
  <r>
    <x v="4"/>
    <n v="1850"/>
  </r>
  <r>
    <x v="2"/>
    <n v="4706"/>
  </r>
  <r>
    <x v="6"/>
    <n v="25"/>
  </r>
  <r>
    <x v="0"/>
    <n v="304"/>
  </r>
  <r>
    <x v="0"/>
    <n v="357"/>
  </r>
  <r>
    <x v="2"/>
    <n v="289"/>
  </r>
  <r>
    <x v="0"/>
    <n v="125"/>
  </r>
  <r>
    <x v="3"/>
    <n v="1483"/>
  </r>
  <r>
    <x v="2"/>
    <n v="197"/>
  </r>
  <r>
    <x v="0"/>
    <n v="524"/>
  </r>
  <r>
    <x v="2"/>
    <n v="1856"/>
  </r>
  <r>
    <x v="4"/>
    <n v="94"/>
  </r>
  <r>
    <x v="0"/>
    <n v="156"/>
  </r>
  <r>
    <x v="2"/>
    <n v="849"/>
  </r>
  <r>
    <x v="3"/>
    <n v="295"/>
  </r>
  <r>
    <x v="0"/>
    <n v="189"/>
  </r>
  <r>
    <x v="6"/>
    <n v="456"/>
  </r>
  <r>
    <x v="3"/>
    <n v="589"/>
  </r>
  <r>
    <x v="5"/>
    <n v="26"/>
  </r>
  <r>
    <x v="2"/>
    <n v="345"/>
  </r>
  <r>
    <x v="0"/>
    <n v="289"/>
  </r>
  <r>
    <x v="5"/>
    <n v="1859"/>
  </r>
  <r>
    <x v="2"/>
    <n v="895"/>
  </r>
  <r>
    <x v="3"/>
    <n v="1256"/>
  </r>
  <r>
    <x v="0"/>
    <n v="156"/>
  </r>
  <r>
    <x v="2"/>
    <n v="54"/>
  </r>
  <r>
    <x v="2"/>
    <n v="440"/>
  </r>
  <r>
    <x v="0"/>
    <n v="85"/>
  </r>
  <r>
    <x v="4"/>
    <n v="131"/>
  </r>
  <r>
    <x v="3"/>
    <n v="365"/>
  </r>
  <r>
    <x v="1"/>
    <n v="854"/>
  </r>
  <r>
    <x v="0"/>
    <n v="45"/>
  </r>
  <r>
    <x v="4"/>
    <n v="265"/>
  </r>
  <r>
    <x v="4"/>
    <n v="1853"/>
  </r>
  <r>
    <x v="3"/>
    <n v="568"/>
  </r>
  <r>
    <x v="0"/>
    <n v="758"/>
  </r>
  <r>
    <x v="0"/>
    <n v="4217"/>
  </r>
  <r>
    <x v="0"/>
    <n v="258"/>
  </r>
  <r>
    <x v="2"/>
    <n v="236"/>
  </r>
  <r>
    <x v="4"/>
    <n v="739"/>
  </r>
  <r>
    <x v="2"/>
    <n v="156"/>
  </r>
  <r>
    <x v="0"/>
    <n v="280"/>
  </r>
  <r>
    <x v="2"/>
    <n v="645"/>
  </r>
  <r>
    <x v="2"/>
    <n v="1397"/>
  </r>
  <r>
    <x v="1"/>
    <n v="200"/>
  </r>
  <r>
    <x v="2"/>
    <n v="258"/>
  </r>
  <r>
    <x v="0"/>
    <n v="440"/>
  </r>
  <r>
    <x v="0"/>
    <n v="20"/>
  </r>
  <r>
    <x v="0"/>
    <n v="85"/>
  </r>
  <r>
    <x v="6"/>
    <n v="23"/>
  </r>
  <r>
    <x v="4"/>
    <n v="598"/>
  </r>
  <r>
    <x v="4"/>
    <n v="21"/>
  </r>
  <r>
    <x v="0"/>
    <n v="829"/>
  </r>
  <r>
    <x v="0"/>
    <n v="56"/>
  </r>
  <r>
    <x v="0"/>
    <n v="54"/>
  </r>
  <r>
    <x v="4"/>
    <n v="226"/>
  </r>
  <r>
    <x v="0"/>
    <n v="1068"/>
  </r>
  <r>
    <x v="4"/>
    <n v="587"/>
  </r>
  <r>
    <x v="0"/>
    <n v="120"/>
  </r>
  <r>
    <x v="0"/>
    <n v="56"/>
  </r>
  <r>
    <x v="6"/>
    <n v="21"/>
  </r>
  <r>
    <x v="0"/>
    <n v="540"/>
  </r>
  <r>
    <x v="0"/>
    <n v="12"/>
  </r>
  <r>
    <x v="0"/>
    <n v="89"/>
  </r>
  <r>
    <x v="0"/>
    <n v="61"/>
  </r>
  <r>
    <x v="0"/>
    <n v="695"/>
  </r>
  <r>
    <x v="1"/>
    <n v="82"/>
  </r>
  <r>
    <x v="0"/>
    <n v="56"/>
  </r>
  <r>
    <x v="1"/>
    <n v="445"/>
  </r>
  <r>
    <x v="4"/>
    <n v="256"/>
  </r>
  <r>
    <x v="4"/>
    <n v="21"/>
  </r>
  <r>
    <x v="1"/>
    <n v="54"/>
  </r>
  <r>
    <x v="1"/>
    <n v="87"/>
  </r>
  <r>
    <x v="0"/>
    <n v="91"/>
  </r>
  <r>
    <x v="0"/>
    <n v="56"/>
  </r>
  <r>
    <x v="4"/>
    <n v="654"/>
  </r>
  <r>
    <x v="1"/>
    <n v="1386"/>
  </r>
  <r>
    <x v="6"/>
    <n v="604"/>
  </r>
  <r>
    <x v="0"/>
    <n v="49"/>
  </r>
  <r>
    <x v="6"/>
    <n v="12"/>
  </r>
  <r>
    <x v="6"/>
    <n v="42"/>
  </r>
  <r>
    <x v="6"/>
    <n v="327"/>
  </r>
  <r>
    <x v="4"/>
    <n v="2427"/>
  </r>
  <r>
    <x v="0"/>
    <n v="16"/>
  </r>
  <r>
    <x v="1"/>
    <n v="179"/>
  </r>
  <r>
    <x v="4"/>
    <n v="152"/>
  </r>
  <r>
    <x v="4"/>
    <n v="84"/>
  </r>
  <r>
    <x v="3"/>
    <n v="241"/>
  </r>
  <r>
    <x v="0"/>
    <n v="88"/>
  </r>
  <r>
    <x v="4"/>
    <n v="562"/>
  </r>
  <r>
    <x v="2"/>
    <n v="369"/>
  </r>
  <r>
    <x v="2"/>
    <n v="112"/>
  </r>
  <r>
    <x v="0"/>
    <n v="84"/>
  </r>
  <r>
    <x v="0"/>
    <n v="144"/>
  </r>
  <r>
    <x v="0"/>
    <n v="56"/>
  </r>
  <r>
    <x v="3"/>
    <n v="84"/>
  </r>
  <r>
    <x v="4"/>
    <n v="69"/>
  </r>
  <r>
    <x v="3"/>
    <n v="12"/>
  </r>
  <r>
    <x v="0"/>
    <n v="2"/>
  </r>
  <r>
    <x v="3"/>
    <n v="2755"/>
  </r>
  <r>
    <x v="3"/>
    <n v="589"/>
  </r>
  <r>
    <x v="7"/>
    <n v="75"/>
  </r>
  <r>
    <x v="0"/>
    <n v="41"/>
  </r>
  <r>
    <x v="0"/>
    <n v="65"/>
  </r>
  <r>
    <x v="5"/>
    <n v="1687"/>
  </r>
  <r>
    <x v="0"/>
    <n v="3654"/>
  </r>
  <r>
    <x v="0"/>
    <n v="891"/>
  </r>
  <r>
    <x v="0"/>
    <n v="1464"/>
  </r>
  <r>
    <x v="0"/>
    <n v="1977"/>
  </r>
  <r>
    <x v="0"/>
    <n v="1079"/>
  </r>
  <r>
    <x v="5"/>
    <n v="256"/>
  </r>
  <r>
    <x v="4"/>
    <n v="1001"/>
  </r>
  <r>
    <x v="6"/>
    <n v="1302"/>
  </r>
  <r>
    <x v="0"/>
    <n v="32"/>
  </r>
  <r>
    <x v="2"/>
    <n v="87"/>
  </r>
  <r>
    <x v="0"/>
    <n v="123"/>
  </r>
  <r>
    <x v="0"/>
    <n v="154"/>
  </r>
  <r>
    <x v="6"/>
    <n v="23"/>
  </r>
  <r>
    <x v="4"/>
    <n v="88"/>
  </r>
  <r>
    <x v="4"/>
    <n v="845"/>
  </r>
  <r>
    <x v="2"/>
    <n v="541"/>
  </r>
  <r>
    <x v="2"/>
    <n v="564"/>
  </r>
  <r>
    <x v="1"/>
    <n v="589"/>
  </r>
  <r>
    <x v="3"/>
    <n v="895"/>
  </r>
  <r>
    <x v="5"/>
    <n v="541"/>
  </r>
  <r>
    <x v="6"/>
    <n v="991"/>
  </r>
  <r>
    <x v="1"/>
    <n v="1089"/>
  </r>
  <r>
    <x v="0"/>
    <n v="254"/>
  </r>
  <r>
    <x v="0"/>
    <n v="81"/>
  </r>
  <r>
    <x v="0"/>
    <n v="256"/>
  </r>
  <r>
    <x v="2"/>
    <n v="586"/>
  </r>
  <r>
    <x v="0"/>
    <n v="58"/>
  </r>
  <r>
    <x v="0"/>
    <n v="81"/>
  </r>
  <r>
    <x v="0"/>
    <n v="24"/>
  </r>
  <r>
    <x v="4"/>
    <n v="586"/>
  </r>
  <r>
    <x v="5"/>
    <n v="52"/>
  </r>
  <r>
    <x v="4"/>
    <n v="541"/>
  </r>
  <r>
    <x v="0"/>
    <n v="258"/>
  </r>
  <r>
    <x v="6"/>
    <n v="192"/>
  </r>
  <r>
    <x v="8"/>
    <n v="81"/>
  </r>
  <r>
    <x v="0"/>
    <n v="2587"/>
  </r>
  <r>
    <x v="0"/>
    <n v="889"/>
  </r>
  <r>
    <x v="1"/>
    <n v="23"/>
  </r>
  <r>
    <x v="0"/>
    <n v="856"/>
  </r>
  <r>
    <x v="0"/>
    <n v="54"/>
  </r>
  <r>
    <x v="2"/>
    <n v="186"/>
  </r>
  <r>
    <x v="0"/>
    <n v="859"/>
  </r>
  <r>
    <x v="8"/>
    <n v="56"/>
  </r>
  <r>
    <x v="0"/>
    <n v="191"/>
  </r>
  <r>
    <x v="2"/>
    <n v="564"/>
  </r>
  <r>
    <x v="0"/>
    <n v="423"/>
  </r>
  <r>
    <x v="0"/>
    <n v="213"/>
  </r>
  <r>
    <x v="5"/>
    <n v="458"/>
  </r>
  <r>
    <x v="2"/>
    <n v="1322"/>
  </r>
  <r>
    <x v="2"/>
    <n v="141"/>
  </r>
  <r>
    <x v="2"/>
    <n v="231"/>
  </r>
  <r>
    <x v="6"/>
    <n v="753"/>
  </r>
  <r>
    <x v="6"/>
    <n v="354"/>
  </r>
  <r>
    <x v="6"/>
    <n v="156"/>
  </r>
  <r>
    <x v="0"/>
    <n v="2256"/>
  </r>
  <r>
    <x v="0"/>
    <n v="1895"/>
  </r>
  <r>
    <x v="2"/>
    <n v="2354"/>
  </r>
  <r>
    <x v="0"/>
    <n v="82"/>
  </r>
  <r>
    <x v="0"/>
    <n v="231"/>
  </r>
  <r>
    <x v="3"/>
    <n v="895"/>
  </r>
  <r>
    <x v="4"/>
    <n v="26"/>
  </r>
  <r>
    <x v="8"/>
    <n v="54"/>
  </r>
  <r>
    <x v="7"/>
    <n v="85"/>
  </r>
  <r>
    <x v="7"/>
    <n v="851"/>
  </r>
  <r>
    <x v="9"/>
    <n v="784"/>
  </r>
  <r>
    <x v="0"/>
    <n v="65"/>
  </r>
  <r>
    <x v="0"/>
    <n v="62"/>
  </r>
  <r>
    <x v="2"/>
    <n v="598"/>
  </r>
  <r>
    <x v="2"/>
    <n v="1854"/>
  </r>
  <r>
    <x v="0"/>
    <n v="2204"/>
  </r>
  <r>
    <x v="0"/>
    <n v="4432"/>
  </r>
  <r>
    <x v="0"/>
    <n v="1324"/>
  </r>
  <r>
    <x v="2"/>
    <n v="264"/>
  </r>
  <r>
    <x v="8"/>
    <n v="89"/>
  </r>
  <r>
    <x v="4"/>
    <n v="546"/>
  </r>
  <r>
    <x v="0"/>
    <n v="23"/>
  </r>
  <r>
    <x v="3"/>
    <n v="168"/>
  </r>
  <r>
    <x v="0"/>
    <n v="1085"/>
  </r>
  <r>
    <x v="0"/>
    <n v="140"/>
  </r>
  <r>
    <x v="2"/>
    <n v="221"/>
  </r>
  <r>
    <x v="0"/>
    <n v="120"/>
  </r>
  <r>
    <x v="6"/>
    <n v="850"/>
  </r>
  <r>
    <x v="5"/>
    <n v="650"/>
  </r>
  <r>
    <x v="2"/>
    <n v="154"/>
  </r>
  <r>
    <x v="0"/>
    <n v="231"/>
  </r>
  <r>
    <x v="0"/>
    <n v="256"/>
  </r>
  <r>
    <x v="3"/>
    <n v="214"/>
  </r>
  <r>
    <x v="1"/>
    <n v="25"/>
  </r>
  <r>
    <x v="0"/>
    <n v="321"/>
  </r>
  <r>
    <x v="0"/>
    <n v="189"/>
  </r>
  <r>
    <x v="0"/>
    <n v="24"/>
  </r>
  <r>
    <x v="0"/>
    <n v="26"/>
  </r>
  <r>
    <x v="0"/>
    <n v="87"/>
  </r>
  <r>
    <x v="0"/>
    <n v="191"/>
  </r>
  <r>
    <x v="0"/>
    <n v="287"/>
  </r>
  <r>
    <x v="0"/>
    <n v="46"/>
  </r>
  <r>
    <x v="0"/>
    <n v="65"/>
  </r>
  <r>
    <x v="0"/>
    <n v="598"/>
  </r>
  <r>
    <x v="0"/>
    <n v="2895"/>
  </r>
  <r>
    <x v="0"/>
    <n v="89"/>
  </r>
  <r>
    <x v="0"/>
    <n v="54"/>
  </r>
  <r>
    <x v="1"/>
    <n v="84"/>
  </r>
  <r>
    <x v="2"/>
    <n v="228"/>
  </r>
  <r>
    <x v="0"/>
    <n v="58"/>
  </r>
  <r>
    <x v="0"/>
    <n v="568"/>
  </r>
  <r>
    <x v="2"/>
    <n v="215"/>
  </r>
  <r>
    <x v="0"/>
    <n v="160"/>
  </r>
  <r>
    <x v="4"/>
    <n v="1456"/>
  </r>
  <r>
    <x v="0"/>
    <n v="598"/>
  </r>
  <r>
    <x v="0"/>
    <n v="520"/>
  </r>
  <r>
    <x v="0"/>
    <n v="13"/>
  </r>
  <r>
    <x v="0"/>
    <n v="0"/>
  </r>
  <r>
    <x v="0"/>
    <n v="231"/>
  </r>
  <r>
    <x v="0"/>
    <n v="2174"/>
  </r>
  <r>
    <x v="4"/>
    <n v="534"/>
  </r>
  <r>
    <x v="0"/>
    <n v="356"/>
  </r>
  <r>
    <x v="3"/>
    <n v="189"/>
  </r>
  <r>
    <x v="0"/>
    <n v="87"/>
  </r>
  <r>
    <x v="0"/>
    <n v="21"/>
  </r>
  <r>
    <x v="0"/>
    <n v="310"/>
  </r>
  <r>
    <x v="0"/>
    <n v="452"/>
  </r>
  <r>
    <x v="0"/>
    <n v="751"/>
  </r>
  <r>
    <x v="0"/>
    <n v="546"/>
  </r>
  <r>
    <x v="0"/>
    <n v="854"/>
  </r>
  <r>
    <x v="9"/>
    <n v="351"/>
  </r>
  <r>
    <x v="0"/>
    <n v="32"/>
  </r>
  <r>
    <x v="4"/>
    <n v="15"/>
  </r>
  <r>
    <x v="4"/>
    <n v="56"/>
  </r>
  <r>
    <x v="0"/>
    <n v="4898"/>
  </r>
  <r>
    <x v="2"/>
    <n v="52"/>
  </r>
  <r>
    <x v="4"/>
    <n v="125"/>
  </r>
  <r>
    <x v="2"/>
    <n v="254"/>
  </r>
  <r>
    <x v="10"/>
    <n v="452"/>
  </r>
  <r>
    <x v="0"/>
    <n v="36"/>
  </r>
  <r>
    <x v="0"/>
    <n v="147"/>
  </r>
  <r>
    <x v="0"/>
    <n v="258"/>
  </r>
  <r>
    <x v="0"/>
    <n v="1356"/>
  </r>
  <r>
    <x v="0"/>
    <n v="235"/>
  </r>
  <r>
    <x v="0"/>
    <n v="25"/>
  </r>
  <r>
    <x v="4"/>
    <n v="546"/>
  </r>
  <r>
    <x v="3"/>
    <n v="214"/>
  </r>
  <r>
    <x v="1"/>
    <n v="589"/>
  </r>
  <r>
    <x v="0"/>
    <n v="221"/>
  </r>
  <r>
    <x v="0"/>
    <n v="564"/>
  </r>
  <r>
    <x v="2"/>
    <n v="2254"/>
  </r>
  <r>
    <x v="0"/>
    <n v="456"/>
  </r>
  <r>
    <x v="0"/>
    <n v="854"/>
  </r>
  <r>
    <x v="0"/>
    <n v="2456"/>
  </r>
  <r>
    <x v="11"/>
    <n v="52"/>
  </r>
  <r>
    <x v="0"/>
    <n v="83"/>
  </r>
  <r>
    <x v="0"/>
    <n v="32"/>
  </r>
  <r>
    <x v="3"/>
    <n v="52"/>
  </r>
  <r>
    <x v="0"/>
    <n v="1441"/>
  </r>
  <r>
    <x v="3"/>
    <n v="1256"/>
  </r>
  <r>
    <x v="1"/>
    <n v="95"/>
  </r>
  <r>
    <x v="0"/>
    <n v="4579"/>
  </r>
  <r>
    <x v="0"/>
    <n v="40"/>
  </r>
  <r>
    <x v="0"/>
    <n v="499"/>
  </r>
  <r>
    <x v="0"/>
    <n v="124"/>
  </r>
  <r>
    <x v="3"/>
    <n v="90"/>
  </r>
  <r>
    <x v="0"/>
    <n v="81"/>
  </r>
  <r>
    <x v="6"/>
    <n v="69"/>
  </r>
  <r>
    <x v="0"/>
    <n v="85"/>
  </r>
  <r>
    <x v="12"/>
    <n v="13"/>
  </r>
  <r>
    <x v="0"/>
    <n v="13"/>
  </r>
  <r>
    <x v="0"/>
    <n v="26"/>
  </r>
  <r>
    <x v="5"/>
    <n v="167"/>
  </r>
  <r>
    <x v="3"/>
    <n v="79"/>
  </r>
  <r>
    <x v="0"/>
    <n v="25"/>
  </r>
  <r>
    <x v="0"/>
    <n v="15"/>
  </r>
  <r>
    <x v="0"/>
    <n v="353"/>
  </r>
  <r>
    <x v="0"/>
    <n v="81"/>
  </r>
  <r>
    <x v="0"/>
    <n v="27"/>
  </r>
  <r>
    <x v="0"/>
    <n v="41"/>
  </r>
  <r>
    <x v="0"/>
    <n v="12"/>
  </r>
  <r>
    <x v="6"/>
    <n v="15"/>
  </r>
  <r>
    <x v="0"/>
    <n v="401"/>
  </r>
  <r>
    <x v="0"/>
    <n v="191"/>
  </r>
  <r>
    <x v="0"/>
    <n v="134"/>
  </r>
  <r>
    <x v="7"/>
    <n v="193"/>
  </r>
  <r>
    <x v="0"/>
    <n v="56"/>
  </r>
  <r>
    <x v="0"/>
    <n v="47"/>
  </r>
  <r>
    <x v="0"/>
    <n v="20"/>
  </r>
  <r>
    <x v="0"/>
    <n v="125"/>
  </r>
  <r>
    <x v="6"/>
    <n v="126"/>
  </r>
  <r>
    <x v="0"/>
    <n v="1349"/>
  </r>
  <r>
    <x v="0"/>
    <n v="59"/>
  </r>
  <r>
    <x v="0"/>
    <n v="15"/>
  </r>
  <r>
    <x v="2"/>
    <n v="2477"/>
  </r>
  <r>
    <x v="7"/>
    <n v="81"/>
  </r>
  <r>
    <x v="8"/>
    <n v="746"/>
  </r>
  <r>
    <x v="7"/>
    <n v="21"/>
  </r>
  <r>
    <x v="7"/>
    <n v="336"/>
  </r>
  <r>
    <x v="0"/>
    <n v="256"/>
  </r>
  <r>
    <x v="0"/>
    <n v="5368"/>
  </r>
  <r>
    <x v="2"/>
    <n v="178"/>
  </r>
  <r>
    <x v="5"/>
    <n v="256"/>
  </r>
  <r>
    <x v="2"/>
    <n v="510"/>
  </r>
  <r>
    <x v="2"/>
    <n v="241"/>
  </r>
  <r>
    <x v="4"/>
    <n v="127"/>
  </r>
  <r>
    <x v="5"/>
    <n v="351"/>
  </r>
  <r>
    <x v="0"/>
    <n v="29"/>
  </r>
  <r>
    <x v="7"/>
    <n v="36"/>
  </r>
  <r>
    <x v="6"/>
    <n v="196"/>
  </r>
  <r>
    <x v="0"/>
    <n v="284"/>
  </r>
  <r>
    <x v="3"/>
    <n v="771"/>
  </r>
  <r>
    <x v="2"/>
    <n v="2022"/>
  </r>
  <r>
    <x v="0"/>
    <n v="2334"/>
  </r>
  <r>
    <x v="2"/>
    <n v="3575"/>
  </r>
  <r>
    <x v="0"/>
    <n v="1681"/>
  </r>
  <r>
    <x v="0"/>
    <n v="1276"/>
  </r>
  <r>
    <x v="5"/>
    <n v="772"/>
  </r>
  <r>
    <x v="0"/>
    <n v="880"/>
  </r>
  <r>
    <x v="0"/>
    <n v="58"/>
  </r>
  <r>
    <x v="0"/>
    <n v="43"/>
  </r>
  <r>
    <x v="0"/>
    <n v="2209"/>
  </r>
  <r>
    <x v="1"/>
    <n v="334"/>
  </r>
  <r>
    <x v="2"/>
    <n v="561"/>
  </r>
  <r>
    <x v="0"/>
    <n v="409"/>
  </r>
  <r>
    <x v="1"/>
    <n v="23"/>
  </r>
  <r>
    <x v="0"/>
    <n v="0"/>
  </r>
  <r>
    <x v="4"/>
    <n v="13"/>
  </r>
  <r>
    <x v="11"/>
    <n v="39"/>
  </r>
  <r>
    <x v="5"/>
    <n v="391"/>
  </r>
  <r>
    <x v="6"/>
    <n v="59"/>
  </r>
  <r>
    <x v="2"/>
    <n v="274"/>
  </r>
  <r>
    <x v="6"/>
    <n v="104"/>
  </r>
  <r>
    <x v="0"/>
    <n v="676"/>
  </r>
  <r>
    <x v="5"/>
    <n v="1153"/>
  </r>
  <r>
    <x v="2"/>
    <n v="205"/>
  </r>
  <r>
    <x v="0"/>
    <n v="659"/>
  </r>
  <r>
    <x v="0"/>
    <n v="589"/>
  </r>
  <r>
    <x v="2"/>
    <n v="12"/>
  </r>
  <r>
    <x v="4"/>
    <n v="75"/>
  </r>
  <r>
    <x v="0"/>
    <n v="1203"/>
  </r>
  <r>
    <x v="0"/>
    <n v="286"/>
  </r>
  <r>
    <x v="7"/>
    <n v="39"/>
  </r>
  <r>
    <x v="2"/>
    <n v="127"/>
  </r>
  <r>
    <x v="0"/>
    <n v="92"/>
  </r>
  <r>
    <x v="0"/>
    <n v="21"/>
  </r>
  <r>
    <x v="0"/>
    <n v="5412"/>
  </r>
  <r>
    <x v="0"/>
    <n v="2728"/>
  </r>
  <r>
    <x v="0"/>
    <n v="557"/>
  </r>
  <r>
    <x v="0"/>
    <n v="35"/>
  </r>
  <r>
    <x v="0"/>
    <n v="119"/>
  </r>
  <r>
    <x v="0"/>
    <n v="59"/>
  </r>
  <r>
    <x v="0"/>
    <n v="28"/>
  </r>
  <r>
    <x v="0"/>
    <n v="282"/>
  </r>
  <r>
    <x v="0"/>
    <n v="45"/>
  </r>
  <r>
    <x v="0"/>
    <n v="65"/>
  </r>
  <r>
    <x v="0"/>
    <n v="58"/>
  </r>
  <r>
    <x v="0"/>
    <n v="658"/>
  </r>
  <r>
    <x v="4"/>
    <n v="168"/>
  </r>
  <r>
    <x v="0"/>
    <n v="1765"/>
  </r>
  <r>
    <x v="5"/>
    <n v="60"/>
  </r>
  <r>
    <x v="0"/>
    <n v="457"/>
  </r>
  <r>
    <x v="0"/>
    <n v="59"/>
  </r>
  <r>
    <x v="0"/>
    <n v="178"/>
  </r>
  <r>
    <x v="0"/>
    <n v="985"/>
  </r>
  <r>
    <x v="0"/>
    <n v="115"/>
  </r>
  <r>
    <x v="0"/>
    <n v="56"/>
  </r>
  <r>
    <x v="0"/>
    <n v="3204"/>
  </r>
  <r>
    <x v="7"/>
    <n v="1536"/>
  </r>
  <r>
    <x v="0"/>
    <n v="112"/>
  </r>
  <r>
    <x v="0"/>
    <n v="2750"/>
  </r>
  <r>
    <x v="0"/>
    <n v="104"/>
  </r>
  <r>
    <x v="0"/>
    <n v="66"/>
  </r>
</pivotCacheRecords>
</file>

<file path=xl/pivotCache/pivotCacheRecords2.xml><?xml version="1.0" encoding="utf-8"?>
<pivotCacheRecords xmlns="http://schemas.openxmlformats.org/spreadsheetml/2006/main" xmlns:r="http://schemas.openxmlformats.org/officeDocument/2006/relationships" count="471">
  <r>
    <x v="0"/>
    <d v="1991-02-24T00:00:00"/>
    <x v="0"/>
    <s v="Right-arm medium"/>
    <x v="0"/>
    <x v="0"/>
  </r>
  <r>
    <x v="1"/>
    <d v="1977-09-19T00:00:00"/>
    <x v="0"/>
    <s v="Right-arm offbreak"/>
    <x v="0"/>
    <x v="1"/>
  </r>
  <r>
    <x v="2"/>
    <s v="#NA"/>
    <x v="0"/>
    <s v="Left-arm fast-medium"/>
    <x v="0"/>
    <x v="2"/>
  </r>
  <r>
    <x v="3"/>
    <d v="1977-12-06T00:00:00"/>
    <x v="0"/>
    <s v="Right-arm fast-medium"/>
    <x v="1"/>
    <x v="3"/>
  </r>
  <r>
    <x v="4"/>
    <d v="1989-01-03T00:00:00"/>
    <x v="0"/>
    <s v="NULL"/>
    <x v="2"/>
    <x v="4"/>
  </r>
  <r>
    <x v="5"/>
    <d v="1996-11-20T00:00:00"/>
    <x v="0"/>
    <s v="Right-arm fast"/>
    <x v="3"/>
    <x v="5"/>
  </r>
  <r>
    <x v="6"/>
    <d v="1970-10-17T00:00:00"/>
    <x v="0"/>
    <s v="Legbreak googly"/>
    <x v="0"/>
    <x v="6"/>
  </r>
  <r>
    <x v="7"/>
    <d v="1982-11-24T00:00:00"/>
    <x v="0"/>
    <s v="Legbreak"/>
    <x v="0"/>
    <x v="7"/>
  </r>
  <r>
    <x v="8"/>
    <d v="1989-10-25T00:00:00"/>
    <x v="0"/>
    <s v="Right-arm medium"/>
    <x v="0"/>
    <x v="8"/>
  </r>
  <r>
    <x v="9"/>
    <d v="1990-01-06T00:00:00"/>
    <x v="0"/>
    <s v="Legbreak googly"/>
    <x v="0"/>
    <x v="9"/>
  </r>
  <r>
    <x v="10"/>
    <d v="1979-04-29T00:00:00"/>
    <x v="0"/>
    <s v="Left-arm medium-fast"/>
    <x v="0"/>
    <x v="10"/>
  </r>
  <r>
    <x v="11"/>
    <d v="1981-06-21T00:00:00"/>
    <x v="0"/>
    <s v="Right-arm medium-fast"/>
    <x v="0"/>
    <x v="11"/>
  </r>
  <r>
    <x v="12"/>
    <d v="1975-06-09T00:00:00"/>
    <x v="0"/>
    <s v="Right-arm offbreak"/>
    <x v="2"/>
    <x v="12"/>
  </r>
  <r>
    <x v="13"/>
    <d v="1992-03-31T00:00:00"/>
    <x v="0"/>
    <s v="Legbreak googly"/>
    <x v="2"/>
    <x v="13"/>
  </r>
  <r>
    <x v="14"/>
    <d v="1977-12-04T00:00:00"/>
    <x v="0"/>
    <s v="Right-arm fast"/>
    <x v="0"/>
    <x v="14"/>
  </r>
  <r>
    <x v="15"/>
    <d v="1990-04-14T00:00:00"/>
    <x v="1"/>
    <s v="Right-arm offbreak"/>
    <x v="0"/>
    <x v="9"/>
  </r>
  <r>
    <x v="16"/>
    <d v="1984-02-17T00:00:00"/>
    <x v="0"/>
    <s v="Right-arm medium"/>
    <x v="4"/>
    <x v="15"/>
  </r>
  <r>
    <x v="17"/>
    <d v="1984-03-25T00:00:00"/>
    <x v="0"/>
    <s v="Right-arm medium-fast"/>
    <x v="0"/>
    <x v="16"/>
  </r>
  <r>
    <x v="18"/>
    <d v="1981-06-05T00:00:00"/>
    <x v="0"/>
    <s v="Right-arm fast-medium"/>
    <x v="2"/>
    <x v="17"/>
  </r>
  <r>
    <x v="19"/>
    <d v="1984-06-27T00:00:00"/>
    <x v="1"/>
    <s v="Left-arm medium"/>
    <x v="2"/>
    <x v="18"/>
  </r>
  <r>
    <x v="20"/>
    <d v="1971-11-14T00:00:00"/>
    <x v="1"/>
    <s v="Right-arm offbreak"/>
    <x v="2"/>
    <x v="19"/>
  </r>
  <r>
    <x v="21"/>
    <d v="1977-02-09T00:00:00"/>
    <x v="0"/>
    <s v="Right-arm fast-medium"/>
    <x v="1"/>
    <x v="20"/>
  </r>
  <r>
    <x v="22"/>
    <d v="1979-10-04T00:00:00"/>
    <x v="0"/>
    <s v="Slow left-arm orthodox"/>
    <x v="2"/>
    <x v="21"/>
  </r>
  <r>
    <x v="23"/>
    <d v="1977-10-30T00:00:00"/>
    <x v="0"/>
    <s v="Right-arm fast-medium"/>
    <x v="1"/>
    <x v="22"/>
  </r>
  <r>
    <x v="24"/>
    <d v="1987-06-02T00:00:00"/>
    <x v="0"/>
    <s v="Right-arm fast-medium"/>
    <x v="5"/>
    <x v="23"/>
  </r>
  <r>
    <x v="25"/>
    <d v="1993-05-10T00:00:00"/>
    <x v="0"/>
    <s v="Right-arm medium-fast"/>
    <x v="0"/>
    <x v="24"/>
  </r>
  <r>
    <x v="26"/>
    <d v="1988-04-29T00:00:00"/>
    <x v="0"/>
    <s v="Right-arm fast"/>
    <x v="3"/>
    <x v="25"/>
  </r>
  <r>
    <x v="27"/>
    <d v="1992-04-13T00:00:00"/>
    <x v="0"/>
    <s v="Right-arm fast"/>
    <x v="6"/>
    <x v="26"/>
  </r>
  <r>
    <x v="28"/>
    <d v="1986-11-17T00:00:00"/>
    <x v="0"/>
    <s v="Slow left-arm orthodox"/>
    <x v="2"/>
    <x v="27"/>
  </r>
  <r>
    <x v="29"/>
    <d v="1986-12-12T00:00:00"/>
    <x v="0"/>
    <s v="Right-arm fast-medium"/>
    <x v="2"/>
    <x v="14"/>
  </r>
  <r>
    <x v="30"/>
    <d v="1983-10-08T00:00:00"/>
    <x v="1"/>
    <s v="Right-arm medium"/>
    <x v="0"/>
    <x v="28"/>
  </r>
  <r>
    <x v="31"/>
    <d v="1988-06-06T00:00:00"/>
    <x v="0"/>
    <s v="Right-arm medium"/>
    <x v="0"/>
    <x v="29"/>
  </r>
  <r>
    <x v="32"/>
    <d v="1980-08-02T00:00:00"/>
    <x v="1"/>
    <s v="Right-arm medium"/>
    <x v="0"/>
    <x v="24"/>
  </r>
  <r>
    <x v="33"/>
    <d v="1991-04-20T00:00:00"/>
    <x v="1"/>
    <s v="Slow left-arm orthodox"/>
    <x v="0"/>
    <x v="11"/>
  </r>
  <r>
    <x v="34"/>
    <s v="#NA"/>
    <x v="0"/>
    <s v="Legbreak"/>
    <x v="0"/>
    <x v="30"/>
  </r>
  <r>
    <x v="35"/>
    <d v="1988-03-02T00:00:00"/>
    <x v="0"/>
    <s v="Right-arm medium"/>
    <x v="0"/>
    <x v="31"/>
  </r>
  <r>
    <x v="36"/>
    <d v="1987-10-09T00:00:00"/>
    <x v="0"/>
    <s v="Right-arm medium-fast"/>
    <x v="0"/>
    <x v="32"/>
  </r>
  <r>
    <x v="37"/>
    <d v="1984-04-30T00:00:00"/>
    <x v="0"/>
    <s v="Legbreak googly"/>
    <x v="0"/>
    <x v="33"/>
  </r>
  <r>
    <x v="38"/>
    <d v="1987-11-07T00:00:00"/>
    <x v="0"/>
    <s v="NULL"/>
    <x v="0"/>
    <x v="34"/>
  </r>
  <r>
    <x v="39"/>
    <s v="#NA"/>
    <x v="0"/>
    <s v="Right-medium fast"/>
    <x v="0"/>
    <x v="13"/>
  </r>
  <r>
    <x v="40"/>
    <d v="1994-01-20T00:00:00"/>
    <x v="1"/>
    <s v="Slow left-arm orthodox"/>
    <x v="0"/>
    <x v="35"/>
  </r>
  <r>
    <x v="41"/>
    <d v="1993-12-04T00:00:00"/>
    <x v="0"/>
    <s v="Right-arm medium"/>
    <x v="0"/>
    <x v="36"/>
  </r>
  <r>
    <x v="42"/>
    <d v="1987-03-03T00:00:00"/>
    <x v="0"/>
    <s v="Legbreak googly"/>
    <x v="0"/>
    <x v="37"/>
  </r>
  <r>
    <x v="43"/>
    <s v="#NA"/>
    <x v="0"/>
    <s v="Right arm medium fast"/>
    <x v="0"/>
    <x v="38"/>
  </r>
  <r>
    <x v="44"/>
    <d v="1985-09-23T00:00:00"/>
    <x v="0"/>
    <s v="Right-arm offbreak"/>
    <x v="0"/>
    <x v="39"/>
  </r>
  <r>
    <x v="45"/>
    <d v="1984-06-17T00:00:00"/>
    <x v="0"/>
    <s v="Right-arm medium"/>
    <x v="0"/>
    <x v="40"/>
  </r>
  <r>
    <x v="46"/>
    <d v="1992-03-14T00:00:00"/>
    <x v="0"/>
    <s v="NULL"/>
    <x v="0"/>
    <x v="41"/>
  </r>
  <r>
    <x v="47"/>
    <d v="1996-12-13T00:00:00"/>
    <x v="0"/>
    <s v="Right-arm fast-medium"/>
    <x v="0"/>
    <x v="42"/>
  </r>
  <r>
    <x v="48"/>
    <d v="1975-02-28T00:00:00"/>
    <x v="0"/>
    <s v="Right-arm fast-medium"/>
    <x v="7"/>
    <x v="43"/>
  </r>
  <r>
    <x v="49"/>
    <d v="1977-10-07T00:00:00"/>
    <x v="0"/>
    <s v="Right-arm medium-fast"/>
    <x v="0"/>
    <x v="11"/>
  </r>
  <r>
    <x v="50"/>
    <d v="1994-07-08T00:00:00"/>
    <x v="0"/>
    <s v="Right-arm offbreak"/>
    <x v="0"/>
    <x v="11"/>
  </r>
  <r>
    <x v="51"/>
    <d v="1983-01-27T00:00:00"/>
    <x v="0"/>
    <s v="Right-arm medium"/>
    <x v="0"/>
    <x v="44"/>
  </r>
  <r>
    <x v="52"/>
    <d v="1990-02-05T00:00:00"/>
    <x v="0"/>
    <s v="Right-arm medium"/>
    <x v="0"/>
    <x v="45"/>
  </r>
  <r>
    <x v="53"/>
    <d v="1982-10-03T00:00:00"/>
    <x v="0"/>
    <s v="Right-arm fast-medium"/>
    <x v="2"/>
    <x v="46"/>
  </r>
  <r>
    <x v="54"/>
    <d v="1976-11-08T00:00:00"/>
    <x v="0"/>
    <s v="Right-arm fast"/>
    <x v="2"/>
    <x v="47"/>
  </r>
  <r>
    <x v="55"/>
    <d v="1994-11-04T00:00:00"/>
    <x v="0"/>
    <s v="Right-arm fast"/>
    <x v="2"/>
    <x v="10"/>
  </r>
  <r>
    <x v="56"/>
    <d v="1988-05-10T00:00:00"/>
    <x v="0"/>
    <s v="Right-arm medium-fast"/>
    <x v="0"/>
    <x v="32"/>
  </r>
  <r>
    <x v="57"/>
    <d v="1990-05-13T00:00:00"/>
    <x v="1"/>
    <s v="Slow left-arm orthodox"/>
    <x v="0"/>
    <x v="48"/>
  </r>
  <r>
    <x v="58"/>
    <d v="1991-06-04T00:00:00"/>
    <x v="1"/>
    <s v="Right-arm fast-medium"/>
    <x v="1"/>
    <x v="49"/>
  </r>
  <r>
    <x v="59"/>
    <d v="1993-09-11T00:00:00"/>
    <x v="0"/>
    <s v="Right-arm fast"/>
    <x v="0"/>
    <x v="50"/>
  </r>
  <r>
    <x v="60"/>
    <d v="1985-03-11T00:00:00"/>
    <x v="0"/>
    <s v="Right-arm offbreak"/>
    <x v="5"/>
    <x v="51"/>
  </r>
  <r>
    <x v="61"/>
    <d v="1981-09-27T00:00:00"/>
    <x v="0"/>
    <s v="Right-arm medium"/>
    <x v="6"/>
    <x v="52"/>
  </r>
  <r>
    <x v="62"/>
    <d v="1992-12-10T00:00:00"/>
    <x v="1"/>
    <s v="Left-arm medium"/>
    <x v="0"/>
    <x v="53"/>
  </r>
  <r>
    <x v="63"/>
    <d v="1987-01-30T00:00:00"/>
    <x v="0"/>
    <s v="Right-arm fast-medium"/>
    <x v="2"/>
    <x v="54"/>
  </r>
  <r>
    <x v="64"/>
    <d v="1990-06-08T00:00:00"/>
    <x v="1"/>
    <s v="Left-arm fast-medium"/>
    <x v="4"/>
    <x v="55"/>
  </r>
  <r>
    <x v="65"/>
    <d v="1983-09-28T00:00:00"/>
    <x v="1"/>
    <s v="Slow left-arm orthodox"/>
    <x v="0"/>
    <x v="56"/>
  </r>
  <r>
    <x v="66"/>
    <d v="1977-10-23T00:00:00"/>
    <x v="0"/>
    <s v="NULL"/>
    <x v="2"/>
    <x v="57"/>
  </r>
  <r>
    <x v="67"/>
    <d v="1974-12-29T00:00:00"/>
    <x v="0"/>
    <s v="Right-arm offbreak"/>
    <x v="2"/>
    <x v="25"/>
  </r>
  <r>
    <x v="68"/>
    <d v="1987-03-11T00:00:00"/>
    <x v="1"/>
    <s v="Right-arm fast"/>
    <x v="2"/>
    <x v="30"/>
  </r>
  <r>
    <x v="69"/>
    <d v="1983-03-15T00:00:00"/>
    <x v="0"/>
    <s v="Right-arm fast"/>
    <x v="2"/>
    <x v="58"/>
  </r>
  <r>
    <x v="70"/>
    <d v="1986-07-22T00:00:00"/>
    <x v="0"/>
    <s v="Legbreak"/>
    <x v="6"/>
    <x v="40"/>
  </r>
  <r>
    <x v="71"/>
    <d v="1981-06-10T00:00:00"/>
    <x v="0"/>
    <s v="Right-arm medium"/>
    <x v="0"/>
    <x v="59"/>
  </r>
  <r>
    <x v="72"/>
    <d v="1985-07-09T00:00:00"/>
    <x v="1"/>
    <s v="Right-arm fast-medium"/>
    <x v="6"/>
    <x v="60"/>
  </r>
  <r>
    <x v="73"/>
    <d v="1982-10-15T00:00:00"/>
    <x v="0"/>
    <s v="NULL"/>
    <x v="0"/>
    <x v="61"/>
  </r>
  <r>
    <x v="74"/>
    <d v="1987-03-11T00:00:00"/>
    <x v="1"/>
    <s v="Right-arm medium-fast"/>
    <x v="6"/>
    <x v="45"/>
  </r>
  <r>
    <x v="75"/>
    <d v="1979-03-29T00:00:00"/>
    <x v="0"/>
    <s v="Legbreak"/>
    <x v="0"/>
    <x v="26"/>
  </r>
  <r>
    <x v="76"/>
    <d v="1985-07-03T00:00:00"/>
    <x v="1"/>
    <s v="Legbreak"/>
    <x v="4"/>
    <x v="60"/>
  </r>
  <r>
    <x v="77"/>
    <d v="1990-04-10T00:00:00"/>
    <x v="0"/>
    <s v="Slow left-arm orthodox"/>
    <x v="2"/>
    <x v="62"/>
  </r>
  <r>
    <x v="78"/>
    <d v="1988-01-25T00:00:00"/>
    <x v="0"/>
    <s v="Legbreak"/>
    <x v="0"/>
    <x v="63"/>
  </r>
  <r>
    <x v="79"/>
    <d v="1979-09-21T00:00:00"/>
    <x v="1"/>
    <s v="Right-arm offbreak"/>
    <x v="3"/>
    <x v="64"/>
  </r>
  <r>
    <x v="80"/>
    <d v="1987-04-30T00:00:00"/>
    <x v="0"/>
    <s v="Right-arm fast-medium"/>
    <x v="4"/>
    <x v="65"/>
  </r>
  <r>
    <x v="81"/>
    <d v="1990-12-13T00:00:00"/>
    <x v="1"/>
    <s v="Left-arm medium-fast"/>
    <x v="6"/>
    <x v="66"/>
  </r>
  <r>
    <x v="82"/>
    <d v="1984-11-21T00:00:00"/>
    <x v="0"/>
    <s v="Right-arm medium"/>
    <x v="2"/>
    <x v="67"/>
  </r>
  <r>
    <x v="83"/>
    <d v="1988-10-04T00:00:00"/>
    <x v="0"/>
    <s v="Right-arm fast-medium"/>
    <x v="1"/>
    <x v="68"/>
  </r>
  <r>
    <x v="84"/>
    <d v="1983-02-20T00:00:00"/>
    <x v="0"/>
    <s v="Right-arm fast-medium"/>
    <x v="2"/>
    <x v="59"/>
  </r>
  <r>
    <x v="85"/>
    <d v="1987-02-24T00:00:00"/>
    <x v="0"/>
    <s v="Right-arm medium"/>
    <x v="5"/>
    <x v="69"/>
  </r>
  <r>
    <x v="86"/>
    <d v="1974-12-17T00:00:00"/>
    <x v="0"/>
    <s v="Right-arm fast-medium"/>
    <x v="1"/>
    <x v="70"/>
  </r>
  <r>
    <x v="87"/>
    <d v="1983-08-18T00:00:00"/>
    <x v="0"/>
    <s v="Legbreak googly"/>
    <x v="2"/>
    <x v="71"/>
  </r>
  <r>
    <x v="88"/>
    <d v="1986-03-08T00:00:00"/>
    <x v="0"/>
    <s v="NULL"/>
    <x v="0"/>
    <x v="72"/>
  </r>
  <r>
    <x v="89"/>
    <d v="1988-07-18T00:00:00"/>
    <x v="0"/>
    <s v="Right-arm fast-medium"/>
    <x v="3"/>
    <x v="73"/>
  </r>
  <r>
    <x v="90"/>
    <d v="1989-03-02T00:00:00"/>
    <x v="0"/>
    <s v="Right-arm fast-medium"/>
    <x v="1"/>
    <x v="11"/>
  </r>
  <r>
    <x v="91"/>
    <d v="1979-07-19T00:00:00"/>
    <x v="0"/>
    <s v="Right-arm fast-medium"/>
    <x v="5"/>
    <x v="24"/>
  </r>
  <r>
    <x v="92"/>
    <d v="1981-11-08T00:00:00"/>
    <x v="0"/>
    <s v="Right-arm fast-medium"/>
    <x v="4"/>
    <x v="74"/>
  </r>
  <r>
    <x v="93"/>
    <d v="1983-12-16T00:00:00"/>
    <x v="0"/>
    <s v="Right-arm medium-fast"/>
    <x v="0"/>
    <x v="75"/>
  </r>
  <r>
    <x v="94"/>
    <d v="1982-11-12T00:00:00"/>
    <x v="0"/>
    <s v="Legbreak"/>
    <x v="0"/>
    <x v="76"/>
  </r>
  <r>
    <x v="95"/>
    <d v="1992-06-05T00:00:00"/>
    <x v="0"/>
    <s v="NULL"/>
    <x v="0"/>
    <x v="77"/>
  </r>
  <r>
    <x v="96"/>
    <d v="1990-08-09T00:00:00"/>
    <x v="1"/>
    <s v="Slow left-arm orthodox"/>
    <x v="2"/>
    <x v="68"/>
  </r>
  <r>
    <x v="97"/>
    <d v="1985-05-18T00:00:00"/>
    <x v="0"/>
    <s v="Right-arm medium-fast"/>
    <x v="4"/>
    <x v="78"/>
  </r>
  <r>
    <x v="98"/>
    <d v="1990-02-28T00:00:00"/>
    <x v="0"/>
    <s v="Left-arm fast-medium"/>
    <x v="1"/>
    <x v="79"/>
  </r>
  <r>
    <x v="99"/>
    <d v="1989-06-10T00:00:00"/>
    <x v="1"/>
    <s v="Right-arm offbreak"/>
    <x v="4"/>
    <x v="80"/>
  </r>
  <r>
    <x v="100"/>
    <d v="1986-10-27T00:00:00"/>
    <x v="1"/>
    <s v="Legbreak"/>
    <x v="2"/>
    <x v="81"/>
  </r>
  <r>
    <x v="101"/>
    <d v="1990-09-28T00:00:00"/>
    <x v="0"/>
    <s v="Right-arm fast-medium"/>
    <x v="6"/>
    <x v="2"/>
  </r>
  <r>
    <x v="102"/>
    <d v="1986-09-22T00:00:00"/>
    <x v="0"/>
    <s v="Legbreak googly"/>
    <x v="0"/>
    <x v="82"/>
  </r>
  <r>
    <x v="103"/>
    <d v="1987-09-05T00:00:00"/>
    <x v="0"/>
    <s v="Legbreak googly"/>
    <x v="0"/>
    <x v="83"/>
  </r>
  <r>
    <x v="104"/>
    <d v="1981-07-24T00:00:00"/>
    <x v="1"/>
    <s v="Left-arm fast-medium"/>
    <x v="2"/>
    <x v="84"/>
  </r>
  <r>
    <x v="105"/>
    <d v="1983-06-22T00:00:00"/>
    <x v="1"/>
    <s v="NULL"/>
    <x v="0"/>
    <x v="85"/>
  </r>
  <r>
    <x v="106"/>
    <d v="1983-10-07T00:00:00"/>
    <x v="0"/>
    <s v="Right-arm medium-fast"/>
    <x v="3"/>
    <x v="86"/>
  </r>
  <r>
    <x v="107"/>
    <d v="1979-12-31T00:00:00"/>
    <x v="0"/>
    <s v="Right-arm medium"/>
    <x v="2"/>
    <x v="87"/>
  </r>
  <r>
    <x v="108"/>
    <d v="1995-04-19T00:00:00"/>
    <x v="0"/>
    <s v="Right-arm offbreak"/>
    <x v="0"/>
    <x v="88"/>
  </r>
  <r>
    <x v="109"/>
    <d v="1977-07-15T00:00:00"/>
    <x v="0"/>
    <s v="Right-arm offbreak"/>
    <x v="2"/>
    <x v="89"/>
  </r>
  <r>
    <x v="110"/>
    <d v="1982-11-04T00:00:00"/>
    <x v="0"/>
    <s v="Right-arm medium"/>
    <x v="4"/>
    <x v="90"/>
  </r>
  <r>
    <x v="111"/>
    <d v="1981-03-09T00:00:00"/>
    <x v="0"/>
    <s v="Right-arm medium"/>
    <x v="0"/>
    <x v="91"/>
  </r>
  <r>
    <x v="112"/>
    <d v="1978-10-01T00:00:00"/>
    <x v="0"/>
    <s v="Right-arm medium"/>
    <x v="2"/>
    <x v="92"/>
  </r>
  <r>
    <x v="113"/>
    <d v="1983-12-20T00:00:00"/>
    <x v="0"/>
    <s v="Right-arm medium-fast"/>
    <x v="3"/>
    <x v="93"/>
  </r>
  <r>
    <x v="114"/>
    <d v="1992-08-07T00:00:00"/>
    <x v="0"/>
    <s v="Right-arm medium"/>
    <x v="0"/>
    <x v="94"/>
  </r>
  <r>
    <x v="115"/>
    <d v="1979-01-27T00:00:00"/>
    <x v="1"/>
    <s v="Slow left-arm orthodox"/>
    <x v="6"/>
    <x v="95"/>
  </r>
  <r>
    <x v="116"/>
    <d v="1989-02-06T00:00:00"/>
    <x v="1"/>
    <s v="NULL"/>
    <x v="3"/>
    <x v="40"/>
  </r>
  <r>
    <x v="117"/>
    <d v="1978-05-13T00:00:00"/>
    <x v="1"/>
    <s v="Left-arm fast-medium"/>
    <x v="5"/>
    <x v="96"/>
  </r>
  <r>
    <x v="118"/>
    <d v="1976-05-16T00:00:00"/>
    <x v="0"/>
    <s v="Left-arm fast"/>
    <x v="2"/>
    <x v="97"/>
  </r>
  <r>
    <x v="119"/>
    <d v="1986-10-20T00:00:00"/>
    <x v="0"/>
    <s v="Right-arm medium"/>
    <x v="0"/>
    <x v="84"/>
  </r>
  <r>
    <x v="120"/>
    <d v="1977-05-27T00:00:00"/>
    <x v="0"/>
    <s v="Right-arm medium"/>
    <x v="5"/>
    <x v="98"/>
  </r>
  <r>
    <x v="121"/>
    <d v="1971-10-21T00:00:00"/>
    <x v="0"/>
    <s v="Right-arm medium"/>
    <x v="2"/>
    <x v="99"/>
  </r>
  <r>
    <x v="122"/>
    <d v="1983-04-12T00:00:00"/>
    <x v="0"/>
    <s v="Right-arm medium"/>
    <x v="3"/>
    <x v="100"/>
  </r>
  <r>
    <x v="123"/>
    <d v="1988-12-10T00:00:00"/>
    <x v="0"/>
    <s v="Right-arm medium"/>
    <x v="0"/>
    <x v="91"/>
  </r>
  <r>
    <x v="124"/>
    <d v="1970-02-05T00:00:00"/>
    <x v="1"/>
    <s v="Slow left-arm orthodox"/>
    <x v="2"/>
    <x v="101"/>
  </r>
  <r>
    <x v="125"/>
    <d v="1983-05-04T00:00:00"/>
    <x v="0"/>
    <s v="Right-arm fast-medium"/>
    <x v="2"/>
    <x v="102"/>
  </r>
  <r>
    <x v="126"/>
    <d v="1984-12-06T00:00:00"/>
    <x v="0"/>
    <s v="NULL"/>
    <x v="0"/>
    <x v="14"/>
  </r>
  <r>
    <x v="127"/>
    <d v="1983-06-27T00:00:00"/>
    <x v="0"/>
    <s v="Right-arm fast"/>
    <x v="4"/>
    <x v="103"/>
  </r>
  <r>
    <x v="128"/>
    <d v="1991-12-27T00:00:00"/>
    <x v="1"/>
    <s v="NULL"/>
    <x v="3"/>
    <x v="104"/>
  </r>
  <r>
    <x v="129"/>
    <d v="1986-09-10T00:00:00"/>
    <x v="1"/>
    <s v="Right-arm medium"/>
    <x v="1"/>
    <x v="105"/>
  </r>
  <r>
    <x v="130"/>
    <d v="1988-07-22T00:00:00"/>
    <x v="0"/>
    <s v="NULL"/>
    <x v="0"/>
    <x v="26"/>
  </r>
  <r>
    <x v="131"/>
    <d v="1983-10-09T00:00:00"/>
    <x v="0"/>
    <s v="Right-arm fast-medium"/>
    <x v="4"/>
    <x v="106"/>
  </r>
  <r>
    <x v="132"/>
    <d v="1984-07-13T00:00:00"/>
    <x v="0"/>
    <s v="Legbreak"/>
    <x v="4"/>
    <x v="107"/>
  </r>
  <r>
    <x v="133"/>
    <d v="1982-02-06T00:00:00"/>
    <x v="0"/>
    <s v="Right-arm fast"/>
    <x v="3"/>
    <x v="61"/>
  </r>
  <r>
    <x v="134"/>
    <d v="1985-09-07T00:00:00"/>
    <x v="1"/>
    <s v="Right-arm medium"/>
    <x v="0"/>
    <x v="108"/>
  </r>
  <r>
    <x v="135"/>
    <d v="1981-10-14T00:00:00"/>
    <x v="1"/>
    <s v="Legbreak"/>
    <x v="0"/>
    <x v="109"/>
  </r>
  <r>
    <x v="136"/>
    <d v="1981-10-03T00:00:00"/>
    <x v="0"/>
    <s v="Right-arm medium-fast"/>
    <x v="0"/>
    <x v="110"/>
  </r>
  <r>
    <x v="137"/>
    <d v="1971-02-06T00:00:00"/>
    <x v="1"/>
    <s v="Slow left-arm chinaman"/>
    <x v="2"/>
    <x v="48"/>
  </r>
  <r>
    <x v="138"/>
    <d v="1981-02-01T00:00:00"/>
    <x v="1"/>
    <s v="Right-arm offbreak"/>
    <x v="4"/>
    <x v="111"/>
  </r>
  <r>
    <x v="139"/>
    <d v="1970-02-09T00:00:00"/>
    <x v="0"/>
    <s v="Right-arm fast-medium"/>
    <x v="2"/>
    <x v="91"/>
  </r>
  <r>
    <x v="140"/>
    <d v="1993-10-13T00:00:00"/>
    <x v="0"/>
    <s v="Right-arm offbreak"/>
    <x v="0"/>
    <x v="0"/>
  </r>
  <r>
    <x v="141"/>
    <d v="1982-09-07T00:00:00"/>
    <x v="0"/>
    <s v="Right-arm medium"/>
    <x v="2"/>
    <x v="112"/>
  </r>
  <r>
    <x v="142"/>
    <d v="1988-10-14T00:00:00"/>
    <x v="0"/>
    <s v="Right-arm offbreak"/>
    <x v="2"/>
    <x v="113"/>
  </r>
  <r>
    <x v="143"/>
    <d v="1980-01-06T00:00:00"/>
    <x v="0"/>
    <s v="Right-arm medium"/>
    <x v="1"/>
    <x v="114"/>
  </r>
  <r>
    <x v="144"/>
    <d v="1993-06-14T00:00:00"/>
    <x v="1"/>
    <s v="Right-arm fast-medium"/>
    <x v="2"/>
    <x v="110"/>
  </r>
  <r>
    <x v="145"/>
    <d v="1990-06-29T00:00:00"/>
    <x v="0"/>
    <s v="Right-arm offbreak"/>
    <x v="0"/>
    <x v="102"/>
  </r>
  <r>
    <x v="146"/>
    <s v="#NA"/>
    <x v="1"/>
    <s v="Slow left-arm orthodox"/>
    <x v="0"/>
    <x v="115"/>
  </r>
  <r>
    <x v="147"/>
    <d v="1986-12-10T00:00:00"/>
    <x v="0"/>
    <s v="NULL"/>
    <x v="0"/>
    <x v="14"/>
  </r>
  <r>
    <x v="148"/>
    <d v="1986-10-25T00:00:00"/>
    <x v="0"/>
    <s v="Right-arm fast-medium"/>
    <x v="6"/>
    <x v="10"/>
  </r>
  <r>
    <x v="149"/>
    <d v="1991-07-30T00:00:00"/>
    <x v="0"/>
    <s v="NULL"/>
    <x v="4"/>
    <x v="79"/>
  </r>
  <r>
    <x v="150"/>
    <d v="1989-03-06T00:00:00"/>
    <x v="0"/>
    <s v="Right-arm fast"/>
    <x v="4"/>
    <x v="36"/>
  </r>
  <r>
    <x v="151"/>
    <d v="1980-07-03T00:00:00"/>
    <x v="0"/>
    <s v="Right-arm offbreak"/>
    <x v="0"/>
    <x v="116"/>
  </r>
  <r>
    <x v="152"/>
    <d v="1992-09-07T00:00:00"/>
    <x v="1"/>
    <s v="Slow left-arm orthodox"/>
    <x v="0"/>
    <x v="13"/>
  </r>
  <r>
    <x v="153"/>
    <d v="1991-08-11T00:00:00"/>
    <x v="1"/>
    <s v="Right-arm medium"/>
    <x v="0"/>
    <x v="101"/>
  </r>
  <r>
    <x v="154"/>
    <d v="1974-02-23T00:00:00"/>
    <x v="0"/>
    <s v="Right-arm bowler"/>
    <x v="4"/>
    <x v="117"/>
  </r>
  <r>
    <x v="155"/>
    <d v="1993-10-11T00:00:00"/>
    <x v="0"/>
    <s v="Right-arm medium-fast"/>
    <x v="0"/>
    <x v="118"/>
  </r>
  <r>
    <x v="156"/>
    <d v="1983-03-31T00:00:00"/>
    <x v="0"/>
    <s v="Right-arm offbreak"/>
    <x v="4"/>
    <x v="119"/>
  </r>
  <r>
    <x v="157"/>
    <d v="1990-11-23T00:00:00"/>
    <x v="0"/>
    <s v="Right-arm medium"/>
    <x v="0"/>
    <x v="18"/>
  </r>
  <r>
    <x v="158"/>
    <d v="1988-09-02T00:00:00"/>
    <x v="0"/>
    <s v="Right-arm fast-medium"/>
    <x v="0"/>
    <x v="13"/>
  </r>
  <r>
    <x v="159"/>
    <d v="1992-10-31T00:00:00"/>
    <x v="0"/>
    <s v="Legbreak googly"/>
    <x v="6"/>
    <x v="36"/>
  </r>
  <r>
    <x v="160"/>
    <d v="1984-10-27T00:00:00"/>
    <x v="1"/>
    <s v="Left-arm medium-fast"/>
    <x v="0"/>
    <x v="120"/>
  </r>
  <r>
    <x v="161"/>
    <d v="1979-03-27T00:00:00"/>
    <x v="0"/>
    <s v="Legbreak googly"/>
    <x v="0"/>
    <x v="30"/>
  </r>
  <r>
    <x v="162"/>
    <d v="1989-12-02T00:00:00"/>
    <x v="1"/>
    <s v="Slow left-arm orthodox"/>
    <x v="0"/>
    <x v="121"/>
  </r>
  <r>
    <x v="163"/>
    <d v="1989-01-27T00:00:00"/>
    <x v="0"/>
    <s v="Legbreak googly"/>
    <x v="0"/>
    <x v="122"/>
  </r>
  <r>
    <x v="164"/>
    <d v="1998-07-18T00:00:00"/>
    <x v="1"/>
    <s v="NULL"/>
    <x v="0"/>
    <x v="123"/>
  </r>
  <r>
    <x v="165"/>
    <d v="1995-04-01T00:00:00"/>
    <x v="0"/>
    <s v="Right-arm fast"/>
    <x v="1"/>
    <x v="75"/>
  </r>
  <r>
    <x v="166"/>
    <d v="1975-01-18T00:00:00"/>
    <x v="0"/>
    <s v="Right-arm offbreak"/>
    <x v="0"/>
    <x v="13"/>
  </r>
  <r>
    <x v="167"/>
    <d v="1989-09-26T00:00:00"/>
    <x v="0"/>
    <s v="NULL"/>
    <x v="1"/>
    <x v="124"/>
  </r>
  <r>
    <x v="168"/>
    <d v="1990-04-20T00:00:00"/>
    <x v="0"/>
    <s v="Left-arm fast-medium"/>
    <x v="4"/>
    <x v="31"/>
  </r>
  <r>
    <x v="169"/>
    <d v="1982-05-02T00:00:00"/>
    <x v="0"/>
    <s v="Right-arm offbreak"/>
    <x v="4"/>
    <x v="36"/>
  </r>
  <r>
    <x v="170"/>
    <d v="1989-12-29T00:00:00"/>
    <x v="0"/>
    <s v="Right-arm medium"/>
    <x v="4"/>
    <x v="101"/>
  </r>
  <r>
    <x v="171"/>
    <d v="1986-03-16T00:00:00"/>
    <x v="0"/>
    <s v="NULL"/>
    <x v="1"/>
    <x v="33"/>
  </r>
  <r>
    <x v="172"/>
    <d v="1994-01-16T00:00:00"/>
    <x v="1"/>
    <s v="Slow left-arm orthodox"/>
    <x v="0"/>
    <x v="125"/>
  </r>
  <r>
    <x v="173"/>
    <d v="1990-01-22T00:00:00"/>
    <x v="0"/>
    <s v="Right-arm offbreak"/>
    <x v="0"/>
    <x v="13"/>
  </r>
  <r>
    <x v="174"/>
    <d v="1981-06-10T00:00:00"/>
    <x v="1"/>
    <s v="Right-arm medium-fast"/>
    <x v="4"/>
    <x v="126"/>
  </r>
  <r>
    <x v="175"/>
    <d v="1990-09-08T00:00:00"/>
    <x v="0"/>
    <s v="NULL"/>
    <x v="1"/>
    <x v="127"/>
  </r>
  <r>
    <x v="176"/>
    <d v="1984-08-06T00:00:00"/>
    <x v="1"/>
    <s v="Right-arm medium"/>
    <x v="6"/>
    <x v="128"/>
  </r>
  <r>
    <x v="177"/>
    <d v="1991-10-18T00:00:00"/>
    <x v="0"/>
    <s v="Left-arm medium"/>
    <x v="0"/>
    <x v="129"/>
  </r>
  <r>
    <x v="178"/>
    <d v="1978-07-28T00:00:00"/>
    <x v="1"/>
    <s v="Right-arm fast-medium"/>
    <x v="6"/>
    <x v="30"/>
  </r>
  <r>
    <x v="179"/>
    <d v="1990-09-17T00:00:00"/>
    <x v="1"/>
    <s v="Right-arm medium"/>
    <x v="6"/>
    <x v="130"/>
  </r>
  <r>
    <x v="180"/>
    <d v="1980-11-07T00:00:00"/>
    <x v="1"/>
    <s v="Left-arm medium"/>
    <x v="6"/>
    <x v="131"/>
  </r>
  <r>
    <x v="181"/>
    <d v="1975-10-16T00:00:00"/>
    <x v="0"/>
    <s v="Right-arm fast-medium"/>
    <x v="4"/>
    <x v="132"/>
  </r>
  <r>
    <x v="182"/>
    <d v="1993-12-06T00:00:00"/>
    <x v="0"/>
    <s v="Right-arm medium"/>
    <x v="0"/>
    <x v="6"/>
  </r>
  <r>
    <x v="183"/>
    <d v="1990-07-21T00:00:00"/>
    <x v="0"/>
    <s v="NULL"/>
    <x v="1"/>
    <x v="133"/>
  </r>
  <r>
    <x v="184"/>
    <d v="1978-01-10T00:00:00"/>
    <x v="0"/>
    <s v="Right-arm medium-fast"/>
    <x v="4"/>
    <x v="134"/>
  </r>
  <r>
    <x v="185"/>
    <d v="1977-10-02T00:00:00"/>
    <x v="0"/>
    <s v="Right-arm fast-medium"/>
    <x v="4"/>
    <x v="77"/>
  </r>
  <r>
    <x v="186"/>
    <d v="1991-11-05T00:00:00"/>
    <x v="0"/>
    <s v="Right-arm medium-fast"/>
    <x v="3"/>
    <x v="135"/>
  </r>
  <r>
    <x v="187"/>
    <d v="1983-10-23T00:00:00"/>
    <x v="0"/>
    <s v="Right-arm fast-medium"/>
    <x v="0"/>
    <x v="136"/>
  </r>
  <r>
    <x v="188"/>
    <d v="1984-04-14T00:00:00"/>
    <x v="1"/>
    <s v="Right-arm offbreak"/>
    <x v="4"/>
    <x v="137"/>
  </r>
  <r>
    <x v="189"/>
    <d v="1990-04-29T00:00:00"/>
    <x v="0"/>
    <s v="Left-arm fast-medium"/>
    <x v="2"/>
    <x v="138"/>
  </r>
  <r>
    <x v="190"/>
    <d v="1985-11-04T00:00:00"/>
    <x v="0"/>
    <s v="Right-arm fast-medium"/>
    <x v="2"/>
    <x v="139"/>
  </r>
  <r>
    <x v="191"/>
    <d v="1997-12-05T00:00:00"/>
    <x v="0"/>
    <s v="Left-arm fast-medium"/>
    <x v="0"/>
    <x v="77"/>
  </r>
  <r>
    <x v="192"/>
    <d v="1988-10-20T00:00:00"/>
    <x v="0"/>
    <s v="Right-arm offbreak"/>
    <x v="0"/>
    <x v="140"/>
  </r>
  <r>
    <x v="193"/>
    <d v="1992-03-13T00:00:00"/>
    <x v="0"/>
    <s v="Left-arm fast-medium"/>
    <x v="0"/>
    <x v="13"/>
  </r>
  <r>
    <x v="194"/>
    <d v="1998-02-21T00:00:00"/>
    <x v="0"/>
    <s v="Right-arm fast-medium"/>
    <x v="3"/>
    <x v="77"/>
  </r>
  <r>
    <x v="195"/>
    <d v="1995-05-25T00:00:00"/>
    <x v="1"/>
    <s v="Right-arm fast"/>
    <x v="4"/>
    <x v="59"/>
  </r>
  <r>
    <x v="196"/>
    <d v="1984-12-20T00:00:00"/>
    <x v="1"/>
    <s v="Left-arm medium"/>
    <x v="3"/>
    <x v="30"/>
  </r>
  <r>
    <x v="197"/>
    <d v="1986-06-18T00:00:00"/>
    <x v="0"/>
    <s v="Right-arm medium"/>
    <x v="0"/>
    <x v="43"/>
  </r>
  <r>
    <x v="198"/>
    <d v="1987-05-12T00:00:00"/>
    <x v="0"/>
    <s v="Right-arm medium-fast"/>
    <x v="3"/>
    <x v="141"/>
  </r>
  <r>
    <x v="199"/>
    <d v="1988-06-30T00:00:00"/>
    <x v="0"/>
    <s v="Right-arm fast"/>
    <x v="3"/>
    <x v="40"/>
  </r>
  <r>
    <x v="200"/>
    <d v="1982-01-13T00:00:00"/>
    <x v="0"/>
    <s v="NULL"/>
    <x v="7"/>
    <x v="16"/>
  </r>
  <r>
    <x v="201"/>
    <d v="1991-03-10T00:00:00"/>
    <x v="1"/>
    <s v="Left-arm medium-fast"/>
    <x v="0"/>
    <x v="142"/>
  </r>
  <r>
    <x v="202"/>
    <d v="1987-11-08T00:00:00"/>
    <x v="0"/>
    <s v="Legbreak googly"/>
    <x v="0"/>
    <x v="143"/>
  </r>
  <r>
    <x v="203"/>
    <d v="1977-10-27T00:00:00"/>
    <x v="1"/>
    <s v="Right-arm offbreak"/>
    <x v="5"/>
    <x v="144"/>
  </r>
  <r>
    <x v="204"/>
    <d v="1985-06-01T00:00:00"/>
    <x v="0"/>
    <s v="NULL"/>
    <x v="0"/>
    <x v="145"/>
  </r>
  <r>
    <x v="205"/>
    <d v="1991-03-24T00:00:00"/>
    <x v="1"/>
    <s v="Slow left-arm orthodox"/>
    <x v="0"/>
    <x v="146"/>
  </r>
  <r>
    <x v="206"/>
    <d v="1991-12-06T00:00:00"/>
    <x v="0"/>
    <s v="Right-arm offbreak"/>
    <x v="0"/>
    <x v="147"/>
  </r>
  <r>
    <x v="207"/>
    <d v="1992-04-18T00:00:00"/>
    <x v="0"/>
    <s v="NULL"/>
    <x v="0"/>
    <x v="148"/>
  </r>
  <r>
    <x v="208"/>
    <d v="1985-03-26T00:00:00"/>
    <x v="0"/>
    <s v="Right-arm offbreak"/>
    <x v="0"/>
    <x v="149"/>
  </r>
  <r>
    <x v="209"/>
    <d v="1982-07-22T00:00:00"/>
    <x v="0"/>
    <s v="Right-arm fast-medium"/>
    <x v="5"/>
    <x v="31"/>
  </r>
  <r>
    <x v="210"/>
    <d v="1980-06-27T00:00:00"/>
    <x v="0"/>
    <s v="Right-arm offbreak"/>
    <x v="4"/>
    <x v="150"/>
  </r>
  <r>
    <x v="211"/>
    <d v="1990-08-08T00:00:00"/>
    <x v="0"/>
    <s v="Right-arm offbreak"/>
    <x v="6"/>
    <x v="151"/>
  </r>
  <r>
    <x v="212"/>
    <d v="1994-12-14T00:00:00"/>
    <x v="1"/>
    <s v="Slow left-arm chinaman"/>
    <x v="0"/>
    <x v="152"/>
  </r>
  <r>
    <x v="213"/>
    <d v="1991-02-12T00:00:00"/>
    <x v="0"/>
    <s v="Right-arm fast-medium"/>
    <x v="2"/>
    <x v="33"/>
  </r>
  <r>
    <x v="214"/>
    <d v="1982-12-03T00:00:00"/>
    <x v="0"/>
    <s v="Right-arm medium-fast"/>
    <x v="0"/>
    <x v="153"/>
  </r>
  <r>
    <x v="215"/>
    <d v="1981-09-27T00:00:00"/>
    <x v="0"/>
    <s v="Right-arm medium-fast"/>
    <x v="0"/>
    <x v="154"/>
  </r>
  <r>
    <x v="216"/>
    <d v="1991-06-13T00:00:00"/>
    <x v="0"/>
    <s v="Right-arm fast"/>
    <x v="6"/>
    <x v="10"/>
  </r>
  <r>
    <x v="217"/>
    <d v="1996-03-29T00:00:00"/>
    <x v="0"/>
    <s v="Slow left-arm orthodox"/>
    <x v="4"/>
    <x v="136"/>
  </r>
  <r>
    <x v="218"/>
    <d v="1985-04-06T00:00:00"/>
    <x v="0"/>
    <s v="Right-arm fast"/>
    <x v="4"/>
    <x v="155"/>
  </r>
  <r>
    <x v="219"/>
    <d v="1981-04-23T00:00:00"/>
    <x v="0"/>
    <s v="Right-arm fast"/>
    <x v="2"/>
    <x v="156"/>
  </r>
  <r>
    <x v="220"/>
    <d v="1984-09-28T00:00:00"/>
    <x v="1"/>
    <s v="Right-arm medium"/>
    <x v="2"/>
    <x v="157"/>
  </r>
  <r>
    <x v="221"/>
    <d v="1985-03-07T00:00:00"/>
    <x v="0"/>
    <s v="Right-arm medium-fast"/>
    <x v="1"/>
    <x v="40"/>
  </r>
  <r>
    <x v="222"/>
    <d v="1985-01-25T00:00:00"/>
    <x v="0"/>
    <s v="Right-arm medium-fast"/>
    <x v="3"/>
    <x v="99"/>
  </r>
  <r>
    <x v="223"/>
    <d v="1979-12-14T00:00:00"/>
    <x v="0"/>
    <s v="Legbreak"/>
    <x v="5"/>
    <x v="156"/>
  </r>
  <r>
    <x v="224"/>
    <d v="1984-03-08T00:00:00"/>
    <x v="0"/>
    <s v="Right-arm offbreak"/>
    <x v="6"/>
    <x v="158"/>
  </r>
  <r>
    <x v="225"/>
    <d v="1987-06-18T00:00:00"/>
    <x v="1"/>
    <s v="Right-arm offbreak"/>
    <x v="1"/>
    <x v="159"/>
  </r>
  <r>
    <x v="226"/>
    <d v="1990-09-08T00:00:00"/>
    <x v="0"/>
    <s v="Legbreak googly"/>
    <x v="0"/>
    <x v="160"/>
  </r>
  <r>
    <x v="227"/>
    <d v="1980-12-01T00:00:00"/>
    <x v="0"/>
    <s v="Right-arm offbreak"/>
    <x v="0"/>
    <x v="24"/>
  </r>
  <r>
    <x v="228"/>
    <d v="1976-09-11T00:00:00"/>
    <x v="1"/>
    <s v="Slow left-arm orthodox"/>
    <x v="0"/>
    <x v="31"/>
  </r>
  <r>
    <x v="229"/>
    <d v="1980-07-04T00:00:00"/>
    <x v="0"/>
    <s v="NULL"/>
    <x v="2"/>
    <x v="9"/>
  </r>
  <r>
    <x v="230"/>
    <d v="1999-11-16T00:00:00"/>
    <x v="1"/>
    <s v="Slow left-arm orthodox"/>
    <x v="0"/>
    <x v="58"/>
  </r>
  <r>
    <x v="231"/>
    <d v="1979-10-12T00:00:00"/>
    <x v="0"/>
    <s v="Right-arm offbreak"/>
    <x v="0"/>
    <x v="24"/>
  </r>
  <r>
    <x v="232"/>
    <d v="1997-11-11T00:00:00"/>
    <x v="0"/>
    <s v="Legbreak googly"/>
    <x v="0"/>
    <x v="161"/>
  </r>
  <r>
    <x v="233"/>
    <d v="1984-10-06T00:00:00"/>
    <x v="1"/>
    <s v="Right-arm fast"/>
    <x v="4"/>
    <x v="9"/>
  </r>
  <r>
    <x v="234"/>
    <d v="1972-04-17T00:00:00"/>
    <x v="0"/>
    <s v="Right-arm offbreak"/>
    <x v="5"/>
    <x v="162"/>
  </r>
  <r>
    <x v="235"/>
    <d v="1977-07-06T00:00:00"/>
    <x v="0"/>
    <s v="Right-arm fast"/>
    <x v="4"/>
    <x v="156"/>
  </r>
  <r>
    <x v="236"/>
    <d v="1985-10-25T00:00:00"/>
    <x v="0"/>
    <s v="NULL"/>
    <x v="0"/>
    <x v="110"/>
  </r>
  <r>
    <x v="237"/>
    <d v="1992-02-05T00:00:00"/>
    <x v="1"/>
    <s v="Slow left-arm orthodox"/>
    <x v="6"/>
    <x v="163"/>
  </r>
  <r>
    <x v="238"/>
    <d v="1995-09-06T00:00:00"/>
    <x v="0"/>
    <s v="Right-arm offbreak"/>
    <x v="8"/>
    <x v="24"/>
  </r>
  <r>
    <x v="239"/>
    <d v="1984-04-01T00:00:00"/>
    <x v="0"/>
    <s v="Right-arm offbreak"/>
    <x v="0"/>
    <x v="164"/>
  </r>
  <r>
    <x v="240"/>
    <d v="1993-07-18T00:00:00"/>
    <x v="0"/>
    <s v="Right-arm medium"/>
    <x v="0"/>
    <x v="165"/>
  </r>
  <r>
    <x v="241"/>
    <d v="1990-01-11T00:00:00"/>
    <x v="0"/>
    <s v="Right-arm fast"/>
    <x v="1"/>
    <x v="10"/>
  </r>
  <r>
    <x v="242"/>
    <d v="1991-02-16T00:00:00"/>
    <x v="0"/>
    <s v="NULL"/>
    <x v="0"/>
    <x v="166"/>
  </r>
  <r>
    <x v="243"/>
    <d v="1980-04-22T00:00:00"/>
    <x v="0"/>
    <s v="Right-arm medium"/>
    <x v="0"/>
    <x v="101"/>
  </r>
  <r>
    <x v="244"/>
    <d v="1990-01-30T00:00:00"/>
    <x v="1"/>
    <s v="Left-arm fast"/>
    <x v="2"/>
    <x v="21"/>
  </r>
  <r>
    <x v="245"/>
    <d v="1991-12-18T00:00:00"/>
    <x v="0"/>
    <s v="Right-arm medium"/>
    <x v="0"/>
    <x v="167"/>
  </r>
  <r>
    <x v="246"/>
    <d v="1983-10-05T00:00:00"/>
    <x v="0"/>
    <s v="Right-arm fast-medium"/>
    <x v="8"/>
    <x v="13"/>
  </r>
  <r>
    <x v="247"/>
    <d v="1988-04-12T00:00:00"/>
    <x v="0"/>
    <s v="Right-arm offbreak"/>
    <x v="0"/>
    <x v="78"/>
  </r>
  <r>
    <x v="248"/>
    <d v="1987-02-01T00:00:00"/>
    <x v="0"/>
    <s v="Right-arm fast-medium"/>
    <x v="2"/>
    <x v="157"/>
  </r>
  <r>
    <x v="249"/>
    <d v="1990-09-12T00:00:00"/>
    <x v="0"/>
    <s v="Right-arm offbreak"/>
    <x v="0"/>
    <x v="168"/>
  </r>
  <r>
    <x v="250"/>
    <d v="1984-02-09T00:00:00"/>
    <x v="0"/>
    <s v="Right-arm offbreak"/>
    <x v="0"/>
    <x v="169"/>
  </r>
  <r>
    <x v="251"/>
    <d v="1990-08-17T00:00:00"/>
    <x v="1"/>
    <s v="NULL"/>
    <x v="5"/>
    <x v="170"/>
  </r>
  <r>
    <x v="252"/>
    <d v="1975-05-27T00:00:00"/>
    <x v="1"/>
    <s v="Right-arm medium"/>
    <x v="2"/>
    <x v="171"/>
  </r>
  <r>
    <x v="253"/>
    <d v="1981-11-02T00:00:00"/>
    <x v="1"/>
    <s v="Left-arm fast"/>
    <x v="2"/>
    <x v="172"/>
  </r>
  <r>
    <x v="254"/>
    <d v="1981-04-02T00:00:00"/>
    <x v="0"/>
    <s v="Slow left-arm orthodox"/>
    <x v="2"/>
    <x v="173"/>
  </r>
  <r>
    <x v="255"/>
    <d v="1986-09-30T00:00:00"/>
    <x v="0"/>
    <s v="Right-arm offbreak"/>
    <x v="6"/>
    <x v="174"/>
  </r>
  <r>
    <x v="256"/>
    <d v="1991-12-14T00:00:00"/>
    <x v="0"/>
    <s v="Right-arm fast"/>
    <x v="6"/>
    <x v="175"/>
  </r>
  <r>
    <x v="257"/>
    <d v="1986-06-11T00:00:00"/>
    <x v="1"/>
    <s v="Left-arm fast-medium"/>
    <x v="6"/>
    <x v="91"/>
  </r>
  <r>
    <x v="258"/>
    <d v="1989-09-10T00:00:00"/>
    <x v="0"/>
    <s v="Right-arm medium"/>
    <x v="0"/>
    <x v="176"/>
  </r>
  <r>
    <x v="259"/>
    <d v="1985-11-14T00:00:00"/>
    <x v="0"/>
    <s v="Legbreak googly"/>
    <x v="0"/>
    <x v="177"/>
  </r>
  <r>
    <x v="260"/>
    <d v="1971-10-29T00:00:00"/>
    <x v="1"/>
    <s v="Right-arm medium"/>
    <x v="2"/>
    <x v="178"/>
  </r>
  <r>
    <x v="261"/>
    <d v="1983-07-12T00:00:00"/>
    <x v="0"/>
    <s v="Right-arm medium-fast"/>
    <x v="0"/>
    <x v="75"/>
  </r>
  <r>
    <x v="262"/>
    <d v="1988-09-18T00:00:00"/>
    <x v="0"/>
    <s v="Right-arm medium"/>
    <x v="0"/>
    <x v="173"/>
  </r>
  <r>
    <x v="263"/>
    <d v="1981-02-05T00:00:00"/>
    <x v="0"/>
    <s v="Right-arm offbreak"/>
    <x v="3"/>
    <x v="99"/>
  </r>
  <r>
    <x v="264"/>
    <d v="1979-03-20T00:00:00"/>
    <x v="0"/>
    <s v="Slow left-arm orthodox"/>
    <x v="4"/>
    <x v="96"/>
  </r>
  <r>
    <x v="265"/>
    <d v="1984-07-07T00:00:00"/>
    <x v="0"/>
    <s v="Right-arm offbreak"/>
    <x v="8"/>
    <x v="101"/>
  </r>
  <r>
    <x v="266"/>
    <d v="1982-12-20T00:00:00"/>
    <x v="1"/>
    <s v="Right-arm fast-medium"/>
    <x v="7"/>
    <x v="14"/>
  </r>
  <r>
    <x v="267"/>
    <d v="1980-10-17T00:00:00"/>
    <x v="0"/>
    <s v="Right-arm offbreak"/>
    <x v="7"/>
    <x v="179"/>
  </r>
  <r>
    <x v="268"/>
    <d v="1985-01-01T00:00:00"/>
    <x v="0"/>
    <s v="Right-arm offbreak"/>
    <x v="9"/>
    <x v="180"/>
  </r>
  <r>
    <x v="269"/>
    <d v="1990-09-03T00:00:00"/>
    <x v="0"/>
    <s v="Right-arm fast-medium"/>
    <x v="0"/>
    <x v="143"/>
  </r>
  <r>
    <x v="270"/>
    <d v="1994-03-13T00:00:00"/>
    <x v="0"/>
    <s v="Right-arm fast"/>
    <x v="0"/>
    <x v="3"/>
  </r>
  <r>
    <x v="271"/>
    <d v="1989-08-16T00:00:00"/>
    <x v="0"/>
    <s v="Right-arm medium"/>
    <x v="2"/>
    <x v="79"/>
  </r>
  <r>
    <x v="272"/>
    <d v="1991-10-20T00:00:00"/>
    <x v="0"/>
    <s v="Right-arm medium"/>
    <x v="2"/>
    <x v="181"/>
  </r>
  <r>
    <x v="273"/>
    <d v="1984-12-27T00:00:00"/>
    <x v="0"/>
    <s v="NULL"/>
    <x v="0"/>
    <x v="182"/>
  </r>
  <r>
    <x v="274"/>
    <d v="1981-07-07T00:00:00"/>
    <x v="0"/>
    <s v="Right-arm medium"/>
    <x v="0"/>
    <x v="183"/>
  </r>
  <r>
    <x v="275"/>
    <d v="1984-01-04T00:00:00"/>
    <x v="0"/>
    <s v="Right-arm medium"/>
    <x v="0"/>
    <x v="184"/>
  </r>
  <r>
    <x v="276"/>
    <d v="1987-12-26T00:00:00"/>
    <x v="1"/>
    <s v="Right-arm medium"/>
    <x v="2"/>
    <x v="185"/>
  </r>
  <r>
    <x v="277"/>
    <d v="1995-09-06T00:00:00"/>
    <x v="1"/>
    <s v="Left-arm fast-medium"/>
    <x v="8"/>
    <x v="121"/>
  </r>
  <r>
    <x v="278"/>
    <d v="1976-12-03T00:00:00"/>
    <x v="0"/>
    <s v="Right-arm medium"/>
    <x v="4"/>
    <x v="186"/>
  </r>
  <r>
    <x v="279"/>
    <d v="1994-11-09T00:00:00"/>
    <x v="0"/>
    <s v="NULL"/>
    <x v="0"/>
    <x v="10"/>
  </r>
  <r>
    <x v="280"/>
    <d v="1995-10-02T00:00:00"/>
    <x v="1"/>
    <s v="NULL"/>
    <x v="3"/>
    <x v="187"/>
  </r>
  <r>
    <x v="281"/>
    <d v="1993-12-27T00:00:00"/>
    <x v="1"/>
    <s v="Right-arm offbreak"/>
    <x v="0"/>
    <x v="188"/>
  </r>
  <r>
    <x v="282"/>
    <d v="1988-10-28T00:00:00"/>
    <x v="0"/>
    <s v="Right-arm fast"/>
    <x v="0"/>
    <x v="189"/>
  </r>
  <r>
    <x v="283"/>
    <d v="1991-12-21T00:00:00"/>
    <x v="1"/>
    <s v="Slow left-arm orthodox"/>
    <x v="2"/>
    <x v="190"/>
  </r>
  <r>
    <x v="284"/>
    <d v="1981-03-26T00:00:00"/>
    <x v="1"/>
    <s v="NULL"/>
    <x v="0"/>
    <x v="18"/>
  </r>
  <r>
    <x v="285"/>
    <d v="1980-09-01T00:00:00"/>
    <x v="0"/>
    <s v="Right-arm offbreak"/>
    <x v="6"/>
    <x v="191"/>
  </r>
  <r>
    <x v="286"/>
    <d v="1989-04-03T00:00:00"/>
    <x v="1"/>
    <s v="Right-arm medium-fast"/>
    <x v="5"/>
    <x v="192"/>
  </r>
  <r>
    <x v="287"/>
    <d v="1987-10-11T00:00:00"/>
    <x v="0"/>
    <s v="Right-arm fast"/>
    <x v="2"/>
    <x v="154"/>
  </r>
  <r>
    <x v="288"/>
    <d v="1994-11-09T00:00:00"/>
    <x v="0"/>
    <s v="NULL"/>
    <x v="0"/>
    <x v="173"/>
  </r>
  <r>
    <x v="289"/>
    <d v="1983-07-20T00:00:00"/>
    <x v="0"/>
    <s v="NULL"/>
    <x v="0"/>
    <x v="31"/>
  </r>
  <r>
    <x v="290"/>
    <d v="1997-02-18T00:00:00"/>
    <x v="0"/>
    <s v="Right-arm fast"/>
    <x v="3"/>
    <x v="193"/>
  </r>
  <r>
    <x v="291"/>
    <d v="1978-10-22T00:00:00"/>
    <x v="0"/>
    <s v="Right-arm offbreak"/>
    <x v="1"/>
    <x v="2"/>
  </r>
  <r>
    <x v="292"/>
    <d v="1982-06-01T00:00:00"/>
    <x v="0"/>
    <s v="Right-arm medium"/>
    <x v="0"/>
    <x v="194"/>
  </r>
  <r>
    <x v="293"/>
    <d v="1986-07-19T00:00:00"/>
    <x v="0"/>
    <s v="Right-arm medium"/>
    <x v="0"/>
    <x v="94"/>
  </r>
  <r>
    <x v="294"/>
    <d v="1974-09-27T00:00:00"/>
    <x v="0"/>
    <s v="NULL"/>
    <x v="0"/>
    <x v="161"/>
  </r>
  <r>
    <x v="295"/>
    <d v="1984-11-19T00:00:00"/>
    <x v="0"/>
    <s v="Legbreak"/>
    <x v="0"/>
    <x v="96"/>
  </r>
  <r>
    <x v="296"/>
    <s v="#NA"/>
    <x v="0"/>
    <s v="Right-arm fast"/>
    <x v="0"/>
    <x v="33"/>
  </r>
  <r>
    <x v="297"/>
    <d v="1986-10-02T00:00:00"/>
    <x v="0"/>
    <s v="Right-arm medium"/>
    <x v="0"/>
    <x v="78"/>
  </r>
  <r>
    <x v="298"/>
    <d v="1993-01-06T00:00:00"/>
    <x v="1"/>
    <s v="Slow left-arm orthodox"/>
    <x v="0"/>
    <x v="195"/>
  </r>
  <r>
    <x v="299"/>
    <d v="1985-05-30T00:00:00"/>
    <x v="0"/>
    <s v="Left-arm medium"/>
    <x v="0"/>
    <x v="196"/>
  </r>
  <r>
    <x v="300"/>
    <d v="1985-05-22T00:00:00"/>
    <x v="1"/>
    <s v="Slow left-arm orthodox"/>
    <x v="0"/>
    <x v="143"/>
  </r>
  <r>
    <x v="301"/>
    <d v="1999-11-09T00:00:00"/>
    <x v="0"/>
    <s v="NULL"/>
    <x v="0"/>
    <x v="79"/>
  </r>
  <r>
    <x v="302"/>
    <d v="1985-03-09T00:00:00"/>
    <x v="1"/>
    <s v="NULL"/>
    <x v="0"/>
    <x v="197"/>
  </r>
  <r>
    <x v="303"/>
    <d v="1989-02-13T00:00:00"/>
    <x v="0"/>
    <s v="Right-arm offbreak"/>
    <x v="0"/>
    <x v="121"/>
  </r>
  <r>
    <x v="304"/>
    <d v="1983-12-07T00:00:00"/>
    <x v="0"/>
    <s v="Right-arm medium"/>
    <x v="0"/>
    <x v="101"/>
  </r>
  <r>
    <x v="305"/>
    <d v="1976-05-26T00:00:00"/>
    <x v="0"/>
    <s v="Right-arm medium"/>
    <x v="1"/>
    <x v="77"/>
  </r>
  <r>
    <x v="306"/>
    <d v="1993-05-08T00:00:00"/>
    <x v="0"/>
    <s v="Right-arm fast"/>
    <x v="2"/>
    <x v="198"/>
  </r>
  <r>
    <x v="307"/>
    <d v="1989-04-26T00:00:00"/>
    <x v="0"/>
    <s v="Right-arm medium"/>
    <x v="0"/>
    <x v="58"/>
  </r>
  <r>
    <x v="308"/>
    <d v="1988-12-24T00:00:00"/>
    <x v="1"/>
    <s v="Legbreak"/>
    <x v="0"/>
    <x v="61"/>
  </r>
  <r>
    <x v="309"/>
    <d v="1991-04-26T00:00:00"/>
    <x v="0"/>
    <s v="NULL"/>
    <x v="2"/>
    <x v="199"/>
  </r>
  <r>
    <x v="310"/>
    <d v="1971-10-08T00:00:00"/>
    <x v="0"/>
    <s v="Legbreak"/>
    <x v="0"/>
    <x v="200"/>
  </r>
  <r>
    <x v="311"/>
    <d v="1992-12-17T00:00:00"/>
    <x v="1"/>
    <s v="NULL"/>
    <x v="4"/>
    <x v="201"/>
  </r>
  <r>
    <x v="312"/>
    <d v="1986-09-17T00:00:00"/>
    <x v="0"/>
    <s v="Right-arm offbreak"/>
    <x v="0"/>
    <x v="79"/>
  </r>
  <r>
    <x v="313"/>
    <d v="1979-10-22T00:00:00"/>
    <x v="0"/>
    <s v="Right-arm medium-fast"/>
    <x v="0"/>
    <x v="202"/>
  </r>
  <r>
    <x v="314"/>
    <d v="1996-09-29T00:00:00"/>
    <x v="0"/>
    <s v="NULL"/>
    <x v="0"/>
    <x v="203"/>
  </r>
  <r>
    <x v="315"/>
    <d v="1987-10-08T00:00:00"/>
    <x v="0"/>
    <s v="Right-arm medium-fast"/>
    <x v="0"/>
    <x v="204"/>
  </r>
  <r>
    <x v="316"/>
    <d v="1990-02-19T00:00:00"/>
    <x v="0"/>
    <s v="Right-arm medium-fast"/>
    <x v="0"/>
    <x v="173"/>
  </r>
  <r>
    <x v="317"/>
    <d v="1973-01-11T00:00:00"/>
    <x v="0"/>
    <s v="Right-arm offbreak"/>
    <x v="0"/>
    <x v="205"/>
  </r>
  <r>
    <x v="318"/>
    <d v="1983-02-09T00:00:00"/>
    <x v="1"/>
    <s v="Right-arm medium-fast"/>
    <x v="4"/>
    <x v="206"/>
  </r>
  <r>
    <x v="319"/>
    <d v="2001-11-10T00:00:00"/>
    <x v="0"/>
    <s v="Legbreak"/>
    <x v="0"/>
    <x v="207"/>
  </r>
  <r>
    <x v="320"/>
    <d v="1984-10-15T00:00:00"/>
    <x v="1"/>
    <s v="Right-arm fast-medium"/>
    <x v="3"/>
    <x v="94"/>
  </r>
  <r>
    <x v="321"/>
    <d v="1981-01-14T00:00:00"/>
    <x v="0"/>
    <s v="Right-arm medium"/>
    <x v="0"/>
    <x v="33"/>
  </r>
  <r>
    <x v="322"/>
    <d v="1990-08-28T00:00:00"/>
    <x v="0"/>
    <s v="Right-arm medium"/>
    <x v="0"/>
    <x v="36"/>
  </r>
  <r>
    <x v="323"/>
    <d v="1993-05-20T00:00:00"/>
    <x v="1"/>
    <s v="Legbreak"/>
    <x v="0"/>
    <x v="208"/>
  </r>
  <r>
    <x v="324"/>
    <d v="1984-02-12T00:00:00"/>
    <x v="0"/>
    <s v="Right-arm medium"/>
    <x v="0"/>
    <x v="209"/>
  </r>
  <r>
    <x v="325"/>
    <d v="1988-12-06T00:00:00"/>
    <x v="1"/>
    <s v="Slow left-arm orthodox"/>
    <x v="0"/>
    <x v="210"/>
  </r>
  <r>
    <x v="326"/>
    <d v="1985-06-12T00:00:00"/>
    <x v="1"/>
    <s v="Left-arm medium"/>
    <x v="0"/>
    <x v="186"/>
  </r>
  <r>
    <x v="327"/>
    <d v="1991-03-02T00:00:00"/>
    <x v="0"/>
    <s v="Right-arm medium"/>
    <x v="0"/>
    <x v="105"/>
  </r>
  <r>
    <x v="328"/>
    <d v="1998-09-20T00:00:00"/>
    <x v="0"/>
    <s v="Legbreak googly"/>
    <x v="9"/>
    <x v="211"/>
  </r>
  <r>
    <x v="329"/>
    <d v="1999-08-04T00:00:00"/>
    <x v="0"/>
    <s v="Legbreak googly"/>
    <x v="0"/>
    <x v="152"/>
  </r>
  <r>
    <x v="330"/>
    <d v="1988-01-14T00:00:00"/>
    <x v="0"/>
    <s v="Right-arm medium"/>
    <x v="4"/>
    <x v="5"/>
  </r>
  <r>
    <x v="331"/>
    <d v="1984-12-31T00:00:00"/>
    <x v="0"/>
    <s v="Slow left-arm orthodox"/>
    <x v="4"/>
    <x v="13"/>
  </r>
  <r>
    <x v="332"/>
    <d v="1987-04-30T00:00:00"/>
    <x v="0"/>
    <s v="Right-arm offbreak"/>
    <x v="0"/>
    <x v="212"/>
  </r>
  <r>
    <x v="333"/>
    <d v="1979-10-11T00:00:00"/>
    <x v="0"/>
    <s v="Right-arm fast"/>
    <x v="2"/>
    <x v="162"/>
  </r>
  <r>
    <x v="334"/>
    <d v="1979-08-04T00:00:00"/>
    <x v="1"/>
    <s v="Slow left-arm orthodox"/>
    <x v="4"/>
    <x v="85"/>
  </r>
  <r>
    <x v="335"/>
    <d v="1982-08-20T00:00:00"/>
    <x v="1"/>
    <s v="Right-arm medium"/>
    <x v="2"/>
    <x v="160"/>
  </r>
  <r>
    <x v="336"/>
    <d v="1980-06-30T00:00:00"/>
    <x v="0"/>
    <s v="Right-arm medium-fast"/>
    <x v="10"/>
    <x v="209"/>
  </r>
  <r>
    <x v="337"/>
    <d v="1985-12-06T00:00:00"/>
    <x v="0"/>
    <s v="Left-arm fast-medium"/>
    <x v="0"/>
    <x v="213"/>
  </r>
  <r>
    <x v="338"/>
    <d v="1985-09-01T00:00:00"/>
    <x v="0"/>
    <s v="Right-arm medium"/>
    <x v="0"/>
    <x v="214"/>
  </r>
  <r>
    <x v="339"/>
    <d v="1979-02-27T00:00:00"/>
    <x v="0"/>
    <s v="Right-arm fast-medium"/>
    <x v="0"/>
    <x v="110"/>
  </r>
  <r>
    <x v="340"/>
    <d v="1997-10-04T00:00:00"/>
    <x v="1"/>
    <s v="NULL"/>
    <x v="0"/>
    <x v="215"/>
  </r>
  <r>
    <x v="341"/>
    <d v="1978-05-20T00:00:00"/>
    <x v="0"/>
    <s v="Right-arm offbreak"/>
    <x v="0"/>
    <x v="216"/>
  </r>
  <r>
    <x v="342"/>
    <d v="1986-09-03T00:00:00"/>
    <x v="0"/>
    <s v="Right-arm fast-medium"/>
    <x v="0"/>
    <x v="2"/>
  </r>
  <r>
    <x v="343"/>
    <d v="1989-10-09T00:00:00"/>
    <x v="1"/>
    <s v="Right-arm offbreak"/>
    <x v="4"/>
    <x v="186"/>
  </r>
  <r>
    <x v="344"/>
    <d v="1980-06-23T00:00:00"/>
    <x v="0"/>
    <s v="Legbreak"/>
    <x v="3"/>
    <x v="193"/>
  </r>
  <r>
    <x v="345"/>
    <d v="1985-05-04T00:00:00"/>
    <x v="0"/>
    <s v="Right-arm medium"/>
    <x v="1"/>
    <x v="40"/>
  </r>
  <r>
    <x v="346"/>
    <d v="1976-02-20T00:00:00"/>
    <x v="1"/>
    <s v="Slow left-arm orthodox"/>
    <x v="0"/>
    <x v="190"/>
  </r>
  <r>
    <x v="347"/>
    <d v="1980-10-18T00:00:00"/>
    <x v="0"/>
    <s v="Right-arm medium"/>
    <x v="0"/>
    <x v="157"/>
  </r>
  <r>
    <x v="348"/>
    <d v="1974-12-19T00:00:00"/>
    <x v="0"/>
    <s v="Right-arm medium"/>
    <x v="2"/>
    <x v="217"/>
  </r>
  <r>
    <x v="349"/>
    <d v="1985-10-16T00:00:00"/>
    <x v="0"/>
    <s v="Right-arm medium"/>
    <x v="0"/>
    <x v="95"/>
  </r>
  <r>
    <x v="350"/>
    <d v="1979-09-06T00:00:00"/>
    <x v="1"/>
    <s v="Slow left-arm orthodox"/>
    <x v="0"/>
    <x v="105"/>
  </r>
  <r>
    <x v="351"/>
    <d v="1985-11-11T00:00:00"/>
    <x v="0"/>
    <s v="Right-arm medium"/>
    <x v="0"/>
    <x v="218"/>
  </r>
  <r>
    <x v="352"/>
    <d v="1976-06-12T00:00:00"/>
    <x v="0"/>
    <s v="Slow left-arm orthodox"/>
    <x v="11"/>
    <x v="162"/>
  </r>
  <r>
    <x v="353"/>
    <d v="1987-04-14T00:00:00"/>
    <x v="0"/>
    <s v="NULL"/>
    <x v="0"/>
    <x v="219"/>
  </r>
  <r>
    <x v="354"/>
    <d v="1984-04-08T00:00:00"/>
    <x v="1"/>
    <s v="Left-arm medium-fast"/>
    <x v="0"/>
    <x v="152"/>
  </r>
  <r>
    <x v="355"/>
    <d v="1981-03-09T00:00:00"/>
    <x v="0"/>
    <s v="Legbreak"/>
    <x v="3"/>
    <x v="162"/>
  </r>
  <r>
    <x v="356"/>
    <d v="1980-08-30T00:00:00"/>
    <x v="0"/>
    <s v="Right-arm offbreak"/>
    <x v="0"/>
    <x v="220"/>
  </r>
  <r>
    <x v="357"/>
    <d v="1974-08-16T00:00:00"/>
    <x v="1"/>
    <s v="Legbreak"/>
    <x v="3"/>
    <x v="100"/>
  </r>
  <r>
    <x v="358"/>
    <d v="1998-06-03T00:00:00"/>
    <x v="1"/>
    <s v="Left-arm medium-fast"/>
    <x v="1"/>
    <x v="221"/>
  </r>
  <r>
    <x v="359"/>
    <d v="1985-12-05T00:00:00"/>
    <x v="1"/>
    <s v="Right-arm offbreak"/>
    <x v="0"/>
    <x v="222"/>
  </r>
  <r>
    <x v="360"/>
    <d v="1993-06-26T00:00:00"/>
    <x v="1"/>
    <s v="Right-arm fast-medium"/>
    <x v="0"/>
    <x v="223"/>
  </r>
  <r>
    <x v="361"/>
    <d v="1999-09-08T00:00:00"/>
    <x v="0"/>
    <s v="NULL"/>
    <x v="0"/>
    <x v="224"/>
  </r>
  <r>
    <x v="362"/>
    <d v="1993-09-04T00:00:00"/>
    <x v="0"/>
    <s v="Legbreak"/>
    <x v="0"/>
    <x v="225"/>
  </r>
  <r>
    <x v="363"/>
    <d v="1996-12-26T00:00:00"/>
    <x v="1"/>
    <s v="NULL"/>
    <x v="3"/>
    <x v="226"/>
  </r>
  <r>
    <x v="364"/>
    <d v="1990-05-19T00:00:00"/>
    <x v="0"/>
    <s v="Right-arm medium"/>
    <x v="0"/>
    <x v="24"/>
  </r>
  <r>
    <x v="365"/>
    <d v="1992-01-03T00:00:00"/>
    <x v="0"/>
    <s v="Right-arm fast"/>
    <x v="6"/>
    <x v="59"/>
  </r>
  <r>
    <x v="366"/>
    <d v="1986-07-10T00:00:00"/>
    <x v="0"/>
    <s v="Legbreak"/>
    <x v="0"/>
    <x v="14"/>
  </r>
  <r>
    <x v="367"/>
    <d v="2000-08-02T00:00:00"/>
    <x v="0"/>
    <s v="Legbreak googly"/>
    <x v="12"/>
    <x v="203"/>
  </r>
  <r>
    <x v="368"/>
    <d v="1998-11-26T00:00:00"/>
    <x v="0"/>
    <s v="Right-arm fast-medium"/>
    <x v="0"/>
    <x v="203"/>
  </r>
  <r>
    <x v="369"/>
    <d v="1989-08-12T00:00:00"/>
    <x v="0"/>
    <s v="Slow left-arm orthodox"/>
    <x v="0"/>
    <x v="96"/>
  </r>
  <r>
    <x v="370"/>
    <d v="1985-01-30T00:00:00"/>
    <x v="0"/>
    <s v="Right-arm offbreak"/>
    <x v="5"/>
    <x v="227"/>
  </r>
  <r>
    <x v="371"/>
    <d v="1998-08-15T00:00:00"/>
    <x v="1"/>
    <s v="Right-arm fast-medium"/>
    <x v="3"/>
    <x v="228"/>
  </r>
  <r>
    <x v="372"/>
    <s v="#NA"/>
    <x v="0"/>
    <s v="Right-arm fast-medium"/>
    <x v="0"/>
    <x v="2"/>
  </r>
  <r>
    <x v="373"/>
    <s v="#NA"/>
    <x v="0"/>
    <s v="NULL"/>
    <x v="0"/>
    <x v="5"/>
  </r>
  <r>
    <x v="374"/>
    <d v="1987-11-10T00:00:00"/>
    <x v="0"/>
    <s v="Legbreak"/>
    <x v="0"/>
    <x v="229"/>
  </r>
  <r>
    <x v="375"/>
    <d v="1983-02-06T00:00:00"/>
    <x v="0"/>
    <s v="Right-arm fast-medium"/>
    <x v="0"/>
    <x v="24"/>
  </r>
  <r>
    <x v="376"/>
    <d v="1976-02-21T00:00:00"/>
    <x v="1"/>
    <s v="Slow left-arm orthodox"/>
    <x v="0"/>
    <x v="8"/>
  </r>
  <r>
    <x v="377"/>
    <d v="1987-09-17T00:00:00"/>
    <x v="0"/>
    <s v="Right-arm medium"/>
    <x v="0"/>
    <x v="142"/>
  </r>
  <r>
    <x v="378"/>
    <d v="1991-04-04T00:00:00"/>
    <x v="0"/>
    <s v="Right-arm fast-medium"/>
    <x v="0"/>
    <x v="30"/>
  </r>
  <r>
    <x v="379"/>
    <d v="1992-02-29T00:00:00"/>
    <x v="0"/>
    <s v="Right-arm fast-medium"/>
    <x v="6"/>
    <x v="5"/>
  </r>
  <r>
    <x v="380"/>
    <d v="1984-03-29T00:00:00"/>
    <x v="0"/>
    <s v="Right-arm offbreak"/>
    <x v="0"/>
    <x v="230"/>
  </r>
  <r>
    <x v="381"/>
    <d v="1990-09-14T00:00:00"/>
    <x v="0"/>
    <s v="Right-arm offbreak"/>
    <x v="0"/>
    <x v="78"/>
  </r>
  <r>
    <x v="382"/>
    <d v="1988-12-18T00:00:00"/>
    <x v="1"/>
    <s v="Right-arm offbreak"/>
    <x v="0"/>
    <x v="231"/>
  </r>
  <r>
    <x v="383"/>
    <d v="1984-10-07T00:00:00"/>
    <x v="1"/>
    <s v="Right-arm offbreak"/>
    <x v="7"/>
    <x v="232"/>
  </r>
  <r>
    <x v="384"/>
    <d v="1993-05-18T00:00:00"/>
    <x v="0"/>
    <s v="Right-arm medium"/>
    <x v="0"/>
    <x v="13"/>
  </r>
  <r>
    <x v="385"/>
    <d v="1972-10-11T00:00:00"/>
    <x v="0"/>
    <s v="Right-arm medium-fast"/>
    <x v="0"/>
    <x v="233"/>
  </r>
  <r>
    <x v="386"/>
    <d v="1980-11-27T00:00:00"/>
    <x v="1"/>
    <s v="Slow left-arm orthodox"/>
    <x v="0"/>
    <x v="115"/>
  </r>
  <r>
    <x v="387"/>
    <d v="1970-06-06T00:00:00"/>
    <x v="1"/>
    <s v="Slow left-arm orthodox"/>
    <x v="0"/>
    <x v="85"/>
  </r>
  <r>
    <x v="388"/>
    <d v="1975-07-10T00:00:00"/>
    <x v="0"/>
    <s v="Right-arm medium"/>
    <x v="6"/>
    <x v="234"/>
  </r>
  <r>
    <x v="389"/>
    <d v="1972-07-08T00:00:00"/>
    <x v="1"/>
    <s v="Right-arm medium"/>
    <x v="0"/>
    <x v="235"/>
  </r>
  <r>
    <x v="390"/>
    <d v="1987-05-06T00:00:00"/>
    <x v="0"/>
    <s v="Right-arm offbreak"/>
    <x v="0"/>
    <x v="53"/>
  </r>
  <r>
    <x v="391"/>
    <d v="1992-05-23T00:00:00"/>
    <x v="0"/>
    <s v="NULL"/>
    <x v="0"/>
    <x v="5"/>
  </r>
  <r>
    <x v="392"/>
    <d v="1983-07-09T00:00:00"/>
    <x v="1"/>
    <s v="Slow left-arm orthodox"/>
    <x v="2"/>
    <x v="236"/>
  </r>
  <r>
    <x v="393"/>
    <d v="1980-03-01T00:00:00"/>
    <x v="0"/>
    <s v="Legbreak googly"/>
    <x v="7"/>
    <x v="24"/>
  </r>
  <r>
    <x v="394"/>
    <d v="1987-03-24T00:00:00"/>
    <x v="1"/>
    <s v="Slow left-arm orthodox"/>
    <x v="8"/>
    <x v="237"/>
  </r>
  <r>
    <x v="395"/>
    <d v="1975-08-13T00:00:00"/>
    <x v="0"/>
    <s v="Right-arm fast"/>
    <x v="7"/>
    <x v="36"/>
  </r>
  <r>
    <x v="396"/>
    <d v="1982-02-01T00:00:00"/>
    <x v="0"/>
    <s v="Right-arm offbreak"/>
    <x v="7"/>
    <x v="238"/>
  </r>
  <r>
    <x v="397"/>
    <d v="1981-09-22T00:00:00"/>
    <x v="0"/>
    <s v="Left-arm fast-medium"/>
    <x v="0"/>
    <x v="31"/>
  </r>
  <r>
    <x v="398"/>
    <d v="1986-11-27T00:00:00"/>
    <x v="1"/>
    <s v="Right-arm offbreak"/>
    <x v="0"/>
    <x v="239"/>
  </r>
  <r>
    <x v="399"/>
    <d v="1969-09-13T00:00:00"/>
    <x v="0"/>
    <s v="Legbreak googly"/>
    <x v="2"/>
    <x v="240"/>
  </r>
  <r>
    <x v="400"/>
    <d v="1983-08-28T00:00:00"/>
    <x v="0"/>
    <s v="Right-arm fast"/>
    <x v="5"/>
    <x v="31"/>
  </r>
  <r>
    <x v="401"/>
    <d v="1989-04-11T00:00:00"/>
    <x v="0"/>
    <s v="Right-arm fast-medium"/>
    <x v="2"/>
    <x v="241"/>
  </r>
  <r>
    <x v="402"/>
    <d v="1975-08-21T00:00:00"/>
    <x v="1"/>
    <s v="Slow left-arm chinaman"/>
    <x v="2"/>
    <x v="135"/>
  </r>
  <r>
    <x v="403"/>
    <d v="1973-07-16T00:00:00"/>
    <x v="0"/>
    <s v="Right-arm fast-medium"/>
    <x v="4"/>
    <x v="242"/>
  </r>
  <r>
    <x v="404"/>
    <d v="1985-02-09T00:00:00"/>
    <x v="0"/>
    <s v="Right-arm offbreak"/>
    <x v="5"/>
    <x v="211"/>
  </r>
  <r>
    <x v="405"/>
    <d v="1991-10-16T00:00:00"/>
    <x v="0"/>
    <s v="Right-arm medium"/>
    <x v="0"/>
    <x v="42"/>
  </r>
  <r>
    <x v="406"/>
    <d v="1984-12-12T00:00:00"/>
    <x v="1"/>
    <s v="Left-arm medium-fast"/>
    <x v="7"/>
    <x v="213"/>
  </r>
  <r>
    <x v="407"/>
    <d v="1973-04-01T00:00:00"/>
    <x v="1"/>
    <s v="NULL"/>
    <x v="6"/>
    <x v="243"/>
  </r>
  <r>
    <x v="408"/>
    <d v="1989-05-18T00:00:00"/>
    <x v="1"/>
    <s v="NULL"/>
    <x v="0"/>
    <x v="244"/>
  </r>
  <r>
    <x v="409"/>
    <d v="1988-05-26T00:00:00"/>
    <x v="1"/>
    <s v="Right-arm offbreak"/>
    <x v="3"/>
    <x v="245"/>
  </r>
  <r>
    <x v="410"/>
    <d v="1989-06-02T00:00:00"/>
    <x v="0"/>
    <s v="Legbreak googly"/>
    <x v="2"/>
    <x v="246"/>
  </r>
  <r>
    <x v="411"/>
    <d v="1973-04-24T00:00:00"/>
    <x v="0"/>
    <s v="Right-arm offbreak"/>
    <x v="0"/>
    <x v="247"/>
  </r>
  <r>
    <x v="412"/>
    <d v="1981-06-17T00:00:00"/>
    <x v="0"/>
    <s v="Right-arm fast-medium"/>
    <x v="2"/>
    <x v="248"/>
  </r>
  <r>
    <x v="413"/>
    <d v="1994-12-06T00:00:00"/>
    <x v="0"/>
    <s v="Legbreak googly"/>
    <x v="0"/>
    <x v="249"/>
  </r>
  <r>
    <x v="414"/>
    <d v="1989-12-30T00:00:00"/>
    <x v="1"/>
    <s v="NULL"/>
    <x v="0"/>
    <x v="250"/>
  </r>
  <r>
    <x v="415"/>
    <d v="1969-06-30T00:00:00"/>
    <x v="1"/>
    <s v="Slow left-arm orthodox"/>
    <x v="5"/>
    <x v="251"/>
  </r>
  <r>
    <x v="416"/>
    <d v="1984-06-03T00:00:00"/>
    <x v="0"/>
    <s v="Right-arm medium"/>
    <x v="0"/>
    <x v="252"/>
  </r>
  <r>
    <x v="417"/>
    <d v="1988-09-27T00:00:00"/>
    <x v="0"/>
    <s v="Right-arm offbreak"/>
    <x v="0"/>
    <x v="58"/>
  </r>
  <r>
    <x v="418"/>
    <d v="1986-12-18T00:00:00"/>
    <x v="0"/>
    <s v="Right-arm medium-fast"/>
    <x v="0"/>
    <x v="253"/>
  </r>
  <r>
    <x v="419"/>
    <d v="1994-11-11T00:00:00"/>
    <x v="0"/>
    <s v="NULL"/>
    <x v="0"/>
    <x v="254"/>
  </r>
  <r>
    <x v="420"/>
    <d v="1991-06-15T00:00:00"/>
    <x v="0"/>
    <s v="NULL"/>
    <x v="1"/>
    <x v="255"/>
  </r>
  <r>
    <x v="421"/>
    <d v="1983-02-22T00:00:00"/>
    <x v="0"/>
    <s v="Right-arm fast"/>
    <x v="2"/>
    <x v="256"/>
  </r>
  <r>
    <x v="422"/>
    <d v="1991-01-22T00:00:00"/>
    <x v="0"/>
    <s v="Slow left-arm orthodox"/>
    <x v="0"/>
    <x v="257"/>
  </r>
  <r>
    <x v="423"/>
    <d v="1995-03-12T00:00:00"/>
    <x v="0"/>
    <s v="Right-arm fast-medium"/>
    <x v="1"/>
    <x v="10"/>
  </r>
  <r>
    <x v="424"/>
    <d v="1991-05-27T00:00:00"/>
    <x v="1"/>
    <s v="Left-arm fast-medium"/>
    <x v="0"/>
    <x v="204"/>
  </r>
  <r>
    <x v="425"/>
    <d v="1990-02-18T00:00:00"/>
    <x v="0"/>
    <s v="Slow left-arm chinaman"/>
    <x v="4"/>
    <x v="203"/>
  </r>
  <r>
    <x v="426"/>
    <d v="1983-05-14T00:00:00"/>
    <x v="0"/>
    <s v="Right-arm medium"/>
    <x v="11"/>
    <x v="22"/>
  </r>
  <r>
    <x v="427"/>
    <d v="1981-03-01T00:00:00"/>
    <x v="1"/>
    <s v="Left-arm fast-medium"/>
    <x v="5"/>
    <x v="258"/>
  </r>
  <r>
    <x v="428"/>
    <d v="1989-07-22T00:00:00"/>
    <x v="0"/>
    <s v="Left-arm fast-medium"/>
    <x v="6"/>
    <x v="53"/>
  </r>
  <r>
    <x v="429"/>
    <d v="1984-12-08T00:00:00"/>
    <x v="0"/>
    <s v="Right-arm medium"/>
    <x v="2"/>
    <x v="259"/>
  </r>
  <r>
    <x v="430"/>
    <d v="1988-12-11T00:00:00"/>
    <x v="0"/>
    <s v="Right-arm medium-fast"/>
    <x v="6"/>
    <x v="260"/>
  </r>
  <r>
    <x v="431"/>
    <d v="1983-12-15T00:00:00"/>
    <x v="0"/>
    <s v="Right-arm offbreak"/>
    <x v="0"/>
    <x v="261"/>
  </r>
  <r>
    <x v="432"/>
    <d v="1976-10-14T00:00:00"/>
    <x v="0"/>
    <s v="Right-arm offbreak"/>
    <x v="5"/>
    <x v="262"/>
  </r>
  <r>
    <x v="433"/>
    <d v="1993-12-29T00:00:00"/>
    <x v="1"/>
    <s v="Right-arm offbreak"/>
    <x v="2"/>
    <x v="263"/>
  </r>
  <r>
    <x v="434"/>
    <d v="1989-11-07T00:00:00"/>
    <x v="1"/>
    <s v="Right-arm medium"/>
    <x v="0"/>
    <x v="264"/>
  </r>
  <r>
    <x v="435"/>
    <d v="1984-04-24T00:00:00"/>
    <x v="1"/>
    <s v="Right-arm fast"/>
    <x v="0"/>
    <x v="40"/>
  </r>
  <r>
    <x v="436"/>
    <d v="1981-12-09T00:00:00"/>
    <x v="1"/>
    <s v="Right-arm medium"/>
    <x v="2"/>
    <x v="30"/>
  </r>
  <r>
    <x v="437"/>
    <d v="1992-08-12T00:00:00"/>
    <x v="0"/>
    <s v="Left-arm fast"/>
    <x v="4"/>
    <x v="16"/>
  </r>
  <r>
    <x v="438"/>
    <d v="1989-11-17T00:00:00"/>
    <x v="0"/>
    <s v="Right-arm medium"/>
    <x v="0"/>
    <x v="265"/>
  </r>
  <r>
    <x v="439"/>
    <d v="1993-03-26T00:00:00"/>
    <x v="0"/>
    <s v="Right-arm offbreak"/>
    <x v="0"/>
    <x v="266"/>
  </r>
  <r>
    <x v="440"/>
    <d v="1984-04-14T00:00:00"/>
    <x v="0"/>
    <s v="Right-arm fast-medium"/>
    <x v="7"/>
    <x v="22"/>
  </r>
  <r>
    <x v="441"/>
    <d v="1986-12-18T00:00:00"/>
    <x v="1"/>
    <s v="Right-arm medium"/>
    <x v="2"/>
    <x v="242"/>
  </r>
  <r>
    <x v="442"/>
    <d v="1987-10-25T00:00:00"/>
    <x v="0"/>
    <s v="Right-arm fast-medium"/>
    <x v="0"/>
    <x v="267"/>
  </r>
  <r>
    <x v="443"/>
    <d v="1991-08-29T00:00:00"/>
    <x v="0"/>
    <s v="Legbreak"/>
    <x v="0"/>
    <x v="36"/>
  </r>
  <r>
    <x v="444"/>
    <d v="1988-11-05T00:00:00"/>
    <x v="0"/>
    <s v="Right-arm medium"/>
    <x v="0"/>
    <x v="268"/>
  </r>
  <r>
    <x v="445"/>
    <d v="1978-10-20T00:00:00"/>
    <x v="0"/>
    <s v="Right-arm offbreak"/>
    <x v="0"/>
    <x v="269"/>
  </r>
  <r>
    <x v="446"/>
    <d v="1991-01-26T00:00:00"/>
    <x v="0"/>
    <s v="Right-arm medium"/>
    <x v="0"/>
    <x v="270"/>
  </r>
  <r>
    <x v="447"/>
    <d v="1989-10-29T00:00:00"/>
    <x v="0"/>
    <s v="Right-arm fast"/>
    <x v="0"/>
    <x v="271"/>
  </r>
  <r>
    <x v="448"/>
    <d v="1984-09-17T00:00:00"/>
    <x v="0"/>
    <s v="Right-arm medium-fast"/>
    <x v="0"/>
    <x v="272"/>
  </r>
  <r>
    <x v="449"/>
    <d v="1983-05-09T00:00:00"/>
    <x v="0"/>
    <s v="Right-arm medium"/>
    <x v="0"/>
    <x v="53"/>
  </r>
  <r>
    <x v="450"/>
    <d v="1985-04-23T00:00:00"/>
    <x v="0"/>
    <s v="Right-arm offbreak"/>
    <x v="0"/>
    <x v="50"/>
  </r>
  <r>
    <x v="451"/>
    <d v="1974-11-01T00:00:00"/>
    <x v="0"/>
    <s v="Right-arm offbreak"/>
    <x v="0"/>
    <x v="273"/>
  </r>
  <r>
    <x v="452"/>
    <d v="1987-12-21T00:00:00"/>
    <x v="0"/>
    <s v="Right-arm medium-fast"/>
    <x v="0"/>
    <x v="26"/>
  </r>
  <r>
    <x v="453"/>
    <d v="1978-02-16T00:00:00"/>
    <x v="0"/>
    <s v="Right-arm offbreak"/>
    <x v="0"/>
    <x v="143"/>
  </r>
  <r>
    <x v="454"/>
    <d v="1981-09-20T00:00:00"/>
    <x v="0"/>
    <s v="Right-arm medium"/>
    <x v="0"/>
    <x v="58"/>
  </r>
  <r>
    <x v="455"/>
    <d v="1999-10-05T00:00:00"/>
    <x v="1"/>
    <s v="Right-arm offbreak"/>
    <x v="0"/>
    <x v="274"/>
  </r>
  <r>
    <x v="456"/>
    <d v="1989-07-30T00:00:00"/>
    <x v="1"/>
    <s v="Left-arm medium-fast"/>
    <x v="4"/>
    <x v="187"/>
  </r>
  <r>
    <x v="457"/>
    <d v="1984-10-24T00:00:00"/>
    <x v="0"/>
    <s v="NULL"/>
    <x v="0"/>
    <x v="275"/>
  </r>
  <r>
    <x v="458"/>
    <d v="1974-01-27T00:00:00"/>
    <x v="1"/>
    <s v="Left-arm fast-medium"/>
    <x v="5"/>
    <x v="276"/>
  </r>
  <r>
    <x v="459"/>
    <d v="1985-05-15T00:00:00"/>
    <x v="0"/>
    <s v="Right-arm offbreak"/>
    <x v="0"/>
    <x v="277"/>
  </r>
  <r>
    <x v="460"/>
    <d v="1984-08-25T00:00:00"/>
    <x v="0"/>
    <s v="Right-arm medium"/>
    <x v="0"/>
    <x v="53"/>
  </r>
  <r>
    <x v="461"/>
    <d v="1990-01-06T00:00:00"/>
    <x v="0"/>
    <s v="Right-arm offbreak"/>
    <x v="0"/>
    <x v="240"/>
  </r>
  <r>
    <x v="462"/>
    <d v="1982-02-26T00:00:00"/>
    <x v="0"/>
    <s v="Right-arm offbreak"/>
    <x v="0"/>
    <x v="278"/>
  </r>
  <r>
    <x v="463"/>
    <d v="1983-01-17T00:00:00"/>
    <x v="1"/>
    <s v="Left-arm fast-medium"/>
    <x v="0"/>
    <x v="68"/>
  </r>
  <r>
    <x v="464"/>
    <d v="1981-11-27T00:00:00"/>
    <x v="0"/>
    <s v="Right-arm medium"/>
    <x v="0"/>
    <x v="13"/>
  </r>
  <r>
    <x v="465"/>
    <d v="1982-11-17T00:00:00"/>
    <x v="0"/>
    <s v="Right-arm offbreak"/>
    <x v="0"/>
    <x v="279"/>
  </r>
  <r>
    <x v="466"/>
    <d v="1977-11-29T00:00:00"/>
    <x v="0"/>
    <s v="Right-arm medium"/>
    <x v="7"/>
    <x v="280"/>
  </r>
  <r>
    <x v="467"/>
    <d v="1990-07-23T00:00:00"/>
    <x v="0"/>
    <s v="Legbreak googly"/>
    <x v="0"/>
    <x v="139"/>
  </r>
  <r>
    <x v="468"/>
    <d v="1981-12-12T00:00:00"/>
    <x v="1"/>
    <s v="Slow left-arm orthodox"/>
    <x v="0"/>
    <x v="281"/>
  </r>
  <r>
    <x v="469"/>
    <d v="1984-11-05T00:00:00"/>
    <x v="0"/>
    <s v="NULL"/>
    <x v="0"/>
    <x v="260"/>
  </r>
  <r>
    <x v="470"/>
    <d v="1978-10-07T00:00:00"/>
    <x v="0"/>
    <s v="Left-arm fast-medium"/>
    <x v="0"/>
    <x v="282"/>
  </r>
</pivotCacheRecords>
</file>

<file path=xl/pivotCache/pivotCacheRecords3.xml><?xml version="1.0" encoding="utf-8"?>
<pivotCacheRecords xmlns="http://schemas.openxmlformats.org/spreadsheetml/2006/main" xmlns:r="http://schemas.openxmlformats.org/officeDocument/2006/relationships" count="471">
  <r>
    <x v="0"/>
    <x v="0"/>
    <x v="0"/>
    <x v="0"/>
  </r>
  <r>
    <x v="1"/>
    <x v="0"/>
    <x v="0"/>
    <x v="1"/>
  </r>
  <r>
    <x v="2"/>
    <x v="0"/>
    <x v="0"/>
    <x v="2"/>
  </r>
  <r>
    <x v="3"/>
    <x v="1"/>
    <x v="0"/>
    <x v="3"/>
  </r>
  <r>
    <x v="4"/>
    <x v="2"/>
    <x v="0"/>
    <x v="4"/>
  </r>
  <r>
    <x v="5"/>
    <x v="3"/>
    <x v="0"/>
    <x v="5"/>
  </r>
  <r>
    <x v="6"/>
    <x v="0"/>
    <x v="0"/>
    <x v="6"/>
  </r>
  <r>
    <x v="7"/>
    <x v="0"/>
    <x v="0"/>
    <x v="7"/>
  </r>
  <r>
    <x v="8"/>
    <x v="0"/>
    <x v="0"/>
    <x v="0"/>
  </r>
  <r>
    <x v="9"/>
    <x v="0"/>
    <x v="0"/>
    <x v="6"/>
  </r>
  <r>
    <x v="10"/>
    <x v="0"/>
    <x v="0"/>
    <x v="8"/>
  </r>
  <r>
    <x v="11"/>
    <x v="0"/>
    <x v="0"/>
    <x v="9"/>
  </r>
  <r>
    <x v="12"/>
    <x v="2"/>
    <x v="0"/>
    <x v="1"/>
  </r>
  <r>
    <x v="13"/>
    <x v="2"/>
    <x v="0"/>
    <x v="6"/>
  </r>
  <r>
    <x v="14"/>
    <x v="0"/>
    <x v="0"/>
    <x v="5"/>
  </r>
  <r>
    <x v="15"/>
    <x v="0"/>
    <x v="1"/>
    <x v="1"/>
  </r>
  <r>
    <x v="16"/>
    <x v="4"/>
    <x v="0"/>
    <x v="0"/>
  </r>
  <r>
    <x v="17"/>
    <x v="0"/>
    <x v="0"/>
    <x v="9"/>
  </r>
  <r>
    <x v="18"/>
    <x v="2"/>
    <x v="0"/>
    <x v="3"/>
  </r>
  <r>
    <x v="19"/>
    <x v="2"/>
    <x v="1"/>
    <x v="10"/>
  </r>
  <r>
    <x v="20"/>
    <x v="2"/>
    <x v="1"/>
    <x v="1"/>
  </r>
  <r>
    <x v="21"/>
    <x v="1"/>
    <x v="0"/>
    <x v="3"/>
  </r>
  <r>
    <x v="22"/>
    <x v="2"/>
    <x v="0"/>
    <x v="11"/>
  </r>
  <r>
    <x v="23"/>
    <x v="1"/>
    <x v="0"/>
    <x v="3"/>
  </r>
  <r>
    <x v="24"/>
    <x v="5"/>
    <x v="0"/>
    <x v="3"/>
  </r>
  <r>
    <x v="25"/>
    <x v="0"/>
    <x v="0"/>
    <x v="9"/>
  </r>
  <r>
    <x v="26"/>
    <x v="3"/>
    <x v="0"/>
    <x v="5"/>
  </r>
  <r>
    <x v="27"/>
    <x v="6"/>
    <x v="0"/>
    <x v="5"/>
  </r>
  <r>
    <x v="28"/>
    <x v="2"/>
    <x v="0"/>
    <x v="11"/>
  </r>
  <r>
    <x v="29"/>
    <x v="2"/>
    <x v="0"/>
    <x v="3"/>
  </r>
  <r>
    <x v="30"/>
    <x v="0"/>
    <x v="1"/>
    <x v="0"/>
  </r>
  <r>
    <x v="31"/>
    <x v="0"/>
    <x v="0"/>
    <x v="0"/>
  </r>
  <r>
    <x v="32"/>
    <x v="0"/>
    <x v="1"/>
    <x v="0"/>
  </r>
  <r>
    <x v="33"/>
    <x v="0"/>
    <x v="1"/>
    <x v="11"/>
  </r>
  <r>
    <x v="34"/>
    <x v="0"/>
    <x v="0"/>
    <x v="7"/>
  </r>
  <r>
    <x v="35"/>
    <x v="0"/>
    <x v="0"/>
    <x v="0"/>
  </r>
  <r>
    <x v="36"/>
    <x v="0"/>
    <x v="0"/>
    <x v="9"/>
  </r>
  <r>
    <x v="37"/>
    <x v="0"/>
    <x v="0"/>
    <x v="6"/>
  </r>
  <r>
    <x v="38"/>
    <x v="0"/>
    <x v="0"/>
    <x v="4"/>
  </r>
  <r>
    <x v="39"/>
    <x v="0"/>
    <x v="0"/>
    <x v="12"/>
  </r>
  <r>
    <x v="40"/>
    <x v="0"/>
    <x v="1"/>
    <x v="11"/>
  </r>
  <r>
    <x v="41"/>
    <x v="0"/>
    <x v="0"/>
    <x v="0"/>
  </r>
  <r>
    <x v="42"/>
    <x v="0"/>
    <x v="0"/>
    <x v="6"/>
  </r>
  <r>
    <x v="43"/>
    <x v="0"/>
    <x v="0"/>
    <x v="13"/>
  </r>
  <r>
    <x v="44"/>
    <x v="0"/>
    <x v="0"/>
    <x v="1"/>
  </r>
  <r>
    <x v="45"/>
    <x v="0"/>
    <x v="0"/>
    <x v="0"/>
  </r>
  <r>
    <x v="46"/>
    <x v="0"/>
    <x v="0"/>
    <x v="4"/>
  </r>
  <r>
    <x v="47"/>
    <x v="0"/>
    <x v="0"/>
    <x v="3"/>
  </r>
  <r>
    <x v="48"/>
    <x v="7"/>
    <x v="0"/>
    <x v="3"/>
  </r>
  <r>
    <x v="49"/>
    <x v="0"/>
    <x v="0"/>
    <x v="9"/>
  </r>
  <r>
    <x v="50"/>
    <x v="0"/>
    <x v="0"/>
    <x v="1"/>
  </r>
  <r>
    <x v="51"/>
    <x v="0"/>
    <x v="0"/>
    <x v="0"/>
  </r>
  <r>
    <x v="52"/>
    <x v="0"/>
    <x v="0"/>
    <x v="0"/>
  </r>
  <r>
    <x v="53"/>
    <x v="2"/>
    <x v="0"/>
    <x v="3"/>
  </r>
  <r>
    <x v="54"/>
    <x v="2"/>
    <x v="0"/>
    <x v="5"/>
  </r>
  <r>
    <x v="55"/>
    <x v="2"/>
    <x v="0"/>
    <x v="5"/>
  </r>
  <r>
    <x v="56"/>
    <x v="0"/>
    <x v="0"/>
    <x v="9"/>
  </r>
  <r>
    <x v="57"/>
    <x v="0"/>
    <x v="1"/>
    <x v="11"/>
  </r>
  <r>
    <x v="58"/>
    <x v="1"/>
    <x v="1"/>
    <x v="3"/>
  </r>
  <r>
    <x v="59"/>
    <x v="0"/>
    <x v="0"/>
    <x v="5"/>
  </r>
  <r>
    <x v="60"/>
    <x v="5"/>
    <x v="0"/>
    <x v="1"/>
  </r>
  <r>
    <x v="61"/>
    <x v="6"/>
    <x v="0"/>
    <x v="0"/>
  </r>
  <r>
    <x v="62"/>
    <x v="0"/>
    <x v="1"/>
    <x v="10"/>
  </r>
  <r>
    <x v="63"/>
    <x v="2"/>
    <x v="0"/>
    <x v="3"/>
  </r>
  <r>
    <x v="64"/>
    <x v="4"/>
    <x v="1"/>
    <x v="2"/>
  </r>
  <r>
    <x v="65"/>
    <x v="0"/>
    <x v="1"/>
    <x v="11"/>
  </r>
  <r>
    <x v="66"/>
    <x v="2"/>
    <x v="0"/>
    <x v="4"/>
  </r>
  <r>
    <x v="67"/>
    <x v="2"/>
    <x v="0"/>
    <x v="1"/>
  </r>
  <r>
    <x v="68"/>
    <x v="2"/>
    <x v="1"/>
    <x v="5"/>
  </r>
  <r>
    <x v="69"/>
    <x v="2"/>
    <x v="0"/>
    <x v="5"/>
  </r>
  <r>
    <x v="70"/>
    <x v="6"/>
    <x v="0"/>
    <x v="7"/>
  </r>
  <r>
    <x v="71"/>
    <x v="0"/>
    <x v="0"/>
    <x v="0"/>
  </r>
  <r>
    <x v="72"/>
    <x v="6"/>
    <x v="1"/>
    <x v="3"/>
  </r>
  <r>
    <x v="73"/>
    <x v="0"/>
    <x v="0"/>
    <x v="4"/>
  </r>
  <r>
    <x v="74"/>
    <x v="6"/>
    <x v="1"/>
    <x v="9"/>
  </r>
  <r>
    <x v="75"/>
    <x v="0"/>
    <x v="0"/>
    <x v="7"/>
  </r>
  <r>
    <x v="76"/>
    <x v="4"/>
    <x v="1"/>
    <x v="7"/>
  </r>
  <r>
    <x v="77"/>
    <x v="2"/>
    <x v="0"/>
    <x v="11"/>
  </r>
  <r>
    <x v="78"/>
    <x v="0"/>
    <x v="0"/>
    <x v="7"/>
  </r>
  <r>
    <x v="79"/>
    <x v="3"/>
    <x v="1"/>
    <x v="1"/>
  </r>
  <r>
    <x v="80"/>
    <x v="4"/>
    <x v="0"/>
    <x v="3"/>
  </r>
  <r>
    <x v="81"/>
    <x v="6"/>
    <x v="1"/>
    <x v="8"/>
  </r>
  <r>
    <x v="82"/>
    <x v="2"/>
    <x v="0"/>
    <x v="0"/>
  </r>
  <r>
    <x v="83"/>
    <x v="1"/>
    <x v="0"/>
    <x v="3"/>
  </r>
  <r>
    <x v="84"/>
    <x v="2"/>
    <x v="0"/>
    <x v="3"/>
  </r>
  <r>
    <x v="85"/>
    <x v="5"/>
    <x v="0"/>
    <x v="0"/>
  </r>
  <r>
    <x v="86"/>
    <x v="1"/>
    <x v="0"/>
    <x v="3"/>
  </r>
  <r>
    <x v="87"/>
    <x v="2"/>
    <x v="0"/>
    <x v="6"/>
  </r>
  <r>
    <x v="88"/>
    <x v="0"/>
    <x v="0"/>
    <x v="4"/>
  </r>
  <r>
    <x v="89"/>
    <x v="3"/>
    <x v="0"/>
    <x v="3"/>
  </r>
  <r>
    <x v="90"/>
    <x v="1"/>
    <x v="0"/>
    <x v="3"/>
  </r>
  <r>
    <x v="91"/>
    <x v="5"/>
    <x v="0"/>
    <x v="3"/>
  </r>
  <r>
    <x v="92"/>
    <x v="4"/>
    <x v="0"/>
    <x v="3"/>
  </r>
  <r>
    <x v="93"/>
    <x v="0"/>
    <x v="0"/>
    <x v="9"/>
  </r>
  <r>
    <x v="94"/>
    <x v="0"/>
    <x v="0"/>
    <x v="7"/>
  </r>
  <r>
    <x v="95"/>
    <x v="0"/>
    <x v="0"/>
    <x v="4"/>
  </r>
  <r>
    <x v="96"/>
    <x v="2"/>
    <x v="1"/>
    <x v="11"/>
  </r>
  <r>
    <x v="97"/>
    <x v="4"/>
    <x v="0"/>
    <x v="9"/>
  </r>
  <r>
    <x v="98"/>
    <x v="1"/>
    <x v="0"/>
    <x v="2"/>
  </r>
  <r>
    <x v="99"/>
    <x v="4"/>
    <x v="1"/>
    <x v="1"/>
  </r>
  <r>
    <x v="100"/>
    <x v="2"/>
    <x v="1"/>
    <x v="7"/>
  </r>
  <r>
    <x v="101"/>
    <x v="6"/>
    <x v="0"/>
    <x v="3"/>
  </r>
  <r>
    <x v="102"/>
    <x v="0"/>
    <x v="0"/>
    <x v="6"/>
  </r>
  <r>
    <x v="103"/>
    <x v="0"/>
    <x v="0"/>
    <x v="6"/>
  </r>
  <r>
    <x v="104"/>
    <x v="2"/>
    <x v="1"/>
    <x v="2"/>
  </r>
  <r>
    <x v="105"/>
    <x v="0"/>
    <x v="1"/>
    <x v="4"/>
  </r>
  <r>
    <x v="106"/>
    <x v="3"/>
    <x v="0"/>
    <x v="9"/>
  </r>
  <r>
    <x v="107"/>
    <x v="2"/>
    <x v="0"/>
    <x v="0"/>
  </r>
  <r>
    <x v="108"/>
    <x v="0"/>
    <x v="0"/>
    <x v="1"/>
  </r>
  <r>
    <x v="109"/>
    <x v="2"/>
    <x v="0"/>
    <x v="1"/>
  </r>
  <r>
    <x v="110"/>
    <x v="4"/>
    <x v="0"/>
    <x v="0"/>
  </r>
  <r>
    <x v="111"/>
    <x v="0"/>
    <x v="0"/>
    <x v="0"/>
  </r>
  <r>
    <x v="112"/>
    <x v="2"/>
    <x v="0"/>
    <x v="0"/>
  </r>
  <r>
    <x v="113"/>
    <x v="3"/>
    <x v="0"/>
    <x v="9"/>
  </r>
  <r>
    <x v="114"/>
    <x v="0"/>
    <x v="0"/>
    <x v="0"/>
  </r>
  <r>
    <x v="115"/>
    <x v="6"/>
    <x v="1"/>
    <x v="11"/>
  </r>
  <r>
    <x v="116"/>
    <x v="3"/>
    <x v="1"/>
    <x v="4"/>
  </r>
  <r>
    <x v="117"/>
    <x v="5"/>
    <x v="1"/>
    <x v="2"/>
  </r>
  <r>
    <x v="118"/>
    <x v="2"/>
    <x v="0"/>
    <x v="14"/>
  </r>
  <r>
    <x v="119"/>
    <x v="0"/>
    <x v="0"/>
    <x v="0"/>
  </r>
  <r>
    <x v="120"/>
    <x v="5"/>
    <x v="0"/>
    <x v="0"/>
  </r>
  <r>
    <x v="121"/>
    <x v="2"/>
    <x v="0"/>
    <x v="0"/>
  </r>
  <r>
    <x v="122"/>
    <x v="3"/>
    <x v="0"/>
    <x v="0"/>
  </r>
  <r>
    <x v="123"/>
    <x v="0"/>
    <x v="0"/>
    <x v="0"/>
  </r>
  <r>
    <x v="124"/>
    <x v="2"/>
    <x v="1"/>
    <x v="11"/>
  </r>
  <r>
    <x v="125"/>
    <x v="2"/>
    <x v="0"/>
    <x v="3"/>
  </r>
  <r>
    <x v="126"/>
    <x v="0"/>
    <x v="0"/>
    <x v="4"/>
  </r>
  <r>
    <x v="127"/>
    <x v="4"/>
    <x v="0"/>
    <x v="5"/>
  </r>
  <r>
    <x v="128"/>
    <x v="3"/>
    <x v="1"/>
    <x v="4"/>
  </r>
  <r>
    <x v="129"/>
    <x v="1"/>
    <x v="1"/>
    <x v="0"/>
  </r>
  <r>
    <x v="130"/>
    <x v="0"/>
    <x v="0"/>
    <x v="4"/>
  </r>
  <r>
    <x v="131"/>
    <x v="4"/>
    <x v="0"/>
    <x v="3"/>
  </r>
  <r>
    <x v="132"/>
    <x v="4"/>
    <x v="0"/>
    <x v="7"/>
  </r>
  <r>
    <x v="133"/>
    <x v="3"/>
    <x v="0"/>
    <x v="5"/>
  </r>
  <r>
    <x v="134"/>
    <x v="0"/>
    <x v="1"/>
    <x v="0"/>
  </r>
  <r>
    <x v="135"/>
    <x v="0"/>
    <x v="1"/>
    <x v="7"/>
  </r>
  <r>
    <x v="136"/>
    <x v="0"/>
    <x v="0"/>
    <x v="9"/>
  </r>
  <r>
    <x v="137"/>
    <x v="2"/>
    <x v="1"/>
    <x v="15"/>
  </r>
  <r>
    <x v="138"/>
    <x v="4"/>
    <x v="1"/>
    <x v="1"/>
  </r>
  <r>
    <x v="139"/>
    <x v="2"/>
    <x v="0"/>
    <x v="3"/>
  </r>
  <r>
    <x v="140"/>
    <x v="0"/>
    <x v="0"/>
    <x v="1"/>
  </r>
  <r>
    <x v="141"/>
    <x v="2"/>
    <x v="0"/>
    <x v="0"/>
  </r>
  <r>
    <x v="142"/>
    <x v="2"/>
    <x v="0"/>
    <x v="1"/>
  </r>
  <r>
    <x v="143"/>
    <x v="1"/>
    <x v="0"/>
    <x v="0"/>
  </r>
  <r>
    <x v="144"/>
    <x v="2"/>
    <x v="1"/>
    <x v="3"/>
  </r>
  <r>
    <x v="145"/>
    <x v="0"/>
    <x v="0"/>
    <x v="1"/>
  </r>
  <r>
    <x v="146"/>
    <x v="0"/>
    <x v="1"/>
    <x v="11"/>
  </r>
  <r>
    <x v="147"/>
    <x v="0"/>
    <x v="0"/>
    <x v="4"/>
  </r>
  <r>
    <x v="148"/>
    <x v="6"/>
    <x v="0"/>
    <x v="3"/>
  </r>
  <r>
    <x v="149"/>
    <x v="4"/>
    <x v="0"/>
    <x v="4"/>
  </r>
  <r>
    <x v="150"/>
    <x v="4"/>
    <x v="0"/>
    <x v="5"/>
  </r>
  <r>
    <x v="151"/>
    <x v="0"/>
    <x v="0"/>
    <x v="1"/>
  </r>
  <r>
    <x v="152"/>
    <x v="0"/>
    <x v="1"/>
    <x v="11"/>
  </r>
  <r>
    <x v="153"/>
    <x v="0"/>
    <x v="1"/>
    <x v="0"/>
  </r>
  <r>
    <x v="154"/>
    <x v="4"/>
    <x v="0"/>
    <x v="16"/>
  </r>
  <r>
    <x v="155"/>
    <x v="0"/>
    <x v="0"/>
    <x v="9"/>
  </r>
  <r>
    <x v="156"/>
    <x v="4"/>
    <x v="0"/>
    <x v="1"/>
  </r>
  <r>
    <x v="157"/>
    <x v="0"/>
    <x v="0"/>
    <x v="0"/>
  </r>
  <r>
    <x v="158"/>
    <x v="0"/>
    <x v="0"/>
    <x v="3"/>
  </r>
  <r>
    <x v="159"/>
    <x v="6"/>
    <x v="0"/>
    <x v="6"/>
  </r>
  <r>
    <x v="160"/>
    <x v="0"/>
    <x v="1"/>
    <x v="8"/>
  </r>
  <r>
    <x v="161"/>
    <x v="0"/>
    <x v="0"/>
    <x v="6"/>
  </r>
  <r>
    <x v="162"/>
    <x v="0"/>
    <x v="1"/>
    <x v="11"/>
  </r>
  <r>
    <x v="163"/>
    <x v="0"/>
    <x v="0"/>
    <x v="6"/>
  </r>
  <r>
    <x v="164"/>
    <x v="0"/>
    <x v="1"/>
    <x v="4"/>
  </r>
  <r>
    <x v="165"/>
    <x v="1"/>
    <x v="0"/>
    <x v="5"/>
  </r>
  <r>
    <x v="166"/>
    <x v="0"/>
    <x v="0"/>
    <x v="1"/>
  </r>
  <r>
    <x v="167"/>
    <x v="1"/>
    <x v="0"/>
    <x v="4"/>
  </r>
  <r>
    <x v="168"/>
    <x v="4"/>
    <x v="0"/>
    <x v="2"/>
  </r>
  <r>
    <x v="169"/>
    <x v="4"/>
    <x v="0"/>
    <x v="1"/>
  </r>
  <r>
    <x v="170"/>
    <x v="4"/>
    <x v="0"/>
    <x v="0"/>
  </r>
  <r>
    <x v="171"/>
    <x v="1"/>
    <x v="0"/>
    <x v="4"/>
  </r>
  <r>
    <x v="172"/>
    <x v="0"/>
    <x v="1"/>
    <x v="11"/>
  </r>
  <r>
    <x v="173"/>
    <x v="0"/>
    <x v="0"/>
    <x v="1"/>
  </r>
  <r>
    <x v="174"/>
    <x v="4"/>
    <x v="1"/>
    <x v="9"/>
  </r>
  <r>
    <x v="175"/>
    <x v="1"/>
    <x v="0"/>
    <x v="4"/>
  </r>
  <r>
    <x v="176"/>
    <x v="6"/>
    <x v="1"/>
    <x v="0"/>
  </r>
  <r>
    <x v="177"/>
    <x v="0"/>
    <x v="0"/>
    <x v="10"/>
  </r>
  <r>
    <x v="178"/>
    <x v="6"/>
    <x v="1"/>
    <x v="3"/>
  </r>
  <r>
    <x v="179"/>
    <x v="6"/>
    <x v="1"/>
    <x v="0"/>
  </r>
  <r>
    <x v="180"/>
    <x v="6"/>
    <x v="1"/>
    <x v="10"/>
  </r>
  <r>
    <x v="181"/>
    <x v="4"/>
    <x v="0"/>
    <x v="3"/>
  </r>
  <r>
    <x v="182"/>
    <x v="0"/>
    <x v="0"/>
    <x v="0"/>
  </r>
  <r>
    <x v="183"/>
    <x v="1"/>
    <x v="0"/>
    <x v="4"/>
  </r>
  <r>
    <x v="184"/>
    <x v="4"/>
    <x v="0"/>
    <x v="9"/>
  </r>
  <r>
    <x v="185"/>
    <x v="4"/>
    <x v="0"/>
    <x v="3"/>
  </r>
  <r>
    <x v="186"/>
    <x v="3"/>
    <x v="0"/>
    <x v="9"/>
  </r>
  <r>
    <x v="187"/>
    <x v="0"/>
    <x v="0"/>
    <x v="3"/>
  </r>
  <r>
    <x v="188"/>
    <x v="4"/>
    <x v="1"/>
    <x v="1"/>
  </r>
  <r>
    <x v="189"/>
    <x v="2"/>
    <x v="0"/>
    <x v="2"/>
  </r>
  <r>
    <x v="190"/>
    <x v="2"/>
    <x v="0"/>
    <x v="3"/>
  </r>
  <r>
    <x v="191"/>
    <x v="0"/>
    <x v="0"/>
    <x v="2"/>
  </r>
  <r>
    <x v="192"/>
    <x v="0"/>
    <x v="0"/>
    <x v="1"/>
  </r>
  <r>
    <x v="193"/>
    <x v="0"/>
    <x v="0"/>
    <x v="2"/>
  </r>
  <r>
    <x v="194"/>
    <x v="3"/>
    <x v="0"/>
    <x v="3"/>
  </r>
  <r>
    <x v="195"/>
    <x v="4"/>
    <x v="1"/>
    <x v="5"/>
  </r>
  <r>
    <x v="196"/>
    <x v="3"/>
    <x v="1"/>
    <x v="10"/>
  </r>
  <r>
    <x v="197"/>
    <x v="0"/>
    <x v="0"/>
    <x v="0"/>
  </r>
  <r>
    <x v="198"/>
    <x v="3"/>
    <x v="0"/>
    <x v="9"/>
  </r>
  <r>
    <x v="199"/>
    <x v="3"/>
    <x v="0"/>
    <x v="5"/>
  </r>
  <r>
    <x v="200"/>
    <x v="7"/>
    <x v="0"/>
    <x v="4"/>
  </r>
  <r>
    <x v="201"/>
    <x v="0"/>
    <x v="1"/>
    <x v="8"/>
  </r>
  <r>
    <x v="202"/>
    <x v="0"/>
    <x v="0"/>
    <x v="6"/>
  </r>
  <r>
    <x v="203"/>
    <x v="5"/>
    <x v="1"/>
    <x v="1"/>
  </r>
  <r>
    <x v="204"/>
    <x v="0"/>
    <x v="0"/>
    <x v="4"/>
  </r>
  <r>
    <x v="205"/>
    <x v="0"/>
    <x v="1"/>
    <x v="11"/>
  </r>
  <r>
    <x v="206"/>
    <x v="0"/>
    <x v="0"/>
    <x v="1"/>
  </r>
  <r>
    <x v="207"/>
    <x v="0"/>
    <x v="0"/>
    <x v="4"/>
  </r>
  <r>
    <x v="208"/>
    <x v="0"/>
    <x v="0"/>
    <x v="1"/>
  </r>
  <r>
    <x v="209"/>
    <x v="5"/>
    <x v="0"/>
    <x v="3"/>
  </r>
  <r>
    <x v="210"/>
    <x v="4"/>
    <x v="0"/>
    <x v="1"/>
  </r>
  <r>
    <x v="211"/>
    <x v="6"/>
    <x v="0"/>
    <x v="1"/>
  </r>
  <r>
    <x v="212"/>
    <x v="0"/>
    <x v="1"/>
    <x v="15"/>
  </r>
  <r>
    <x v="213"/>
    <x v="2"/>
    <x v="0"/>
    <x v="3"/>
  </r>
  <r>
    <x v="214"/>
    <x v="0"/>
    <x v="0"/>
    <x v="9"/>
  </r>
  <r>
    <x v="215"/>
    <x v="0"/>
    <x v="0"/>
    <x v="9"/>
  </r>
  <r>
    <x v="216"/>
    <x v="6"/>
    <x v="0"/>
    <x v="5"/>
  </r>
  <r>
    <x v="217"/>
    <x v="4"/>
    <x v="0"/>
    <x v="11"/>
  </r>
  <r>
    <x v="218"/>
    <x v="4"/>
    <x v="0"/>
    <x v="5"/>
  </r>
  <r>
    <x v="219"/>
    <x v="2"/>
    <x v="0"/>
    <x v="5"/>
  </r>
  <r>
    <x v="220"/>
    <x v="2"/>
    <x v="1"/>
    <x v="0"/>
  </r>
  <r>
    <x v="221"/>
    <x v="1"/>
    <x v="0"/>
    <x v="9"/>
  </r>
  <r>
    <x v="222"/>
    <x v="3"/>
    <x v="0"/>
    <x v="9"/>
  </r>
  <r>
    <x v="223"/>
    <x v="5"/>
    <x v="0"/>
    <x v="7"/>
  </r>
  <r>
    <x v="224"/>
    <x v="6"/>
    <x v="0"/>
    <x v="1"/>
  </r>
  <r>
    <x v="225"/>
    <x v="1"/>
    <x v="1"/>
    <x v="1"/>
  </r>
  <r>
    <x v="226"/>
    <x v="0"/>
    <x v="0"/>
    <x v="6"/>
  </r>
  <r>
    <x v="227"/>
    <x v="0"/>
    <x v="0"/>
    <x v="1"/>
  </r>
  <r>
    <x v="228"/>
    <x v="0"/>
    <x v="1"/>
    <x v="11"/>
  </r>
  <r>
    <x v="229"/>
    <x v="2"/>
    <x v="0"/>
    <x v="4"/>
  </r>
  <r>
    <x v="230"/>
    <x v="0"/>
    <x v="1"/>
    <x v="11"/>
  </r>
  <r>
    <x v="231"/>
    <x v="0"/>
    <x v="0"/>
    <x v="1"/>
  </r>
  <r>
    <x v="232"/>
    <x v="0"/>
    <x v="0"/>
    <x v="6"/>
  </r>
  <r>
    <x v="233"/>
    <x v="4"/>
    <x v="1"/>
    <x v="5"/>
  </r>
  <r>
    <x v="234"/>
    <x v="5"/>
    <x v="0"/>
    <x v="1"/>
  </r>
  <r>
    <x v="235"/>
    <x v="4"/>
    <x v="0"/>
    <x v="5"/>
  </r>
  <r>
    <x v="236"/>
    <x v="0"/>
    <x v="0"/>
    <x v="4"/>
  </r>
  <r>
    <x v="237"/>
    <x v="6"/>
    <x v="1"/>
    <x v="11"/>
  </r>
  <r>
    <x v="238"/>
    <x v="8"/>
    <x v="0"/>
    <x v="1"/>
  </r>
  <r>
    <x v="239"/>
    <x v="0"/>
    <x v="0"/>
    <x v="1"/>
  </r>
  <r>
    <x v="240"/>
    <x v="0"/>
    <x v="0"/>
    <x v="0"/>
  </r>
  <r>
    <x v="241"/>
    <x v="1"/>
    <x v="0"/>
    <x v="5"/>
  </r>
  <r>
    <x v="242"/>
    <x v="0"/>
    <x v="0"/>
    <x v="4"/>
  </r>
  <r>
    <x v="243"/>
    <x v="0"/>
    <x v="0"/>
    <x v="0"/>
  </r>
  <r>
    <x v="244"/>
    <x v="2"/>
    <x v="1"/>
    <x v="14"/>
  </r>
  <r>
    <x v="245"/>
    <x v="0"/>
    <x v="0"/>
    <x v="0"/>
  </r>
  <r>
    <x v="246"/>
    <x v="8"/>
    <x v="0"/>
    <x v="3"/>
  </r>
  <r>
    <x v="247"/>
    <x v="0"/>
    <x v="0"/>
    <x v="1"/>
  </r>
  <r>
    <x v="248"/>
    <x v="2"/>
    <x v="0"/>
    <x v="3"/>
  </r>
  <r>
    <x v="249"/>
    <x v="0"/>
    <x v="0"/>
    <x v="1"/>
  </r>
  <r>
    <x v="250"/>
    <x v="0"/>
    <x v="0"/>
    <x v="1"/>
  </r>
  <r>
    <x v="251"/>
    <x v="5"/>
    <x v="1"/>
    <x v="4"/>
  </r>
  <r>
    <x v="252"/>
    <x v="2"/>
    <x v="1"/>
    <x v="0"/>
  </r>
  <r>
    <x v="253"/>
    <x v="2"/>
    <x v="1"/>
    <x v="14"/>
  </r>
  <r>
    <x v="254"/>
    <x v="2"/>
    <x v="0"/>
    <x v="11"/>
  </r>
  <r>
    <x v="255"/>
    <x v="6"/>
    <x v="0"/>
    <x v="1"/>
  </r>
  <r>
    <x v="256"/>
    <x v="6"/>
    <x v="0"/>
    <x v="5"/>
  </r>
  <r>
    <x v="257"/>
    <x v="6"/>
    <x v="1"/>
    <x v="2"/>
  </r>
  <r>
    <x v="258"/>
    <x v="0"/>
    <x v="0"/>
    <x v="0"/>
  </r>
  <r>
    <x v="259"/>
    <x v="0"/>
    <x v="0"/>
    <x v="6"/>
  </r>
  <r>
    <x v="260"/>
    <x v="2"/>
    <x v="1"/>
    <x v="0"/>
  </r>
  <r>
    <x v="261"/>
    <x v="0"/>
    <x v="0"/>
    <x v="9"/>
  </r>
  <r>
    <x v="262"/>
    <x v="0"/>
    <x v="0"/>
    <x v="0"/>
  </r>
  <r>
    <x v="263"/>
    <x v="3"/>
    <x v="0"/>
    <x v="1"/>
  </r>
  <r>
    <x v="264"/>
    <x v="4"/>
    <x v="0"/>
    <x v="11"/>
  </r>
  <r>
    <x v="265"/>
    <x v="8"/>
    <x v="0"/>
    <x v="1"/>
  </r>
  <r>
    <x v="266"/>
    <x v="7"/>
    <x v="1"/>
    <x v="3"/>
  </r>
  <r>
    <x v="267"/>
    <x v="7"/>
    <x v="0"/>
    <x v="1"/>
  </r>
  <r>
    <x v="268"/>
    <x v="9"/>
    <x v="0"/>
    <x v="1"/>
  </r>
  <r>
    <x v="269"/>
    <x v="0"/>
    <x v="0"/>
    <x v="3"/>
  </r>
  <r>
    <x v="270"/>
    <x v="0"/>
    <x v="0"/>
    <x v="5"/>
  </r>
  <r>
    <x v="271"/>
    <x v="2"/>
    <x v="0"/>
    <x v="0"/>
  </r>
  <r>
    <x v="272"/>
    <x v="2"/>
    <x v="0"/>
    <x v="0"/>
  </r>
  <r>
    <x v="273"/>
    <x v="0"/>
    <x v="0"/>
    <x v="4"/>
  </r>
  <r>
    <x v="274"/>
    <x v="0"/>
    <x v="0"/>
    <x v="0"/>
  </r>
  <r>
    <x v="275"/>
    <x v="0"/>
    <x v="0"/>
    <x v="0"/>
  </r>
  <r>
    <x v="276"/>
    <x v="2"/>
    <x v="1"/>
    <x v="0"/>
  </r>
  <r>
    <x v="277"/>
    <x v="8"/>
    <x v="1"/>
    <x v="2"/>
  </r>
  <r>
    <x v="278"/>
    <x v="4"/>
    <x v="0"/>
    <x v="0"/>
  </r>
  <r>
    <x v="279"/>
    <x v="0"/>
    <x v="0"/>
    <x v="4"/>
  </r>
  <r>
    <x v="280"/>
    <x v="3"/>
    <x v="1"/>
    <x v="4"/>
  </r>
  <r>
    <x v="281"/>
    <x v="0"/>
    <x v="1"/>
    <x v="1"/>
  </r>
  <r>
    <x v="282"/>
    <x v="0"/>
    <x v="0"/>
    <x v="5"/>
  </r>
  <r>
    <x v="283"/>
    <x v="2"/>
    <x v="1"/>
    <x v="11"/>
  </r>
  <r>
    <x v="284"/>
    <x v="0"/>
    <x v="1"/>
    <x v="4"/>
  </r>
  <r>
    <x v="285"/>
    <x v="6"/>
    <x v="0"/>
    <x v="1"/>
  </r>
  <r>
    <x v="286"/>
    <x v="5"/>
    <x v="1"/>
    <x v="9"/>
  </r>
  <r>
    <x v="287"/>
    <x v="2"/>
    <x v="0"/>
    <x v="5"/>
  </r>
  <r>
    <x v="288"/>
    <x v="0"/>
    <x v="0"/>
    <x v="4"/>
  </r>
  <r>
    <x v="289"/>
    <x v="0"/>
    <x v="0"/>
    <x v="4"/>
  </r>
  <r>
    <x v="290"/>
    <x v="3"/>
    <x v="0"/>
    <x v="5"/>
  </r>
  <r>
    <x v="291"/>
    <x v="1"/>
    <x v="0"/>
    <x v="1"/>
  </r>
  <r>
    <x v="292"/>
    <x v="0"/>
    <x v="0"/>
    <x v="0"/>
  </r>
  <r>
    <x v="293"/>
    <x v="0"/>
    <x v="0"/>
    <x v="0"/>
  </r>
  <r>
    <x v="294"/>
    <x v="0"/>
    <x v="0"/>
    <x v="4"/>
  </r>
  <r>
    <x v="295"/>
    <x v="0"/>
    <x v="0"/>
    <x v="7"/>
  </r>
  <r>
    <x v="296"/>
    <x v="0"/>
    <x v="0"/>
    <x v="5"/>
  </r>
  <r>
    <x v="297"/>
    <x v="0"/>
    <x v="0"/>
    <x v="0"/>
  </r>
  <r>
    <x v="298"/>
    <x v="0"/>
    <x v="1"/>
    <x v="11"/>
  </r>
  <r>
    <x v="299"/>
    <x v="0"/>
    <x v="0"/>
    <x v="10"/>
  </r>
  <r>
    <x v="300"/>
    <x v="0"/>
    <x v="1"/>
    <x v="11"/>
  </r>
  <r>
    <x v="301"/>
    <x v="0"/>
    <x v="0"/>
    <x v="4"/>
  </r>
  <r>
    <x v="302"/>
    <x v="0"/>
    <x v="1"/>
    <x v="4"/>
  </r>
  <r>
    <x v="303"/>
    <x v="0"/>
    <x v="0"/>
    <x v="1"/>
  </r>
  <r>
    <x v="304"/>
    <x v="0"/>
    <x v="0"/>
    <x v="0"/>
  </r>
  <r>
    <x v="305"/>
    <x v="1"/>
    <x v="0"/>
    <x v="0"/>
  </r>
  <r>
    <x v="306"/>
    <x v="2"/>
    <x v="0"/>
    <x v="5"/>
  </r>
  <r>
    <x v="307"/>
    <x v="0"/>
    <x v="0"/>
    <x v="0"/>
  </r>
  <r>
    <x v="308"/>
    <x v="0"/>
    <x v="1"/>
    <x v="7"/>
  </r>
  <r>
    <x v="309"/>
    <x v="2"/>
    <x v="0"/>
    <x v="4"/>
  </r>
  <r>
    <x v="310"/>
    <x v="0"/>
    <x v="0"/>
    <x v="7"/>
  </r>
  <r>
    <x v="311"/>
    <x v="4"/>
    <x v="1"/>
    <x v="4"/>
  </r>
  <r>
    <x v="312"/>
    <x v="0"/>
    <x v="0"/>
    <x v="1"/>
  </r>
  <r>
    <x v="313"/>
    <x v="0"/>
    <x v="0"/>
    <x v="9"/>
  </r>
  <r>
    <x v="314"/>
    <x v="0"/>
    <x v="0"/>
    <x v="4"/>
  </r>
  <r>
    <x v="315"/>
    <x v="0"/>
    <x v="0"/>
    <x v="9"/>
  </r>
  <r>
    <x v="316"/>
    <x v="0"/>
    <x v="0"/>
    <x v="9"/>
  </r>
  <r>
    <x v="317"/>
    <x v="0"/>
    <x v="0"/>
    <x v="1"/>
  </r>
  <r>
    <x v="318"/>
    <x v="4"/>
    <x v="1"/>
    <x v="9"/>
  </r>
  <r>
    <x v="319"/>
    <x v="0"/>
    <x v="0"/>
    <x v="7"/>
  </r>
  <r>
    <x v="320"/>
    <x v="3"/>
    <x v="1"/>
    <x v="3"/>
  </r>
  <r>
    <x v="321"/>
    <x v="0"/>
    <x v="0"/>
    <x v="0"/>
  </r>
  <r>
    <x v="322"/>
    <x v="0"/>
    <x v="0"/>
    <x v="0"/>
  </r>
  <r>
    <x v="323"/>
    <x v="0"/>
    <x v="1"/>
    <x v="7"/>
  </r>
  <r>
    <x v="324"/>
    <x v="0"/>
    <x v="0"/>
    <x v="0"/>
  </r>
  <r>
    <x v="325"/>
    <x v="0"/>
    <x v="1"/>
    <x v="11"/>
  </r>
  <r>
    <x v="326"/>
    <x v="0"/>
    <x v="1"/>
    <x v="10"/>
  </r>
  <r>
    <x v="327"/>
    <x v="0"/>
    <x v="0"/>
    <x v="0"/>
  </r>
  <r>
    <x v="328"/>
    <x v="9"/>
    <x v="0"/>
    <x v="6"/>
  </r>
  <r>
    <x v="329"/>
    <x v="0"/>
    <x v="0"/>
    <x v="6"/>
  </r>
  <r>
    <x v="330"/>
    <x v="4"/>
    <x v="0"/>
    <x v="0"/>
  </r>
  <r>
    <x v="331"/>
    <x v="4"/>
    <x v="0"/>
    <x v="11"/>
  </r>
  <r>
    <x v="332"/>
    <x v="0"/>
    <x v="0"/>
    <x v="1"/>
  </r>
  <r>
    <x v="333"/>
    <x v="2"/>
    <x v="0"/>
    <x v="5"/>
  </r>
  <r>
    <x v="334"/>
    <x v="4"/>
    <x v="1"/>
    <x v="11"/>
  </r>
  <r>
    <x v="335"/>
    <x v="2"/>
    <x v="1"/>
    <x v="0"/>
  </r>
  <r>
    <x v="336"/>
    <x v="10"/>
    <x v="0"/>
    <x v="9"/>
  </r>
  <r>
    <x v="337"/>
    <x v="0"/>
    <x v="0"/>
    <x v="2"/>
  </r>
  <r>
    <x v="338"/>
    <x v="0"/>
    <x v="0"/>
    <x v="0"/>
  </r>
  <r>
    <x v="339"/>
    <x v="0"/>
    <x v="0"/>
    <x v="3"/>
  </r>
  <r>
    <x v="340"/>
    <x v="0"/>
    <x v="1"/>
    <x v="4"/>
  </r>
  <r>
    <x v="341"/>
    <x v="0"/>
    <x v="0"/>
    <x v="1"/>
  </r>
  <r>
    <x v="342"/>
    <x v="0"/>
    <x v="0"/>
    <x v="3"/>
  </r>
  <r>
    <x v="343"/>
    <x v="4"/>
    <x v="1"/>
    <x v="1"/>
  </r>
  <r>
    <x v="344"/>
    <x v="3"/>
    <x v="0"/>
    <x v="7"/>
  </r>
  <r>
    <x v="345"/>
    <x v="1"/>
    <x v="0"/>
    <x v="0"/>
  </r>
  <r>
    <x v="346"/>
    <x v="0"/>
    <x v="1"/>
    <x v="11"/>
  </r>
  <r>
    <x v="347"/>
    <x v="0"/>
    <x v="0"/>
    <x v="0"/>
  </r>
  <r>
    <x v="348"/>
    <x v="2"/>
    <x v="0"/>
    <x v="0"/>
  </r>
  <r>
    <x v="349"/>
    <x v="0"/>
    <x v="0"/>
    <x v="0"/>
  </r>
  <r>
    <x v="350"/>
    <x v="0"/>
    <x v="1"/>
    <x v="11"/>
  </r>
  <r>
    <x v="351"/>
    <x v="0"/>
    <x v="0"/>
    <x v="0"/>
  </r>
  <r>
    <x v="352"/>
    <x v="11"/>
    <x v="0"/>
    <x v="11"/>
  </r>
  <r>
    <x v="353"/>
    <x v="0"/>
    <x v="0"/>
    <x v="4"/>
  </r>
  <r>
    <x v="354"/>
    <x v="0"/>
    <x v="1"/>
    <x v="8"/>
  </r>
  <r>
    <x v="355"/>
    <x v="3"/>
    <x v="0"/>
    <x v="7"/>
  </r>
  <r>
    <x v="356"/>
    <x v="0"/>
    <x v="0"/>
    <x v="1"/>
  </r>
  <r>
    <x v="357"/>
    <x v="3"/>
    <x v="1"/>
    <x v="7"/>
  </r>
  <r>
    <x v="358"/>
    <x v="1"/>
    <x v="1"/>
    <x v="8"/>
  </r>
  <r>
    <x v="359"/>
    <x v="0"/>
    <x v="1"/>
    <x v="1"/>
  </r>
  <r>
    <x v="360"/>
    <x v="0"/>
    <x v="1"/>
    <x v="3"/>
  </r>
  <r>
    <x v="361"/>
    <x v="0"/>
    <x v="0"/>
    <x v="4"/>
  </r>
  <r>
    <x v="362"/>
    <x v="0"/>
    <x v="0"/>
    <x v="7"/>
  </r>
  <r>
    <x v="363"/>
    <x v="3"/>
    <x v="1"/>
    <x v="4"/>
  </r>
  <r>
    <x v="364"/>
    <x v="0"/>
    <x v="0"/>
    <x v="0"/>
  </r>
  <r>
    <x v="365"/>
    <x v="6"/>
    <x v="0"/>
    <x v="5"/>
  </r>
  <r>
    <x v="366"/>
    <x v="0"/>
    <x v="0"/>
    <x v="7"/>
  </r>
  <r>
    <x v="367"/>
    <x v="12"/>
    <x v="0"/>
    <x v="6"/>
  </r>
  <r>
    <x v="368"/>
    <x v="0"/>
    <x v="0"/>
    <x v="3"/>
  </r>
  <r>
    <x v="369"/>
    <x v="0"/>
    <x v="0"/>
    <x v="11"/>
  </r>
  <r>
    <x v="370"/>
    <x v="5"/>
    <x v="0"/>
    <x v="1"/>
  </r>
  <r>
    <x v="371"/>
    <x v="3"/>
    <x v="1"/>
    <x v="3"/>
  </r>
  <r>
    <x v="372"/>
    <x v="0"/>
    <x v="0"/>
    <x v="3"/>
  </r>
  <r>
    <x v="373"/>
    <x v="0"/>
    <x v="0"/>
    <x v="4"/>
  </r>
  <r>
    <x v="374"/>
    <x v="0"/>
    <x v="0"/>
    <x v="7"/>
  </r>
  <r>
    <x v="375"/>
    <x v="0"/>
    <x v="0"/>
    <x v="3"/>
  </r>
  <r>
    <x v="376"/>
    <x v="0"/>
    <x v="1"/>
    <x v="11"/>
  </r>
  <r>
    <x v="377"/>
    <x v="0"/>
    <x v="0"/>
    <x v="0"/>
  </r>
  <r>
    <x v="378"/>
    <x v="0"/>
    <x v="0"/>
    <x v="3"/>
  </r>
  <r>
    <x v="379"/>
    <x v="6"/>
    <x v="0"/>
    <x v="3"/>
  </r>
  <r>
    <x v="380"/>
    <x v="0"/>
    <x v="0"/>
    <x v="1"/>
  </r>
  <r>
    <x v="381"/>
    <x v="0"/>
    <x v="0"/>
    <x v="1"/>
  </r>
  <r>
    <x v="382"/>
    <x v="0"/>
    <x v="1"/>
    <x v="1"/>
  </r>
  <r>
    <x v="383"/>
    <x v="7"/>
    <x v="1"/>
    <x v="1"/>
  </r>
  <r>
    <x v="384"/>
    <x v="0"/>
    <x v="0"/>
    <x v="0"/>
  </r>
  <r>
    <x v="385"/>
    <x v="0"/>
    <x v="0"/>
    <x v="9"/>
  </r>
  <r>
    <x v="386"/>
    <x v="0"/>
    <x v="1"/>
    <x v="11"/>
  </r>
  <r>
    <x v="387"/>
    <x v="0"/>
    <x v="1"/>
    <x v="11"/>
  </r>
  <r>
    <x v="388"/>
    <x v="6"/>
    <x v="0"/>
    <x v="0"/>
  </r>
  <r>
    <x v="389"/>
    <x v="0"/>
    <x v="1"/>
    <x v="0"/>
  </r>
  <r>
    <x v="390"/>
    <x v="0"/>
    <x v="0"/>
    <x v="1"/>
  </r>
  <r>
    <x v="391"/>
    <x v="0"/>
    <x v="0"/>
    <x v="4"/>
  </r>
  <r>
    <x v="392"/>
    <x v="2"/>
    <x v="1"/>
    <x v="11"/>
  </r>
  <r>
    <x v="393"/>
    <x v="7"/>
    <x v="0"/>
    <x v="6"/>
  </r>
  <r>
    <x v="394"/>
    <x v="8"/>
    <x v="1"/>
    <x v="11"/>
  </r>
  <r>
    <x v="395"/>
    <x v="7"/>
    <x v="0"/>
    <x v="5"/>
  </r>
  <r>
    <x v="396"/>
    <x v="7"/>
    <x v="0"/>
    <x v="1"/>
  </r>
  <r>
    <x v="397"/>
    <x v="0"/>
    <x v="0"/>
    <x v="2"/>
  </r>
  <r>
    <x v="398"/>
    <x v="0"/>
    <x v="1"/>
    <x v="1"/>
  </r>
  <r>
    <x v="399"/>
    <x v="2"/>
    <x v="0"/>
    <x v="6"/>
  </r>
  <r>
    <x v="400"/>
    <x v="5"/>
    <x v="0"/>
    <x v="5"/>
  </r>
  <r>
    <x v="401"/>
    <x v="2"/>
    <x v="0"/>
    <x v="3"/>
  </r>
  <r>
    <x v="402"/>
    <x v="2"/>
    <x v="1"/>
    <x v="15"/>
  </r>
  <r>
    <x v="403"/>
    <x v="4"/>
    <x v="0"/>
    <x v="3"/>
  </r>
  <r>
    <x v="404"/>
    <x v="5"/>
    <x v="0"/>
    <x v="1"/>
  </r>
  <r>
    <x v="405"/>
    <x v="0"/>
    <x v="0"/>
    <x v="0"/>
  </r>
  <r>
    <x v="406"/>
    <x v="7"/>
    <x v="1"/>
    <x v="8"/>
  </r>
  <r>
    <x v="407"/>
    <x v="6"/>
    <x v="1"/>
    <x v="4"/>
  </r>
  <r>
    <x v="408"/>
    <x v="0"/>
    <x v="1"/>
    <x v="4"/>
  </r>
  <r>
    <x v="409"/>
    <x v="3"/>
    <x v="1"/>
    <x v="1"/>
  </r>
  <r>
    <x v="410"/>
    <x v="2"/>
    <x v="0"/>
    <x v="6"/>
  </r>
  <r>
    <x v="411"/>
    <x v="0"/>
    <x v="0"/>
    <x v="1"/>
  </r>
  <r>
    <x v="412"/>
    <x v="2"/>
    <x v="0"/>
    <x v="3"/>
  </r>
  <r>
    <x v="413"/>
    <x v="0"/>
    <x v="0"/>
    <x v="6"/>
  </r>
  <r>
    <x v="414"/>
    <x v="0"/>
    <x v="1"/>
    <x v="4"/>
  </r>
  <r>
    <x v="415"/>
    <x v="5"/>
    <x v="1"/>
    <x v="11"/>
  </r>
  <r>
    <x v="416"/>
    <x v="0"/>
    <x v="0"/>
    <x v="0"/>
  </r>
  <r>
    <x v="417"/>
    <x v="0"/>
    <x v="0"/>
    <x v="1"/>
  </r>
  <r>
    <x v="418"/>
    <x v="0"/>
    <x v="0"/>
    <x v="9"/>
  </r>
  <r>
    <x v="419"/>
    <x v="0"/>
    <x v="0"/>
    <x v="4"/>
  </r>
  <r>
    <x v="420"/>
    <x v="1"/>
    <x v="0"/>
    <x v="4"/>
  </r>
  <r>
    <x v="421"/>
    <x v="2"/>
    <x v="0"/>
    <x v="5"/>
  </r>
  <r>
    <x v="422"/>
    <x v="0"/>
    <x v="0"/>
    <x v="11"/>
  </r>
  <r>
    <x v="423"/>
    <x v="1"/>
    <x v="0"/>
    <x v="3"/>
  </r>
  <r>
    <x v="424"/>
    <x v="0"/>
    <x v="1"/>
    <x v="2"/>
  </r>
  <r>
    <x v="425"/>
    <x v="4"/>
    <x v="0"/>
    <x v="15"/>
  </r>
  <r>
    <x v="426"/>
    <x v="11"/>
    <x v="0"/>
    <x v="0"/>
  </r>
  <r>
    <x v="427"/>
    <x v="5"/>
    <x v="1"/>
    <x v="2"/>
  </r>
  <r>
    <x v="428"/>
    <x v="6"/>
    <x v="0"/>
    <x v="2"/>
  </r>
  <r>
    <x v="429"/>
    <x v="2"/>
    <x v="0"/>
    <x v="0"/>
  </r>
  <r>
    <x v="430"/>
    <x v="6"/>
    <x v="0"/>
    <x v="9"/>
  </r>
  <r>
    <x v="431"/>
    <x v="0"/>
    <x v="0"/>
    <x v="1"/>
  </r>
  <r>
    <x v="432"/>
    <x v="5"/>
    <x v="0"/>
    <x v="1"/>
  </r>
  <r>
    <x v="433"/>
    <x v="2"/>
    <x v="1"/>
    <x v="1"/>
  </r>
  <r>
    <x v="434"/>
    <x v="0"/>
    <x v="1"/>
    <x v="0"/>
  </r>
  <r>
    <x v="435"/>
    <x v="0"/>
    <x v="1"/>
    <x v="5"/>
  </r>
  <r>
    <x v="436"/>
    <x v="2"/>
    <x v="1"/>
    <x v="0"/>
  </r>
  <r>
    <x v="437"/>
    <x v="4"/>
    <x v="0"/>
    <x v="14"/>
  </r>
  <r>
    <x v="438"/>
    <x v="0"/>
    <x v="0"/>
    <x v="0"/>
  </r>
  <r>
    <x v="439"/>
    <x v="0"/>
    <x v="0"/>
    <x v="1"/>
  </r>
  <r>
    <x v="440"/>
    <x v="7"/>
    <x v="0"/>
    <x v="3"/>
  </r>
  <r>
    <x v="441"/>
    <x v="2"/>
    <x v="1"/>
    <x v="0"/>
  </r>
  <r>
    <x v="442"/>
    <x v="0"/>
    <x v="0"/>
    <x v="3"/>
  </r>
  <r>
    <x v="443"/>
    <x v="0"/>
    <x v="0"/>
    <x v="7"/>
  </r>
  <r>
    <x v="444"/>
    <x v="0"/>
    <x v="0"/>
    <x v="0"/>
  </r>
  <r>
    <x v="445"/>
    <x v="0"/>
    <x v="0"/>
    <x v="1"/>
  </r>
  <r>
    <x v="446"/>
    <x v="0"/>
    <x v="0"/>
    <x v="0"/>
  </r>
  <r>
    <x v="447"/>
    <x v="0"/>
    <x v="0"/>
    <x v="5"/>
  </r>
  <r>
    <x v="448"/>
    <x v="0"/>
    <x v="0"/>
    <x v="9"/>
  </r>
  <r>
    <x v="449"/>
    <x v="0"/>
    <x v="0"/>
    <x v="0"/>
  </r>
  <r>
    <x v="450"/>
    <x v="0"/>
    <x v="0"/>
    <x v="1"/>
  </r>
  <r>
    <x v="451"/>
    <x v="0"/>
    <x v="0"/>
    <x v="1"/>
  </r>
  <r>
    <x v="452"/>
    <x v="0"/>
    <x v="0"/>
    <x v="9"/>
  </r>
  <r>
    <x v="453"/>
    <x v="0"/>
    <x v="0"/>
    <x v="1"/>
  </r>
  <r>
    <x v="454"/>
    <x v="0"/>
    <x v="0"/>
    <x v="0"/>
  </r>
  <r>
    <x v="455"/>
    <x v="0"/>
    <x v="1"/>
    <x v="1"/>
  </r>
  <r>
    <x v="456"/>
    <x v="4"/>
    <x v="1"/>
    <x v="8"/>
  </r>
  <r>
    <x v="457"/>
    <x v="0"/>
    <x v="0"/>
    <x v="4"/>
  </r>
  <r>
    <x v="458"/>
    <x v="5"/>
    <x v="1"/>
    <x v="2"/>
  </r>
  <r>
    <x v="459"/>
    <x v="0"/>
    <x v="0"/>
    <x v="1"/>
  </r>
  <r>
    <x v="460"/>
    <x v="0"/>
    <x v="0"/>
    <x v="0"/>
  </r>
  <r>
    <x v="461"/>
    <x v="0"/>
    <x v="0"/>
    <x v="1"/>
  </r>
  <r>
    <x v="462"/>
    <x v="0"/>
    <x v="0"/>
    <x v="1"/>
  </r>
  <r>
    <x v="463"/>
    <x v="0"/>
    <x v="1"/>
    <x v="2"/>
  </r>
  <r>
    <x v="464"/>
    <x v="0"/>
    <x v="0"/>
    <x v="0"/>
  </r>
  <r>
    <x v="465"/>
    <x v="0"/>
    <x v="0"/>
    <x v="1"/>
  </r>
  <r>
    <x v="466"/>
    <x v="7"/>
    <x v="0"/>
    <x v="0"/>
  </r>
  <r>
    <x v="467"/>
    <x v="0"/>
    <x v="0"/>
    <x v="6"/>
  </r>
  <r>
    <x v="468"/>
    <x v="0"/>
    <x v="1"/>
    <x v="11"/>
  </r>
  <r>
    <x v="469"/>
    <x v="0"/>
    <x v="0"/>
    <x v="4"/>
  </r>
  <r>
    <x v="470"/>
    <x v="0"/>
    <x v="0"/>
    <x v="2"/>
  </r>
</pivotCacheRecords>
</file>

<file path=xl/pivotCache/pivotCacheRecords4.xml><?xml version="1.0" encoding="utf-8"?>
<pivotCacheRecords xmlns="http://schemas.openxmlformats.org/spreadsheetml/2006/main" xmlns:r="http://schemas.openxmlformats.org/officeDocument/2006/relationships" count="471">
  <r>
    <x v="0"/>
    <d v="1991-02-24T00:00:00"/>
    <x v="0"/>
  </r>
  <r>
    <x v="1"/>
    <d v="1977-09-19T00:00:00"/>
    <x v="1"/>
  </r>
  <r>
    <x v="2"/>
    <d v="1981-04-22T00:00:00"/>
    <x v="2"/>
  </r>
  <r>
    <x v="3"/>
    <d v="1977-12-06T00:00:00"/>
    <x v="3"/>
  </r>
  <r>
    <x v="4"/>
    <d v="1989-01-03T00:00:00"/>
    <x v="4"/>
  </r>
  <r>
    <x v="5"/>
    <d v="1996-11-20T00:00:00"/>
    <x v="5"/>
  </r>
  <r>
    <x v="6"/>
    <d v="1970-10-17T00:00:00"/>
    <x v="6"/>
  </r>
  <r>
    <x v="7"/>
    <d v="1982-11-24T00:00:00"/>
    <x v="7"/>
  </r>
  <r>
    <x v="8"/>
    <d v="1989-10-25T00:00:00"/>
    <x v="4"/>
  </r>
  <r>
    <x v="9"/>
    <d v="1990-01-06T00:00:00"/>
    <x v="8"/>
  </r>
  <r>
    <x v="10"/>
    <d v="1979-04-29T00:00:00"/>
    <x v="9"/>
  </r>
  <r>
    <x v="11"/>
    <d v="1981-06-21T00:00:00"/>
    <x v="2"/>
  </r>
  <r>
    <x v="12"/>
    <d v="1975-06-09T00:00:00"/>
    <x v="10"/>
  </r>
  <r>
    <x v="13"/>
    <d v="1992-03-31T00:00:00"/>
    <x v="11"/>
  </r>
  <r>
    <x v="14"/>
    <d v="1977-12-04T00:00:00"/>
    <x v="3"/>
  </r>
  <r>
    <x v="15"/>
    <d v="1990-04-14T00:00:00"/>
    <x v="8"/>
  </r>
  <r>
    <x v="16"/>
    <d v="1984-02-17T00:00:00"/>
    <x v="12"/>
  </r>
  <r>
    <x v="17"/>
    <d v="1984-03-25T00:00:00"/>
    <x v="12"/>
  </r>
  <r>
    <x v="18"/>
    <d v="1981-06-05T00:00:00"/>
    <x v="2"/>
  </r>
  <r>
    <x v="19"/>
    <d v="1984-06-27T00:00:00"/>
    <x v="12"/>
  </r>
  <r>
    <x v="20"/>
    <d v="1971-11-14T00:00:00"/>
    <x v="13"/>
  </r>
  <r>
    <x v="21"/>
    <d v="1977-02-09T00:00:00"/>
    <x v="1"/>
  </r>
  <r>
    <x v="22"/>
    <d v="1979-10-04T00:00:00"/>
    <x v="9"/>
  </r>
  <r>
    <x v="23"/>
    <d v="1977-10-30T00:00:00"/>
    <x v="1"/>
  </r>
  <r>
    <x v="24"/>
    <d v="1987-06-02T00:00:00"/>
    <x v="14"/>
  </r>
  <r>
    <x v="25"/>
    <d v="1993-05-10T00:00:00"/>
    <x v="15"/>
  </r>
  <r>
    <x v="26"/>
    <d v="1988-04-29T00:00:00"/>
    <x v="16"/>
  </r>
  <r>
    <x v="27"/>
    <d v="1992-04-13T00:00:00"/>
    <x v="11"/>
  </r>
  <r>
    <x v="28"/>
    <d v="1986-11-17T00:00:00"/>
    <x v="14"/>
  </r>
  <r>
    <x v="29"/>
    <d v="1986-12-12T00:00:00"/>
    <x v="14"/>
  </r>
  <r>
    <x v="30"/>
    <d v="1983-10-08T00:00:00"/>
    <x v="7"/>
  </r>
  <r>
    <x v="31"/>
    <d v="1988-06-06T00:00:00"/>
    <x v="16"/>
  </r>
  <r>
    <x v="32"/>
    <d v="1980-08-02T00:00:00"/>
    <x v="17"/>
  </r>
  <r>
    <x v="33"/>
    <d v="1991-04-20T00:00:00"/>
    <x v="0"/>
  </r>
  <r>
    <x v="34"/>
    <d v="1985-03-31T00:00:00"/>
    <x v="18"/>
  </r>
  <r>
    <x v="35"/>
    <d v="1988-03-02T00:00:00"/>
    <x v="16"/>
  </r>
  <r>
    <x v="36"/>
    <d v="1987-10-09T00:00:00"/>
    <x v="14"/>
  </r>
  <r>
    <x v="37"/>
    <d v="1984-04-30T00:00:00"/>
    <x v="12"/>
  </r>
  <r>
    <x v="38"/>
    <d v="1987-11-07T00:00:00"/>
    <x v="14"/>
  </r>
  <r>
    <x v="39"/>
    <d v="1992-12-17T00:00:00"/>
    <x v="15"/>
  </r>
  <r>
    <x v="40"/>
    <d v="1994-01-20T00:00:00"/>
    <x v="19"/>
  </r>
  <r>
    <x v="41"/>
    <d v="1993-12-04T00:00:00"/>
    <x v="19"/>
  </r>
  <r>
    <x v="42"/>
    <d v="1987-03-03T00:00:00"/>
    <x v="14"/>
  </r>
  <r>
    <x v="43"/>
    <d v="1990-09-14T00:00:00"/>
    <x v="8"/>
  </r>
  <r>
    <x v="44"/>
    <d v="1985-09-23T00:00:00"/>
    <x v="18"/>
  </r>
  <r>
    <x v="45"/>
    <d v="1984-06-17T00:00:00"/>
    <x v="12"/>
  </r>
  <r>
    <x v="46"/>
    <d v="1992-03-14T00:00:00"/>
    <x v="11"/>
  </r>
  <r>
    <x v="47"/>
    <d v="1996-12-13T00:00:00"/>
    <x v="5"/>
  </r>
  <r>
    <x v="48"/>
    <d v="1975-02-28T00:00:00"/>
    <x v="10"/>
  </r>
  <r>
    <x v="49"/>
    <d v="1977-10-07T00:00:00"/>
    <x v="1"/>
  </r>
  <r>
    <x v="50"/>
    <d v="1994-07-08T00:00:00"/>
    <x v="19"/>
  </r>
  <r>
    <x v="51"/>
    <d v="1983-01-27T00:00:00"/>
    <x v="7"/>
  </r>
  <r>
    <x v="52"/>
    <d v="1990-02-05T00:00:00"/>
    <x v="8"/>
  </r>
  <r>
    <x v="53"/>
    <d v="1982-10-03T00:00:00"/>
    <x v="20"/>
  </r>
  <r>
    <x v="54"/>
    <d v="1976-11-08T00:00:00"/>
    <x v="21"/>
  </r>
  <r>
    <x v="55"/>
    <d v="1994-11-04T00:00:00"/>
    <x v="19"/>
  </r>
  <r>
    <x v="56"/>
    <d v="1988-05-10T00:00:00"/>
    <x v="16"/>
  </r>
  <r>
    <x v="57"/>
    <d v="1990-05-13T00:00:00"/>
    <x v="8"/>
  </r>
  <r>
    <x v="58"/>
    <d v="1991-06-04T00:00:00"/>
    <x v="0"/>
  </r>
  <r>
    <x v="59"/>
    <d v="1993-09-11T00:00:00"/>
    <x v="15"/>
  </r>
  <r>
    <x v="60"/>
    <d v="1985-03-11T00:00:00"/>
    <x v="18"/>
  </r>
  <r>
    <x v="61"/>
    <d v="1981-09-27T00:00:00"/>
    <x v="2"/>
  </r>
  <r>
    <x v="62"/>
    <d v="1992-12-10T00:00:00"/>
    <x v="15"/>
  </r>
  <r>
    <x v="63"/>
    <d v="1987-01-30T00:00:00"/>
    <x v="14"/>
  </r>
  <r>
    <x v="64"/>
    <d v="1990-06-08T00:00:00"/>
    <x v="8"/>
  </r>
  <r>
    <x v="65"/>
    <d v="1983-09-28T00:00:00"/>
    <x v="7"/>
  </r>
  <r>
    <x v="66"/>
    <d v="1977-10-23T00:00:00"/>
    <x v="1"/>
  </r>
  <r>
    <x v="67"/>
    <d v="1974-12-29T00:00:00"/>
    <x v="10"/>
  </r>
  <r>
    <x v="68"/>
    <d v="1987-03-11T00:00:00"/>
    <x v="14"/>
  </r>
  <r>
    <x v="69"/>
    <d v="1983-03-15T00:00:00"/>
    <x v="7"/>
  </r>
  <r>
    <x v="70"/>
    <d v="1986-07-22T00:00:00"/>
    <x v="22"/>
  </r>
  <r>
    <x v="71"/>
    <d v="1981-06-10T00:00:00"/>
    <x v="2"/>
  </r>
  <r>
    <x v="72"/>
    <d v="1985-07-09T00:00:00"/>
    <x v="18"/>
  </r>
  <r>
    <x v="73"/>
    <d v="1982-10-15T00:00:00"/>
    <x v="20"/>
  </r>
  <r>
    <x v="74"/>
    <d v="1987-03-11T00:00:00"/>
    <x v="14"/>
  </r>
  <r>
    <x v="75"/>
    <d v="1979-03-29T00:00:00"/>
    <x v="9"/>
  </r>
  <r>
    <x v="76"/>
    <d v="1985-07-03T00:00:00"/>
    <x v="18"/>
  </r>
  <r>
    <x v="77"/>
    <d v="1990-04-10T00:00:00"/>
    <x v="8"/>
  </r>
  <r>
    <x v="78"/>
    <d v="1988-01-25T00:00:00"/>
    <x v="16"/>
  </r>
  <r>
    <x v="79"/>
    <d v="1979-09-21T00:00:00"/>
    <x v="9"/>
  </r>
  <r>
    <x v="80"/>
    <d v="1987-04-30T00:00:00"/>
    <x v="14"/>
  </r>
  <r>
    <x v="81"/>
    <d v="1990-12-13T00:00:00"/>
    <x v="0"/>
  </r>
  <r>
    <x v="82"/>
    <d v="1984-11-21T00:00:00"/>
    <x v="18"/>
  </r>
  <r>
    <x v="83"/>
    <d v="1988-10-04T00:00:00"/>
    <x v="16"/>
  </r>
  <r>
    <x v="84"/>
    <d v="1983-02-20T00:00:00"/>
    <x v="7"/>
  </r>
  <r>
    <x v="85"/>
    <d v="1987-02-24T00:00:00"/>
    <x v="14"/>
  </r>
  <r>
    <x v="86"/>
    <d v="1974-12-17T00:00:00"/>
    <x v="10"/>
  </r>
  <r>
    <x v="87"/>
    <d v="1983-08-18T00:00:00"/>
    <x v="7"/>
  </r>
  <r>
    <x v="88"/>
    <d v="1986-03-08T00:00:00"/>
    <x v="22"/>
  </r>
  <r>
    <x v="89"/>
    <d v="1988-07-18T00:00:00"/>
    <x v="16"/>
  </r>
  <r>
    <x v="90"/>
    <d v="1989-03-02T00:00:00"/>
    <x v="4"/>
  </r>
  <r>
    <x v="91"/>
    <d v="1979-07-19T00:00:00"/>
    <x v="9"/>
  </r>
  <r>
    <x v="92"/>
    <d v="1981-11-08T00:00:00"/>
    <x v="2"/>
  </r>
  <r>
    <x v="93"/>
    <d v="1983-12-16T00:00:00"/>
    <x v="12"/>
  </r>
  <r>
    <x v="94"/>
    <d v="1982-11-12T00:00:00"/>
    <x v="7"/>
  </r>
  <r>
    <x v="95"/>
    <d v="1992-06-05T00:00:00"/>
    <x v="11"/>
  </r>
  <r>
    <x v="96"/>
    <d v="1990-08-09T00:00:00"/>
    <x v="8"/>
  </r>
  <r>
    <x v="97"/>
    <d v="1985-05-18T00:00:00"/>
    <x v="18"/>
  </r>
  <r>
    <x v="98"/>
    <d v="1990-02-28T00:00:00"/>
    <x v="8"/>
  </r>
  <r>
    <x v="99"/>
    <d v="1989-06-10T00:00:00"/>
    <x v="4"/>
  </r>
  <r>
    <x v="100"/>
    <d v="1986-10-27T00:00:00"/>
    <x v="22"/>
  </r>
  <r>
    <x v="101"/>
    <d v="1990-09-28T00:00:00"/>
    <x v="8"/>
  </r>
  <r>
    <x v="102"/>
    <d v="1986-09-22T00:00:00"/>
    <x v="22"/>
  </r>
  <r>
    <x v="103"/>
    <d v="1987-09-05T00:00:00"/>
    <x v="14"/>
  </r>
  <r>
    <x v="104"/>
    <d v="1981-07-24T00:00:00"/>
    <x v="2"/>
  </r>
  <r>
    <x v="105"/>
    <d v="1983-06-22T00:00:00"/>
    <x v="7"/>
  </r>
  <r>
    <x v="106"/>
    <d v="1983-10-07T00:00:00"/>
    <x v="7"/>
  </r>
  <r>
    <x v="107"/>
    <d v="1979-12-31T00:00:00"/>
    <x v="17"/>
  </r>
  <r>
    <x v="108"/>
    <d v="1995-04-19T00:00:00"/>
    <x v="23"/>
  </r>
  <r>
    <x v="109"/>
    <d v="1977-07-15T00:00:00"/>
    <x v="1"/>
  </r>
  <r>
    <x v="110"/>
    <d v="1982-11-04T00:00:00"/>
    <x v="20"/>
  </r>
  <r>
    <x v="111"/>
    <d v="1981-03-09T00:00:00"/>
    <x v="2"/>
  </r>
  <r>
    <x v="112"/>
    <d v="1978-10-01T00:00:00"/>
    <x v="3"/>
  </r>
  <r>
    <x v="113"/>
    <d v="1983-12-20T00:00:00"/>
    <x v="12"/>
  </r>
  <r>
    <x v="114"/>
    <d v="1992-08-07T00:00:00"/>
    <x v="11"/>
  </r>
  <r>
    <x v="115"/>
    <d v="1979-01-27T00:00:00"/>
    <x v="9"/>
  </r>
  <r>
    <x v="116"/>
    <d v="1989-02-06T00:00:00"/>
    <x v="4"/>
  </r>
  <r>
    <x v="117"/>
    <d v="1978-05-13T00:00:00"/>
    <x v="3"/>
  </r>
  <r>
    <x v="118"/>
    <d v="1976-05-16T00:00:00"/>
    <x v="21"/>
  </r>
  <r>
    <x v="119"/>
    <d v="1986-10-20T00:00:00"/>
    <x v="22"/>
  </r>
  <r>
    <x v="120"/>
    <d v="1977-05-27T00:00:00"/>
    <x v="1"/>
  </r>
  <r>
    <x v="121"/>
    <d v="1971-10-21T00:00:00"/>
    <x v="24"/>
  </r>
  <r>
    <x v="122"/>
    <d v="1983-04-12T00:00:00"/>
    <x v="7"/>
  </r>
  <r>
    <x v="123"/>
    <d v="1988-12-10T00:00:00"/>
    <x v="4"/>
  </r>
  <r>
    <x v="124"/>
    <d v="1970-02-05T00:00:00"/>
    <x v="6"/>
  </r>
  <r>
    <x v="125"/>
    <d v="1983-05-04T00:00:00"/>
    <x v="7"/>
  </r>
  <r>
    <x v="126"/>
    <d v="1984-12-06T00:00:00"/>
    <x v="18"/>
  </r>
  <r>
    <x v="127"/>
    <d v="1983-06-27T00:00:00"/>
    <x v="7"/>
  </r>
  <r>
    <x v="128"/>
    <d v="1991-12-27T00:00:00"/>
    <x v="11"/>
  </r>
  <r>
    <x v="129"/>
    <d v="1986-09-10T00:00:00"/>
    <x v="22"/>
  </r>
  <r>
    <x v="130"/>
    <d v="1988-07-22T00:00:00"/>
    <x v="16"/>
  </r>
  <r>
    <x v="131"/>
    <d v="1983-10-09T00:00:00"/>
    <x v="7"/>
  </r>
  <r>
    <x v="132"/>
    <d v="1984-07-13T00:00:00"/>
    <x v="12"/>
  </r>
  <r>
    <x v="133"/>
    <d v="1982-02-06T00:00:00"/>
    <x v="20"/>
  </r>
  <r>
    <x v="134"/>
    <d v="1985-09-07T00:00:00"/>
    <x v="18"/>
  </r>
  <r>
    <x v="135"/>
    <d v="1981-10-14T00:00:00"/>
    <x v="2"/>
  </r>
  <r>
    <x v="136"/>
    <d v="1981-10-03T00:00:00"/>
    <x v="2"/>
  </r>
  <r>
    <x v="137"/>
    <d v="1971-02-06T00:00:00"/>
    <x v="24"/>
  </r>
  <r>
    <x v="138"/>
    <d v="1981-02-01T00:00:00"/>
    <x v="2"/>
  </r>
  <r>
    <x v="139"/>
    <d v="1970-02-09T00:00:00"/>
    <x v="6"/>
  </r>
  <r>
    <x v="140"/>
    <d v="1993-10-13T00:00:00"/>
    <x v="15"/>
  </r>
  <r>
    <x v="141"/>
    <d v="1982-09-07T00:00:00"/>
    <x v="20"/>
  </r>
  <r>
    <x v="142"/>
    <d v="1988-10-14T00:00:00"/>
    <x v="16"/>
  </r>
  <r>
    <x v="143"/>
    <d v="1980-01-06T00:00:00"/>
    <x v="17"/>
  </r>
  <r>
    <x v="144"/>
    <d v="1993-06-14T00:00:00"/>
    <x v="15"/>
  </r>
  <r>
    <x v="145"/>
    <d v="1990-06-29T00:00:00"/>
    <x v="8"/>
  </r>
  <r>
    <x v="146"/>
    <d v="1993-12-27T00:00:00"/>
    <x v="19"/>
  </r>
  <r>
    <x v="147"/>
    <d v="1986-12-10T00:00:00"/>
    <x v="14"/>
  </r>
  <r>
    <x v="148"/>
    <d v="1986-10-25T00:00:00"/>
    <x v="22"/>
  </r>
  <r>
    <x v="149"/>
    <d v="1991-07-30T00:00:00"/>
    <x v="0"/>
  </r>
  <r>
    <x v="150"/>
    <d v="1989-03-06T00:00:00"/>
    <x v="4"/>
  </r>
  <r>
    <x v="151"/>
    <d v="1980-07-03T00:00:00"/>
    <x v="17"/>
  </r>
  <r>
    <x v="152"/>
    <d v="1992-09-07T00:00:00"/>
    <x v="11"/>
  </r>
  <r>
    <x v="153"/>
    <d v="1991-08-11T00:00:00"/>
    <x v="0"/>
  </r>
  <r>
    <x v="154"/>
    <d v="1974-02-23T00:00:00"/>
    <x v="25"/>
  </r>
  <r>
    <x v="155"/>
    <d v="1993-10-11T00:00:00"/>
    <x v="15"/>
  </r>
  <r>
    <x v="156"/>
    <d v="1983-03-31T00:00:00"/>
    <x v="7"/>
  </r>
  <r>
    <x v="157"/>
    <d v="1990-11-23T00:00:00"/>
    <x v="0"/>
  </r>
  <r>
    <x v="158"/>
    <d v="1988-09-02T00:00:00"/>
    <x v="16"/>
  </r>
  <r>
    <x v="159"/>
    <d v="1992-10-31T00:00:00"/>
    <x v="11"/>
  </r>
  <r>
    <x v="160"/>
    <d v="1984-10-27T00:00:00"/>
    <x v="12"/>
  </r>
  <r>
    <x v="161"/>
    <d v="1979-03-27T00:00:00"/>
    <x v="9"/>
  </r>
  <r>
    <x v="162"/>
    <d v="1989-12-02T00:00:00"/>
    <x v="8"/>
  </r>
  <r>
    <x v="163"/>
    <d v="1989-01-27T00:00:00"/>
    <x v="4"/>
  </r>
  <r>
    <x v="164"/>
    <d v="1998-07-18T00:00:00"/>
    <x v="26"/>
  </r>
  <r>
    <x v="165"/>
    <d v="1995-04-01T00:00:00"/>
    <x v="23"/>
  </r>
  <r>
    <x v="166"/>
    <d v="1975-01-18T00:00:00"/>
    <x v="10"/>
  </r>
  <r>
    <x v="167"/>
    <d v="1989-09-26T00:00:00"/>
    <x v="4"/>
  </r>
  <r>
    <x v="168"/>
    <d v="1990-04-20T00:00:00"/>
    <x v="8"/>
  </r>
  <r>
    <x v="169"/>
    <d v="1982-05-02T00:00:00"/>
    <x v="20"/>
  </r>
  <r>
    <x v="170"/>
    <d v="1989-12-29T00:00:00"/>
    <x v="8"/>
  </r>
  <r>
    <x v="171"/>
    <d v="1986-03-16T00:00:00"/>
    <x v="22"/>
  </r>
  <r>
    <x v="172"/>
    <d v="1994-01-16T00:00:00"/>
    <x v="19"/>
  </r>
  <r>
    <x v="173"/>
    <d v="1990-01-22T00:00:00"/>
    <x v="8"/>
  </r>
  <r>
    <x v="174"/>
    <d v="1981-06-10T00:00:00"/>
    <x v="2"/>
  </r>
  <r>
    <x v="175"/>
    <d v="1990-09-08T00:00:00"/>
    <x v="8"/>
  </r>
  <r>
    <x v="176"/>
    <d v="1984-08-06T00:00:00"/>
    <x v="12"/>
  </r>
  <r>
    <x v="177"/>
    <d v="1991-10-18T00:00:00"/>
    <x v="0"/>
  </r>
  <r>
    <x v="178"/>
    <d v="1978-07-28T00:00:00"/>
    <x v="3"/>
  </r>
  <r>
    <x v="179"/>
    <d v="1990-09-17T00:00:00"/>
    <x v="8"/>
  </r>
  <r>
    <x v="180"/>
    <d v="1980-11-07T00:00:00"/>
    <x v="17"/>
  </r>
  <r>
    <x v="181"/>
    <d v="1975-10-16T00:00:00"/>
    <x v="10"/>
  </r>
  <r>
    <x v="182"/>
    <d v="1993-12-06T00:00:00"/>
    <x v="19"/>
  </r>
  <r>
    <x v="183"/>
    <d v="1990-07-21T00:00:00"/>
    <x v="8"/>
  </r>
  <r>
    <x v="184"/>
    <d v="1978-01-10T00:00:00"/>
    <x v="3"/>
  </r>
  <r>
    <x v="185"/>
    <d v="1977-10-02T00:00:00"/>
    <x v="1"/>
  </r>
  <r>
    <x v="186"/>
    <d v="1991-11-05T00:00:00"/>
    <x v="0"/>
  </r>
  <r>
    <x v="187"/>
    <d v="1983-10-23T00:00:00"/>
    <x v="7"/>
  </r>
  <r>
    <x v="188"/>
    <d v="1984-04-14T00:00:00"/>
    <x v="12"/>
  </r>
  <r>
    <x v="189"/>
    <d v="1990-04-29T00:00:00"/>
    <x v="8"/>
  </r>
  <r>
    <x v="190"/>
    <d v="1985-11-04T00:00:00"/>
    <x v="18"/>
  </r>
  <r>
    <x v="191"/>
    <d v="1997-12-05T00:00:00"/>
    <x v="26"/>
  </r>
  <r>
    <x v="192"/>
    <d v="1988-10-20T00:00:00"/>
    <x v="16"/>
  </r>
  <r>
    <x v="193"/>
    <d v="1992-03-13T00:00:00"/>
    <x v="11"/>
  </r>
  <r>
    <x v="194"/>
    <d v="1998-02-21T00:00:00"/>
    <x v="26"/>
  </r>
  <r>
    <x v="195"/>
    <d v="1995-05-25T00:00:00"/>
    <x v="23"/>
  </r>
  <r>
    <x v="196"/>
    <d v="1984-12-20T00:00:00"/>
    <x v="18"/>
  </r>
  <r>
    <x v="197"/>
    <d v="1986-06-18T00:00:00"/>
    <x v="22"/>
  </r>
  <r>
    <x v="198"/>
    <d v="1987-05-12T00:00:00"/>
    <x v="14"/>
  </r>
  <r>
    <x v="199"/>
    <d v="1988-06-30T00:00:00"/>
    <x v="16"/>
  </r>
  <r>
    <x v="200"/>
    <d v="1982-01-13T00:00:00"/>
    <x v="20"/>
  </r>
  <r>
    <x v="201"/>
    <d v="1991-03-10T00:00:00"/>
    <x v="0"/>
  </r>
  <r>
    <x v="202"/>
    <d v="1987-11-08T00:00:00"/>
    <x v="14"/>
  </r>
  <r>
    <x v="203"/>
    <d v="1977-10-27T00:00:00"/>
    <x v="1"/>
  </r>
  <r>
    <x v="204"/>
    <d v="1985-06-01T00:00:00"/>
    <x v="18"/>
  </r>
  <r>
    <x v="205"/>
    <d v="1991-03-24T00:00:00"/>
    <x v="0"/>
  </r>
  <r>
    <x v="206"/>
    <d v="1991-12-06T00:00:00"/>
    <x v="11"/>
  </r>
  <r>
    <x v="207"/>
    <d v="1992-04-18T00:00:00"/>
    <x v="11"/>
  </r>
  <r>
    <x v="208"/>
    <d v="1985-03-26T00:00:00"/>
    <x v="18"/>
  </r>
  <r>
    <x v="209"/>
    <d v="1982-07-22T00:00:00"/>
    <x v="20"/>
  </r>
  <r>
    <x v="210"/>
    <d v="1980-06-27T00:00:00"/>
    <x v="17"/>
  </r>
  <r>
    <x v="211"/>
    <d v="1990-08-08T00:00:00"/>
    <x v="8"/>
  </r>
  <r>
    <x v="212"/>
    <d v="1994-12-14T00:00:00"/>
    <x v="23"/>
  </r>
  <r>
    <x v="213"/>
    <d v="1991-02-12T00:00:00"/>
    <x v="0"/>
  </r>
  <r>
    <x v="214"/>
    <d v="1982-12-03T00:00:00"/>
    <x v="7"/>
  </r>
  <r>
    <x v="215"/>
    <d v="1981-09-27T00:00:00"/>
    <x v="2"/>
  </r>
  <r>
    <x v="216"/>
    <d v="1991-06-13T00:00:00"/>
    <x v="0"/>
  </r>
  <r>
    <x v="217"/>
    <d v="1996-03-29T00:00:00"/>
    <x v="27"/>
  </r>
  <r>
    <x v="218"/>
    <d v="1985-04-06T00:00:00"/>
    <x v="18"/>
  </r>
  <r>
    <x v="219"/>
    <d v="1981-04-23T00:00:00"/>
    <x v="2"/>
  </r>
  <r>
    <x v="220"/>
    <d v="1984-09-28T00:00:00"/>
    <x v="12"/>
  </r>
  <r>
    <x v="221"/>
    <d v="1985-03-07T00:00:00"/>
    <x v="18"/>
  </r>
  <r>
    <x v="222"/>
    <d v="1985-01-25T00:00:00"/>
    <x v="18"/>
  </r>
  <r>
    <x v="223"/>
    <d v="1979-12-14T00:00:00"/>
    <x v="17"/>
  </r>
  <r>
    <x v="224"/>
    <d v="1984-03-08T00:00:00"/>
    <x v="12"/>
  </r>
  <r>
    <x v="225"/>
    <d v="1987-06-18T00:00:00"/>
    <x v="14"/>
  </r>
  <r>
    <x v="226"/>
    <d v="1990-09-08T00:00:00"/>
    <x v="8"/>
  </r>
  <r>
    <x v="227"/>
    <d v="1980-12-01T00:00:00"/>
    <x v="2"/>
  </r>
  <r>
    <x v="228"/>
    <d v="1976-09-11T00:00:00"/>
    <x v="21"/>
  </r>
  <r>
    <x v="229"/>
    <d v="1980-07-04T00:00:00"/>
    <x v="17"/>
  </r>
  <r>
    <x v="230"/>
    <d v="1999-11-16T00:00:00"/>
    <x v="28"/>
  </r>
  <r>
    <x v="231"/>
    <d v="1979-10-12T00:00:00"/>
    <x v="9"/>
  </r>
  <r>
    <x v="232"/>
    <d v="1997-11-11T00:00:00"/>
    <x v="5"/>
  </r>
  <r>
    <x v="233"/>
    <d v="1984-10-06T00:00:00"/>
    <x v="12"/>
  </r>
  <r>
    <x v="234"/>
    <d v="1972-04-17T00:00:00"/>
    <x v="13"/>
  </r>
  <r>
    <x v="235"/>
    <d v="1977-07-06T00:00:00"/>
    <x v="1"/>
  </r>
  <r>
    <x v="236"/>
    <d v="1985-10-25T00:00:00"/>
    <x v="18"/>
  </r>
  <r>
    <x v="237"/>
    <d v="1992-02-05T00:00:00"/>
    <x v="11"/>
  </r>
  <r>
    <x v="238"/>
    <d v="1995-09-06T00:00:00"/>
    <x v="23"/>
  </r>
  <r>
    <x v="239"/>
    <d v="1984-04-01T00:00:00"/>
    <x v="12"/>
  </r>
  <r>
    <x v="240"/>
    <d v="1993-07-18T00:00:00"/>
    <x v="15"/>
  </r>
  <r>
    <x v="241"/>
    <d v="1990-01-11T00:00:00"/>
    <x v="8"/>
  </r>
  <r>
    <x v="242"/>
    <d v="1991-02-16T00:00:00"/>
    <x v="0"/>
  </r>
  <r>
    <x v="243"/>
    <d v="1980-04-22T00:00:00"/>
    <x v="17"/>
  </r>
  <r>
    <x v="244"/>
    <d v="1990-01-30T00:00:00"/>
    <x v="8"/>
  </r>
  <r>
    <x v="245"/>
    <d v="1991-12-18T00:00:00"/>
    <x v="11"/>
  </r>
  <r>
    <x v="246"/>
    <d v="1983-10-05T00:00:00"/>
    <x v="7"/>
  </r>
  <r>
    <x v="247"/>
    <d v="1988-04-12T00:00:00"/>
    <x v="16"/>
  </r>
  <r>
    <x v="248"/>
    <d v="1987-02-01T00:00:00"/>
    <x v="14"/>
  </r>
  <r>
    <x v="249"/>
    <d v="1990-09-12T00:00:00"/>
    <x v="8"/>
  </r>
  <r>
    <x v="250"/>
    <d v="1984-02-09T00:00:00"/>
    <x v="12"/>
  </r>
  <r>
    <x v="251"/>
    <d v="1990-08-17T00:00:00"/>
    <x v="8"/>
  </r>
  <r>
    <x v="252"/>
    <d v="1975-05-27T00:00:00"/>
    <x v="10"/>
  </r>
  <r>
    <x v="253"/>
    <d v="1981-11-02T00:00:00"/>
    <x v="2"/>
  </r>
  <r>
    <x v="254"/>
    <d v="1981-04-02T00:00:00"/>
    <x v="2"/>
  </r>
  <r>
    <x v="255"/>
    <d v="1986-09-30T00:00:00"/>
    <x v="22"/>
  </r>
  <r>
    <x v="256"/>
    <d v="1991-12-14T00:00:00"/>
    <x v="11"/>
  </r>
  <r>
    <x v="257"/>
    <d v="1986-06-11T00:00:00"/>
    <x v="22"/>
  </r>
  <r>
    <x v="258"/>
    <d v="1989-09-10T00:00:00"/>
    <x v="4"/>
  </r>
  <r>
    <x v="259"/>
    <d v="1985-11-14T00:00:00"/>
    <x v="22"/>
  </r>
  <r>
    <x v="260"/>
    <d v="1971-10-29T00:00:00"/>
    <x v="24"/>
  </r>
  <r>
    <x v="261"/>
    <d v="1983-07-12T00:00:00"/>
    <x v="7"/>
  </r>
  <r>
    <x v="262"/>
    <d v="1988-09-18T00:00:00"/>
    <x v="16"/>
  </r>
  <r>
    <x v="263"/>
    <d v="1981-02-05T00:00:00"/>
    <x v="2"/>
  </r>
  <r>
    <x v="264"/>
    <d v="1979-03-20T00:00:00"/>
    <x v="9"/>
  </r>
  <r>
    <x v="265"/>
    <d v="1984-07-07T00:00:00"/>
    <x v="12"/>
  </r>
  <r>
    <x v="266"/>
    <d v="1982-12-20T00:00:00"/>
    <x v="7"/>
  </r>
  <r>
    <x v="267"/>
    <d v="1980-10-17T00:00:00"/>
    <x v="17"/>
  </r>
  <r>
    <x v="268"/>
    <d v="1985-01-01T00:00:00"/>
    <x v="18"/>
  </r>
  <r>
    <x v="269"/>
    <d v="1990-09-03T00:00:00"/>
    <x v="8"/>
  </r>
  <r>
    <x v="270"/>
    <d v="1994-03-13T00:00:00"/>
    <x v="19"/>
  </r>
  <r>
    <x v="271"/>
    <d v="1989-08-16T00:00:00"/>
    <x v="4"/>
  </r>
  <r>
    <x v="272"/>
    <d v="1991-10-20T00:00:00"/>
    <x v="0"/>
  </r>
  <r>
    <x v="273"/>
    <d v="1984-12-27T00:00:00"/>
    <x v="18"/>
  </r>
  <r>
    <x v="274"/>
    <d v="1981-07-07T00:00:00"/>
    <x v="2"/>
  </r>
  <r>
    <x v="275"/>
    <d v="1984-01-04T00:00:00"/>
    <x v="12"/>
  </r>
  <r>
    <x v="276"/>
    <d v="1987-12-26T00:00:00"/>
    <x v="16"/>
  </r>
  <r>
    <x v="277"/>
    <d v="1995-09-06T00:00:00"/>
    <x v="23"/>
  </r>
  <r>
    <x v="278"/>
    <d v="1976-12-03T00:00:00"/>
    <x v="1"/>
  </r>
  <r>
    <x v="279"/>
    <d v="1994-11-09T00:00:00"/>
    <x v="19"/>
  </r>
  <r>
    <x v="280"/>
    <d v="1995-10-02T00:00:00"/>
    <x v="23"/>
  </r>
  <r>
    <x v="281"/>
    <d v="1993-12-27T00:00:00"/>
    <x v="19"/>
  </r>
  <r>
    <x v="282"/>
    <d v="1988-10-28T00:00:00"/>
    <x v="16"/>
  </r>
  <r>
    <x v="283"/>
    <d v="1991-12-21T00:00:00"/>
    <x v="11"/>
  </r>
  <r>
    <x v="284"/>
    <d v="1981-03-26T00:00:00"/>
    <x v="2"/>
  </r>
  <r>
    <x v="285"/>
    <d v="1980-09-01T00:00:00"/>
    <x v="17"/>
  </r>
  <r>
    <x v="286"/>
    <d v="1989-04-03T00:00:00"/>
    <x v="4"/>
  </r>
  <r>
    <x v="287"/>
    <d v="1987-10-11T00:00:00"/>
    <x v="14"/>
  </r>
  <r>
    <x v="288"/>
    <d v="1994-11-09T00:00:00"/>
    <x v="19"/>
  </r>
  <r>
    <x v="289"/>
    <d v="1983-07-20T00:00:00"/>
    <x v="7"/>
  </r>
  <r>
    <x v="290"/>
    <d v="1997-02-18T00:00:00"/>
    <x v="5"/>
  </r>
  <r>
    <x v="291"/>
    <d v="1978-10-22T00:00:00"/>
    <x v="3"/>
  </r>
  <r>
    <x v="292"/>
    <d v="1982-06-01T00:00:00"/>
    <x v="20"/>
  </r>
  <r>
    <x v="293"/>
    <d v="1986-07-19T00:00:00"/>
    <x v="22"/>
  </r>
  <r>
    <x v="294"/>
    <d v="1974-09-27T00:00:00"/>
    <x v="25"/>
  </r>
  <r>
    <x v="295"/>
    <d v="1984-11-19T00:00:00"/>
    <x v="18"/>
  </r>
  <r>
    <x v="296"/>
    <d v="1996-02-19T00:00:00"/>
    <x v="27"/>
  </r>
  <r>
    <x v="297"/>
    <d v="1986-10-02T00:00:00"/>
    <x v="22"/>
  </r>
  <r>
    <x v="298"/>
    <d v="1993-01-06T00:00:00"/>
    <x v="15"/>
  </r>
  <r>
    <x v="299"/>
    <d v="1985-05-30T00:00:00"/>
    <x v="18"/>
  </r>
  <r>
    <x v="300"/>
    <d v="1985-05-22T00:00:00"/>
    <x v="18"/>
  </r>
  <r>
    <x v="301"/>
    <d v="1999-11-09T00:00:00"/>
    <x v="29"/>
  </r>
  <r>
    <x v="302"/>
    <d v="1985-03-09T00:00:00"/>
    <x v="18"/>
  </r>
  <r>
    <x v="303"/>
    <d v="1989-02-13T00:00:00"/>
    <x v="4"/>
  </r>
  <r>
    <x v="304"/>
    <d v="1983-12-07T00:00:00"/>
    <x v="12"/>
  </r>
  <r>
    <x v="305"/>
    <d v="1976-05-26T00:00:00"/>
    <x v="21"/>
  </r>
  <r>
    <x v="306"/>
    <d v="1993-05-08T00:00:00"/>
    <x v="15"/>
  </r>
  <r>
    <x v="307"/>
    <d v="1989-04-26T00:00:00"/>
    <x v="4"/>
  </r>
  <r>
    <x v="308"/>
    <d v="1988-12-24T00:00:00"/>
    <x v="4"/>
  </r>
  <r>
    <x v="309"/>
    <d v="1991-04-26T00:00:00"/>
    <x v="0"/>
  </r>
  <r>
    <x v="310"/>
    <d v="1971-10-08T00:00:00"/>
    <x v="24"/>
  </r>
  <r>
    <x v="311"/>
    <d v="1992-12-17T00:00:00"/>
    <x v="15"/>
  </r>
  <r>
    <x v="312"/>
    <d v="1986-09-17T00:00:00"/>
    <x v="22"/>
  </r>
  <r>
    <x v="313"/>
    <d v="1979-10-22T00:00:00"/>
    <x v="9"/>
  </r>
  <r>
    <x v="314"/>
    <d v="1996-09-29T00:00:00"/>
    <x v="27"/>
  </r>
  <r>
    <x v="315"/>
    <d v="1987-10-08T00:00:00"/>
    <x v="14"/>
  </r>
  <r>
    <x v="316"/>
    <d v="1990-02-19T00:00:00"/>
    <x v="8"/>
  </r>
  <r>
    <x v="317"/>
    <d v="1973-01-11T00:00:00"/>
    <x v="30"/>
  </r>
  <r>
    <x v="318"/>
    <d v="1983-02-09T00:00:00"/>
    <x v="7"/>
  </r>
  <r>
    <x v="319"/>
    <d v="2001-11-10T00:00:00"/>
    <x v="31"/>
  </r>
  <r>
    <x v="320"/>
    <d v="1984-10-15T00:00:00"/>
    <x v="12"/>
  </r>
  <r>
    <x v="321"/>
    <d v="1981-01-14T00:00:00"/>
    <x v="2"/>
  </r>
  <r>
    <x v="322"/>
    <d v="1990-08-28T00:00:00"/>
    <x v="8"/>
  </r>
  <r>
    <x v="323"/>
    <d v="1993-05-20T00:00:00"/>
    <x v="15"/>
  </r>
  <r>
    <x v="324"/>
    <d v="1984-02-12T00:00:00"/>
    <x v="12"/>
  </r>
  <r>
    <x v="325"/>
    <d v="1988-12-06T00:00:00"/>
    <x v="4"/>
  </r>
  <r>
    <x v="326"/>
    <d v="1985-06-12T00:00:00"/>
    <x v="18"/>
  </r>
  <r>
    <x v="327"/>
    <d v="1991-03-02T00:00:00"/>
    <x v="0"/>
  </r>
  <r>
    <x v="328"/>
    <d v="1998-09-20T00:00:00"/>
    <x v="26"/>
  </r>
  <r>
    <x v="329"/>
    <d v="1999-08-04T00:00:00"/>
    <x v="29"/>
  </r>
  <r>
    <x v="330"/>
    <d v="1988-01-14T00:00:00"/>
    <x v="16"/>
  </r>
  <r>
    <x v="331"/>
    <d v="1984-12-31T00:00:00"/>
    <x v="18"/>
  </r>
  <r>
    <x v="332"/>
    <d v="1987-04-30T00:00:00"/>
    <x v="14"/>
  </r>
  <r>
    <x v="333"/>
    <d v="1979-10-11T00:00:00"/>
    <x v="9"/>
  </r>
  <r>
    <x v="334"/>
    <d v="1979-08-04T00:00:00"/>
    <x v="9"/>
  </r>
  <r>
    <x v="335"/>
    <d v="1982-08-20T00:00:00"/>
    <x v="20"/>
  </r>
  <r>
    <x v="336"/>
    <d v="1980-06-30T00:00:00"/>
    <x v="17"/>
  </r>
  <r>
    <x v="337"/>
    <d v="1985-12-06T00:00:00"/>
    <x v="22"/>
  </r>
  <r>
    <x v="338"/>
    <d v="1985-09-01T00:00:00"/>
    <x v="18"/>
  </r>
  <r>
    <x v="339"/>
    <d v="1979-02-27T00:00:00"/>
    <x v="9"/>
  </r>
  <r>
    <x v="340"/>
    <d v="1997-10-04T00:00:00"/>
    <x v="5"/>
  </r>
  <r>
    <x v="341"/>
    <d v="1978-05-20T00:00:00"/>
    <x v="3"/>
  </r>
  <r>
    <x v="342"/>
    <d v="1986-09-03T00:00:00"/>
    <x v="22"/>
  </r>
  <r>
    <x v="343"/>
    <d v="1989-10-09T00:00:00"/>
    <x v="4"/>
  </r>
  <r>
    <x v="344"/>
    <d v="1980-06-23T00:00:00"/>
    <x v="17"/>
  </r>
  <r>
    <x v="345"/>
    <d v="1985-05-04T00:00:00"/>
    <x v="18"/>
  </r>
  <r>
    <x v="346"/>
    <d v="1976-02-20T00:00:00"/>
    <x v="21"/>
  </r>
  <r>
    <x v="347"/>
    <d v="1980-10-18T00:00:00"/>
    <x v="17"/>
  </r>
  <r>
    <x v="348"/>
    <d v="1974-12-19T00:00:00"/>
    <x v="10"/>
  </r>
  <r>
    <x v="349"/>
    <d v="1985-10-16T00:00:00"/>
    <x v="18"/>
  </r>
  <r>
    <x v="350"/>
    <d v="1979-09-06T00:00:00"/>
    <x v="9"/>
  </r>
  <r>
    <x v="351"/>
    <d v="1985-11-11T00:00:00"/>
    <x v="18"/>
  </r>
  <r>
    <x v="352"/>
    <d v="1976-06-12T00:00:00"/>
    <x v="21"/>
  </r>
  <r>
    <x v="353"/>
    <d v="1987-04-14T00:00:00"/>
    <x v="14"/>
  </r>
  <r>
    <x v="354"/>
    <d v="1984-04-08T00:00:00"/>
    <x v="12"/>
  </r>
  <r>
    <x v="355"/>
    <d v="1981-03-09T00:00:00"/>
    <x v="2"/>
  </r>
  <r>
    <x v="356"/>
    <d v="1980-08-30T00:00:00"/>
    <x v="17"/>
  </r>
  <r>
    <x v="357"/>
    <d v="1974-08-16T00:00:00"/>
    <x v="25"/>
  </r>
  <r>
    <x v="358"/>
    <d v="1998-06-03T00:00:00"/>
    <x v="26"/>
  </r>
  <r>
    <x v="359"/>
    <d v="1985-12-05T00:00:00"/>
    <x v="22"/>
  </r>
  <r>
    <x v="360"/>
    <d v="1993-06-26T00:00:00"/>
    <x v="15"/>
  </r>
  <r>
    <x v="361"/>
    <d v="1999-09-08T00:00:00"/>
    <x v="29"/>
  </r>
  <r>
    <x v="362"/>
    <d v="1993-09-04T00:00:00"/>
    <x v="15"/>
  </r>
  <r>
    <x v="363"/>
    <d v="1996-12-26T00:00:00"/>
    <x v="5"/>
  </r>
  <r>
    <x v="364"/>
    <d v="1990-05-19T00:00:00"/>
    <x v="8"/>
  </r>
  <r>
    <x v="365"/>
    <d v="1992-01-03T00:00:00"/>
    <x v="11"/>
  </r>
  <r>
    <x v="366"/>
    <d v="1986-07-10T00:00:00"/>
    <x v="22"/>
  </r>
  <r>
    <x v="367"/>
    <d v="2000-08-02T00:00:00"/>
    <x v="28"/>
  </r>
  <r>
    <x v="368"/>
    <d v="1998-11-26T00:00:00"/>
    <x v="29"/>
  </r>
  <r>
    <x v="369"/>
    <d v="1989-08-12T00:00:00"/>
    <x v="4"/>
  </r>
  <r>
    <x v="370"/>
    <d v="1985-01-30T00:00:00"/>
    <x v="18"/>
  </r>
  <r>
    <x v="371"/>
    <d v="1998-08-15T00:00:00"/>
    <x v="26"/>
  </r>
  <r>
    <x v="372"/>
    <d v="1993-05-18T00:00:00"/>
    <x v="15"/>
  </r>
  <r>
    <x v="373"/>
    <d v="1986-12-18T00:00:00"/>
    <x v="14"/>
  </r>
  <r>
    <x v="374"/>
    <d v="1987-11-10T00:00:00"/>
    <x v="14"/>
  </r>
  <r>
    <x v="375"/>
    <d v="1983-02-06T00:00:00"/>
    <x v="7"/>
  </r>
  <r>
    <x v="376"/>
    <d v="1976-02-21T00:00:00"/>
    <x v="21"/>
  </r>
  <r>
    <x v="377"/>
    <d v="1987-09-17T00:00:00"/>
    <x v="14"/>
  </r>
  <r>
    <x v="378"/>
    <d v="1991-04-04T00:00:00"/>
    <x v="0"/>
  </r>
  <r>
    <x v="379"/>
    <d v="1992-02-29T00:00:00"/>
    <x v="11"/>
  </r>
  <r>
    <x v="380"/>
    <d v="1984-03-29T00:00:00"/>
    <x v="12"/>
  </r>
  <r>
    <x v="381"/>
    <d v="1990-09-14T00:00:00"/>
    <x v="8"/>
  </r>
  <r>
    <x v="382"/>
    <d v="1988-12-18T00:00:00"/>
    <x v="4"/>
  </r>
  <r>
    <x v="383"/>
    <d v="1984-10-07T00:00:00"/>
    <x v="12"/>
  </r>
  <r>
    <x v="384"/>
    <d v="1993-05-18T00:00:00"/>
    <x v="15"/>
  </r>
  <r>
    <x v="385"/>
    <d v="1972-10-11T00:00:00"/>
    <x v="13"/>
  </r>
  <r>
    <x v="386"/>
    <d v="1980-11-27T00:00:00"/>
    <x v="2"/>
  </r>
  <r>
    <x v="387"/>
    <d v="1970-06-06T00:00:00"/>
    <x v="6"/>
  </r>
  <r>
    <x v="388"/>
    <d v="1975-07-10T00:00:00"/>
    <x v="10"/>
  </r>
  <r>
    <x v="389"/>
    <d v="1972-07-08T00:00:00"/>
    <x v="13"/>
  </r>
  <r>
    <x v="390"/>
    <d v="1987-05-06T00:00:00"/>
    <x v="14"/>
  </r>
  <r>
    <x v="391"/>
    <d v="1992-05-23T00:00:00"/>
    <x v="11"/>
  </r>
  <r>
    <x v="392"/>
    <d v="1983-07-09T00:00:00"/>
    <x v="7"/>
  </r>
  <r>
    <x v="393"/>
    <d v="1980-03-01T00:00:00"/>
    <x v="17"/>
  </r>
  <r>
    <x v="394"/>
    <d v="1987-03-24T00:00:00"/>
    <x v="14"/>
  </r>
  <r>
    <x v="395"/>
    <d v="1975-08-13T00:00:00"/>
    <x v="10"/>
  </r>
  <r>
    <x v="396"/>
    <d v="1982-02-01T00:00:00"/>
    <x v="20"/>
  </r>
  <r>
    <x v="397"/>
    <d v="1981-09-22T00:00:00"/>
    <x v="2"/>
  </r>
  <r>
    <x v="398"/>
    <d v="1986-11-27T00:00:00"/>
    <x v="14"/>
  </r>
  <r>
    <x v="399"/>
    <d v="1969-09-13T00:00:00"/>
    <x v="32"/>
  </r>
  <r>
    <x v="400"/>
    <d v="1983-08-28T00:00:00"/>
    <x v="7"/>
  </r>
  <r>
    <x v="401"/>
    <d v="1989-04-11T00:00:00"/>
    <x v="4"/>
  </r>
  <r>
    <x v="402"/>
    <d v="1975-08-21T00:00:00"/>
    <x v="10"/>
  </r>
  <r>
    <x v="403"/>
    <d v="1973-07-16T00:00:00"/>
    <x v="30"/>
  </r>
  <r>
    <x v="404"/>
    <d v="1985-02-09T00:00:00"/>
    <x v="18"/>
  </r>
  <r>
    <x v="405"/>
    <d v="1991-10-16T00:00:00"/>
    <x v="0"/>
  </r>
  <r>
    <x v="406"/>
    <d v="1984-12-12T00:00:00"/>
    <x v="18"/>
  </r>
  <r>
    <x v="407"/>
    <d v="1973-04-01T00:00:00"/>
    <x v="30"/>
  </r>
  <r>
    <x v="408"/>
    <d v="1989-05-18T00:00:00"/>
    <x v="4"/>
  </r>
  <r>
    <x v="409"/>
    <d v="1988-05-26T00:00:00"/>
    <x v="16"/>
  </r>
  <r>
    <x v="410"/>
    <d v="1989-06-02T00:00:00"/>
    <x v="4"/>
  </r>
  <r>
    <x v="411"/>
    <d v="1973-04-24T00:00:00"/>
    <x v="30"/>
  </r>
  <r>
    <x v="412"/>
    <d v="1981-06-17T00:00:00"/>
    <x v="2"/>
  </r>
  <r>
    <x v="413"/>
    <d v="1994-12-06T00:00:00"/>
    <x v="23"/>
  </r>
  <r>
    <x v="414"/>
    <d v="1989-12-30T00:00:00"/>
    <x v="8"/>
  </r>
  <r>
    <x v="415"/>
    <d v="1969-06-30T00:00:00"/>
    <x v="32"/>
  </r>
  <r>
    <x v="416"/>
    <d v="1984-06-03T00:00:00"/>
    <x v="12"/>
  </r>
  <r>
    <x v="417"/>
    <d v="1988-09-27T00:00:00"/>
    <x v="16"/>
  </r>
  <r>
    <x v="418"/>
    <d v="1986-12-18T00:00:00"/>
    <x v="14"/>
  </r>
  <r>
    <x v="419"/>
    <d v="1994-11-11T00:00:00"/>
    <x v="19"/>
  </r>
  <r>
    <x v="420"/>
    <d v="1991-06-15T00:00:00"/>
    <x v="0"/>
  </r>
  <r>
    <x v="421"/>
    <d v="1983-02-22T00:00:00"/>
    <x v="7"/>
  </r>
  <r>
    <x v="422"/>
    <d v="1991-01-22T00:00:00"/>
    <x v="0"/>
  </r>
  <r>
    <x v="423"/>
    <d v="1995-03-12T00:00:00"/>
    <x v="23"/>
  </r>
  <r>
    <x v="424"/>
    <d v="1991-05-27T00:00:00"/>
    <x v="0"/>
  </r>
  <r>
    <x v="425"/>
    <d v="1990-02-18T00:00:00"/>
    <x v="8"/>
  </r>
  <r>
    <x v="426"/>
    <d v="1983-05-14T00:00:00"/>
    <x v="7"/>
  </r>
  <r>
    <x v="427"/>
    <d v="1981-03-01T00:00:00"/>
    <x v="2"/>
  </r>
  <r>
    <x v="428"/>
    <d v="1989-07-22T00:00:00"/>
    <x v="4"/>
  </r>
  <r>
    <x v="429"/>
    <d v="1984-12-08T00:00:00"/>
    <x v="18"/>
  </r>
  <r>
    <x v="430"/>
    <d v="1988-12-11T00:00:00"/>
    <x v="4"/>
  </r>
  <r>
    <x v="431"/>
    <d v="1983-12-15T00:00:00"/>
    <x v="12"/>
  </r>
  <r>
    <x v="432"/>
    <d v="1976-10-14T00:00:00"/>
    <x v="21"/>
  </r>
  <r>
    <x v="433"/>
    <d v="1993-12-29T00:00:00"/>
    <x v="19"/>
  </r>
  <r>
    <x v="434"/>
    <d v="1989-11-07T00:00:00"/>
    <x v="4"/>
  </r>
  <r>
    <x v="435"/>
    <d v="1984-04-24T00:00:00"/>
    <x v="12"/>
  </r>
  <r>
    <x v="436"/>
    <d v="1981-12-09T00:00:00"/>
    <x v="20"/>
  </r>
  <r>
    <x v="437"/>
    <d v="1992-08-12T00:00:00"/>
    <x v="11"/>
  </r>
  <r>
    <x v="438"/>
    <d v="1989-11-17T00:00:00"/>
    <x v="8"/>
  </r>
  <r>
    <x v="439"/>
    <d v="1993-03-26T00:00:00"/>
    <x v="15"/>
  </r>
  <r>
    <x v="440"/>
    <d v="1984-04-14T00:00:00"/>
    <x v="12"/>
  </r>
  <r>
    <x v="441"/>
    <d v="1986-12-18T00:00:00"/>
    <x v="14"/>
  </r>
  <r>
    <x v="442"/>
    <d v="1987-10-25T00:00:00"/>
    <x v="14"/>
  </r>
  <r>
    <x v="443"/>
    <d v="1991-08-29T00:00:00"/>
    <x v="0"/>
  </r>
  <r>
    <x v="444"/>
    <d v="1988-11-05T00:00:00"/>
    <x v="16"/>
  </r>
  <r>
    <x v="445"/>
    <d v="1978-10-20T00:00:00"/>
    <x v="3"/>
  </r>
  <r>
    <x v="446"/>
    <d v="1991-01-26T00:00:00"/>
    <x v="0"/>
  </r>
  <r>
    <x v="447"/>
    <d v="1989-10-29T00:00:00"/>
    <x v="4"/>
  </r>
  <r>
    <x v="448"/>
    <d v="1984-09-17T00:00:00"/>
    <x v="12"/>
  </r>
  <r>
    <x v="449"/>
    <d v="1983-05-09T00:00:00"/>
    <x v="7"/>
  </r>
  <r>
    <x v="450"/>
    <d v="1985-04-23T00:00:00"/>
    <x v="18"/>
  </r>
  <r>
    <x v="451"/>
    <d v="1974-11-01T00:00:00"/>
    <x v="25"/>
  </r>
  <r>
    <x v="452"/>
    <d v="1987-12-21T00:00:00"/>
    <x v="16"/>
  </r>
  <r>
    <x v="453"/>
    <d v="1978-02-16T00:00:00"/>
    <x v="3"/>
  </r>
  <r>
    <x v="454"/>
    <d v="1981-09-20T00:00:00"/>
    <x v="2"/>
  </r>
  <r>
    <x v="455"/>
    <d v="1999-10-05T00:00:00"/>
    <x v="29"/>
  </r>
  <r>
    <x v="456"/>
    <d v="1989-07-30T00:00:00"/>
    <x v="4"/>
  </r>
  <r>
    <x v="457"/>
    <d v="1984-10-24T00:00:00"/>
    <x v="12"/>
  </r>
  <r>
    <x v="458"/>
    <d v="1974-01-27T00:00:00"/>
    <x v="25"/>
  </r>
  <r>
    <x v="459"/>
    <d v="1985-05-15T00:00:00"/>
    <x v="18"/>
  </r>
  <r>
    <x v="460"/>
    <d v="1984-08-25T00:00:00"/>
    <x v="12"/>
  </r>
  <r>
    <x v="461"/>
    <d v="1990-01-06T00:00:00"/>
    <x v="8"/>
  </r>
  <r>
    <x v="462"/>
    <d v="1982-02-26T00:00:00"/>
    <x v="20"/>
  </r>
  <r>
    <x v="463"/>
    <d v="1983-01-17T00:00:00"/>
    <x v="7"/>
  </r>
  <r>
    <x v="464"/>
    <d v="1981-11-27T00:00:00"/>
    <x v="20"/>
  </r>
  <r>
    <x v="465"/>
    <d v="1982-11-17T00:00:00"/>
    <x v="7"/>
  </r>
  <r>
    <x v="466"/>
    <d v="1977-11-29T00:00:00"/>
    <x v="3"/>
  </r>
  <r>
    <x v="467"/>
    <d v="1990-07-23T00:00:00"/>
    <x v="8"/>
  </r>
  <r>
    <x v="468"/>
    <d v="1981-12-12T00:00:00"/>
    <x v="20"/>
  </r>
  <r>
    <x v="469"/>
    <d v="1984-11-05T00:00:00"/>
    <x v="12"/>
  </r>
  <r>
    <x v="470"/>
    <d v="1978-10-07T00:00:00"/>
    <x v="3"/>
  </r>
</pivotCacheRecords>
</file>

<file path=xl/pivotCache/pivotCacheRecords5.xml><?xml version="1.0" encoding="utf-8"?>
<pivotCacheRecords xmlns="http://schemas.openxmlformats.org/spreadsheetml/2006/main" xmlns:r="http://schemas.openxmlformats.org/officeDocument/2006/relationships" count="471">
  <r>
    <x v="0"/>
    <x v="0"/>
    <x v="0"/>
  </r>
  <r>
    <x v="1"/>
    <x v="0"/>
    <x v="1"/>
  </r>
  <r>
    <x v="2"/>
    <x v="0"/>
    <x v="2"/>
  </r>
  <r>
    <x v="3"/>
    <x v="0"/>
    <x v="3"/>
  </r>
  <r>
    <x v="4"/>
    <x v="0"/>
    <x v="4"/>
  </r>
  <r>
    <x v="5"/>
    <x v="0"/>
    <x v="5"/>
  </r>
  <r>
    <x v="6"/>
    <x v="0"/>
    <x v="6"/>
  </r>
  <r>
    <x v="7"/>
    <x v="0"/>
    <x v="7"/>
  </r>
  <r>
    <x v="8"/>
    <x v="0"/>
    <x v="0"/>
  </r>
  <r>
    <x v="9"/>
    <x v="0"/>
    <x v="6"/>
  </r>
  <r>
    <x v="10"/>
    <x v="0"/>
    <x v="8"/>
  </r>
  <r>
    <x v="11"/>
    <x v="0"/>
    <x v="9"/>
  </r>
  <r>
    <x v="12"/>
    <x v="0"/>
    <x v="1"/>
  </r>
  <r>
    <x v="13"/>
    <x v="0"/>
    <x v="6"/>
  </r>
  <r>
    <x v="14"/>
    <x v="0"/>
    <x v="5"/>
  </r>
  <r>
    <x v="15"/>
    <x v="1"/>
    <x v="1"/>
  </r>
  <r>
    <x v="16"/>
    <x v="0"/>
    <x v="0"/>
  </r>
  <r>
    <x v="17"/>
    <x v="0"/>
    <x v="9"/>
  </r>
  <r>
    <x v="18"/>
    <x v="0"/>
    <x v="3"/>
  </r>
  <r>
    <x v="19"/>
    <x v="1"/>
    <x v="10"/>
  </r>
  <r>
    <x v="20"/>
    <x v="1"/>
    <x v="1"/>
  </r>
  <r>
    <x v="21"/>
    <x v="0"/>
    <x v="3"/>
  </r>
  <r>
    <x v="22"/>
    <x v="0"/>
    <x v="11"/>
  </r>
  <r>
    <x v="23"/>
    <x v="0"/>
    <x v="3"/>
  </r>
  <r>
    <x v="24"/>
    <x v="0"/>
    <x v="3"/>
  </r>
  <r>
    <x v="25"/>
    <x v="0"/>
    <x v="9"/>
  </r>
  <r>
    <x v="26"/>
    <x v="0"/>
    <x v="5"/>
  </r>
  <r>
    <x v="27"/>
    <x v="0"/>
    <x v="5"/>
  </r>
  <r>
    <x v="28"/>
    <x v="0"/>
    <x v="11"/>
  </r>
  <r>
    <x v="29"/>
    <x v="0"/>
    <x v="3"/>
  </r>
  <r>
    <x v="30"/>
    <x v="1"/>
    <x v="0"/>
  </r>
  <r>
    <x v="31"/>
    <x v="0"/>
    <x v="0"/>
  </r>
  <r>
    <x v="32"/>
    <x v="1"/>
    <x v="0"/>
  </r>
  <r>
    <x v="33"/>
    <x v="1"/>
    <x v="11"/>
  </r>
  <r>
    <x v="34"/>
    <x v="0"/>
    <x v="7"/>
  </r>
  <r>
    <x v="35"/>
    <x v="0"/>
    <x v="0"/>
  </r>
  <r>
    <x v="36"/>
    <x v="0"/>
    <x v="9"/>
  </r>
  <r>
    <x v="37"/>
    <x v="0"/>
    <x v="6"/>
  </r>
  <r>
    <x v="38"/>
    <x v="0"/>
    <x v="4"/>
  </r>
  <r>
    <x v="39"/>
    <x v="0"/>
    <x v="12"/>
  </r>
  <r>
    <x v="40"/>
    <x v="1"/>
    <x v="11"/>
  </r>
  <r>
    <x v="41"/>
    <x v="0"/>
    <x v="0"/>
  </r>
  <r>
    <x v="42"/>
    <x v="0"/>
    <x v="6"/>
  </r>
  <r>
    <x v="43"/>
    <x v="0"/>
    <x v="13"/>
  </r>
  <r>
    <x v="44"/>
    <x v="0"/>
    <x v="1"/>
  </r>
  <r>
    <x v="45"/>
    <x v="0"/>
    <x v="0"/>
  </r>
  <r>
    <x v="46"/>
    <x v="0"/>
    <x v="4"/>
  </r>
  <r>
    <x v="47"/>
    <x v="0"/>
    <x v="3"/>
  </r>
  <r>
    <x v="48"/>
    <x v="0"/>
    <x v="3"/>
  </r>
  <r>
    <x v="49"/>
    <x v="0"/>
    <x v="9"/>
  </r>
  <r>
    <x v="50"/>
    <x v="0"/>
    <x v="1"/>
  </r>
  <r>
    <x v="51"/>
    <x v="0"/>
    <x v="0"/>
  </r>
  <r>
    <x v="52"/>
    <x v="0"/>
    <x v="0"/>
  </r>
  <r>
    <x v="53"/>
    <x v="0"/>
    <x v="3"/>
  </r>
  <r>
    <x v="54"/>
    <x v="0"/>
    <x v="5"/>
  </r>
  <r>
    <x v="55"/>
    <x v="0"/>
    <x v="5"/>
  </r>
  <r>
    <x v="56"/>
    <x v="0"/>
    <x v="9"/>
  </r>
  <r>
    <x v="57"/>
    <x v="1"/>
    <x v="11"/>
  </r>
  <r>
    <x v="58"/>
    <x v="1"/>
    <x v="3"/>
  </r>
  <r>
    <x v="59"/>
    <x v="0"/>
    <x v="5"/>
  </r>
  <r>
    <x v="60"/>
    <x v="0"/>
    <x v="1"/>
  </r>
  <r>
    <x v="61"/>
    <x v="0"/>
    <x v="0"/>
  </r>
  <r>
    <x v="62"/>
    <x v="1"/>
    <x v="10"/>
  </r>
  <r>
    <x v="63"/>
    <x v="0"/>
    <x v="3"/>
  </r>
  <r>
    <x v="64"/>
    <x v="1"/>
    <x v="2"/>
  </r>
  <r>
    <x v="65"/>
    <x v="1"/>
    <x v="11"/>
  </r>
  <r>
    <x v="66"/>
    <x v="0"/>
    <x v="4"/>
  </r>
  <r>
    <x v="67"/>
    <x v="0"/>
    <x v="1"/>
  </r>
  <r>
    <x v="68"/>
    <x v="1"/>
    <x v="5"/>
  </r>
  <r>
    <x v="69"/>
    <x v="0"/>
    <x v="5"/>
  </r>
  <r>
    <x v="70"/>
    <x v="0"/>
    <x v="7"/>
  </r>
  <r>
    <x v="71"/>
    <x v="0"/>
    <x v="0"/>
  </r>
  <r>
    <x v="72"/>
    <x v="1"/>
    <x v="3"/>
  </r>
  <r>
    <x v="73"/>
    <x v="0"/>
    <x v="4"/>
  </r>
  <r>
    <x v="74"/>
    <x v="1"/>
    <x v="9"/>
  </r>
  <r>
    <x v="75"/>
    <x v="0"/>
    <x v="7"/>
  </r>
  <r>
    <x v="76"/>
    <x v="1"/>
    <x v="7"/>
  </r>
  <r>
    <x v="77"/>
    <x v="0"/>
    <x v="11"/>
  </r>
  <r>
    <x v="78"/>
    <x v="0"/>
    <x v="7"/>
  </r>
  <r>
    <x v="79"/>
    <x v="1"/>
    <x v="1"/>
  </r>
  <r>
    <x v="80"/>
    <x v="0"/>
    <x v="3"/>
  </r>
  <r>
    <x v="81"/>
    <x v="1"/>
    <x v="8"/>
  </r>
  <r>
    <x v="82"/>
    <x v="0"/>
    <x v="0"/>
  </r>
  <r>
    <x v="83"/>
    <x v="0"/>
    <x v="3"/>
  </r>
  <r>
    <x v="84"/>
    <x v="0"/>
    <x v="3"/>
  </r>
  <r>
    <x v="85"/>
    <x v="0"/>
    <x v="0"/>
  </r>
  <r>
    <x v="86"/>
    <x v="0"/>
    <x v="3"/>
  </r>
  <r>
    <x v="87"/>
    <x v="0"/>
    <x v="6"/>
  </r>
  <r>
    <x v="88"/>
    <x v="0"/>
    <x v="4"/>
  </r>
  <r>
    <x v="89"/>
    <x v="0"/>
    <x v="3"/>
  </r>
  <r>
    <x v="90"/>
    <x v="0"/>
    <x v="3"/>
  </r>
  <r>
    <x v="91"/>
    <x v="0"/>
    <x v="3"/>
  </r>
  <r>
    <x v="92"/>
    <x v="0"/>
    <x v="3"/>
  </r>
  <r>
    <x v="93"/>
    <x v="0"/>
    <x v="9"/>
  </r>
  <r>
    <x v="94"/>
    <x v="0"/>
    <x v="7"/>
  </r>
  <r>
    <x v="95"/>
    <x v="0"/>
    <x v="4"/>
  </r>
  <r>
    <x v="96"/>
    <x v="1"/>
    <x v="11"/>
  </r>
  <r>
    <x v="97"/>
    <x v="0"/>
    <x v="9"/>
  </r>
  <r>
    <x v="98"/>
    <x v="0"/>
    <x v="2"/>
  </r>
  <r>
    <x v="99"/>
    <x v="1"/>
    <x v="1"/>
  </r>
  <r>
    <x v="100"/>
    <x v="1"/>
    <x v="7"/>
  </r>
  <r>
    <x v="101"/>
    <x v="0"/>
    <x v="3"/>
  </r>
  <r>
    <x v="102"/>
    <x v="0"/>
    <x v="6"/>
  </r>
  <r>
    <x v="103"/>
    <x v="0"/>
    <x v="6"/>
  </r>
  <r>
    <x v="104"/>
    <x v="1"/>
    <x v="2"/>
  </r>
  <r>
    <x v="105"/>
    <x v="1"/>
    <x v="4"/>
  </r>
  <r>
    <x v="106"/>
    <x v="0"/>
    <x v="9"/>
  </r>
  <r>
    <x v="107"/>
    <x v="0"/>
    <x v="0"/>
  </r>
  <r>
    <x v="108"/>
    <x v="0"/>
    <x v="1"/>
  </r>
  <r>
    <x v="109"/>
    <x v="0"/>
    <x v="1"/>
  </r>
  <r>
    <x v="110"/>
    <x v="0"/>
    <x v="0"/>
  </r>
  <r>
    <x v="111"/>
    <x v="0"/>
    <x v="0"/>
  </r>
  <r>
    <x v="112"/>
    <x v="0"/>
    <x v="0"/>
  </r>
  <r>
    <x v="113"/>
    <x v="0"/>
    <x v="9"/>
  </r>
  <r>
    <x v="114"/>
    <x v="0"/>
    <x v="0"/>
  </r>
  <r>
    <x v="115"/>
    <x v="1"/>
    <x v="11"/>
  </r>
  <r>
    <x v="116"/>
    <x v="1"/>
    <x v="4"/>
  </r>
  <r>
    <x v="117"/>
    <x v="1"/>
    <x v="2"/>
  </r>
  <r>
    <x v="118"/>
    <x v="0"/>
    <x v="14"/>
  </r>
  <r>
    <x v="119"/>
    <x v="0"/>
    <x v="0"/>
  </r>
  <r>
    <x v="120"/>
    <x v="0"/>
    <x v="0"/>
  </r>
  <r>
    <x v="121"/>
    <x v="0"/>
    <x v="0"/>
  </r>
  <r>
    <x v="122"/>
    <x v="0"/>
    <x v="0"/>
  </r>
  <r>
    <x v="123"/>
    <x v="0"/>
    <x v="0"/>
  </r>
  <r>
    <x v="124"/>
    <x v="1"/>
    <x v="11"/>
  </r>
  <r>
    <x v="125"/>
    <x v="0"/>
    <x v="3"/>
  </r>
  <r>
    <x v="126"/>
    <x v="0"/>
    <x v="4"/>
  </r>
  <r>
    <x v="127"/>
    <x v="0"/>
    <x v="5"/>
  </r>
  <r>
    <x v="128"/>
    <x v="1"/>
    <x v="4"/>
  </r>
  <r>
    <x v="129"/>
    <x v="1"/>
    <x v="0"/>
  </r>
  <r>
    <x v="130"/>
    <x v="0"/>
    <x v="4"/>
  </r>
  <r>
    <x v="131"/>
    <x v="0"/>
    <x v="3"/>
  </r>
  <r>
    <x v="132"/>
    <x v="0"/>
    <x v="7"/>
  </r>
  <r>
    <x v="133"/>
    <x v="0"/>
    <x v="5"/>
  </r>
  <r>
    <x v="134"/>
    <x v="1"/>
    <x v="0"/>
  </r>
  <r>
    <x v="135"/>
    <x v="1"/>
    <x v="7"/>
  </r>
  <r>
    <x v="136"/>
    <x v="0"/>
    <x v="9"/>
  </r>
  <r>
    <x v="137"/>
    <x v="1"/>
    <x v="15"/>
  </r>
  <r>
    <x v="138"/>
    <x v="1"/>
    <x v="1"/>
  </r>
  <r>
    <x v="139"/>
    <x v="0"/>
    <x v="3"/>
  </r>
  <r>
    <x v="140"/>
    <x v="0"/>
    <x v="1"/>
  </r>
  <r>
    <x v="141"/>
    <x v="0"/>
    <x v="0"/>
  </r>
  <r>
    <x v="142"/>
    <x v="0"/>
    <x v="1"/>
  </r>
  <r>
    <x v="143"/>
    <x v="0"/>
    <x v="0"/>
  </r>
  <r>
    <x v="144"/>
    <x v="1"/>
    <x v="3"/>
  </r>
  <r>
    <x v="145"/>
    <x v="0"/>
    <x v="1"/>
  </r>
  <r>
    <x v="146"/>
    <x v="1"/>
    <x v="11"/>
  </r>
  <r>
    <x v="147"/>
    <x v="0"/>
    <x v="4"/>
  </r>
  <r>
    <x v="148"/>
    <x v="0"/>
    <x v="3"/>
  </r>
  <r>
    <x v="149"/>
    <x v="0"/>
    <x v="4"/>
  </r>
  <r>
    <x v="150"/>
    <x v="0"/>
    <x v="5"/>
  </r>
  <r>
    <x v="151"/>
    <x v="0"/>
    <x v="1"/>
  </r>
  <r>
    <x v="152"/>
    <x v="1"/>
    <x v="11"/>
  </r>
  <r>
    <x v="153"/>
    <x v="1"/>
    <x v="0"/>
  </r>
  <r>
    <x v="154"/>
    <x v="0"/>
    <x v="16"/>
  </r>
  <r>
    <x v="155"/>
    <x v="0"/>
    <x v="9"/>
  </r>
  <r>
    <x v="156"/>
    <x v="0"/>
    <x v="1"/>
  </r>
  <r>
    <x v="157"/>
    <x v="0"/>
    <x v="0"/>
  </r>
  <r>
    <x v="158"/>
    <x v="0"/>
    <x v="3"/>
  </r>
  <r>
    <x v="159"/>
    <x v="0"/>
    <x v="6"/>
  </r>
  <r>
    <x v="160"/>
    <x v="1"/>
    <x v="8"/>
  </r>
  <r>
    <x v="161"/>
    <x v="0"/>
    <x v="6"/>
  </r>
  <r>
    <x v="162"/>
    <x v="1"/>
    <x v="11"/>
  </r>
  <r>
    <x v="163"/>
    <x v="0"/>
    <x v="6"/>
  </r>
  <r>
    <x v="164"/>
    <x v="1"/>
    <x v="4"/>
  </r>
  <r>
    <x v="165"/>
    <x v="0"/>
    <x v="5"/>
  </r>
  <r>
    <x v="166"/>
    <x v="0"/>
    <x v="1"/>
  </r>
  <r>
    <x v="167"/>
    <x v="0"/>
    <x v="4"/>
  </r>
  <r>
    <x v="168"/>
    <x v="0"/>
    <x v="2"/>
  </r>
  <r>
    <x v="169"/>
    <x v="0"/>
    <x v="1"/>
  </r>
  <r>
    <x v="170"/>
    <x v="0"/>
    <x v="0"/>
  </r>
  <r>
    <x v="171"/>
    <x v="0"/>
    <x v="4"/>
  </r>
  <r>
    <x v="172"/>
    <x v="1"/>
    <x v="11"/>
  </r>
  <r>
    <x v="173"/>
    <x v="0"/>
    <x v="1"/>
  </r>
  <r>
    <x v="174"/>
    <x v="1"/>
    <x v="9"/>
  </r>
  <r>
    <x v="175"/>
    <x v="0"/>
    <x v="4"/>
  </r>
  <r>
    <x v="176"/>
    <x v="1"/>
    <x v="0"/>
  </r>
  <r>
    <x v="177"/>
    <x v="0"/>
    <x v="10"/>
  </r>
  <r>
    <x v="178"/>
    <x v="1"/>
    <x v="3"/>
  </r>
  <r>
    <x v="179"/>
    <x v="1"/>
    <x v="0"/>
  </r>
  <r>
    <x v="180"/>
    <x v="1"/>
    <x v="10"/>
  </r>
  <r>
    <x v="181"/>
    <x v="0"/>
    <x v="3"/>
  </r>
  <r>
    <x v="182"/>
    <x v="0"/>
    <x v="0"/>
  </r>
  <r>
    <x v="183"/>
    <x v="0"/>
    <x v="4"/>
  </r>
  <r>
    <x v="184"/>
    <x v="0"/>
    <x v="9"/>
  </r>
  <r>
    <x v="185"/>
    <x v="0"/>
    <x v="3"/>
  </r>
  <r>
    <x v="186"/>
    <x v="0"/>
    <x v="9"/>
  </r>
  <r>
    <x v="187"/>
    <x v="0"/>
    <x v="3"/>
  </r>
  <r>
    <x v="188"/>
    <x v="1"/>
    <x v="1"/>
  </r>
  <r>
    <x v="189"/>
    <x v="0"/>
    <x v="2"/>
  </r>
  <r>
    <x v="190"/>
    <x v="0"/>
    <x v="3"/>
  </r>
  <r>
    <x v="191"/>
    <x v="0"/>
    <x v="2"/>
  </r>
  <r>
    <x v="192"/>
    <x v="0"/>
    <x v="1"/>
  </r>
  <r>
    <x v="193"/>
    <x v="0"/>
    <x v="2"/>
  </r>
  <r>
    <x v="194"/>
    <x v="0"/>
    <x v="3"/>
  </r>
  <r>
    <x v="195"/>
    <x v="1"/>
    <x v="5"/>
  </r>
  <r>
    <x v="196"/>
    <x v="1"/>
    <x v="10"/>
  </r>
  <r>
    <x v="197"/>
    <x v="0"/>
    <x v="0"/>
  </r>
  <r>
    <x v="198"/>
    <x v="0"/>
    <x v="9"/>
  </r>
  <r>
    <x v="199"/>
    <x v="0"/>
    <x v="5"/>
  </r>
  <r>
    <x v="200"/>
    <x v="0"/>
    <x v="4"/>
  </r>
  <r>
    <x v="201"/>
    <x v="1"/>
    <x v="8"/>
  </r>
  <r>
    <x v="202"/>
    <x v="0"/>
    <x v="6"/>
  </r>
  <r>
    <x v="203"/>
    <x v="1"/>
    <x v="1"/>
  </r>
  <r>
    <x v="204"/>
    <x v="0"/>
    <x v="4"/>
  </r>
  <r>
    <x v="205"/>
    <x v="1"/>
    <x v="11"/>
  </r>
  <r>
    <x v="206"/>
    <x v="0"/>
    <x v="1"/>
  </r>
  <r>
    <x v="207"/>
    <x v="0"/>
    <x v="4"/>
  </r>
  <r>
    <x v="208"/>
    <x v="0"/>
    <x v="1"/>
  </r>
  <r>
    <x v="209"/>
    <x v="0"/>
    <x v="3"/>
  </r>
  <r>
    <x v="210"/>
    <x v="0"/>
    <x v="1"/>
  </r>
  <r>
    <x v="211"/>
    <x v="0"/>
    <x v="1"/>
  </r>
  <r>
    <x v="212"/>
    <x v="1"/>
    <x v="15"/>
  </r>
  <r>
    <x v="213"/>
    <x v="0"/>
    <x v="3"/>
  </r>
  <r>
    <x v="214"/>
    <x v="0"/>
    <x v="9"/>
  </r>
  <r>
    <x v="215"/>
    <x v="0"/>
    <x v="9"/>
  </r>
  <r>
    <x v="216"/>
    <x v="0"/>
    <x v="5"/>
  </r>
  <r>
    <x v="217"/>
    <x v="0"/>
    <x v="11"/>
  </r>
  <r>
    <x v="218"/>
    <x v="0"/>
    <x v="5"/>
  </r>
  <r>
    <x v="219"/>
    <x v="0"/>
    <x v="5"/>
  </r>
  <r>
    <x v="220"/>
    <x v="1"/>
    <x v="0"/>
  </r>
  <r>
    <x v="221"/>
    <x v="0"/>
    <x v="9"/>
  </r>
  <r>
    <x v="222"/>
    <x v="0"/>
    <x v="9"/>
  </r>
  <r>
    <x v="223"/>
    <x v="0"/>
    <x v="7"/>
  </r>
  <r>
    <x v="224"/>
    <x v="0"/>
    <x v="1"/>
  </r>
  <r>
    <x v="225"/>
    <x v="1"/>
    <x v="1"/>
  </r>
  <r>
    <x v="226"/>
    <x v="0"/>
    <x v="6"/>
  </r>
  <r>
    <x v="227"/>
    <x v="0"/>
    <x v="1"/>
  </r>
  <r>
    <x v="228"/>
    <x v="1"/>
    <x v="11"/>
  </r>
  <r>
    <x v="229"/>
    <x v="0"/>
    <x v="4"/>
  </r>
  <r>
    <x v="230"/>
    <x v="1"/>
    <x v="11"/>
  </r>
  <r>
    <x v="231"/>
    <x v="0"/>
    <x v="1"/>
  </r>
  <r>
    <x v="232"/>
    <x v="0"/>
    <x v="6"/>
  </r>
  <r>
    <x v="233"/>
    <x v="1"/>
    <x v="5"/>
  </r>
  <r>
    <x v="234"/>
    <x v="0"/>
    <x v="1"/>
  </r>
  <r>
    <x v="235"/>
    <x v="0"/>
    <x v="5"/>
  </r>
  <r>
    <x v="236"/>
    <x v="0"/>
    <x v="4"/>
  </r>
  <r>
    <x v="237"/>
    <x v="1"/>
    <x v="11"/>
  </r>
  <r>
    <x v="238"/>
    <x v="0"/>
    <x v="1"/>
  </r>
  <r>
    <x v="239"/>
    <x v="0"/>
    <x v="1"/>
  </r>
  <r>
    <x v="240"/>
    <x v="0"/>
    <x v="0"/>
  </r>
  <r>
    <x v="241"/>
    <x v="0"/>
    <x v="5"/>
  </r>
  <r>
    <x v="242"/>
    <x v="0"/>
    <x v="4"/>
  </r>
  <r>
    <x v="243"/>
    <x v="0"/>
    <x v="0"/>
  </r>
  <r>
    <x v="244"/>
    <x v="1"/>
    <x v="14"/>
  </r>
  <r>
    <x v="245"/>
    <x v="0"/>
    <x v="0"/>
  </r>
  <r>
    <x v="246"/>
    <x v="0"/>
    <x v="3"/>
  </r>
  <r>
    <x v="247"/>
    <x v="0"/>
    <x v="1"/>
  </r>
  <r>
    <x v="248"/>
    <x v="0"/>
    <x v="3"/>
  </r>
  <r>
    <x v="249"/>
    <x v="0"/>
    <x v="1"/>
  </r>
  <r>
    <x v="250"/>
    <x v="0"/>
    <x v="1"/>
  </r>
  <r>
    <x v="251"/>
    <x v="1"/>
    <x v="4"/>
  </r>
  <r>
    <x v="252"/>
    <x v="1"/>
    <x v="0"/>
  </r>
  <r>
    <x v="253"/>
    <x v="1"/>
    <x v="14"/>
  </r>
  <r>
    <x v="254"/>
    <x v="0"/>
    <x v="11"/>
  </r>
  <r>
    <x v="255"/>
    <x v="0"/>
    <x v="1"/>
  </r>
  <r>
    <x v="256"/>
    <x v="0"/>
    <x v="5"/>
  </r>
  <r>
    <x v="257"/>
    <x v="1"/>
    <x v="2"/>
  </r>
  <r>
    <x v="258"/>
    <x v="0"/>
    <x v="0"/>
  </r>
  <r>
    <x v="259"/>
    <x v="0"/>
    <x v="6"/>
  </r>
  <r>
    <x v="260"/>
    <x v="1"/>
    <x v="0"/>
  </r>
  <r>
    <x v="261"/>
    <x v="0"/>
    <x v="9"/>
  </r>
  <r>
    <x v="262"/>
    <x v="0"/>
    <x v="0"/>
  </r>
  <r>
    <x v="263"/>
    <x v="0"/>
    <x v="1"/>
  </r>
  <r>
    <x v="264"/>
    <x v="0"/>
    <x v="11"/>
  </r>
  <r>
    <x v="265"/>
    <x v="0"/>
    <x v="1"/>
  </r>
  <r>
    <x v="266"/>
    <x v="1"/>
    <x v="3"/>
  </r>
  <r>
    <x v="267"/>
    <x v="0"/>
    <x v="1"/>
  </r>
  <r>
    <x v="268"/>
    <x v="0"/>
    <x v="1"/>
  </r>
  <r>
    <x v="269"/>
    <x v="0"/>
    <x v="3"/>
  </r>
  <r>
    <x v="270"/>
    <x v="0"/>
    <x v="5"/>
  </r>
  <r>
    <x v="271"/>
    <x v="0"/>
    <x v="0"/>
  </r>
  <r>
    <x v="272"/>
    <x v="0"/>
    <x v="0"/>
  </r>
  <r>
    <x v="273"/>
    <x v="0"/>
    <x v="4"/>
  </r>
  <r>
    <x v="274"/>
    <x v="0"/>
    <x v="0"/>
  </r>
  <r>
    <x v="275"/>
    <x v="0"/>
    <x v="0"/>
  </r>
  <r>
    <x v="276"/>
    <x v="1"/>
    <x v="0"/>
  </r>
  <r>
    <x v="277"/>
    <x v="1"/>
    <x v="2"/>
  </r>
  <r>
    <x v="278"/>
    <x v="0"/>
    <x v="0"/>
  </r>
  <r>
    <x v="279"/>
    <x v="0"/>
    <x v="4"/>
  </r>
  <r>
    <x v="280"/>
    <x v="1"/>
    <x v="4"/>
  </r>
  <r>
    <x v="281"/>
    <x v="1"/>
    <x v="1"/>
  </r>
  <r>
    <x v="282"/>
    <x v="0"/>
    <x v="5"/>
  </r>
  <r>
    <x v="283"/>
    <x v="1"/>
    <x v="11"/>
  </r>
  <r>
    <x v="284"/>
    <x v="1"/>
    <x v="4"/>
  </r>
  <r>
    <x v="285"/>
    <x v="0"/>
    <x v="1"/>
  </r>
  <r>
    <x v="286"/>
    <x v="1"/>
    <x v="9"/>
  </r>
  <r>
    <x v="287"/>
    <x v="0"/>
    <x v="5"/>
  </r>
  <r>
    <x v="288"/>
    <x v="0"/>
    <x v="4"/>
  </r>
  <r>
    <x v="289"/>
    <x v="0"/>
    <x v="4"/>
  </r>
  <r>
    <x v="290"/>
    <x v="0"/>
    <x v="5"/>
  </r>
  <r>
    <x v="291"/>
    <x v="0"/>
    <x v="1"/>
  </r>
  <r>
    <x v="292"/>
    <x v="0"/>
    <x v="0"/>
  </r>
  <r>
    <x v="293"/>
    <x v="0"/>
    <x v="0"/>
  </r>
  <r>
    <x v="294"/>
    <x v="0"/>
    <x v="4"/>
  </r>
  <r>
    <x v="295"/>
    <x v="0"/>
    <x v="7"/>
  </r>
  <r>
    <x v="296"/>
    <x v="0"/>
    <x v="5"/>
  </r>
  <r>
    <x v="297"/>
    <x v="0"/>
    <x v="0"/>
  </r>
  <r>
    <x v="298"/>
    <x v="1"/>
    <x v="11"/>
  </r>
  <r>
    <x v="299"/>
    <x v="0"/>
    <x v="10"/>
  </r>
  <r>
    <x v="300"/>
    <x v="1"/>
    <x v="11"/>
  </r>
  <r>
    <x v="301"/>
    <x v="0"/>
    <x v="4"/>
  </r>
  <r>
    <x v="302"/>
    <x v="1"/>
    <x v="4"/>
  </r>
  <r>
    <x v="303"/>
    <x v="0"/>
    <x v="1"/>
  </r>
  <r>
    <x v="304"/>
    <x v="0"/>
    <x v="0"/>
  </r>
  <r>
    <x v="305"/>
    <x v="0"/>
    <x v="0"/>
  </r>
  <r>
    <x v="306"/>
    <x v="0"/>
    <x v="5"/>
  </r>
  <r>
    <x v="307"/>
    <x v="0"/>
    <x v="0"/>
  </r>
  <r>
    <x v="308"/>
    <x v="1"/>
    <x v="7"/>
  </r>
  <r>
    <x v="309"/>
    <x v="0"/>
    <x v="4"/>
  </r>
  <r>
    <x v="310"/>
    <x v="0"/>
    <x v="7"/>
  </r>
  <r>
    <x v="311"/>
    <x v="1"/>
    <x v="4"/>
  </r>
  <r>
    <x v="312"/>
    <x v="0"/>
    <x v="1"/>
  </r>
  <r>
    <x v="313"/>
    <x v="0"/>
    <x v="9"/>
  </r>
  <r>
    <x v="314"/>
    <x v="0"/>
    <x v="4"/>
  </r>
  <r>
    <x v="315"/>
    <x v="0"/>
    <x v="9"/>
  </r>
  <r>
    <x v="316"/>
    <x v="0"/>
    <x v="9"/>
  </r>
  <r>
    <x v="317"/>
    <x v="0"/>
    <x v="1"/>
  </r>
  <r>
    <x v="318"/>
    <x v="1"/>
    <x v="9"/>
  </r>
  <r>
    <x v="319"/>
    <x v="0"/>
    <x v="7"/>
  </r>
  <r>
    <x v="320"/>
    <x v="1"/>
    <x v="3"/>
  </r>
  <r>
    <x v="321"/>
    <x v="0"/>
    <x v="0"/>
  </r>
  <r>
    <x v="322"/>
    <x v="0"/>
    <x v="0"/>
  </r>
  <r>
    <x v="323"/>
    <x v="1"/>
    <x v="7"/>
  </r>
  <r>
    <x v="324"/>
    <x v="0"/>
    <x v="0"/>
  </r>
  <r>
    <x v="325"/>
    <x v="1"/>
    <x v="11"/>
  </r>
  <r>
    <x v="326"/>
    <x v="1"/>
    <x v="10"/>
  </r>
  <r>
    <x v="327"/>
    <x v="0"/>
    <x v="0"/>
  </r>
  <r>
    <x v="328"/>
    <x v="0"/>
    <x v="6"/>
  </r>
  <r>
    <x v="329"/>
    <x v="0"/>
    <x v="6"/>
  </r>
  <r>
    <x v="330"/>
    <x v="0"/>
    <x v="0"/>
  </r>
  <r>
    <x v="331"/>
    <x v="0"/>
    <x v="11"/>
  </r>
  <r>
    <x v="332"/>
    <x v="0"/>
    <x v="1"/>
  </r>
  <r>
    <x v="333"/>
    <x v="0"/>
    <x v="5"/>
  </r>
  <r>
    <x v="334"/>
    <x v="1"/>
    <x v="11"/>
  </r>
  <r>
    <x v="335"/>
    <x v="1"/>
    <x v="0"/>
  </r>
  <r>
    <x v="336"/>
    <x v="0"/>
    <x v="9"/>
  </r>
  <r>
    <x v="337"/>
    <x v="0"/>
    <x v="2"/>
  </r>
  <r>
    <x v="338"/>
    <x v="0"/>
    <x v="0"/>
  </r>
  <r>
    <x v="339"/>
    <x v="0"/>
    <x v="3"/>
  </r>
  <r>
    <x v="340"/>
    <x v="1"/>
    <x v="4"/>
  </r>
  <r>
    <x v="341"/>
    <x v="0"/>
    <x v="1"/>
  </r>
  <r>
    <x v="342"/>
    <x v="0"/>
    <x v="3"/>
  </r>
  <r>
    <x v="343"/>
    <x v="1"/>
    <x v="1"/>
  </r>
  <r>
    <x v="344"/>
    <x v="0"/>
    <x v="7"/>
  </r>
  <r>
    <x v="345"/>
    <x v="0"/>
    <x v="0"/>
  </r>
  <r>
    <x v="346"/>
    <x v="1"/>
    <x v="11"/>
  </r>
  <r>
    <x v="347"/>
    <x v="0"/>
    <x v="0"/>
  </r>
  <r>
    <x v="348"/>
    <x v="0"/>
    <x v="0"/>
  </r>
  <r>
    <x v="349"/>
    <x v="0"/>
    <x v="0"/>
  </r>
  <r>
    <x v="350"/>
    <x v="1"/>
    <x v="11"/>
  </r>
  <r>
    <x v="351"/>
    <x v="0"/>
    <x v="0"/>
  </r>
  <r>
    <x v="352"/>
    <x v="0"/>
    <x v="11"/>
  </r>
  <r>
    <x v="353"/>
    <x v="0"/>
    <x v="4"/>
  </r>
  <r>
    <x v="354"/>
    <x v="1"/>
    <x v="8"/>
  </r>
  <r>
    <x v="355"/>
    <x v="0"/>
    <x v="7"/>
  </r>
  <r>
    <x v="356"/>
    <x v="0"/>
    <x v="1"/>
  </r>
  <r>
    <x v="357"/>
    <x v="1"/>
    <x v="7"/>
  </r>
  <r>
    <x v="358"/>
    <x v="1"/>
    <x v="8"/>
  </r>
  <r>
    <x v="359"/>
    <x v="1"/>
    <x v="1"/>
  </r>
  <r>
    <x v="360"/>
    <x v="1"/>
    <x v="3"/>
  </r>
  <r>
    <x v="361"/>
    <x v="0"/>
    <x v="4"/>
  </r>
  <r>
    <x v="362"/>
    <x v="0"/>
    <x v="7"/>
  </r>
  <r>
    <x v="363"/>
    <x v="1"/>
    <x v="4"/>
  </r>
  <r>
    <x v="364"/>
    <x v="0"/>
    <x v="0"/>
  </r>
  <r>
    <x v="365"/>
    <x v="0"/>
    <x v="5"/>
  </r>
  <r>
    <x v="366"/>
    <x v="0"/>
    <x v="7"/>
  </r>
  <r>
    <x v="367"/>
    <x v="0"/>
    <x v="6"/>
  </r>
  <r>
    <x v="368"/>
    <x v="0"/>
    <x v="3"/>
  </r>
  <r>
    <x v="369"/>
    <x v="0"/>
    <x v="11"/>
  </r>
  <r>
    <x v="370"/>
    <x v="0"/>
    <x v="1"/>
  </r>
  <r>
    <x v="371"/>
    <x v="1"/>
    <x v="3"/>
  </r>
  <r>
    <x v="372"/>
    <x v="0"/>
    <x v="3"/>
  </r>
  <r>
    <x v="373"/>
    <x v="0"/>
    <x v="4"/>
  </r>
  <r>
    <x v="374"/>
    <x v="0"/>
    <x v="7"/>
  </r>
  <r>
    <x v="375"/>
    <x v="0"/>
    <x v="3"/>
  </r>
  <r>
    <x v="376"/>
    <x v="1"/>
    <x v="11"/>
  </r>
  <r>
    <x v="377"/>
    <x v="0"/>
    <x v="0"/>
  </r>
  <r>
    <x v="378"/>
    <x v="0"/>
    <x v="3"/>
  </r>
  <r>
    <x v="379"/>
    <x v="0"/>
    <x v="3"/>
  </r>
  <r>
    <x v="380"/>
    <x v="0"/>
    <x v="1"/>
  </r>
  <r>
    <x v="381"/>
    <x v="0"/>
    <x v="1"/>
  </r>
  <r>
    <x v="382"/>
    <x v="1"/>
    <x v="1"/>
  </r>
  <r>
    <x v="383"/>
    <x v="1"/>
    <x v="1"/>
  </r>
  <r>
    <x v="384"/>
    <x v="0"/>
    <x v="0"/>
  </r>
  <r>
    <x v="385"/>
    <x v="0"/>
    <x v="9"/>
  </r>
  <r>
    <x v="386"/>
    <x v="1"/>
    <x v="11"/>
  </r>
  <r>
    <x v="387"/>
    <x v="1"/>
    <x v="11"/>
  </r>
  <r>
    <x v="388"/>
    <x v="0"/>
    <x v="0"/>
  </r>
  <r>
    <x v="389"/>
    <x v="1"/>
    <x v="0"/>
  </r>
  <r>
    <x v="390"/>
    <x v="0"/>
    <x v="1"/>
  </r>
  <r>
    <x v="391"/>
    <x v="0"/>
    <x v="4"/>
  </r>
  <r>
    <x v="392"/>
    <x v="1"/>
    <x v="11"/>
  </r>
  <r>
    <x v="393"/>
    <x v="0"/>
    <x v="6"/>
  </r>
  <r>
    <x v="394"/>
    <x v="1"/>
    <x v="11"/>
  </r>
  <r>
    <x v="395"/>
    <x v="0"/>
    <x v="5"/>
  </r>
  <r>
    <x v="396"/>
    <x v="0"/>
    <x v="1"/>
  </r>
  <r>
    <x v="397"/>
    <x v="0"/>
    <x v="2"/>
  </r>
  <r>
    <x v="398"/>
    <x v="1"/>
    <x v="1"/>
  </r>
  <r>
    <x v="399"/>
    <x v="0"/>
    <x v="6"/>
  </r>
  <r>
    <x v="400"/>
    <x v="0"/>
    <x v="5"/>
  </r>
  <r>
    <x v="401"/>
    <x v="0"/>
    <x v="3"/>
  </r>
  <r>
    <x v="402"/>
    <x v="1"/>
    <x v="15"/>
  </r>
  <r>
    <x v="403"/>
    <x v="0"/>
    <x v="3"/>
  </r>
  <r>
    <x v="404"/>
    <x v="0"/>
    <x v="1"/>
  </r>
  <r>
    <x v="405"/>
    <x v="0"/>
    <x v="0"/>
  </r>
  <r>
    <x v="406"/>
    <x v="1"/>
    <x v="8"/>
  </r>
  <r>
    <x v="407"/>
    <x v="1"/>
    <x v="4"/>
  </r>
  <r>
    <x v="408"/>
    <x v="1"/>
    <x v="4"/>
  </r>
  <r>
    <x v="409"/>
    <x v="1"/>
    <x v="1"/>
  </r>
  <r>
    <x v="410"/>
    <x v="0"/>
    <x v="6"/>
  </r>
  <r>
    <x v="411"/>
    <x v="0"/>
    <x v="1"/>
  </r>
  <r>
    <x v="412"/>
    <x v="0"/>
    <x v="3"/>
  </r>
  <r>
    <x v="413"/>
    <x v="0"/>
    <x v="6"/>
  </r>
  <r>
    <x v="414"/>
    <x v="1"/>
    <x v="4"/>
  </r>
  <r>
    <x v="415"/>
    <x v="1"/>
    <x v="11"/>
  </r>
  <r>
    <x v="416"/>
    <x v="0"/>
    <x v="0"/>
  </r>
  <r>
    <x v="417"/>
    <x v="0"/>
    <x v="1"/>
  </r>
  <r>
    <x v="418"/>
    <x v="0"/>
    <x v="9"/>
  </r>
  <r>
    <x v="419"/>
    <x v="0"/>
    <x v="4"/>
  </r>
  <r>
    <x v="420"/>
    <x v="0"/>
    <x v="4"/>
  </r>
  <r>
    <x v="421"/>
    <x v="0"/>
    <x v="5"/>
  </r>
  <r>
    <x v="422"/>
    <x v="0"/>
    <x v="11"/>
  </r>
  <r>
    <x v="423"/>
    <x v="0"/>
    <x v="3"/>
  </r>
  <r>
    <x v="424"/>
    <x v="1"/>
    <x v="2"/>
  </r>
  <r>
    <x v="425"/>
    <x v="0"/>
    <x v="15"/>
  </r>
  <r>
    <x v="426"/>
    <x v="0"/>
    <x v="0"/>
  </r>
  <r>
    <x v="427"/>
    <x v="1"/>
    <x v="2"/>
  </r>
  <r>
    <x v="428"/>
    <x v="0"/>
    <x v="2"/>
  </r>
  <r>
    <x v="429"/>
    <x v="0"/>
    <x v="0"/>
  </r>
  <r>
    <x v="430"/>
    <x v="0"/>
    <x v="9"/>
  </r>
  <r>
    <x v="431"/>
    <x v="0"/>
    <x v="1"/>
  </r>
  <r>
    <x v="432"/>
    <x v="0"/>
    <x v="1"/>
  </r>
  <r>
    <x v="433"/>
    <x v="1"/>
    <x v="1"/>
  </r>
  <r>
    <x v="434"/>
    <x v="1"/>
    <x v="0"/>
  </r>
  <r>
    <x v="435"/>
    <x v="1"/>
    <x v="5"/>
  </r>
  <r>
    <x v="436"/>
    <x v="1"/>
    <x v="0"/>
  </r>
  <r>
    <x v="437"/>
    <x v="0"/>
    <x v="14"/>
  </r>
  <r>
    <x v="438"/>
    <x v="0"/>
    <x v="0"/>
  </r>
  <r>
    <x v="439"/>
    <x v="0"/>
    <x v="1"/>
  </r>
  <r>
    <x v="440"/>
    <x v="0"/>
    <x v="3"/>
  </r>
  <r>
    <x v="441"/>
    <x v="1"/>
    <x v="0"/>
  </r>
  <r>
    <x v="442"/>
    <x v="0"/>
    <x v="3"/>
  </r>
  <r>
    <x v="443"/>
    <x v="0"/>
    <x v="7"/>
  </r>
  <r>
    <x v="444"/>
    <x v="0"/>
    <x v="0"/>
  </r>
  <r>
    <x v="445"/>
    <x v="0"/>
    <x v="1"/>
  </r>
  <r>
    <x v="446"/>
    <x v="0"/>
    <x v="0"/>
  </r>
  <r>
    <x v="447"/>
    <x v="0"/>
    <x v="5"/>
  </r>
  <r>
    <x v="448"/>
    <x v="0"/>
    <x v="9"/>
  </r>
  <r>
    <x v="449"/>
    <x v="0"/>
    <x v="0"/>
  </r>
  <r>
    <x v="450"/>
    <x v="0"/>
    <x v="1"/>
  </r>
  <r>
    <x v="451"/>
    <x v="0"/>
    <x v="1"/>
  </r>
  <r>
    <x v="452"/>
    <x v="0"/>
    <x v="9"/>
  </r>
  <r>
    <x v="453"/>
    <x v="0"/>
    <x v="1"/>
  </r>
  <r>
    <x v="454"/>
    <x v="0"/>
    <x v="0"/>
  </r>
  <r>
    <x v="455"/>
    <x v="1"/>
    <x v="1"/>
  </r>
  <r>
    <x v="456"/>
    <x v="1"/>
    <x v="8"/>
  </r>
  <r>
    <x v="457"/>
    <x v="0"/>
    <x v="4"/>
  </r>
  <r>
    <x v="458"/>
    <x v="1"/>
    <x v="2"/>
  </r>
  <r>
    <x v="459"/>
    <x v="0"/>
    <x v="1"/>
  </r>
  <r>
    <x v="460"/>
    <x v="0"/>
    <x v="0"/>
  </r>
  <r>
    <x v="461"/>
    <x v="0"/>
    <x v="1"/>
  </r>
  <r>
    <x v="462"/>
    <x v="0"/>
    <x v="1"/>
  </r>
  <r>
    <x v="463"/>
    <x v="1"/>
    <x v="2"/>
  </r>
  <r>
    <x v="464"/>
    <x v="0"/>
    <x v="0"/>
  </r>
  <r>
    <x v="465"/>
    <x v="0"/>
    <x v="1"/>
  </r>
  <r>
    <x v="466"/>
    <x v="0"/>
    <x v="0"/>
  </r>
  <r>
    <x v="467"/>
    <x v="0"/>
    <x v="6"/>
  </r>
  <r>
    <x v="468"/>
    <x v="1"/>
    <x v="11"/>
  </r>
  <r>
    <x v="469"/>
    <x v="0"/>
    <x v="4"/>
  </r>
  <r>
    <x v="470"/>
    <x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4">
  <location ref="C6:D19" firstHeaderRow="1" firstDataRow="1" firstDataCol="1"/>
  <pivotFields count="4">
    <pivotField dataField="1"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3">
        <item x="9"/>
        <item x="2"/>
        <item x="8"/>
        <item x="1"/>
        <item x="0"/>
        <item x="12"/>
        <item x="10"/>
        <item x="6"/>
        <item x="7"/>
        <item x="4"/>
        <item x="5"/>
        <item x="3"/>
        <item x="11"/>
      </items>
      <extLst>
        <ext xmlns:x14="http://schemas.microsoft.com/office/spreadsheetml/2009/9/main" uri="{2946ED86-A175-432a-8AC1-64E0C546D7DE}">
          <x14:pivotField fillDownLabels="1"/>
        </ext>
      </extLst>
    </pivotField>
    <pivotField compact="0" outline="0" showAll="0" defaultSubtotal="0">
      <items count="2">
        <item x="1"/>
        <item x="0"/>
      </items>
      <extLst>
        <ext xmlns:x14="http://schemas.microsoft.com/office/spreadsheetml/2009/9/main" uri="{2946ED86-A175-432a-8AC1-64E0C546D7DE}">
          <x14:pivotField fillDownLabels="1"/>
        </ext>
      </extLst>
    </pivotField>
    <pivotField compact="0" outline="0" showAll="0" defaultSubtotal="0">
      <items count="17">
        <item x="14"/>
        <item x="2"/>
        <item x="10"/>
        <item x="8"/>
        <item x="7"/>
        <item x="6"/>
        <item x="4"/>
        <item x="13"/>
        <item x="16"/>
        <item x="5"/>
        <item x="3"/>
        <item x="0"/>
        <item x="9"/>
        <item x="1"/>
        <item x="12"/>
        <item x="15"/>
        <item x="11"/>
      </items>
      <extLst>
        <ext xmlns:x14="http://schemas.microsoft.com/office/spreadsheetml/2009/9/main" uri="{2946ED86-A175-432a-8AC1-64E0C546D7DE}">
          <x14:pivotField fillDownLabels="1"/>
        </ext>
      </extLst>
    </pivotField>
  </pivotFields>
  <rowFields count="1">
    <field x="1"/>
  </rowFields>
  <rowItems count="13">
    <i>
      <x/>
    </i>
    <i>
      <x v="1"/>
    </i>
    <i>
      <x v="2"/>
    </i>
    <i>
      <x v="3"/>
    </i>
    <i>
      <x v="4"/>
    </i>
    <i>
      <x v="5"/>
    </i>
    <i>
      <x v="6"/>
    </i>
    <i>
      <x v="7"/>
    </i>
    <i>
      <x v="8"/>
    </i>
    <i>
      <x v="9"/>
    </i>
    <i>
      <x v="10"/>
    </i>
    <i>
      <x v="11"/>
    </i>
    <i>
      <x v="12"/>
    </i>
  </rowItems>
  <colItems count="1">
    <i/>
  </colItems>
  <dataFields count="1">
    <dataField name="Count of Player_Name" fld="0" subtotal="count" baseField="0" baseItem="0"/>
  </dataFields>
  <formats count="5">
    <format dxfId="83">
      <pivotArea type="all" dataOnly="0" outline="0" fieldPosition="0"/>
    </format>
    <format dxfId="82">
      <pivotArea outline="0" collapsedLevelsAreSubtotals="1" fieldPosition="0"/>
    </format>
    <format dxfId="81">
      <pivotArea field="1" type="button" dataOnly="0" labelOnly="1" outline="0" axis="axisRow" fieldPosition="0"/>
    </format>
    <format dxfId="80">
      <pivotArea dataOnly="0" labelOnly="1" outline="0" fieldPosition="0">
        <references count="1">
          <reference field="1" count="0"/>
        </references>
      </pivotArea>
    </format>
    <format dxfId="79">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4">
  <location ref="A3:B16" firstHeaderRow="1" firstDataRow="1" firstDataCol="1"/>
  <pivotFields count="2">
    <pivotField axis="axisRow" compact="0" outline="0" showAll="0" defaultSubtotal="0">
      <items count="13">
        <item x="9"/>
        <item x="2"/>
        <item x="8"/>
        <item x="1"/>
        <item x="0"/>
        <item x="12"/>
        <item x="10"/>
        <item x="6"/>
        <item x="7"/>
        <item x="4"/>
        <item x="5"/>
        <item x="3"/>
        <item x="11"/>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1">
    <field x="0"/>
  </rowFields>
  <rowItems count="13">
    <i>
      <x/>
    </i>
    <i>
      <x v="1"/>
    </i>
    <i>
      <x v="2"/>
    </i>
    <i>
      <x v="3"/>
    </i>
    <i>
      <x v="4"/>
    </i>
    <i>
      <x v="5"/>
    </i>
    <i>
      <x v="6"/>
    </i>
    <i>
      <x v="7"/>
    </i>
    <i>
      <x v="8"/>
    </i>
    <i>
      <x v="9"/>
    </i>
    <i>
      <x v="10"/>
    </i>
    <i>
      <x v="11"/>
    </i>
    <i>
      <x v="12"/>
    </i>
  </rowItems>
  <colItems count="1">
    <i/>
  </colItems>
  <dataFields count="1">
    <dataField name="Sum of Runs Scored in IPL" fld="1" baseField="0" baseItem="0"/>
  </dataFields>
  <formats count="10">
    <format dxfId="78">
      <pivotArea type="all" dataOnly="0" outline="0" fieldPosition="0"/>
    </format>
    <format dxfId="77">
      <pivotArea outline="0" collapsedLevelsAreSubtotals="1" fieldPosition="0"/>
    </format>
    <format dxfId="76">
      <pivotArea field="0" type="button" dataOnly="0" labelOnly="1" outline="0" axis="axisRow" fieldPosition="0"/>
    </format>
    <format dxfId="75">
      <pivotArea dataOnly="0" labelOnly="1" outline="0" fieldPosition="0">
        <references count="1">
          <reference field="0" count="0"/>
        </references>
      </pivotArea>
    </format>
    <format dxfId="74">
      <pivotArea dataOnly="0" labelOnly="1" outline="0" axis="axisValues" fieldPosition="0"/>
    </format>
    <format dxfId="73">
      <pivotArea type="all" dataOnly="0" outline="0" fieldPosition="0"/>
    </format>
    <format dxfId="72">
      <pivotArea outline="0" collapsedLevelsAreSubtotals="1" fieldPosition="0"/>
    </format>
    <format dxfId="71">
      <pivotArea field="0" type="button" dataOnly="0" labelOnly="1" outline="0" axis="axisRow" fieldPosition="0"/>
    </format>
    <format dxfId="70">
      <pivotArea dataOnly="0" labelOnly="1" outline="0" fieldPosition="0">
        <references count="1">
          <reference field="0" count="0"/>
        </references>
      </pivotArea>
    </format>
    <format dxfId="69">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Country">
  <location ref="A3:D18" firstHeaderRow="1" firstDataRow="2" firstDataCol="1"/>
  <pivotFields count="6">
    <pivotField showAll="0">
      <items count="47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5"/>
        <item x="446"/>
        <item x="444"/>
        <item x="447"/>
        <item x="448"/>
        <item x="449"/>
        <item x="450"/>
        <item x="451"/>
        <item x="452"/>
        <item x="453"/>
        <item x="454"/>
        <item x="455"/>
        <item x="456"/>
        <item x="457"/>
        <item x="458"/>
        <item x="459"/>
        <item x="460"/>
        <item x="461"/>
        <item x="462"/>
        <item x="463"/>
        <item x="464"/>
        <item x="465"/>
        <item x="466"/>
        <item x="467"/>
        <item x="468"/>
        <item x="469"/>
        <item x="470"/>
        <item t="default"/>
      </items>
    </pivotField>
    <pivotField showAll="0"/>
    <pivotField axis="axisCol" showAll="0">
      <items count="3">
        <item x="1"/>
        <item x="0"/>
        <item t="default"/>
      </items>
    </pivotField>
    <pivotField showAll="0"/>
    <pivotField axis="axisRow" showAll="0">
      <items count="14">
        <item x="9"/>
        <item x="2"/>
        <item x="8"/>
        <item x="1"/>
        <item x="0"/>
        <item x="12"/>
        <item x="10"/>
        <item x="6"/>
        <item x="7"/>
        <item x="4"/>
        <item x="5"/>
        <item x="3"/>
        <item x="11"/>
        <item t="default"/>
      </items>
    </pivotField>
    <pivotField dataField="1" showAll="0"/>
  </pivotFields>
  <rowFields count="1">
    <field x="4"/>
  </rowFields>
  <rowItems count="14">
    <i>
      <x/>
    </i>
    <i>
      <x v="1"/>
    </i>
    <i>
      <x v="2"/>
    </i>
    <i>
      <x v="3"/>
    </i>
    <i>
      <x v="4"/>
    </i>
    <i>
      <x v="5"/>
    </i>
    <i>
      <x v="6"/>
    </i>
    <i>
      <x v="7"/>
    </i>
    <i>
      <x v="8"/>
    </i>
    <i>
      <x v="9"/>
    </i>
    <i>
      <x v="10"/>
    </i>
    <i>
      <x v="11"/>
    </i>
    <i>
      <x v="12"/>
    </i>
    <i t="grand">
      <x/>
    </i>
  </rowItems>
  <colFields count="1">
    <field x="2"/>
  </colFields>
  <colItems count="3">
    <i>
      <x/>
    </i>
    <i>
      <x v="1"/>
    </i>
    <i t="grand">
      <x/>
    </i>
  </colItems>
  <dataFields count="1">
    <dataField name="Sum of Runs Scored in IPL" fld="5" baseField="0" baseItem="0"/>
  </dataFields>
  <formats count="20">
    <format dxfId="68">
      <pivotArea type="all" dataOnly="0" outline="0" fieldPosition="0"/>
    </format>
    <format dxfId="67">
      <pivotArea outline="0" collapsedLevelsAreSubtotals="1" fieldPosition="0"/>
    </format>
    <format dxfId="66">
      <pivotArea type="origin" dataOnly="0" labelOnly="1" outline="0" fieldPosition="0"/>
    </format>
    <format dxfId="65">
      <pivotArea field="2" type="button" dataOnly="0" labelOnly="1" outline="0" axis="axisCol" fieldPosition="0"/>
    </format>
    <format dxfId="64">
      <pivotArea type="topRight" dataOnly="0" labelOnly="1" outline="0" fieldPosition="0"/>
    </format>
    <format dxfId="63">
      <pivotArea field="4" type="button" dataOnly="0" labelOnly="1" outline="0" axis="axisRow" fieldPosition="0"/>
    </format>
    <format dxfId="62">
      <pivotArea dataOnly="0" labelOnly="1" fieldPosition="0">
        <references count="1">
          <reference field="4" count="0"/>
        </references>
      </pivotArea>
    </format>
    <format dxfId="61">
      <pivotArea dataOnly="0" labelOnly="1" grandRow="1" outline="0" fieldPosition="0"/>
    </format>
    <format dxfId="60">
      <pivotArea dataOnly="0" labelOnly="1" fieldPosition="0">
        <references count="1">
          <reference field="2" count="0"/>
        </references>
      </pivotArea>
    </format>
    <format dxfId="59">
      <pivotArea dataOnly="0" labelOnly="1" grandCol="1" outline="0" fieldPosition="0"/>
    </format>
    <format dxfId="58">
      <pivotArea type="all" dataOnly="0" outline="0" fieldPosition="0"/>
    </format>
    <format dxfId="57">
      <pivotArea outline="0" collapsedLevelsAreSubtotals="1" fieldPosition="0"/>
    </format>
    <format dxfId="56">
      <pivotArea type="origin" dataOnly="0" labelOnly="1" outline="0" fieldPosition="0"/>
    </format>
    <format dxfId="55">
      <pivotArea field="2" type="button" dataOnly="0" labelOnly="1" outline="0" axis="axisCol" fieldPosition="0"/>
    </format>
    <format dxfId="54">
      <pivotArea type="topRight" dataOnly="0" labelOnly="1" outline="0" fieldPosition="0"/>
    </format>
    <format dxfId="53">
      <pivotArea field="4" type="button" dataOnly="0" labelOnly="1" outline="0" axis="axisRow" fieldPosition="0"/>
    </format>
    <format dxfId="52">
      <pivotArea dataOnly="0" labelOnly="1" fieldPosition="0">
        <references count="1">
          <reference field="4" count="0"/>
        </references>
      </pivotArea>
    </format>
    <format dxfId="51">
      <pivotArea dataOnly="0" labelOnly="1" grandRow="1" outline="0" fieldPosition="0"/>
    </format>
    <format dxfId="50">
      <pivotArea dataOnly="0" labelOnly="1" fieldPosition="0">
        <references count="1">
          <reference field="2" count="0"/>
        </references>
      </pivotArea>
    </format>
    <format dxfId="49">
      <pivotArea dataOnly="0" labelOnly="1" grandCol="1" outline="0" fieldPosition="0"/>
    </format>
  </format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4" format="4" series="1">
      <pivotArea type="data" outline="0" fieldPosition="0">
        <references count="2">
          <reference field="4294967294" count="1" selected="0">
            <x v="0"/>
          </reference>
          <reference field="2" count="1" selected="0">
            <x v="0"/>
          </reference>
        </references>
      </pivotArea>
    </chartFormat>
    <chartFormat chart="4"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8"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Top 50 Run Scorers" colHeaderCaption="Type of Batsman">
  <location ref="A3:D55" firstHeaderRow="1" firstDataRow="2" firstDataCol="1"/>
  <pivotFields count="6">
    <pivotField axis="axisRow" showAll="0" measureFilter="1">
      <items count="47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5"/>
        <item x="446"/>
        <item x="444"/>
        <item x="447"/>
        <item x="448"/>
        <item x="449"/>
        <item x="450"/>
        <item x="451"/>
        <item x="452"/>
        <item x="453"/>
        <item x="454"/>
        <item x="455"/>
        <item x="456"/>
        <item x="457"/>
        <item x="458"/>
        <item x="459"/>
        <item x="460"/>
        <item x="461"/>
        <item x="462"/>
        <item x="463"/>
        <item x="464"/>
        <item x="465"/>
        <item x="466"/>
        <item x="467"/>
        <item x="468"/>
        <item x="469"/>
        <item x="470"/>
        <item t="default"/>
      </items>
    </pivotField>
    <pivotField showAll="0"/>
    <pivotField axis="axisCol" showAll="0">
      <items count="3">
        <item x="1"/>
        <item x="0"/>
        <item t="default"/>
      </items>
    </pivotField>
    <pivotField showAll="0"/>
    <pivotField showAll="0"/>
    <pivotField dataField="1" showAll="0">
      <items count="284">
        <item x="204"/>
        <item x="43"/>
        <item x="30"/>
        <item x="203"/>
        <item x="5"/>
        <item x="6"/>
        <item x="115"/>
        <item x="36"/>
        <item x="10"/>
        <item x="161"/>
        <item x="2"/>
        <item x="96"/>
        <item x="8"/>
        <item x="50"/>
        <item x="42"/>
        <item x="152"/>
        <item x="32"/>
        <item x="271"/>
        <item x="213"/>
        <item x="22"/>
        <item x="223"/>
        <item x="142"/>
        <item x="130"/>
        <item x="253"/>
        <item x="26"/>
        <item x="196"/>
        <item x="233"/>
        <item x="129"/>
        <item x="162"/>
        <item x="1"/>
        <item x="101"/>
        <item x="13"/>
        <item x="58"/>
        <item x="53"/>
        <item x="276"/>
        <item x="122"/>
        <item x="3"/>
        <item x="11"/>
        <item x="143"/>
        <item x="282"/>
        <item x="59"/>
        <item x="47"/>
        <item x="16"/>
        <item x="228"/>
        <item x="24"/>
        <item x="75"/>
        <item x="219"/>
        <item x="77"/>
        <item x="14"/>
        <item x="33"/>
        <item x="136"/>
        <item x="121"/>
        <item x="226"/>
        <item x="125"/>
        <item x="267"/>
        <item x="90"/>
        <item x="221"/>
        <item x="67"/>
        <item x="260"/>
        <item x="139"/>
        <item x="68"/>
        <item x="272"/>
        <item x="18"/>
        <item x="153"/>
        <item x="225"/>
        <item x="85"/>
        <item x="234"/>
        <item x="242"/>
        <item x="103"/>
        <item x="231"/>
        <item x="56"/>
        <item x="189"/>
        <item x="172"/>
        <item x="140"/>
        <item x="214"/>
        <item x="4"/>
        <item x="134"/>
        <item x="154"/>
        <item x="91"/>
        <item x="76"/>
        <item x="200"/>
        <item x="74"/>
        <item x="72"/>
        <item x="227"/>
        <item x="187"/>
        <item x="73"/>
        <item x="45"/>
        <item x="240"/>
        <item x="133"/>
        <item x="60"/>
        <item x="21"/>
        <item x="20"/>
        <item x="94"/>
        <item x="78"/>
        <item x="163"/>
        <item x="232"/>
        <item x="37"/>
        <item x="243"/>
        <item x="87"/>
        <item x="114"/>
        <item x="263"/>
        <item x="46"/>
        <item x="169"/>
        <item x="193"/>
        <item x="199"/>
        <item x="190"/>
        <item x="51"/>
        <item x="117"/>
        <item x="198"/>
        <item x="173"/>
        <item x="216"/>
        <item x="48"/>
        <item x="54"/>
        <item x="135"/>
        <item x="44"/>
        <item x="160"/>
        <item x="31"/>
        <item x="110"/>
        <item x="69"/>
        <item x="185"/>
        <item x="106"/>
        <item x="259"/>
        <item x="0"/>
        <item x="273"/>
        <item x="244"/>
        <item x="266"/>
        <item x="195"/>
        <item x="84"/>
        <item x="93"/>
        <item x="82"/>
        <item x="208"/>
        <item x="194"/>
        <item x="131"/>
        <item x="7"/>
        <item x="34"/>
        <item x="255"/>
        <item x="238"/>
        <item x="97"/>
        <item x="211"/>
        <item x="229"/>
        <item x="175"/>
        <item x="207"/>
        <item x="83"/>
        <item x="104"/>
        <item x="138"/>
        <item x="63"/>
        <item x="258"/>
        <item x="230"/>
        <item x="257"/>
        <item x="168"/>
        <item x="102"/>
        <item x="124"/>
        <item x="209"/>
        <item x="95"/>
        <item x="277"/>
        <item x="170"/>
        <item x="224"/>
        <item x="65"/>
        <item x="241"/>
        <item x="202"/>
        <item x="88"/>
        <item x="206"/>
        <item x="66"/>
        <item x="120"/>
        <item x="156"/>
        <item x="186"/>
        <item x="270"/>
        <item x="17"/>
        <item x="256"/>
        <item x="137"/>
        <item x="157"/>
        <item x="61"/>
        <item x="9"/>
        <item x="119"/>
        <item x="40"/>
        <item x="79"/>
        <item x="128"/>
        <item x="41"/>
        <item x="49"/>
        <item x="112"/>
        <item x="192"/>
        <item x="126"/>
        <item x="274"/>
        <item x="264"/>
        <item x="28"/>
        <item x="261"/>
        <item x="123"/>
        <item x="23"/>
        <item x="111"/>
        <item x="237"/>
        <item x="210"/>
        <item x="174"/>
        <item x="108"/>
        <item x="245"/>
        <item x="251"/>
        <item x="180"/>
        <item x="70"/>
        <item x="35"/>
        <item x="116"/>
        <item x="155"/>
        <item x="92"/>
        <item x="191"/>
        <item x="179"/>
        <item x="105"/>
        <item x="166"/>
        <item x="167"/>
        <item x="252"/>
        <item x="165"/>
        <item x="146"/>
        <item x="99"/>
        <item x="71"/>
        <item x="12"/>
        <item x="278"/>
        <item x="158"/>
        <item x="150"/>
        <item x="55"/>
        <item x="118"/>
        <item x="149"/>
        <item x="188"/>
        <item x="159"/>
        <item x="262"/>
        <item x="265"/>
        <item x="100"/>
        <item x="250"/>
        <item x="62"/>
        <item x="151"/>
        <item x="171"/>
        <item x="184"/>
        <item x="235"/>
        <item x="215"/>
        <item x="127"/>
        <item x="113"/>
        <item x="25"/>
        <item x="220"/>
        <item x="201"/>
        <item x="147"/>
        <item x="86"/>
        <item x="280"/>
        <item x="38"/>
        <item x="57"/>
        <item x="249"/>
        <item x="144"/>
        <item x="27"/>
        <item x="275"/>
        <item x="80"/>
        <item x="107"/>
        <item x="181"/>
        <item x="89"/>
        <item x="98"/>
        <item x="177"/>
        <item x="148"/>
        <item x="246"/>
        <item x="19"/>
        <item x="205"/>
        <item x="182"/>
        <item x="254"/>
        <item x="217"/>
        <item x="176"/>
        <item x="247"/>
        <item x="178"/>
        <item x="132"/>
        <item x="218"/>
        <item x="236"/>
        <item x="164"/>
        <item x="269"/>
        <item x="281"/>
        <item x="141"/>
        <item x="52"/>
        <item x="197"/>
        <item x="279"/>
        <item x="39"/>
        <item x="248"/>
        <item x="145"/>
        <item x="29"/>
        <item x="109"/>
        <item x="15"/>
        <item x="183"/>
        <item x="64"/>
        <item x="222"/>
        <item x="81"/>
        <item x="212"/>
        <item x="239"/>
        <item x="268"/>
        <item t="default"/>
      </items>
    </pivotField>
  </pivotFields>
  <rowFields count="1">
    <field x="0"/>
  </rowFields>
  <rowItems count="51">
    <i>
      <x v="16"/>
    </i>
    <i>
      <x v="20"/>
    </i>
    <i>
      <x v="28"/>
    </i>
    <i>
      <x v="31"/>
    </i>
    <i>
      <x v="43"/>
    </i>
    <i>
      <x v="44"/>
    </i>
    <i>
      <x v="61"/>
    </i>
    <i>
      <x v="66"/>
    </i>
    <i>
      <x v="79"/>
    </i>
    <i>
      <x v="99"/>
    </i>
    <i>
      <x v="100"/>
    </i>
    <i>
      <x v="106"/>
    </i>
    <i>
      <x v="109"/>
    </i>
    <i>
      <x v="120"/>
    </i>
    <i>
      <x v="132"/>
    </i>
    <i>
      <x v="135"/>
    </i>
    <i>
      <x v="181"/>
    </i>
    <i>
      <x v="198"/>
    </i>
    <i>
      <x v="203"/>
    </i>
    <i>
      <x v="204"/>
    </i>
    <i>
      <x v="206"/>
    </i>
    <i>
      <x v="207"/>
    </i>
    <i>
      <x v="239"/>
    </i>
    <i>
      <x v="258"/>
    </i>
    <i>
      <x v="259"/>
    </i>
    <i>
      <x v="260"/>
    </i>
    <i>
      <x v="272"/>
    </i>
    <i>
      <x v="273"/>
    </i>
    <i>
      <x v="274"/>
    </i>
    <i>
      <x v="302"/>
    </i>
    <i>
      <x v="311"/>
    </i>
    <i>
      <x v="317"/>
    </i>
    <i>
      <x v="332"/>
    </i>
    <i>
      <x v="348"/>
    </i>
    <i>
      <x v="351"/>
    </i>
    <i>
      <x v="356"/>
    </i>
    <i>
      <x v="359"/>
    </i>
    <i>
      <x v="392"/>
    </i>
    <i>
      <x v="398"/>
    </i>
    <i>
      <x v="410"/>
    </i>
    <i>
      <x v="411"/>
    </i>
    <i>
      <x v="412"/>
    </i>
    <i>
      <x v="413"/>
    </i>
    <i>
      <x v="419"/>
    </i>
    <i>
      <x v="444"/>
    </i>
    <i>
      <x v="446"/>
    </i>
    <i>
      <x v="457"/>
    </i>
    <i>
      <x v="465"/>
    </i>
    <i>
      <x v="466"/>
    </i>
    <i>
      <x v="468"/>
    </i>
    <i t="grand">
      <x/>
    </i>
  </rowItems>
  <colFields count="1">
    <field x="2"/>
  </colFields>
  <colItems count="3">
    <i>
      <x/>
    </i>
    <i>
      <x v="1"/>
    </i>
    <i t="grand">
      <x/>
    </i>
  </colItems>
  <dataFields count="1">
    <dataField name="Sum of Runs Scored in IPL" fld="5" baseField="0" baseItem="0"/>
  </dataFields>
  <formats count="20">
    <format dxfId="48">
      <pivotArea type="all" dataOnly="0" outline="0" fieldPosition="0"/>
    </format>
    <format dxfId="47">
      <pivotArea outline="0" collapsedLevelsAreSubtotals="1" fieldPosition="0"/>
    </format>
    <format dxfId="46">
      <pivotArea type="origin" dataOnly="0" labelOnly="1" outline="0" fieldPosition="0"/>
    </format>
    <format dxfId="45">
      <pivotArea field="2" type="button" dataOnly="0" labelOnly="1" outline="0" axis="axisCol" fieldPosition="0"/>
    </format>
    <format dxfId="44">
      <pivotArea type="topRight" dataOnly="0" labelOnly="1" outline="0" fieldPosition="0"/>
    </format>
    <format dxfId="43">
      <pivotArea field="0" type="button" dataOnly="0" labelOnly="1" outline="0" axis="axisRow" fieldPosition="0"/>
    </format>
    <format dxfId="42">
      <pivotArea dataOnly="0" labelOnly="1" fieldPosition="0">
        <references count="1">
          <reference field="0" count="50">
            <x v="16"/>
            <x v="20"/>
            <x v="28"/>
            <x v="31"/>
            <x v="43"/>
            <x v="44"/>
            <x v="61"/>
            <x v="66"/>
            <x v="79"/>
            <x v="99"/>
            <x v="100"/>
            <x v="106"/>
            <x v="109"/>
            <x v="120"/>
            <x v="132"/>
            <x v="135"/>
            <x v="181"/>
            <x v="198"/>
            <x v="203"/>
            <x v="204"/>
            <x v="206"/>
            <x v="207"/>
            <x v="239"/>
            <x v="258"/>
            <x v="259"/>
            <x v="260"/>
            <x v="272"/>
            <x v="273"/>
            <x v="274"/>
            <x v="302"/>
            <x v="311"/>
            <x v="317"/>
            <x v="332"/>
            <x v="348"/>
            <x v="351"/>
            <x v="356"/>
            <x v="359"/>
            <x v="392"/>
            <x v="398"/>
            <x v="410"/>
            <x v="411"/>
            <x v="412"/>
            <x v="413"/>
            <x v="419"/>
            <x v="444"/>
            <x v="446"/>
            <x v="457"/>
            <x v="465"/>
            <x v="466"/>
            <x v="468"/>
          </reference>
        </references>
      </pivotArea>
    </format>
    <format dxfId="41">
      <pivotArea dataOnly="0" labelOnly="1" grandRow="1" outline="0" fieldPosition="0"/>
    </format>
    <format dxfId="40">
      <pivotArea dataOnly="0" labelOnly="1" fieldPosition="0">
        <references count="1">
          <reference field="2" count="0"/>
        </references>
      </pivotArea>
    </format>
    <format dxfId="39">
      <pivotArea dataOnly="0" labelOnly="1" grandCol="1" outline="0" fieldPosition="0"/>
    </format>
    <format dxfId="38">
      <pivotArea type="all" dataOnly="0" outline="0" fieldPosition="0"/>
    </format>
    <format dxfId="37">
      <pivotArea outline="0" collapsedLevelsAreSubtotals="1" fieldPosition="0"/>
    </format>
    <format dxfId="36">
      <pivotArea type="origin" dataOnly="0" labelOnly="1" outline="0" fieldPosition="0"/>
    </format>
    <format dxfId="35">
      <pivotArea field="2" type="button" dataOnly="0" labelOnly="1" outline="0" axis="axisCol" fieldPosition="0"/>
    </format>
    <format dxfId="34">
      <pivotArea type="topRight" dataOnly="0" labelOnly="1" outline="0" fieldPosition="0"/>
    </format>
    <format dxfId="33">
      <pivotArea field="0" type="button" dataOnly="0" labelOnly="1" outline="0" axis="axisRow" fieldPosition="0"/>
    </format>
    <format dxfId="32">
      <pivotArea dataOnly="0" labelOnly="1" fieldPosition="0">
        <references count="1">
          <reference field="0" count="50">
            <x v="16"/>
            <x v="20"/>
            <x v="28"/>
            <x v="31"/>
            <x v="43"/>
            <x v="44"/>
            <x v="61"/>
            <x v="66"/>
            <x v="79"/>
            <x v="99"/>
            <x v="100"/>
            <x v="106"/>
            <x v="109"/>
            <x v="120"/>
            <x v="132"/>
            <x v="135"/>
            <x v="181"/>
            <x v="198"/>
            <x v="203"/>
            <x v="204"/>
            <x v="206"/>
            <x v="207"/>
            <x v="239"/>
            <x v="258"/>
            <x v="259"/>
            <x v="260"/>
            <x v="272"/>
            <x v="273"/>
            <x v="274"/>
            <x v="302"/>
            <x v="311"/>
            <x v="317"/>
            <x v="332"/>
            <x v="348"/>
            <x v="351"/>
            <x v="356"/>
            <x v="359"/>
            <x v="392"/>
            <x v="398"/>
            <x v="410"/>
            <x v="411"/>
            <x v="412"/>
            <x v="413"/>
            <x v="419"/>
            <x v="444"/>
            <x v="446"/>
            <x v="457"/>
            <x v="465"/>
            <x v="466"/>
            <x v="468"/>
          </reference>
        </references>
      </pivotArea>
    </format>
    <format dxfId="31">
      <pivotArea dataOnly="0" labelOnly="1" grandRow="1" outline="0" fieldPosition="0"/>
    </format>
    <format dxfId="30">
      <pivotArea dataOnly="0" labelOnly="1" fieldPosition="0">
        <references count="1">
          <reference field="2" count="0"/>
        </references>
      </pivotArea>
    </format>
    <format dxfId="29">
      <pivotArea dataOnly="0" labelOnly="1" grandCol="1" outline="0" fieldPosition="0"/>
    </format>
  </format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0"/>
          </reference>
        </references>
      </pivotArea>
    </chartFormat>
    <chartFormat chart="1" format="3"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filters count="1">
    <filter fld="0" type="count" evalOrder="-1" id="5" iMeasureFld="0">
      <autoFilter ref="A1">
        <filterColumn colId="0">
          <top10 val="50" filterVal="5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8" cacheId="3"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4" rowHeaderCaption="Players">
  <location ref="I12:J15" firstHeaderRow="1" firstDataRow="1" firstDataCol="1"/>
  <pivotFields count="3">
    <pivotField axis="axisRow" showAll="0">
      <items count="47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5"/>
        <item x="446"/>
        <item x="444"/>
        <item x="447"/>
        <item x="448"/>
        <item x="449"/>
        <item x="450"/>
        <item x="451"/>
        <item x="452"/>
        <item x="453"/>
        <item x="454"/>
        <item x="455"/>
        <item x="456"/>
        <item x="457"/>
        <item x="458"/>
        <item x="459"/>
        <item x="460"/>
        <item x="461"/>
        <item x="462"/>
        <item x="463"/>
        <item x="464"/>
        <item x="465"/>
        <item x="466"/>
        <item x="467"/>
        <item x="468"/>
        <item x="469"/>
        <item x="470"/>
        <item t="default"/>
      </items>
    </pivotField>
    <pivotField numFmtId="14" showAll="0"/>
    <pivotField dataField="1" showAll="0">
      <items count="34">
        <item x="31"/>
        <item h="1" x="28"/>
        <item h="1" x="29"/>
        <item h="1" x="26"/>
        <item h="1" x="5"/>
        <item h="1" x="27"/>
        <item h="1" x="23"/>
        <item h="1" x="19"/>
        <item h="1" x="15"/>
        <item h="1" x="11"/>
        <item h="1" x="0"/>
        <item h="1" x="8"/>
        <item h="1" x="4"/>
        <item h="1" x="16"/>
        <item h="1" x="14"/>
        <item h="1" x="22"/>
        <item h="1" x="18"/>
        <item h="1" x="12"/>
        <item h="1" x="7"/>
        <item h="1" x="20"/>
        <item h="1" x="2"/>
        <item h="1" x="17"/>
        <item h="1" x="9"/>
        <item h="1" x="3"/>
        <item h="1" x="1"/>
        <item h="1" x="21"/>
        <item h="1" x="10"/>
        <item h="1" x="25"/>
        <item h="1" x="30"/>
        <item h="1" x="13"/>
        <item h="1" x="24"/>
        <item h="1" x="6"/>
        <item x="32"/>
        <item t="default"/>
      </items>
    </pivotField>
  </pivotFields>
  <rowFields count="1">
    <field x="0"/>
  </rowFields>
  <rowItems count="3">
    <i>
      <x v="319"/>
    </i>
    <i>
      <x v="399"/>
    </i>
    <i>
      <x v="415"/>
    </i>
  </rowItems>
  <colItems count="1">
    <i/>
  </colItems>
  <dataFields count="1">
    <dataField name="Sum of AGE" fld="2" baseField="0" baseItem="0"/>
  </dataFields>
  <formats count="6">
    <format dxfId="21">
      <pivotArea type="all" dataOnly="0" outline="0" fieldPosition="0"/>
    </format>
    <format dxfId="20">
      <pivotArea outline="0" collapsedLevelsAreSubtotals="1" fieldPosition="0"/>
    </format>
    <format dxfId="19">
      <pivotArea field="0" type="button" dataOnly="0" labelOnly="1" outline="0" axis="axisRow" fieldPosition="0"/>
    </format>
    <format dxfId="18">
      <pivotArea dataOnly="0" labelOnly="1" fieldPosition="0">
        <references count="1">
          <reference field="0" count="3">
            <x v="319"/>
            <x v="399"/>
            <x v="415"/>
          </reference>
        </references>
      </pivotArea>
    </format>
    <format dxfId="17">
      <pivotArea dataOnly="0" labelOnly="1" grandRow="1" outline="0" fieldPosition="0"/>
    </format>
    <format dxfId="16">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rowHeaderCaption="Younger &amp; Elder">
  <location ref="E4:E10" firstHeaderRow="1" firstDataRow="1" firstDataCol="1"/>
  <pivotFields count="3">
    <pivotField axis="axisRow" showAll="0" sortType="ascending">
      <items count="47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5"/>
        <item x="446"/>
        <item x="444"/>
        <item x="447"/>
        <item x="448"/>
        <item x="449"/>
        <item x="450"/>
        <item x="451"/>
        <item x="452"/>
        <item x="453"/>
        <item x="454"/>
        <item x="455"/>
        <item x="456"/>
        <item x="457"/>
        <item x="458"/>
        <item x="459"/>
        <item x="460"/>
        <item x="461"/>
        <item x="462"/>
        <item x="463"/>
        <item x="464"/>
        <item x="465"/>
        <item x="466"/>
        <item x="467"/>
        <item x="468"/>
        <item x="469"/>
        <item x="470"/>
        <item t="default"/>
      </items>
    </pivotField>
    <pivotField numFmtId="14" showAll="0"/>
    <pivotField axis="axisRow" multipleItemSelectionAllowed="1" showAll="0">
      <items count="34">
        <item x="31"/>
        <item h="1" x="28"/>
        <item h="1" x="29"/>
        <item h="1" x="26"/>
        <item h="1" x="5"/>
        <item h="1" x="27"/>
        <item h="1" x="23"/>
        <item h="1" x="19"/>
        <item h="1" x="15"/>
        <item h="1" x="11"/>
        <item h="1" x="0"/>
        <item h="1" x="8"/>
        <item h="1" x="4"/>
        <item h="1" x="16"/>
        <item h="1" x="14"/>
        <item h="1" x="22"/>
        <item h="1" x="18"/>
        <item h="1" x="12"/>
        <item h="1" x="7"/>
        <item h="1" x="20"/>
        <item h="1" x="2"/>
        <item h="1" x="17"/>
        <item h="1" x="9"/>
        <item h="1" x="3"/>
        <item h="1" x="1"/>
        <item h="1" x="21"/>
        <item h="1" x="10"/>
        <item h="1" x="25"/>
        <item h="1" x="30"/>
        <item h="1" x="13"/>
        <item h="1" x="24"/>
        <item h="1" x="6"/>
        <item x="32"/>
        <item t="default"/>
      </items>
    </pivotField>
  </pivotFields>
  <rowFields count="2">
    <field x="0"/>
    <field x="2"/>
  </rowFields>
  <rowItems count="6">
    <i>
      <x v="319"/>
    </i>
    <i r="1">
      <x/>
    </i>
    <i>
      <x v="399"/>
    </i>
    <i r="1">
      <x v="32"/>
    </i>
    <i>
      <x v="415"/>
    </i>
    <i r="1">
      <x v="32"/>
    </i>
  </rowItems>
  <colItems count="1">
    <i/>
  </colItems>
  <formats count="6">
    <format dxfId="27">
      <pivotArea type="all" dataOnly="0" outline="0" fieldPosition="0"/>
    </format>
    <format dxfId="26">
      <pivotArea field="0" type="button" dataOnly="0" labelOnly="1" outline="0" axis="axisRow" fieldPosition="0"/>
    </format>
    <format dxfId="25">
      <pivotArea dataOnly="0" labelOnly="1" fieldPosition="0">
        <references count="1">
          <reference field="0" count="3">
            <x v="319"/>
            <x v="399"/>
            <x v="415"/>
          </reference>
        </references>
      </pivotArea>
    </format>
    <format dxfId="24">
      <pivotArea dataOnly="0" labelOnly="1" fieldPosition="0">
        <references count="2">
          <reference field="0" count="1" selected="0">
            <x v="319"/>
          </reference>
          <reference field="2" count="1">
            <x v="0"/>
          </reference>
        </references>
      </pivotArea>
    </format>
    <format dxfId="23">
      <pivotArea dataOnly="0" labelOnly="1" fieldPosition="0">
        <references count="2">
          <reference field="0" count="1" selected="0">
            <x v="399"/>
          </reference>
          <reference field="2" count="1">
            <x v="32"/>
          </reference>
        </references>
      </pivotArea>
    </format>
    <format dxfId="22">
      <pivotArea dataOnly="0" labelOnly="1" fieldPosition="0">
        <references count="2">
          <reference field="0" count="1" selected="0">
            <x v="415"/>
          </reference>
          <reference field="2" count="1">
            <x v="3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E4:G57" firstHeaderRow="1" firstDataRow="2" firstDataCol="1" rowPageCount="1" colPageCount="1"/>
  <pivotFields count="3">
    <pivotField axis="axisRow" showAll="0">
      <items count="47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5"/>
        <item x="446"/>
        <item x="444"/>
        <item x="447"/>
        <item x="448"/>
        <item x="449"/>
        <item x="450"/>
        <item x="451"/>
        <item x="452"/>
        <item x="453"/>
        <item x="454"/>
        <item x="455"/>
        <item x="456"/>
        <item x="457"/>
        <item x="458"/>
        <item x="459"/>
        <item x="460"/>
        <item x="461"/>
        <item x="462"/>
        <item x="463"/>
        <item x="464"/>
        <item x="465"/>
        <item x="466"/>
        <item x="467"/>
        <item x="468"/>
        <item x="469"/>
        <item x="470"/>
        <item t="default"/>
      </items>
    </pivotField>
    <pivotField axis="axisCol" dataField="1" showAll="0">
      <items count="3">
        <item x="1"/>
        <item x="0"/>
        <item t="default"/>
      </items>
    </pivotField>
    <pivotField axis="axisPage" showAll="0">
      <items count="18">
        <item x="14"/>
        <item x="2"/>
        <item x="10"/>
        <item x="8"/>
        <item x="7"/>
        <item x="6"/>
        <item x="4"/>
        <item x="13"/>
        <item x="16"/>
        <item x="5"/>
        <item x="3"/>
        <item x="0"/>
        <item x="9"/>
        <item x="1"/>
        <item x="12"/>
        <item x="15"/>
        <item x="11"/>
        <item t="default"/>
      </items>
    </pivotField>
  </pivotFields>
  <rowFields count="1">
    <field x="0"/>
  </rowFields>
  <rowItems count="52">
    <i>
      <x v="4"/>
    </i>
    <i>
      <x v="38"/>
    </i>
    <i>
      <x v="46"/>
    </i>
    <i>
      <x v="66"/>
    </i>
    <i>
      <x v="73"/>
    </i>
    <i>
      <x v="88"/>
    </i>
    <i>
      <x v="95"/>
    </i>
    <i>
      <x v="105"/>
    </i>
    <i>
      <x v="116"/>
    </i>
    <i>
      <x v="126"/>
    </i>
    <i>
      <x v="128"/>
    </i>
    <i>
      <x v="130"/>
    </i>
    <i>
      <x v="147"/>
    </i>
    <i>
      <x v="149"/>
    </i>
    <i>
      <x v="164"/>
    </i>
    <i>
      <x v="167"/>
    </i>
    <i>
      <x v="171"/>
    </i>
    <i>
      <x v="175"/>
    </i>
    <i>
      <x v="183"/>
    </i>
    <i>
      <x v="200"/>
    </i>
    <i>
      <x v="204"/>
    </i>
    <i>
      <x v="207"/>
    </i>
    <i>
      <x v="229"/>
    </i>
    <i>
      <x v="236"/>
    </i>
    <i>
      <x v="242"/>
    </i>
    <i>
      <x v="251"/>
    </i>
    <i>
      <x v="273"/>
    </i>
    <i>
      <x v="279"/>
    </i>
    <i>
      <x v="280"/>
    </i>
    <i>
      <x v="284"/>
    </i>
    <i>
      <x v="288"/>
    </i>
    <i>
      <x v="289"/>
    </i>
    <i>
      <x v="294"/>
    </i>
    <i>
      <x v="301"/>
    </i>
    <i>
      <x v="302"/>
    </i>
    <i>
      <x v="309"/>
    </i>
    <i>
      <x v="311"/>
    </i>
    <i>
      <x v="314"/>
    </i>
    <i>
      <x v="340"/>
    </i>
    <i>
      <x v="353"/>
    </i>
    <i>
      <x v="361"/>
    </i>
    <i>
      <x v="363"/>
    </i>
    <i>
      <x v="373"/>
    </i>
    <i>
      <x v="391"/>
    </i>
    <i>
      <x v="407"/>
    </i>
    <i>
      <x v="408"/>
    </i>
    <i>
      <x v="414"/>
    </i>
    <i>
      <x v="419"/>
    </i>
    <i>
      <x v="420"/>
    </i>
    <i>
      <x v="457"/>
    </i>
    <i>
      <x v="469"/>
    </i>
    <i t="grand">
      <x/>
    </i>
  </rowItems>
  <colFields count="1">
    <field x="1"/>
  </colFields>
  <colItems count="2">
    <i>
      <x/>
    </i>
    <i>
      <x v="1"/>
    </i>
  </colItems>
  <pageFields count="1">
    <pageField fld="2" item="6" hier="-1"/>
  </pageFields>
  <dataFields count="1">
    <dataField name="Count of Batting_Hand" fld="1" subtotal="count" baseField="0" baseItem="0"/>
  </dataFields>
  <formats count="12">
    <format dxfId="11">
      <pivotArea type="all" dataOnly="0" outline="0" fieldPosition="0"/>
    </format>
    <format dxfId="10">
      <pivotArea outline="0" collapsedLevelsAreSubtotals="1" fieldPosition="0"/>
    </format>
    <format dxfId="9">
      <pivotArea type="origin" dataOnly="0" labelOnly="1" outline="0" fieldPosition="0"/>
    </format>
    <format dxfId="8">
      <pivotArea field="1" type="button" dataOnly="0" labelOnly="1" outline="0" axis="axisCol" fieldPosition="0"/>
    </format>
    <format dxfId="7">
      <pivotArea type="topRight" dataOnly="0" labelOnly="1" outline="0" fieldPosition="0"/>
    </format>
    <format dxfId="6">
      <pivotArea field="0" type="button" dataOnly="0" labelOnly="1" outline="0" axis="axisRow" fieldPosition="0"/>
    </format>
    <format dxfId="5">
      <pivotArea dataOnly="0" labelOnly="1" fieldPosition="0">
        <references count="1">
          <reference field="0" count="50">
            <x v="4"/>
            <x v="38"/>
            <x v="46"/>
            <x v="66"/>
            <x v="73"/>
            <x v="88"/>
            <x v="95"/>
            <x v="105"/>
            <x v="116"/>
            <x v="126"/>
            <x v="128"/>
            <x v="130"/>
            <x v="147"/>
            <x v="149"/>
            <x v="164"/>
            <x v="167"/>
            <x v="171"/>
            <x v="175"/>
            <x v="183"/>
            <x v="200"/>
            <x v="204"/>
            <x v="207"/>
            <x v="229"/>
            <x v="236"/>
            <x v="242"/>
            <x v="251"/>
            <x v="273"/>
            <x v="279"/>
            <x v="280"/>
            <x v="284"/>
            <x v="288"/>
            <x v="289"/>
            <x v="294"/>
            <x v="301"/>
            <x v="302"/>
            <x v="309"/>
            <x v="311"/>
            <x v="314"/>
            <x v="340"/>
            <x v="353"/>
            <x v="361"/>
            <x v="363"/>
            <x v="373"/>
            <x v="391"/>
            <x v="407"/>
            <x v="408"/>
            <x v="414"/>
            <x v="419"/>
            <x v="420"/>
            <x v="457"/>
          </reference>
        </references>
      </pivotArea>
    </format>
    <format dxfId="4">
      <pivotArea dataOnly="0" labelOnly="1" fieldPosition="0">
        <references count="1">
          <reference field="0" count="1">
            <x v="469"/>
          </reference>
        </references>
      </pivotArea>
    </format>
    <format dxfId="3">
      <pivotArea dataOnly="0" labelOnly="1" grandRow="1" outline="0" fieldPosition="0"/>
    </format>
    <format dxfId="2">
      <pivotArea dataOnly="0" labelOnly="1" fieldPosition="0">
        <references count="1">
          <reference field="1" count="0"/>
        </references>
      </pivotArea>
    </format>
    <format dxfId="1">
      <pivotArea field="1" grandRow="1" outline="0" collapsedLevelsAreSubtotals="1" axis="axisCol" fieldPosition="0">
        <references count="1">
          <reference field="1" count="1" selected="0">
            <x v="0"/>
          </reference>
        </references>
      </pivotArea>
    </format>
    <format dxfId="0">
      <pivotArea field="1" grandRow="1" outline="0" collapsedLevelsAreSubtotals="1" axis="axisCol" fieldPosition="0">
        <references count="1">
          <reference field="1"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3" name="PivotTable5"/>
  </pivotTables>
  <data>
    <tabular pivotCacheId="1">
      <items count="13">
        <i x="9" s="1"/>
        <i x="2" s="1"/>
        <i x="8" s="1"/>
        <i x="1" s="1"/>
        <i x="0" s="1"/>
        <i x="12" s="1"/>
        <i x="10" s="1"/>
        <i x="6" s="1"/>
        <i x="7" s="1"/>
        <i x="4" s="1"/>
        <i x="5" s="1"/>
        <i x="3"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Batting_Hand" sourceName="Batting_Hand">
  <pivotTables>
    <pivotTable tabId="5" name="PivotTable7"/>
    <pivotTable tabId="6" name="PivotTable8"/>
  </pivotTables>
  <data>
    <tabular pivotCacheId="2">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layer_Name" sourceName="Player_Name">
  <pivotTables>
    <pivotTable tabId="6" name="PivotTable8"/>
    <pivotTable tabId="5" name="PivotTable7"/>
  </pivotTables>
  <data>
    <tabular pivotCacheId="2">
      <items count="471">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2" s="1"/>
        <i x="333" s="1"/>
        <i x="334" s="1"/>
        <i x="335" s="1"/>
        <i x="336" s="1"/>
        <i x="337" s="1"/>
        <i x="338" s="1"/>
        <i x="339" s="1"/>
        <i x="340" s="1"/>
        <i x="341" s="1"/>
        <i x="342" s="1"/>
        <i x="343" s="1"/>
        <i x="344" s="1"/>
        <i x="345" s="1"/>
        <i x="346" s="1"/>
        <i x="347" s="1"/>
        <i x="348" s="1"/>
        <i x="349" s="1"/>
        <i x="350" s="1"/>
        <i x="351" s="1"/>
        <i x="352" s="1"/>
        <i x="353" s="1"/>
        <i x="354" s="1"/>
        <i x="355" s="1"/>
        <i x="356" s="1"/>
        <i x="357" s="1"/>
        <i x="358" s="1"/>
        <i x="359" s="1"/>
        <i x="360" s="1"/>
        <i x="361" s="1"/>
        <i x="362" s="1"/>
        <i x="363" s="1"/>
        <i x="364" s="1"/>
        <i x="365" s="1"/>
        <i x="366" s="1"/>
        <i x="367" s="1"/>
        <i x="368" s="1"/>
        <i x="369" s="1"/>
        <i x="370" s="1"/>
        <i x="371" s="1"/>
        <i x="372" s="1"/>
        <i x="373" s="1"/>
        <i x="374" s="1"/>
        <i x="375" s="1"/>
        <i x="376" s="1"/>
        <i x="377" s="1"/>
        <i x="378" s="1"/>
        <i x="379" s="1"/>
        <i x="380" s="1"/>
        <i x="381" s="1"/>
        <i x="382" s="1"/>
        <i x="383" s="1"/>
        <i x="384" s="1"/>
        <i x="385" s="1"/>
        <i x="386" s="1"/>
        <i x="387" s="1"/>
        <i x="388" s="1"/>
        <i x="389" s="1"/>
        <i x="390" s="1"/>
        <i x="391" s="1"/>
        <i x="392" s="1"/>
        <i x="393" s="1"/>
        <i x="394" s="1"/>
        <i x="395" s="1"/>
        <i x="396" s="1"/>
        <i x="397" s="1"/>
        <i x="398" s="1"/>
        <i x="399" s="1"/>
        <i x="400" s="1"/>
        <i x="401" s="1"/>
        <i x="402" s="1"/>
        <i x="403" s="1"/>
        <i x="404" s="1"/>
        <i x="405" s="1"/>
        <i x="406" s="1"/>
        <i x="407" s="1"/>
        <i x="408" s="1"/>
        <i x="409" s="1"/>
        <i x="410" s="1"/>
        <i x="411" s="1"/>
        <i x="412" s="1"/>
        <i x="413" s="1"/>
        <i x="414" s="1"/>
        <i x="415" s="1"/>
        <i x="416" s="1"/>
        <i x="417" s="1"/>
        <i x="418" s="1"/>
        <i x="419" s="1"/>
        <i x="420" s="1"/>
        <i x="421" s="1"/>
        <i x="422" s="1"/>
        <i x="423" s="1"/>
        <i x="424" s="1"/>
        <i x="425" s="1"/>
        <i x="426" s="1"/>
        <i x="427" s="1"/>
        <i x="428" s="1"/>
        <i x="429" s="1"/>
        <i x="430" s="1"/>
        <i x="431" s="1"/>
        <i x="432" s="1"/>
        <i x="433" s="1"/>
        <i x="434" s="1"/>
        <i x="435" s="1"/>
        <i x="436" s="1"/>
        <i x="437" s="1"/>
        <i x="438" s="1"/>
        <i x="439" s="1"/>
        <i x="440" s="1"/>
        <i x="441" s="1"/>
        <i x="442" s="1"/>
        <i x="443" s="1"/>
        <i x="445" s="1"/>
        <i x="446" s="1"/>
        <i x="444" s="1"/>
        <i x="447" s="1"/>
        <i x="448" s="1"/>
        <i x="449" s="1"/>
        <i x="450" s="1"/>
        <i x="451" s="1"/>
        <i x="452" s="1"/>
        <i x="453" s="1"/>
        <i x="454" s="1"/>
        <i x="455" s="1"/>
        <i x="456" s="1"/>
        <i x="457" s="1"/>
        <i x="458" s="1"/>
        <i x="459" s="1"/>
        <i x="460" s="1"/>
        <i x="461" s="1"/>
        <i x="462" s="1"/>
        <i x="463" s="1"/>
        <i x="464" s="1"/>
        <i x="465" s="1"/>
        <i x="466" s="1"/>
        <i x="467" s="1"/>
        <i x="468" s="1"/>
        <i x="469" s="1"/>
        <i x="47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ountry1" sourceName="Country">
  <pivotTables>
    <pivotTable tabId="8" name="PivotTable5"/>
  </pivotTables>
  <data>
    <tabular pivotCacheId="4">
      <items count="13">
        <i x="9" s="1"/>
        <i x="2" s="1"/>
        <i x="8" s="1"/>
        <i x="1" s="1"/>
        <i x="0" s="1"/>
        <i x="12" s="1"/>
        <i x="10" s="1"/>
        <i x="6" s="1"/>
        <i x="7" s="1"/>
        <i x="4" s="1"/>
        <i x="5" s="1"/>
        <i x="3" s="1"/>
        <i x="1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AGE" sourceName="AGE">
  <pivotTables>
    <pivotTable tabId="12" name="PivotTable8"/>
    <pivotTable tabId="12" name="PivotTable1"/>
  </pivotTables>
  <data>
    <tabular pivotCacheId="5">
      <items count="33">
        <i x="31" s="1"/>
        <i x="28"/>
        <i x="29"/>
        <i x="26"/>
        <i x="5"/>
        <i x="27"/>
        <i x="23"/>
        <i x="19"/>
        <i x="15"/>
        <i x="11"/>
        <i x="0"/>
        <i x="8"/>
        <i x="4"/>
        <i x="16"/>
        <i x="14"/>
        <i x="22"/>
        <i x="18"/>
        <i x="12"/>
        <i x="7"/>
        <i x="20"/>
        <i x="2"/>
        <i x="17"/>
        <i x="9"/>
        <i x="3"/>
        <i x="1"/>
        <i x="21"/>
        <i x="10"/>
        <i x="25"/>
        <i x="30"/>
        <i x="13"/>
        <i x="24"/>
        <i x="6"/>
        <i x="3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Player_Name1" sourceName="Player_Name">
  <pivotTables>
    <pivotTable tabId="14" name="PivotTable1"/>
  </pivotTables>
  <data>
    <tabular pivotCacheId="6">
      <items count="471">
        <i x="4" s="1"/>
        <i x="38" s="1"/>
        <i x="46" s="1"/>
        <i x="66" s="1"/>
        <i x="73" s="1"/>
        <i x="88" s="1"/>
        <i x="95" s="1"/>
        <i x="105" s="1"/>
        <i x="116" s="1"/>
        <i x="126" s="1"/>
        <i x="128" s="1"/>
        <i x="130" s="1"/>
        <i x="147" s="1"/>
        <i x="149" s="1"/>
        <i x="164" s="1"/>
        <i x="167" s="1"/>
        <i x="171" s="1"/>
        <i x="175" s="1"/>
        <i x="183" s="1"/>
        <i x="200" s="1"/>
        <i x="204" s="1"/>
        <i x="207" s="1"/>
        <i x="229" s="1"/>
        <i x="236" s="1"/>
        <i x="242" s="1"/>
        <i x="251" s="1"/>
        <i x="273" s="1"/>
        <i x="279" s="1"/>
        <i x="280" s="1"/>
        <i x="284" s="1"/>
        <i x="288" s="1"/>
        <i x="289" s="1"/>
        <i x="294" s="1"/>
        <i x="301" s="1"/>
        <i x="302" s="1"/>
        <i x="309" s="1"/>
        <i x="311" s="1"/>
        <i x="314" s="1"/>
        <i x="340" s="1"/>
        <i x="353" s="1"/>
        <i x="361" s="1"/>
        <i x="363" s="1"/>
        <i x="373" s="1"/>
        <i x="391" s="1"/>
        <i x="407" s="1"/>
        <i x="408" s="1"/>
        <i x="414" s="1"/>
        <i x="419" s="1"/>
        <i x="420" s="1"/>
        <i x="457" s="1"/>
        <i x="469" s="1"/>
        <i x="0" s="1" nd="1"/>
        <i x="1" s="1" nd="1"/>
        <i x="2" s="1" nd="1"/>
        <i x="3" s="1" nd="1"/>
        <i x="5" s="1" nd="1"/>
        <i x="6" s="1" nd="1"/>
        <i x="7" s="1" nd="1"/>
        <i x="8" s="1" nd="1"/>
        <i x="9" s="1" nd="1"/>
        <i x="10" s="1" nd="1"/>
        <i x="11" s="1" nd="1"/>
        <i x="12" s="1" nd="1"/>
        <i x="13" s="1" nd="1"/>
        <i x="14" s="1" nd="1"/>
        <i x="15" s="1" nd="1"/>
        <i x="16" s="1" nd="1"/>
        <i x="17" s="1" nd="1"/>
        <i x="18" s="1" nd="1"/>
        <i x="19" s="1" nd="1"/>
        <i x="20" s="1" nd="1"/>
        <i x="21" s="1" nd="1"/>
        <i x="22" s="1" nd="1"/>
        <i x="23" s="1" nd="1"/>
        <i x="24" s="1" nd="1"/>
        <i x="25" s="1" nd="1"/>
        <i x="26" s="1" nd="1"/>
        <i x="27" s="1" nd="1"/>
        <i x="28" s="1" nd="1"/>
        <i x="29" s="1" nd="1"/>
        <i x="30" s="1" nd="1"/>
        <i x="31" s="1" nd="1"/>
        <i x="32" s="1" nd="1"/>
        <i x="33" s="1" nd="1"/>
        <i x="34" s="1" nd="1"/>
        <i x="35" s="1" nd="1"/>
        <i x="36" s="1" nd="1"/>
        <i x="37" s="1" nd="1"/>
        <i x="39" s="1" nd="1"/>
        <i x="40" s="1" nd="1"/>
        <i x="41" s="1" nd="1"/>
        <i x="42" s="1" nd="1"/>
        <i x="43" s="1" nd="1"/>
        <i x="44" s="1" nd="1"/>
        <i x="45" s="1" nd="1"/>
        <i x="47" s="1" nd="1"/>
        <i x="48" s="1" nd="1"/>
        <i x="49" s="1" nd="1"/>
        <i x="50" s="1" nd="1"/>
        <i x="51" s="1" nd="1"/>
        <i x="52" s="1" nd="1"/>
        <i x="53" s="1" nd="1"/>
        <i x="54" s="1" nd="1"/>
        <i x="55" s="1" nd="1"/>
        <i x="56" s="1" nd="1"/>
        <i x="57" s="1" nd="1"/>
        <i x="58" s="1" nd="1"/>
        <i x="59" s="1" nd="1"/>
        <i x="60" s="1" nd="1"/>
        <i x="61" s="1" nd="1"/>
        <i x="62" s="1" nd="1"/>
        <i x="63" s="1" nd="1"/>
        <i x="64" s="1" nd="1"/>
        <i x="65" s="1" nd="1"/>
        <i x="67" s="1" nd="1"/>
        <i x="68" s="1" nd="1"/>
        <i x="69" s="1" nd="1"/>
        <i x="70" s="1" nd="1"/>
        <i x="71" s="1" nd="1"/>
        <i x="72" s="1" nd="1"/>
        <i x="74" s="1" nd="1"/>
        <i x="75" s="1" nd="1"/>
        <i x="76" s="1" nd="1"/>
        <i x="77" s="1" nd="1"/>
        <i x="78" s="1" nd="1"/>
        <i x="79" s="1" nd="1"/>
        <i x="80" s="1" nd="1"/>
        <i x="81" s="1" nd="1"/>
        <i x="82" s="1" nd="1"/>
        <i x="83" s="1" nd="1"/>
        <i x="84" s="1" nd="1"/>
        <i x="85" s="1" nd="1"/>
        <i x="86" s="1" nd="1"/>
        <i x="87" s="1" nd="1"/>
        <i x="89" s="1" nd="1"/>
        <i x="90" s="1" nd="1"/>
        <i x="91" s="1" nd="1"/>
        <i x="92" s="1" nd="1"/>
        <i x="93" s="1" nd="1"/>
        <i x="94" s="1" nd="1"/>
        <i x="96" s="1" nd="1"/>
        <i x="97" s="1" nd="1"/>
        <i x="98" s="1" nd="1"/>
        <i x="99" s="1" nd="1"/>
        <i x="100" s="1" nd="1"/>
        <i x="101" s="1" nd="1"/>
        <i x="102" s="1" nd="1"/>
        <i x="103" s="1" nd="1"/>
        <i x="104" s="1" nd="1"/>
        <i x="106" s="1" nd="1"/>
        <i x="107" s="1" nd="1"/>
        <i x="108" s="1" nd="1"/>
        <i x="109" s="1" nd="1"/>
        <i x="110" s="1" nd="1"/>
        <i x="111" s="1" nd="1"/>
        <i x="112" s="1" nd="1"/>
        <i x="113" s="1" nd="1"/>
        <i x="114" s="1" nd="1"/>
        <i x="115" s="1" nd="1"/>
        <i x="117" s="1" nd="1"/>
        <i x="118" s="1" nd="1"/>
        <i x="119" s="1" nd="1"/>
        <i x="120" s="1" nd="1"/>
        <i x="121" s="1" nd="1"/>
        <i x="122" s="1" nd="1"/>
        <i x="123" s="1" nd="1"/>
        <i x="124" s="1" nd="1"/>
        <i x="125" s="1" nd="1"/>
        <i x="127" s="1" nd="1"/>
        <i x="129" s="1" nd="1"/>
        <i x="131" s="1" nd="1"/>
        <i x="132" s="1" nd="1"/>
        <i x="133" s="1" nd="1"/>
        <i x="134" s="1" nd="1"/>
        <i x="135" s="1" nd="1"/>
        <i x="136" s="1" nd="1"/>
        <i x="137" s="1" nd="1"/>
        <i x="138" s="1" nd="1"/>
        <i x="139" s="1" nd="1"/>
        <i x="140" s="1" nd="1"/>
        <i x="141" s="1" nd="1"/>
        <i x="142" s="1" nd="1"/>
        <i x="143" s="1" nd="1"/>
        <i x="144" s="1" nd="1"/>
        <i x="145" s="1" nd="1"/>
        <i x="146" s="1" nd="1"/>
        <i x="148" s="1" nd="1"/>
        <i x="150" s="1" nd="1"/>
        <i x="151" s="1" nd="1"/>
        <i x="152" s="1" nd="1"/>
        <i x="153" s="1" nd="1"/>
        <i x="154" s="1" nd="1"/>
        <i x="155" s="1" nd="1"/>
        <i x="156" s="1" nd="1"/>
        <i x="157" s="1" nd="1"/>
        <i x="158" s="1" nd="1"/>
        <i x="159" s="1" nd="1"/>
        <i x="160" s="1" nd="1"/>
        <i x="161" s="1" nd="1"/>
        <i x="162" s="1" nd="1"/>
        <i x="163" s="1" nd="1"/>
        <i x="165" s="1" nd="1"/>
        <i x="166" s="1" nd="1"/>
        <i x="168" s="1" nd="1"/>
        <i x="169" s="1" nd="1"/>
        <i x="170" s="1" nd="1"/>
        <i x="172" s="1" nd="1"/>
        <i x="173" s="1" nd="1"/>
        <i x="174" s="1" nd="1"/>
        <i x="176" s="1" nd="1"/>
        <i x="177" s="1" nd="1"/>
        <i x="178" s="1" nd="1"/>
        <i x="179" s="1" nd="1"/>
        <i x="180" s="1" nd="1"/>
        <i x="181" s="1" nd="1"/>
        <i x="182" s="1" nd="1"/>
        <i x="184" s="1" nd="1"/>
        <i x="185" s="1" nd="1"/>
        <i x="186" s="1" nd="1"/>
        <i x="187" s="1" nd="1"/>
        <i x="188" s="1" nd="1"/>
        <i x="189" s="1" nd="1"/>
        <i x="190" s="1" nd="1"/>
        <i x="191" s="1" nd="1"/>
        <i x="192" s="1" nd="1"/>
        <i x="193" s="1" nd="1"/>
        <i x="194" s="1" nd="1"/>
        <i x="195" s="1" nd="1"/>
        <i x="196" s="1" nd="1"/>
        <i x="197" s="1" nd="1"/>
        <i x="198" s="1" nd="1"/>
        <i x="199" s="1" nd="1"/>
        <i x="201" s="1" nd="1"/>
        <i x="202" s="1" nd="1"/>
        <i x="203" s="1" nd="1"/>
        <i x="205" s="1" nd="1"/>
        <i x="206" s="1" nd="1"/>
        <i x="208" s="1" nd="1"/>
        <i x="209" s="1" nd="1"/>
        <i x="210" s="1" nd="1"/>
        <i x="211" s="1" nd="1"/>
        <i x="212" s="1" nd="1"/>
        <i x="213" s="1" nd="1"/>
        <i x="214" s="1" nd="1"/>
        <i x="215" s="1" nd="1"/>
        <i x="216" s="1" nd="1"/>
        <i x="217" s="1" nd="1"/>
        <i x="218" s="1" nd="1"/>
        <i x="219" s="1" nd="1"/>
        <i x="220" s="1" nd="1"/>
        <i x="221" s="1" nd="1"/>
        <i x="222" s="1" nd="1"/>
        <i x="223" s="1" nd="1"/>
        <i x="224" s="1" nd="1"/>
        <i x="225" s="1" nd="1"/>
        <i x="226" s="1" nd="1"/>
        <i x="227" s="1" nd="1"/>
        <i x="228" s="1" nd="1"/>
        <i x="230" s="1" nd="1"/>
        <i x="231" s="1" nd="1"/>
        <i x="232" s="1" nd="1"/>
        <i x="233" s="1" nd="1"/>
        <i x="234" s="1" nd="1"/>
        <i x="235" s="1" nd="1"/>
        <i x="237" s="1" nd="1"/>
        <i x="238" s="1" nd="1"/>
        <i x="239" s="1" nd="1"/>
        <i x="240" s="1" nd="1"/>
        <i x="241" s="1" nd="1"/>
        <i x="243" s="1" nd="1"/>
        <i x="244" s="1" nd="1"/>
        <i x="245" s="1" nd="1"/>
        <i x="246" s="1" nd="1"/>
        <i x="247" s="1" nd="1"/>
        <i x="248" s="1" nd="1"/>
        <i x="249" s="1" nd="1"/>
        <i x="250" s="1" nd="1"/>
        <i x="252" s="1" nd="1"/>
        <i x="253" s="1" nd="1"/>
        <i x="254" s="1" nd="1"/>
        <i x="255" s="1" nd="1"/>
        <i x="256" s="1" nd="1"/>
        <i x="257" s="1" nd="1"/>
        <i x="258" s="1" nd="1"/>
        <i x="259" s="1" nd="1"/>
        <i x="260" s="1" nd="1"/>
        <i x="261" s="1" nd="1"/>
        <i x="262" s="1" nd="1"/>
        <i x="263" s="1" nd="1"/>
        <i x="264" s="1" nd="1"/>
        <i x="265" s="1" nd="1"/>
        <i x="266" s="1" nd="1"/>
        <i x="267" s="1" nd="1"/>
        <i x="268" s="1" nd="1"/>
        <i x="269" s="1" nd="1"/>
        <i x="270" s="1" nd="1"/>
        <i x="271" s="1" nd="1"/>
        <i x="272" s="1" nd="1"/>
        <i x="274" s="1" nd="1"/>
        <i x="275" s="1" nd="1"/>
        <i x="276" s="1" nd="1"/>
        <i x="277" s="1" nd="1"/>
        <i x="278" s="1" nd="1"/>
        <i x="281" s="1" nd="1"/>
        <i x="282" s="1" nd="1"/>
        <i x="283" s="1" nd="1"/>
        <i x="285" s="1" nd="1"/>
        <i x="286" s="1" nd="1"/>
        <i x="287" s="1" nd="1"/>
        <i x="290" s="1" nd="1"/>
        <i x="291" s="1" nd="1"/>
        <i x="292" s="1" nd="1"/>
        <i x="293" s="1" nd="1"/>
        <i x="295" s="1" nd="1"/>
        <i x="296" s="1" nd="1"/>
        <i x="297" s="1" nd="1"/>
        <i x="298" s="1" nd="1"/>
        <i x="299" s="1" nd="1"/>
        <i x="300" s="1" nd="1"/>
        <i x="303" s="1" nd="1"/>
        <i x="304" s="1" nd="1"/>
        <i x="305" s="1" nd="1"/>
        <i x="306" s="1" nd="1"/>
        <i x="307" s="1" nd="1"/>
        <i x="308" s="1" nd="1"/>
        <i x="310" s="1" nd="1"/>
        <i x="312" s="1" nd="1"/>
        <i x="313" s="1" nd="1"/>
        <i x="315" s="1" nd="1"/>
        <i x="316" s="1" nd="1"/>
        <i x="317" s="1" nd="1"/>
        <i x="318" s="1" nd="1"/>
        <i x="319" s="1" nd="1"/>
        <i x="320" s="1" nd="1"/>
        <i x="321" s="1" nd="1"/>
        <i x="322" s="1" nd="1"/>
        <i x="323" s="1" nd="1"/>
        <i x="324" s="1" nd="1"/>
        <i x="325" s="1" nd="1"/>
        <i x="326" s="1" nd="1"/>
        <i x="327" s="1" nd="1"/>
        <i x="328" s="1" nd="1"/>
        <i x="329" s="1" nd="1"/>
        <i x="330" s="1" nd="1"/>
        <i x="331" s="1" nd="1"/>
        <i x="332" s="1" nd="1"/>
        <i x="333" s="1" nd="1"/>
        <i x="334" s="1" nd="1"/>
        <i x="335" s="1" nd="1"/>
        <i x="336" s="1" nd="1"/>
        <i x="337" s="1" nd="1"/>
        <i x="338" s="1" nd="1"/>
        <i x="339" s="1" nd="1"/>
        <i x="341" s="1" nd="1"/>
        <i x="342" s="1" nd="1"/>
        <i x="343" s="1" nd="1"/>
        <i x="344" s="1" nd="1"/>
        <i x="345" s="1" nd="1"/>
        <i x="346" s="1" nd="1"/>
        <i x="347" s="1" nd="1"/>
        <i x="348" s="1" nd="1"/>
        <i x="349" s="1" nd="1"/>
        <i x="350" s="1" nd="1"/>
        <i x="351" s="1" nd="1"/>
        <i x="352" s="1" nd="1"/>
        <i x="354" s="1" nd="1"/>
        <i x="355" s="1" nd="1"/>
        <i x="356" s="1" nd="1"/>
        <i x="357" s="1" nd="1"/>
        <i x="358" s="1" nd="1"/>
        <i x="359" s="1" nd="1"/>
        <i x="360" s="1" nd="1"/>
        <i x="362" s="1" nd="1"/>
        <i x="364" s="1" nd="1"/>
        <i x="365" s="1" nd="1"/>
        <i x="366" s="1" nd="1"/>
        <i x="367" s="1" nd="1"/>
        <i x="368" s="1" nd="1"/>
        <i x="369" s="1" nd="1"/>
        <i x="370" s="1" nd="1"/>
        <i x="371" s="1" nd="1"/>
        <i x="372" s="1" nd="1"/>
        <i x="374" s="1" nd="1"/>
        <i x="375" s="1" nd="1"/>
        <i x="376" s="1" nd="1"/>
        <i x="377" s="1" nd="1"/>
        <i x="378" s="1" nd="1"/>
        <i x="379" s="1" nd="1"/>
        <i x="380" s="1" nd="1"/>
        <i x="381" s="1" nd="1"/>
        <i x="382" s="1" nd="1"/>
        <i x="383" s="1" nd="1"/>
        <i x="384" s="1" nd="1"/>
        <i x="385" s="1" nd="1"/>
        <i x="386" s="1" nd="1"/>
        <i x="387" s="1" nd="1"/>
        <i x="388" s="1" nd="1"/>
        <i x="389" s="1" nd="1"/>
        <i x="390" s="1" nd="1"/>
        <i x="392" s="1" nd="1"/>
        <i x="393" s="1" nd="1"/>
        <i x="394" s="1" nd="1"/>
        <i x="395" s="1" nd="1"/>
        <i x="396" s="1" nd="1"/>
        <i x="397" s="1" nd="1"/>
        <i x="398" s="1" nd="1"/>
        <i x="399" s="1" nd="1"/>
        <i x="400" s="1" nd="1"/>
        <i x="401" s="1" nd="1"/>
        <i x="402" s="1" nd="1"/>
        <i x="403" s="1" nd="1"/>
        <i x="404" s="1" nd="1"/>
        <i x="405" s="1" nd="1"/>
        <i x="406" s="1" nd="1"/>
        <i x="409" s="1" nd="1"/>
        <i x="410" s="1" nd="1"/>
        <i x="411" s="1" nd="1"/>
        <i x="412" s="1" nd="1"/>
        <i x="413" s="1" nd="1"/>
        <i x="415" s="1" nd="1"/>
        <i x="416" s="1" nd="1"/>
        <i x="417" s="1" nd="1"/>
        <i x="418" s="1" nd="1"/>
        <i x="421" s="1" nd="1"/>
        <i x="422" s="1" nd="1"/>
        <i x="423" s="1" nd="1"/>
        <i x="424" s="1" nd="1"/>
        <i x="425" s="1" nd="1"/>
        <i x="426" s="1" nd="1"/>
        <i x="427" s="1" nd="1"/>
        <i x="428" s="1" nd="1"/>
        <i x="429" s="1" nd="1"/>
        <i x="430" s="1" nd="1"/>
        <i x="431" s="1" nd="1"/>
        <i x="432" s="1" nd="1"/>
        <i x="433" s="1" nd="1"/>
        <i x="434" s="1" nd="1"/>
        <i x="435" s="1" nd="1"/>
        <i x="436" s="1" nd="1"/>
        <i x="437" s="1" nd="1"/>
        <i x="438" s="1" nd="1"/>
        <i x="439" s="1" nd="1"/>
        <i x="440" s="1" nd="1"/>
        <i x="441" s="1" nd="1"/>
        <i x="442" s="1" nd="1"/>
        <i x="443" s="1" nd="1"/>
        <i x="445" s="1" nd="1"/>
        <i x="446" s="1" nd="1"/>
        <i x="444" s="1" nd="1"/>
        <i x="447" s="1" nd="1"/>
        <i x="448" s="1" nd="1"/>
        <i x="449" s="1" nd="1"/>
        <i x="450" s="1" nd="1"/>
        <i x="451" s="1" nd="1"/>
        <i x="452" s="1" nd="1"/>
        <i x="453" s="1" nd="1"/>
        <i x="454" s="1" nd="1"/>
        <i x="455" s="1" nd="1"/>
        <i x="456" s="1" nd="1"/>
        <i x="458" s="1" nd="1"/>
        <i x="459" s="1" nd="1"/>
        <i x="460" s="1" nd="1"/>
        <i x="461" s="1" nd="1"/>
        <i x="462" s="1" nd="1"/>
        <i x="463" s="1" nd="1"/>
        <i x="464" s="1" nd="1"/>
        <i x="465" s="1" nd="1"/>
        <i x="466" s="1" nd="1"/>
        <i x="467" s="1" nd="1"/>
        <i x="468" s="1" nd="1"/>
        <i x="470"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Batting_Hand1" sourceName="Batting_Hand">
  <pivotTables>
    <pivotTable tabId="14" name="PivotTable1"/>
  </pivotTables>
  <data>
    <tabular pivotCacheId="6">
      <items count="2">
        <i x="1" s="1"/>
        <i x="0"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Bowling_Skill" sourceName="Bowling_Skill">
  <pivotTables>
    <pivotTable tabId="14" name="PivotTable1"/>
  </pivotTables>
  <data>
    <tabular pivotCacheId="6">
      <items count="17">
        <i x="14"/>
        <i x="2"/>
        <i x="10"/>
        <i x="8"/>
        <i x="7"/>
        <i x="6"/>
        <i x="4" s="1"/>
        <i x="13"/>
        <i x="16"/>
        <i x="5"/>
        <i x="3"/>
        <i x="0"/>
        <i x="9"/>
        <i x="1"/>
        <i x="12"/>
        <i x="15"/>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1" cache="Slicer_Country" caption="Country for runs" startItem="3" rowHeight="241300"/>
  <slicer name="Batting_Hand" cache="Slicer_Batting_Hand" caption="Batting_Hand" rowHeight="241300"/>
  <slicer name="Player_Name" cache="Slicer_Player_Name" caption="Player_Name" startItem="16" rowHeight="241300"/>
  <slicer name="Country 2" cache="Slicer_Country1" caption="Country Count" rowHeight="241300"/>
  <slicer name="AGE" cache="Slicer_AGE" caption="AGE" startItem="3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ountry" cache="Slicer_Country" caption="Country"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Player_Name 1" cache="Slicer_Player_Name1" caption="Player_Name" rowHeight="241300"/>
  <slicer name="Batting_Hand 1" cache="Slicer_Batting_Hand1" caption="Batting_Hand" rowHeight="241300"/>
  <slicer name="Bowling_Skill" cache="Slicer_Bowling_Skill" caption="Bowling_Skill" startItem="6" rowHeight="241300"/>
</slicers>
</file>

<file path=xl/tables/table1.xml><?xml version="1.0" encoding="utf-8"?>
<table xmlns="http://schemas.openxmlformats.org/spreadsheetml/2006/main" id="2" name="Table2" displayName="Table2" ref="A3:F474" totalsRowShown="0" headerRowDxfId="91" dataDxfId="90">
  <autoFilter ref="A3:F474"/>
  <tableColumns count="6">
    <tableColumn id="3" name="Player_Name" dataDxfId="89"/>
    <tableColumn id="4" name="DOB" dataDxfId="88"/>
    <tableColumn id="5" name="Batting_Hand" dataDxfId="87"/>
    <tableColumn id="6" name="Bowling_Skill" dataDxfId="86"/>
    <tableColumn id="1" name="Country" dataDxfId="85"/>
    <tableColumn id="2" name="Runs Scored in IPL" dataDxfId="84"/>
  </tableColumns>
  <tableStyleInfo name="TableStyleLight13" showFirstColumn="0" showLastColumn="0" showRowStripes="1" showColumnStripes="0"/>
</table>
</file>

<file path=xl/tables/table2.xml><?xml version="1.0" encoding="utf-8"?>
<table xmlns="http://schemas.openxmlformats.org/spreadsheetml/2006/main" id="1" name="Table1" displayName="Table1" ref="A2:A473" totalsRowShown="0" headerRowDxfId="15" dataDxfId="14" tableBorderDxfId="13">
  <autoFilter ref="A2:A473"/>
  <tableColumns count="1">
    <tableColumn id="1" name="AGE" dataDxfId="12">
      <calculatedColumnFormula>DATEDIF(C3,TODAY(),"Y")</calculatedColumnFormula>
    </tableColumn>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4.bin"/><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openxmlformats.org/officeDocument/2006/relationships/table" Target="../tables/table2.xm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6.bin"/><Relationship Id="rId1" Type="http://schemas.openxmlformats.org/officeDocument/2006/relationships/pivotTable" Target="../pivotTables/pivotTable7.xml"/><Relationship Id="rId4" Type="http://schemas.microsoft.com/office/2007/relationships/slicer" Target="../slicers/slicer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G474"/>
  <sheetViews>
    <sheetView tabSelected="1" workbookViewId="0">
      <selection activeCell="J17" sqref="J17"/>
    </sheetView>
  </sheetViews>
  <sheetFormatPr defaultRowHeight="15" x14ac:dyDescent="0.25"/>
  <cols>
    <col min="1" max="1" width="18.85546875" style="2" bestFit="1" customWidth="1"/>
    <col min="2" max="2" width="18" style="33" bestFit="1" customWidth="1"/>
    <col min="3" max="3" width="16.5703125" style="2" customWidth="1"/>
    <col min="4" max="4" width="20.5703125" style="2" bestFit="1" customWidth="1"/>
    <col min="5" max="5" width="11.5703125" style="2" bestFit="1" customWidth="1"/>
    <col min="6" max="6" width="19" style="2" customWidth="1"/>
    <col min="7" max="7" width="14.85546875" style="2" customWidth="1"/>
    <col min="8" max="8" width="15.140625" style="2" customWidth="1"/>
    <col min="9" max="16384" width="9.140625" style="2"/>
  </cols>
  <sheetData>
    <row r="1" spans="1:7" ht="38.25" customHeight="1" x14ac:dyDescent="0.35">
      <c r="C1" s="34" t="s">
        <v>531</v>
      </c>
    </row>
    <row r="3" spans="1:7" x14ac:dyDescent="0.25">
      <c r="A3" s="35" t="s">
        <v>0</v>
      </c>
      <c r="B3" s="36" t="s">
        <v>1</v>
      </c>
      <c r="C3" s="35" t="s">
        <v>2</v>
      </c>
      <c r="D3" s="35" t="s">
        <v>3</v>
      </c>
      <c r="E3" s="35" t="s">
        <v>4</v>
      </c>
      <c r="F3" s="37" t="s">
        <v>512</v>
      </c>
      <c r="G3" s="35"/>
    </row>
    <row r="4" spans="1:7" x14ac:dyDescent="0.25">
      <c r="A4" s="2" t="s">
        <v>5</v>
      </c>
      <c r="B4" s="33">
        <v>33293</v>
      </c>
      <c r="C4" s="2" t="s">
        <v>6</v>
      </c>
      <c r="D4" s="2" t="s">
        <v>7</v>
      </c>
      <c r="E4" s="2" t="s">
        <v>8</v>
      </c>
      <c r="F4" s="2">
        <v>280</v>
      </c>
    </row>
    <row r="5" spans="1:7" x14ac:dyDescent="0.25">
      <c r="A5" s="2" t="s">
        <v>10</v>
      </c>
      <c r="B5" s="33">
        <v>28387</v>
      </c>
      <c r="C5" s="2" t="s">
        <v>6</v>
      </c>
      <c r="D5" s="2" t="s">
        <v>9</v>
      </c>
      <c r="E5" s="2" t="s">
        <v>8</v>
      </c>
      <c r="F5" s="2">
        <v>53</v>
      </c>
    </row>
    <row r="6" spans="1:7" x14ac:dyDescent="0.25">
      <c r="A6" s="2" t="s">
        <v>11</v>
      </c>
      <c r="B6" s="33">
        <v>29698</v>
      </c>
      <c r="C6" s="2" t="s">
        <v>12</v>
      </c>
      <c r="D6" s="2" t="s">
        <v>13</v>
      </c>
      <c r="E6" s="2" t="s">
        <v>8</v>
      </c>
      <c r="F6" s="2">
        <v>25</v>
      </c>
    </row>
    <row r="7" spans="1:7" x14ac:dyDescent="0.25">
      <c r="A7" s="2" t="s">
        <v>14</v>
      </c>
      <c r="B7" s="33">
        <v>28465</v>
      </c>
      <c r="C7" s="2" t="s">
        <v>6</v>
      </c>
      <c r="D7" s="2" t="s">
        <v>15</v>
      </c>
      <c r="E7" s="2" t="s">
        <v>16</v>
      </c>
      <c r="F7" s="2">
        <v>62</v>
      </c>
    </row>
    <row r="8" spans="1:7" x14ac:dyDescent="0.25">
      <c r="A8" s="2" t="s">
        <v>17</v>
      </c>
      <c r="B8" s="33">
        <v>32511</v>
      </c>
      <c r="C8" s="2" t="s">
        <v>12</v>
      </c>
      <c r="D8" s="2" t="s">
        <v>55</v>
      </c>
      <c r="E8" s="2" t="s">
        <v>34</v>
      </c>
      <c r="F8" s="2">
        <v>148</v>
      </c>
    </row>
    <row r="9" spans="1:7" x14ac:dyDescent="0.25">
      <c r="A9" s="2" t="s">
        <v>18</v>
      </c>
      <c r="B9" s="33">
        <v>35389</v>
      </c>
      <c r="C9" s="2" t="s">
        <v>6</v>
      </c>
      <c r="D9" s="2" t="s">
        <v>19</v>
      </c>
      <c r="E9" s="2" t="s">
        <v>52</v>
      </c>
      <c r="F9" s="2">
        <v>15</v>
      </c>
    </row>
    <row r="10" spans="1:7" x14ac:dyDescent="0.25">
      <c r="A10" s="2" t="s">
        <v>20</v>
      </c>
      <c r="B10" s="33">
        <v>25858</v>
      </c>
      <c r="C10" s="2" t="s">
        <v>6</v>
      </c>
      <c r="D10" s="2" t="s">
        <v>21</v>
      </c>
      <c r="E10" s="2" t="s">
        <v>8</v>
      </c>
      <c r="F10" s="2">
        <v>16</v>
      </c>
    </row>
    <row r="11" spans="1:7" x14ac:dyDescent="0.25">
      <c r="A11" s="2" t="s">
        <v>22</v>
      </c>
      <c r="B11" s="33">
        <v>30279</v>
      </c>
      <c r="C11" s="2" t="s">
        <v>6</v>
      </c>
      <c r="D11" s="2" t="s">
        <v>23</v>
      </c>
      <c r="E11" s="2" t="s">
        <v>8</v>
      </c>
      <c r="F11" s="2">
        <v>329</v>
      </c>
    </row>
    <row r="12" spans="1:7" x14ac:dyDescent="0.25">
      <c r="A12" s="2" t="s">
        <v>24</v>
      </c>
      <c r="B12" s="33">
        <v>32806</v>
      </c>
      <c r="C12" s="2" t="s">
        <v>6</v>
      </c>
      <c r="D12" s="2" t="s">
        <v>7</v>
      </c>
      <c r="E12" s="2" t="s">
        <v>8</v>
      </c>
      <c r="F12" s="2">
        <v>27</v>
      </c>
    </row>
    <row r="13" spans="1:7" x14ac:dyDescent="0.25">
      <c r="A13" s="2" t="s">
        <v>25</v>
      </c>
      <c r="B13" s="33">
        <v>32879</v>
      </c>
      <c r="C13" s="2" t="s">
        <v>6</v>
      </c>
      <c r="D13" s="2" t="s">
        <v>21</v>
      </c>
      <c r="E13" s="2" t="s">
        <v>8</v>
      </c>
      <c r="F13" s="2">
        <v>586</v>
      </c>
    </row>
    <row r="14" spans="1:7" x14ac:dyDescent="0.25">
      <c r="A14" s="2" t="s">
        <v>26</v>
      </c>
      <c r="B14" s="33">
        <v>28974</v>
      </c>
      <c r="C14" s="2" t="s">
        <v>6</v>
      </c>
      <c r="D14" s="2" t="s">
        <v>27</v>
      </c>
      <c r="E14" s="2" t="s">
        <v>8</v>
      </c>
      <c r="F14" s="2">
        <v>23</v>
      </c>
    </row>
    <row r="15" spans="1:7" x14ac:dyDescent="0.25">
      <c r="A15" s="2" t="s">
        <v>31</v>
      </c>
      <c r="B15" s="33">
        <v>29758</v>
      </c>
      <c r="C15" s="2" t="s">
        <v>6</v>
      </c>
      <c r="D15" s="2" t="s">
        <v>32</v>
      </c>
      <c r="E15" s="2" t="s">
        <v>8</v>
      </c>
      <c r="F15" s="2">
        <v>63</v>
      </c>
    </row>
    <row r="16" spans="1:7" x14ac:dyDescent="0.25">
      <c r="A16" s="2" t="s">
        <v>33</v>
      </c>
      <c r="B16" s="33">
        <v>27554</v>
      </c>
      <c r="C16" s="2" t="s">
        <v>6</v>
      </c>
      <c r="D16" s="2" t="s">
        <v>9</v>
      </c>
      <c r="E16" s="2" t="s">
        <v>34</v>
      </c>
      <c r="F16" s="2">
        <v>974</v>
      </c>
    </row>
    <row r="17" spans="1:6" x14ac:dyDescent="0.25">
      <c r="A17" s="2" t="s">
        <v>36</v>
      </c>
      <c r="B17" s="33">
        <v>33694</v>
      </c>
      <c r="C17" s="2" t="s">
        <v>6</v>
      </c>
      <c r="D17" s="2" t="s">
        <v>21</v>
      </c>
      <c r="E17" s="2" t="s">
        <v>34</v>
      </c>
      <c r="F17" s="2">
        <v>56</v>
      </c>
    </row>
    <row r="18" spans="1:6" x14ac:dyDescent="0.25">
      <c r="A18" s="2" t="s">
        <v>37</v>
      </c>
      <c r="B18" s="33">
        <v>28463</v>
      </c>
      <c r="C18" s="2" t="s">
        <v>6</v>
      </c>
      <c r="D18" s="2" t="s">
        <v>19</v>
      </c>
      <c r="E18" s="2" t="s">
        <v>8</v>
      </c>
      <c r="F18" s="2">
        <v>85</v>
      </c>
    </row>
    <row r="19" spans="1:6" x14ac:dyDescent="0.25">
      <c r="A19" s="2" t="s">
        <v>38</v>
      </c>
      <c r="B19" s="33">
        <v>32977</v>
      </c>
      <c r="C19" s="2" t="s">
        <v>29</v>
      </c>
      <c r="D19" s="2" t="s">
        <v>9</v>
      </c>
      <c r="E19" s="2" t="s">
        <v>8</v>
      </c>
      <c r="F19" s="2">
        <v>586</v>
      </c>
    </row>
    <row r="20" spans="1:6" x14ac:dyDescent="0.25">
      <c r="A20" s="2" t="s">
        <v>39</v>
      </c>
      <c r="B20" s="33">
        <v>30729</v>
      </c>
      <c r="C20" s="2" t="s">
        <v>6</v>
      </c>
      <c r="D20" s="2" t="s">
        <v>7</v>
      </c>
      <c r="E20" s="2" t="s">
        <v>28</v>
      </c>
      <c r="F20" s="2">
        <v>4395</v>
      </c>
    </row>
    <row r="21" spans="1:6" x14ac:dyDescent="0.25">
      <c r="A21" s="2" t="s">
        <v>40</v>
      </c>
      <c r="B21" s="33">
        <v>30766</v>
      </c>
      <c r="C21" s="2" t="s">
        <v>6</v>
      </c>
      <c r="D21" s="2" t="s">
        <v>32</v>
      </c>
      <c r="E21" s="2" t="s">
        <v>8</v>
      </c>
      <c r="F21" s="2">
        <v>75</v>
      </c>
    </row>
    <row r="22" spans="1:6" x14ac:dyDescent="0.25">
      <c r="A22" s="2" t="s">
        <v>41</v>
      </c>
      <c r="B22" s="33">
        <v>29742</v>
      </c>
      <c r="C22" s="2" t="s">
        <v>6</v>
      </c>
      <c r="D22" s="2" t="s">
        <v>15</v>
      </c>
      <c r="E22" s="2" t="s">
        <v>34</v>
      </c>
      <c r="F22" s="2">
        <v>558</v>
      </c>
    </row>
    <row r="23" spans="1:6" x14ac:dyDescent="0.25">
      <c r="A23" s="2" t="s">
        <v>43</v>
      </c>
      <c r="B23" s="33">
        <v>30860</v>
      </c>
      <c r="C23" s="2" t="s">
        <v>29</v>
      </c>
      <c r="D23" s="2" t="s">
        <v>35</v>
      </c>
      <c r="E23" s="2" t="s">
        <v>34</v>
      </c>
      <c r="F23" s="2">
        <v>120</v>
      </c>
    </row>
    <row r="24" spans="1:6" x14ac:dyDescent="0.25">
      <c r="A24" s="2" t="s">
        <v>44</v>
      </c>
      <c r="B24" s="33">
        <v>26251</v>
      </c>
      <c r="C24" s="2" t="s">
        <v>29</v>
      </c>
      <c r="D24" s="2" t="s">
        <v>9</v>
      </c>
      <c r="E24" s="2" t="s">
        <v>34</v>
      </c>
      <c r="F24" s="2">
        <v>2069</v>
      </c>
    </row>
    <row r="25" spans="1:6" x14ac:dyDescent="0.25">
      <c r="A25" s="2" t="s">
        <v>45</v>
      </c>
      <c r="B25" s="33">
        <v>28165</v>
      </c>
      <c r="C25" s="2" t="s">
        <v>6</v>
      </c>
      <c r="D25" s="2" t="s">
        <v>15</v>
      </c>
      <c r="E25" s="2" t="s">
        <v>16</v>
      </c>
      <c r="F25" s="2">
        <v>187</v>
      </c>
    </row>
    <row r="26" spans="1:6" x14ac:dyDescent="0.25">
      <c r="A26" s="2" t="s">
        <v>46</v>
      </c>
      <c r="B26" s="33">
        <v>29132</v>
      </c>
      <c r="C26" s="2" t="s">
        <v>6</v>
      </c>
      <c r="D26" s="2" t="s">
        <v>30</v>
      </c>
      <c r="E26" s="2" t="s">
        <v>34</v>
      </c>
      <c r="F26" s="2">
        <v>186</v>
      </c>
    </row>
    <row r="27" spans="1:6" x14ac:dyDescent="0.25">
      <c r="A27" s="2" t="s">
        <v>47</v>
      </c>
      <c r="B27" s="33">
        <v>28428</v>
      </c>
      <c r="C27" s="2" t="s">
        <v>6</v>
      </c>
      <c r="D27" s="2" t="s">
        <v>15</v>
      </c>
      <c r="E27" s="2" t="s">
        <v>16</v>
      </c>
      <c r="F27" s="2">
        <v>39</v>
      </c>
    </row>
    <row r="28" spans="1:6" x14ac:dyDescent="0.25">
      <c r="A28" s="2" t="s">
        <v>48</v>
      </c>
      <c r="B28" s="33">
        <v>31930</v>
      </c>
      <c r="C28" s="2" t="s">
        <v>6</v>
      </c>
      <c r="D28" s="2" t="s">
        <v>15</v>
      </c>
      <c r="E28" s="2" t="s">
        <v>49</v>
      </c>
      <c r="F28" s="2">
        <v>724</v>
      </c>
    </row>
    <row r="29" spans="1:6" x14ac:dyDescent="0.25">
      <c r="A29" s="2" t="s">
        <v>50</v>
      </c>
      <c r="B29" s="33">
        <v>34099</v>
      </c>
      <c r="C29" s="2" t="s">
        <v>6</v>
      </c>
      <c r="D29" s="2" t="s">
        <v>32</v>
      </c>
      <c r="E29" s="2" t="s">
        <v>8</v>
      </c>
      <c r="F29" s="2">
        <v>81</v>
      </c>
    </row>
    <row r="30" spans="1:6" x14ac:dyDescent="0.25">
      <c r="A30" s="2" t="s">
        <v>51</v>
      </c>
      <c r="B30" s="33">
        <v>32262</v>
      </c>
      <c r="C30" s="2" t="s">
        <v>6</v>
      </c>
      <c r="D30" s="2" t="s">
        <v>19</v>
      </c>
      <c r="E30" s="2" t="s">
        <v>52</v>
      </c>
      <c r="F30" s="2">
        <v>1400</v>
      </c>
    </row>
    <row r="31" spans="1:6" x14ac:dyDescent="0.25">
      <c r="A31" s="2" t="s">
        <v>53</v>
      </c>
      <c r="B31" s="33">
        <v>33707</v>
      </c>
      <c r="C31" s="2" t="s">
        <v>6</v>
      </c>
      <c r="D31" s="2" t="s">
        <v>19</v>
      </c>
      <c r="E31" s="2" t="s">
        <v>54</v>
      </c>
      <c r="F31" s="2">
        <v>45</v>
      </c>
    </row>
    <row r="32" spans="1:6" x14ac:dyDescent="0.25">
      <c r="A32" s="2" t="s">
        <v>56</v>
      </c>
      <c r="B32" s="33">
        <v>31733</v>
      </c>
      <c r="C32" s="2" t="s">
        <v>6</v>
      </c>
      <c r="D32" s="2" t="s">
        <v>30</v>
      </c>
      <c r="E32" s="2" t="s">
        <v>34</v>
      </c>
      <c r="F32" s="2">
        <v>1737</v>
      </c>
    </row>
    <row r="33" spans="1:6" x14ac:dyDescent="0.25">
      <c r="A33" s="2" t="s">
        <v>57</v>
      </c>
      <c r="B33" s="33">
        <v>31758</v>
      </c>
      <c r="C33" s="2" t="s">
        <v>12</v>
      </c>
      <c r="D33" s="2" t="s">
        <v>15</v>
      </c>
      <c r="E33" s="2" t="s">
        <v>34</v>
      </c>
      <c r="F33" s="2">
        <v>85</v>
      </c>
    </row>
    <row r="34" spans="1:6" x14ac:dyDescent="0.25">
      <c r="A34" s="2" t="s">
        <v>58</v>
      </c>
      <c r="B34" s="33">
        <v>30597</v>
      </c>
      <c r="C34" s="2" t="s">
        <v>29</v>
      </c>
      <c r="D34" s="2" t="s">
        <v>7</v>
      </c>
      <c r="E34" s="2" t="s">
        <v>8</v>
      </c>
      <c r="F34" s="2">
        <v>672</v>
      </c>
    </row>
    <row r="35" spans="1:6" x14ac:dyDescent="0.25">
      <c r="A35" s="2" t="s">
        <v>59</v>
      </c>
      <c r="B35" s="33">
        <v>32300</v>
      </c>
      <c r="C35" s="2" t="s">
        <v>6</v>
      </c>
      <c r="D35" s="2" t="s">
        <v>7</v>
      </c>
      <c r="E35" s="2" t="s">
        <v>8</v>
      </c>
      <c r="F35" s="2">
        <v>3820</v>
      </c>
    </row>
    <row r="36" spans="1:6" x14ac:dyDescent="0.25">
      <c r="A36" s="2" t="s">
        <v>60</v>
      </c>
      <c r="B36" s="33">
        <v>29435</v>
      </c>
      <c r="C36" s="2" t="s">
        <v>29</v>
      </c>
      <c r="D36" s="2" t="s">
        <v>7</v>
      </c>
      <c r="E36" s="2" t="s">
        <v>8</v>
      </c>
      <c r="F36" s="2">
        <v>81</v>
      </c>
    </row>
    <row r="37" spans="1:6" x14ac:dyDescent="0.25">
      <c r="A37" s="2" t="s">
        <v>61</v>
      </c>
      <c r="B37" s="33">
        <v>33348</v>
      </c>
      <c r="C37" s="2" t="s">
        <v>29</v>
      </c>
      <c r="D37" s="2" t="s">
        <v>30</v>
      </c>
      <c r="E37" s="2" t="s">
        <v>8</v>
      </c>
      <c r="F37" s="2">
        <v>63</v>
      </c>
    </row>
    <row r="38" spans="1:6" x14ac:dyDescent="0.25">
      <c r="A38" s="2" t="s">
        <v>62</v>
      </c>
      <c r="B38" s="33">
        <v>31137</v>
      </c>
      <c r="C38" s="2" t="s">
        <v>12</v>
      </c>
      <c r="D38" s="2" t="s">
        <v>23</v>
      </c>
      <c r="E38" s="2" t="s">
        <v>8</v>
      </c>
      <c r="F38" s="2">
        <v>12</v>
      </c>
    </row>
    <row r="39" spans="1:6" x14ac:dyDescent="0.25">
      <c r="A39" s="2" t="s">
        <v>63</v>
      </c>
      <c r="B39" s="33">
        <v>32204</v>
      </c>
      <c r="C39" s="2" t="s">
        <v>6</v>
      </c>
      <c r="D39" s="2" t="s">
        <v>7</v>
      </c>
      <c r="E39" s="2" t="s">
        <v>8</v>
      </c>
      <c r="F39" s="2">
        <v>256</v>
      </c>
    </row>
    <row r="40" spans="1:6" x14ac:dyDescent="0.25">
      <c r="A40" s="2" t="s">
        <v>64</v>
      </c>
      <c r="B40" s="33">
        <v>32059</v>
      </c>
      <c r="C40" s="2" t="s">
        <v>6</v>
      </c>
      <c r="D40" s="2" t="s">
        <v>32</v>
      </c>
      <c r="E40" s="2" t="s">
        <v>8</v>
      </c>
      <c r="F40" s="2">
        <v>34</v>
      </c>
    </row>
    <row r="41" spans="1:6" x14ac:dyDescent="0.25">
      <c r="A41" s="2" t="s">
        <v>65</v>
      </c>
      <c r="B41" s="33">
        <v>30802</v>
      </c>
      <c r="C41" s="2" t="s">
        <v>6</v>
      </c>
      <c r="D41" s="2" t="s">
        <v>21</v>
      </c>
      <c r="E41" s="2" t="s">
        <v>8</v>
      </c>
      <c r="F41" s="2">
        <v>87</v>
      </c>
    </row>
    <row r="42" spans="1:6" x14ac:dyDescent="0.25">
      <c r="A42" s="2" t="s">
        <v>66</v>
      </c>
      <c r="B42" s="33">
        <v>32088</v>
      </c>
      <c r="C42" s="2" t="s">
        <v>6</v>
      </c>
      <c r="D42" s="2" t="s">
        <v>55</v>
      </c>
      <c r="E42" s="2" t="s">
        <v>8</v>
      </c>
      <c r="F42" s="2">
        <v>331</v>
      </c>
    </row>
    <row r="43" spans="1:6" x14ac:dyDescent="0.25">
      <c r="A43" s="2" t="s">
        <v>67</v>
      </c>
      <c r="B43" s="33">
        <v>33955</v>
      </c>
      <c r="C43" s="2" t="s">
        <v>6</v>
      </c>
      <c r="D43" s="2" t="s">
        <v>508</v>
      </c>
      <c r="E43" s="2" t="s">
        <v>8</v>
      </c>
      <c r="F43" s="2">
        <v>56</v>
      </c>
    </row>
    <row r="44" spans="1:6" x14ac:dyDescent="0.25">
      <c r="A44" s="2" t="s">
        <v>68</v>
      </c>
      <c r="B44" s="33">
        <v>34354</v>
      </c>
      <c r="C44" s="2" t="s">
        <v>29</v>
      </c>
      <c r="D44" s="2" t="s">
        <v>30</v>
      </c>
      <c r="E44" s="2" t="s">
        <v>8</v>
      </c>
      <c r="F44" s="2">
        <v>796</v>
      </c>
    </row>
    <row r="45" spans="1:6" x14ac:dyDescent="0.25">
      <c r="A45" s="2" t="s">
        <v>69</v>
      </c>
      <c r="B45" s="33">
        <v>34307</v>
      </c>
      <c r="C45" s="2" t="s">
        <v>6</v>
      </c>
      <c r="D45" s="2" t="s">
        <v>7</v>
      </c>
      <c r="E45" s="2" t="s">
        <v>8</v>
      </c>
      <c r="F45" s="2">
        <v>21</v>
      </c>
    </row>
    <row r="46" spans="1:6" x14ac:dyDescent="0.25">
      <c r="A46" s="2" t="s">
        <v>70</v>
      </c>
      <c r="B46" s="33">
        <v>31839</v>
      </c>
      <c r="C46" s="2" t="s">
        <v>6</v>
      </c>
      <c r="D46" s="2" t="s">
        <v>21</v>
      </c>
      <c r="E46" s="2" t="s">
        <v>8</v>
      </c>
      <c r="F46" s="2">
        <v>194</v>
      </c>
    </row>
    <row r="47" spans="1:6" x14ac:dyDescent="0.25">
      <c r="A47" s="2" t="s">
        <v>71</v>
      </c>
      <c r="B47" s="33">
        <v>33130</v>
      </c>
      <c r="C47" s="2" t="s">
        <v>12</v>
      </c>
      <c r="D47" s="2" t="s">
        <v>509</v>
      </c>
      <c r="E47" s="2" t="s">
        <v>8</v>
      </c>
      <c r="F47" s="2">
        <v>1548</v>
      </c>
    </row>
    <row r="48" spans="1:6" x14ac:dyDescent="0.25">
      <c r="A48" s="2" t="s">
        <v>72</v>
      </c>
      <c r="B48" s="33">
        <v>31313</v>
      </c>
      <c r="C48" s="2" t="s">
        <v>6</v>
      </c>
      <c r="D48" s="2" t="s">
        <v>9</v>
      </c>
      <c r="E48" s="2" t="s">
        <v>8</v>
      </c>
      <c r="F48" s="2">
        <v>3300</v>
      </c>
    </row>
    <row r="49" spans="1:6" x14ac:dyDescent="0.25">
      <c r="A49" s="2" t="s">
        <v>73</v>
      </c>
      <c r="B49" s="33">
        <v>30850</v>
      </c>
      <c r="C49" s="2" t="s">
        <v>6</v>
      </c>
      <c r="D49" s="2" t="s">
        <v>7</v>
      </c>
      <c r="E49" s="2" t="s">
        <v>8</v>
      </c>
      <c r="F49" s="2">
        <v>589</v>
      </c>
    </row>
    <row r="50" spans="1:6" x14ac:dyDescent="0.25">
      <c r="A50" s="2" t="s">
        <v>74</v>
      </c>
      <c r="B50" s="33">
        <v>33677</v>
      </c>
      <c r="C50" s="2" t="s">
        <v>6</v>
      </c>
      <c r="D50" s="2" t="s">
        <v>55</v>
      </c>
      <c r="E50" s="2" t="s">
        <v>8</v>
      </c>
      <c r="F50" s="2">
        <v>610</v>
      </c>
    </row>
    <row r="51" spans="1:6" x14ac:dyDescent="0.25">
      <c r="A51" s="2" t="s">
        <v>75</v>
      </c>
      <c r="B51" s="33">
        <v>35412</v>
      </c>
      <c r="C51" s="2" t="s">
        <v>6</v>
      </c>
      <c r="D51" s="2" t="s">
        <v>15</v>
      </c>
      <c r="E51" s="2" t="s">
        <v>8</v>
      </c>
      <c r="F51" s="2">
        <v>29</v>
      </c>
    </row>
    <row r="52" spans="1:6" x14ac:dyDescent="0.25">
      <c r="A52" s="2" t="s">
        <v>76</v>
      </c>
      <c r="B52" s="33">
        <v>27453</v>
      </c>
      <c r="C52" s="2" t="s">
        <v>6</v>
      </c>
      <c r="D52" s="2" t="s">
        <v>15</v>
      </c>
      <c r="E52" s="2" t="s">
        <v>77</v>
      </c>
      <c r="F52" s="2">
        <v>2</v>
      </c>
    </row>
    <row r="53" spans="1:6" x14ac:dyDescent="0.25">
      <c r="A53" s="2" t="s">
        <v>78</v>
      </c>
      <c r="B53" s="33">
        <v>28405</v>
      </c>
      <c r="C53" s="2" t="s">
        <v>6</v>
      </c>
      <c r="D53" s="2" t="s">
        <v>32</v>
      </c>
      <c r="E53" s="2" t="s">
        <v>8</v>
      </c>
      <c r="F53" s="2">
        <v>63</v>
      </c>
    </row>
    <row r="54" spans="1:6" x14ac:dyDescent="0.25">
      <c r="A54" s="2" t="s">
        <v>79</v>
      </c>
      <c r="B54" s="33">
        <v>34523</v>
      </c>
      <c r="C54" s="2" t="s">
        <v>6</v>
      </c>
      <c r="D54" s="2" t="s">
        <v>9</v>
      </c>
      <c r="E54" s="2" t="s">
        <v>8</v>
      </c>
      <c r="F54" s="2">
        <v>63</v>
      </c>
    </row>
    <row r="55" spans="1:6" x14ac:dyDescent="0.25">
      <c r="A55" s="2" t="s">
        <v>80</v>
      </c>
      <c r="B55" s="33">
        <v>30343</v>
      </c>
      <c r="C55" s="2" t="s">
        <v>6</v>
      </c>
      <c r="D55" s="2" t="s">
        <v>7</v>
      </c>
      <c r="E55" s="2" t="s">
        <v>8</v>
      </c>
      <c r="F55" s="2">
        <v>244</v>
      </c>
    </row>
    <row r="56" spans="1:6" x14ac:dyDescent="0.25">
      <c r="A56" s="2" t="s">
        <v>81</v>
      </c>
      <c r="B56" s="33">
        <v>32909</v>
      </c>
      <c r="C56" s="2" t="s">
        <v>6</v>
      </c>
      <c r="D56" s="2" t="s">
        <v>7</v>
      </c>
      <c r="E56" s="2" t="s">
        <v>8</v>
      </c>
      <c r="F56" s="2">
        <v>177</v>
      </c>
    </row>
    <row r="57" spans="1:6" x14ac:dyDescent="0.25">
      <c r="A57" s="2" t="s">
        <v>82</v>
      </c>
      <c r="B57" s="33">
        <v>30227</v>
      </c>
      <c r="C57" s="2" t="s">
        <v>6</v>
      </c>
      <c r="D57" s="2" t="s">
        <v>15</v>
      </c>
      <c r="E57" s="2" t="s">
        <v>34</v>
      </c>
      <c r="F57" s="2">
        <v>212</v>
      </c>
    </row>
    <row r="58" spans="1:6" x14ac:dyDescent="0.25">
      <c r="A58" s="2" t="s">
        <v>83</v>
      </c>
      <c r="B58" s="33">
        <v>28072</v>
      </c>
      <c r="C58" s="2" t="s">
        <v>6</v>
      </c>
      <c r="D58" s="2" t="s">
        <v>19</v>
      </c>
      <c r="E58" s="2" t="s">
        <v>34</v>
      </c>
      <c r="F58" s="2">
        <v>70</v>
      </c>
    </row>
    <row r="59" spans="1:6" x14ac:dyDescent="0.25">
      <c r="A59" s="2" t="s">
        <v>84</v>
      </c>
      <c r="B59" s="33">
        <v>34642</v>
      </c>
      <c r="C59" s="2" t="s">
        <v>6</v>
      </c>
      <c r="D59" s="2" t="s">
        <v>19</v>
      </c>
      <c r="E59" s="2" t="s">
        <v>34</v>
      </c>
      <c r="F59" s="2">
        <v>23</v>
      </c>
    </row>
    <row r="60" spans="1:6" x14ac:dyDescent="0.25">
      <c r="A60" s="2" t="s">
        <v>85</v>
      </c>
      <c r="B60" s="33">
        <v>32273</v>
      </c>
      <c r="C60" s="2" t="s">
        <v>6</v>
      </c>
      <c r="D60" s="2" t="s">
        <v>32</v>
      </c>
      <c r="E60" s="2" t="s">
        <v>8</v>
      </c>
      <c r="F60" s="2">
        <v>34</v>
      </c>
    </row>
    <row r="61" spans="1:6" x14ac:dyDescent="0.25">
      <c r="A61" s="2" t="s">
        <v>86</v>
      </c>
      <c r="B61" s="33">
        <v>33006</v>
      </c>
      <c r="C61" s="2" t="s">
        <v>29</v>
      </c>
      <c r="D61" s="2" t="s">
        <v>30</v>
      </c>
      <c r="E61" s="2" t="s">
        <v>8</v>
      </c>
      <c r="F61" s="2">
        <v>236</v>
      </c>
    </row>
    <row r="62" spans="1:6" x14ac:dyDescent="0.25">
      <c r="A62" s="2" t="s">
        <v>87</v>
      </c>
      <c r="B62" s="33">
        <v>33393</v>
      </c>
      <c r="C62" s="2" t="s">
        <v>29</v>
      </c>
      <c r="D62" s="2" t="s">
        <v>15</v>
      </c>
      <c r="E62" s="2" t="s">
        <v>16</v>
      </c>
      <c r="F62" s="2">
        <v>635</v>
      </c>
    </row>
    <row r="63" spans="1:6" x14ac:dyDescent="0.25">
      <c r="A63" s="2" t="s">
        <v>88</v>
      </c>
      <c r="B63" s="33">
        <v>34223</v>
      </c>
      <c r="C63" s="2" t="s">
        <v>12</v>
      </c>
      <c r="D63" s="2" t="s">
        <v>19</v>
      </c>
      <c r="E63" s="2" t="s">
        <v>8</v>
      </c>
      <c r="F63" s="2">
        <v>28</v>
      </c>
    </row>
    <row r="64" spans="1:6" x14ac:dyDescent="0.25">
      <c r="A64" s="2" t="s">
        <v>89</v>
      </c>
      <c r="B64" s="33">
        <v>31117</v>
      </c>
      <c r="C64" s="2" t="s">
        <v>6</v>
      </c>
      <c r="D64" s="2" t="s">
        <v>9</v>
      </c>
      <c r="E64" s="2" t="s">
        <v>49</v>
      </c>
      <c r="F64" s="2">
        <v>222</v>
      </c>
    </row>
    <row r="65" spans="1:6" x14ac:dyDescent="0.25">
      <c r="A65" s="2" t="s">
        <v>90</v>
      </c>
      <c r="B65" s="33">
        <v>29856</v>
      </c>
      <c r="C65" s="2" t="s">
        <v>6</v>
      </c>
      <c r="D65" s="2" t="s">
        <v>7</v>
      </c>
      <c r="E65" s="2" t="s">
        <v>54</v>
      </c>
      <c r="F65" s="2">
        <v>2880</v>
      </c>
    </row>
    <row r="66" spans="1:6" x14ac:dyDescent="0.25">
      <c r="A66" s="2" t="s">
        <v>91</v>
      </c>
      <c r="B66" s="33">
        <v>33948</v>
      </c>
      <c r="C66" s="2" t="s">
        <v>29</v>
      </c>
      <c r="D66" s="2" t="s">
        <v>35</v>
      </c>
      <c r="E66" s="2" t="s">
        <v>8</v>
      </c>
      <c r="F66" s="2">
        <v>59</v>
      </c>
    </row>
    <row r="67" spans="1:6" x14ac:dyDescent="0.25">
      <c r="A67" s="2" t="s">
        <v>92</v>
      </c>
      <c r="B67" s="33">
        <v>31807</v>
      </c>
      <c r="C67" s="2" t="s">
        <v>6</v>
      </c>
      <c r="D67" s="2" t="s">
        <v>15</v>
      </c>
      <c r="E67" s="2" t="s">
        <v>34</v>
      </c>
      <c r="F67" s="2">
        <v>238</v>
      </c>
    </row>
    <row r="68" spans="1:6" x14ac:dyDescent="0.25">
      <c r="A68" s="2" t="s">
        <v>93</v>
      </c>
      <c r="B68" s="33">
        <v>33032</v>
      </c>
      <c r="C68" s="2" t="s">
        <v>29</v>
      </c>
      <c r="D68" s="2" t="s">
        <v>13</v>
      </c>
      <c r="E68" s="2" t="s">
        <v>28</v>
      </c>
      <c r="F68" s="2">
        <v>1028</v>
      </c>
    </row>
    <row r="69" spans="1:6" x14ac:dyDescent="0.25">
      <c r="A69" s="2" t="s">
        <v>94</v>
      </c>
      <c r="B69" s="33">
        <v>30587</v>
      </c>
      <c r="C69" s="2" t="s">
        <v>29</v>
      </c>
      <c r="D69" s="2" t="s">
        <v>30</v>
      </c>
      <c r="E69" s="2" t="s">
        <v>8</v>
      </c>
      <c r="F69" s="2">
        <v>136</v>
      </c>
    </row>
    <row r="70" spans="1:6" x14ac:dyDescent="0.25">
      <c r="A70" s="2" t="s">
        <v>95</v>
      </c>
      <c r="B70" s="33">
        <v>28421</v>
      </c>
      <c r="C70" s="2" t="s">
        <v>6</v>
      </c>
      <c r="D70" s="2" t="s">
        <v>55</v>
      </c>
      <c r="E70" s="2" t="s">
        <v>34</v>
      </c>
      <c r="F70" s="2">
        <v>1568</v>
      </c>
    </row>
    <row r="71" spans="1:6" x14ac:dyDescent="0.25">
      <c r="A71" s="2" t="s">
        <v>96</v>
      </c>
      <c r="B71" s="33">
        <v>27392</v>
      </c>
      <c r="C71" s="2" t="s">
        <v>6</v>
      </c>
      <c r="D71" s="2" t="s">
        <v>9</v>
      </c>
      <c r="E71" s="2" t="s">
        <v>34</v>
      </c>
      <c r="F71" s="2">
        <v>1400</v>
      </c>
    </row>
    <row r="72" spans="1:6" x14ac:dyDescent="0.25">
      <c r="A72" s="2" t="s">
        <v>97</v>
      </c>
      <c r="B72" s="33">
        <v>31847</v>
      </c>
      <c r="C72" s="2" t="s">
        <v>29</v>
      </c>
      <c r="D72" s="2" t="s">
        <v>19</v>
      </c>
      <c r="E72" s="2" t="s">
        <v>34</v>
      </c>
      <c r="F72" s="2">
        <v>12</v>
      </c>
    </row>
    <row r="73" spans="1:6" x14ac:dyDescent="0.25">
      <c r="A73" s="2" t="s">
        <v>98</v>
      </c>
      <c r="B73" s="33">
        <v>30390</v>
      </c>
      <c r="C73" s="2" t="s">
        <v>6</v>
      </c>
      <c r="D73" s="2" t="s">
        <v>19</v>
      </c>
      <c r="E73" s="2" t="s">
        <v>34</v>
      </c>
      <c r="F73" s="2">
        <v>58</v>
      </c>
    </row>
    <row r="74" spans="1:6" x14ac:dyDescent="0.25">
      <c r="A74" s="2" t="s">
        <v>99</v>
      </c>
      <c r="B74" s="33">
        <v>31615</v>
      </c>
      <c r="C74" s="2" t="s">
        <v>12</v>
      </c>
      <c r="D74" s="2" t="s">
        <v>23</v>
      </c>
      <c r="E74" s="2" t="s">
        <v>54</v>
      </c>
      <c r="F74" s="2">
        <v>589</v>
      </c>
    </row>
    <row r="75" spans="1:6" x14ac:dyDescent="0.25">
      <c r="A75" s="2" t="s">
        <v>100</v>
      </c>
      <c r="B75" s="33">
        <v>29747</v>
      </c>
      <c r="C75" s="2" t="s">
        <v>6</v>
      </c>
      <c r="D75" s="2" t="s">
        <v>7</v>
      </c>
      <c r="E75" s="2" t="s">
        <v>8</v>
      </c>
      <c r="F75" s="2">
        <v>69</v>
      </c>
    </row>
    <row r="76" spans="1:6" x14ac:dyDescent="0.25">
      <c r="A76" s="2" t="s">
        <v>101</v>
      </c>
      <c r="B76" s="33">
        <v>31237</v>
      </c>
      <c r="C76" s="2" t="s">
        <v>29</v>
      </c>
      <c r="D76" s="2" t="s">
        <v>15</v>
      </c>
      <c r="E76" s="2" t="s">
        <v>54</v>
      </c>
      <c r="F76" s="2">
        <v>184</v>
      </c>
    </row>
    <row r="77" spans="1:6" x14ac:dyDescent="0.25">
      <c r="A77" s="2" t="s">
        <v>102</v>
      </c>
      <c r="B77" s="33">
        <v>30239</v>
      </c>
      <c r="C77" s="2" t="s">
        <v>6</v>
      </c>
      <c r="D77" s="2" t="s">
        <v>55</v>
      </c>
      <c r="E77" s="2" t="s">
        <v>8</v>
      </c>
      <c r="F77" s="2">
        <v>568</v>
      </c>
    </row>
    <row r="78" spans="1:6" x14ac:dyDescent="0.25">
      <c r="A78" s="2" t="s">
        <v>103</v>
      </c>
      <c r="B78" s="33">
        <v>31847</v>
      </c>
      <c r="C78" s="2" t="s">
        <v>29</v>
      </c>
      <c r="D78" s="2" t="s">
        <v>32</v>
      </c>
      <c r="E78" s="2" t="s">
        <v>54</v>
      </c>
      <c r="F78" s="2">
        <v>177</v>
      </c>
    </row>
    <row r="79" spans="1:6" x14ac:dyDescent="0.25">
      <c r="A79" s="2" t="s">
        <v>104</v>
      </c>
      <c r="B79" s="33">
        <v>28943</v>
      </c>
      <c r="C79" s="2" t="s">
        <v>6</v>
      </c>
      <c r="D79" s="2" t="s">
        <v>23</v>
      </c>
      <c r="E79" s="2" t="s">
        <v>8</v>
      </c>
      <c r="F79" s="2">
        <v>45</v>
      </c>
    </row>
    <row r="80" spans="1:6" x14ac:dyDescent="0.25">
      <c r="A80" s="2" t="s">
        <v>105</v>
      </c>
      <c r="B80" s="33">
        <v>31231</v>
      </c>
      <c r="C80" s="2" t="s">
        <v>29</v>
      </c>
      <c r="D80" s="2" t="s">
        <v>23</v>
      </c>
      <c r="E80" s="2" t="s">
        <v>28</v>
      </c>
      <c r="F80" s="2">
        <v>184</v>
      </c>
    </row>
    <row r="81" spans="1:6" x14ac:dyDescent="0.25">
      <c r="A81" s="2" t="s">
        <v>106</v>
      </c>
      <c r="B81" s="33">
        <v>32973</v>
      </c>
      <c r="C81" s="2" t="s">
        <v>6</v>
      </c>
      <c r="D81" s="2" t="s">
        <v>30</v>
      </c>
      <c r="E81" s="2" t="s">
        <v>34</v>
      </c>
      <c r="F81" s="2">
        <v>1280</v>
      </c>
    </row>
    <row r="82" spans="1:6" x14ac:dyDescent="0.25">
      <c r="A82" s="2" t="s">
        <v>107</v>
      </c>
      <c r="B82" s="33">
        <v>32167</v>
      </c>
      <c r="C82" s="2" t="s">
        <v>6</v>
      </c>
      <c r="D82" s="2" t="s">
        <v>23</v>
      </c>
      <c r="E82" s="2" t="s">
        <v>8</v>
      </c>
      <c r="F82" s="2">
        <v>373</v>
      </c>
    </row>
    <row r="83" spans="1:6" x14ac:dyDescent="0.25">
      <c r="A83" s="2" t="s">
        <v>108</v>
      </c>
      <c r="B83" s="33">
        <v>29119</v>
      </c>
      <c r="C83" s="2" t="s">
        <v>29</v>
      </c>
      <c r="D83" s="2" t="s">
        <v>9</v>
      </c>
      <c r="E83" s="2" t="s">
        <v>52</v>
      </c>
      <c r="F83" s="2">
        <v>4484</v>
      </c>
    </row>
    <row r="84" spans="1:6" x14ac:dyDescent="0.25">
      <c r="A84" s="2" t="s">
        <v>109</v>
      </c>
      <c r="B84" s="33">
        <v>31897</v>
      </c>
      <c r="C84" s="2" t="s">
        <v>6</v>
      </c>
      <c r="D84" s="2" t="s">
        <v>15</v>
      </c>
      <c r="E84" s="2" t="s">
        <v>28</v>
      </c>
      <c r="F84" s="2">
        <v>503</v>
      </c>
    </row>
    <row r="85" spans="1:6" x14ac:dyDescent="0.25">
      <c r="A85" s="2" t="s">
        <v>110</v>
      </c>
      <c r="B85" s="33">
        <v>33220</v>
      </c>
      <c r="C85" s="2" t="s">
        <v>29</v>
      </c>
      <c r="D85" s="2" t="s">
        <v>27</v>
      </c>
      <c r="E85" s="2" t="s">
        <v>54</v>
      </c>
      <c r="F85" s="2">
        <v>538</v>
      </c>
    </row>
    <row r="86" spans="1:6" x14ac:dyDescent="0.25">
      <c r="A86" s="2" t="s">
        <v>111</v>
      </c>
      <c r="B86" s="33">
        <v>31007</v>
      </c>
      <c r="C86" s="2" t="s">
        <v>6</v>
      </c>
      <c r="D86" s="2" t="s">
        <v>7</v>
      </c>
      <c r="E86" s="2" t="s">
        <v>34</v>
      </c>
      <c r="F86" s="2">
        <v>98</v>
      </c>
    </row>
    <row r="87" spans="1:6" x14ac:dyDescent="0.25">
      <c r="A87" s="2" t="s">
        <v>112</v>
      </c>
      <c r="B87" s="33">
        <v>32420</v>
      </c>
      <c r="C87" s="2" t="s">
        <v>6</v>
      </c>
      <c r="D87" s="2" t="s">
        <v>15</v>
      </c>
      <c r="E87" s="2" t="s">
        <v>16</v>
      </c>
      <c r="F87" s="2">
        <v>115</v>
      </c>
    </row>
    <row r="88" spans="1:6" x14ac:dyDescent="0.25">
      <c r="A88" s="2" t="s">
        <v>113</v>
      </c>
      <c r="B88" s="33">
        <v>30367</v>
      </c>
      <c r="C88" s="2" t="s">
        <v>6</v>
      </c>
      <c r="D88" s="2" t="s">
        <v>15</v>
      </c>
      <c r="E88" s="2" t="s">
        <v>34</v>
      </c>
      <c r="F88" s="2">
        <v>69</v>
      </c>
    </row>
    <row r="89" spans="1:6" x14ac:dyDescent="0.25">
      <c r="A89" s="2" t="s">
        <v>114</v>
      </c>
      <c r="B89" s="33">
        <v>31832</v>
      </c>
      <c r="C89" s="2" t="s">
        <v>6</v>
      </c>
      <c r="D89" s="2" t="s">
        <v>7</v>
      </c>
      <c r="E89" s="2" t="s">
        <v>49</v>
      </c>
      <c r="F89" s="2">
        <v>259</v>
      </c>
    </row>
    <row r="90" spans="1:6" x14ac:dyDescent="0.25">
      <c r="A90" s="2" t="s">
        <v>115</v>
      </c>
      <c r="B90" s="33">
        <v>27380</v>
      </c>
      <c r="C90" s="2" t="s">
        <v>6</v>
      </c>
      <c r="D90" s="2" t="s">
        <v>15</v>
      </c>
      <c r="E90" s="2" t="s">
        <v>16</v>
      </c>
      <c r="F90" s="2">
        <v>789</v>
      </c>
    </row>
    <row r="91" spans="1:6" x14ac:dyDescent="0.25">
      <c r="A91" s="2" t="s">
        <v>116</v>
      </c>
      <c r="B91" s="33">
        <v>30546</v>
      </c>
      <c r="C91" s="2" t="s">
        <v>6</v>
      </c>
      <c r="D91" s="2" t="s">
        <v>21</v>
      </c>
      <c r="E91" s="2" t="s">
        <v>34</v>
      </c>
      <c r="F91" s="2">
        <v>954</v>
      </c>
    </row>
    <row r="92" spans="1:6" x14ac:dyDescent="0.25">
      <c r="A92" s="2" t="s">
        <v>117</v>
      </c>
      <c r="B92" s="33">
        <v>31479</v>
      </c>
      <c r="C92" s="2" t="s">
        <v>6</v>
      </c>
      <c r="D92" s="2" t="s">
        <v>55</v>
      </c>
      <c r="E92" s="2" t="s">
        <v>8</v>
      </c>
      <c r="F92" s="2">
        <v>165</v>
      </c>
    </row>
    <row r="93" spans="1:6" x14ac:dyDescent="0.25">
      <c r="A93" s="2" t="s">
        <v>118</v>
      </c>
      <c r="B93" s="33">
        <v>32342</v>
      </c>
      <c r="C93" s="2" t="s">
        <v>6</v>
      </c>
      <c r="D93" s="2" t="s">
        <v>15</v>
      </c>
      <c r="E93" s="2" t="s">
        <v>52</v>
      </c>
      <c r="F93" s="2">
        <v>169</v>
      </c>
    </row>
    <row r="94" spans="1:6" x14ac:dyDescent="0.25">
      <c r="A94" s="2" t="s">
        <v>119</v>
      </c>
      <c r="B94" s="33">
        <v>32569</v>
      </c>
      <c r="C94" s="2" t="s">
        <v>12</v>
      </c>
      <c r="D94" s="2" t="s">
        <v>15</v>
      </c>
      <c r="E94" s="2" t="s">
        <v>16</v>
      </c>
      <c r="F94" s="2">
        <v>63</v>
      </c>
    </row>
    <row r="95" spans="1:6" x14ac:dyDescent="0.25">
      <c r="A95" s="2" t="s">
        <v>120</v>
      </c>
      <c r="B95" s="33">
        <v>29055</v>
      </c>
      <c r="C95" s="2" t="s">
        <v>6</v>
      </c>
      <c r="D95" s="2" t="s">
        <v>15</v>
      </c>
      <c r="E95" s="2" t="s">
        <v>49</v>
      </c>
      <c r="F95" s="2">
        <v>81</v>
      </c>
    </row>
    <row r="96" spans="1:6" x14ac:dyDescent="0.25">
      <c r="A96" s="2" t="s">
        <v>121</v>
      </c>
      <c r="B96" s="33">
        <v>29898</v>
      </c>
      <c r="C96" s="2" t="s">
        <v>6</v>
      </c>
      <c r="D96" s="2" t="s">
        <v>15</v>
      </c>
      <c r="E96" s="2" t="s">
        <v>28</v>
      </c>
      <c r="F96" s="2">
        <v>164</v>
      </c>
    </row>
    <row r="97" spans="1:6" x14ac:dyDescent="0.25">
      <c r="A97" s="2" t="s">
        <v>122</v>
      </c>
      <c r="B97" s="33">
        <v>30666</v>
      </c>
      <c r="C97" s="2" t="s">
        <v>6</v>
      </c>
      <c r="D97" s="2" t="s">
        <v>32</v>
      </c>
      <c r="E97" s="2" t="s">
        <v>8</v>
      </c>
      <c r="F97" s="2">
        <v>82</v>
      </c>
    </row>
    <row r="98" spans="1:6" x14ac:dyDescent="0.25">
      <c r="A98" s="2" t="s">
        <v>123</v>
      </c>
      <c r="B98" s="33">
        <v>30267</v>
      </c>
      <c r="C98" s="2" t="s">
        <v>6</v>
      </c>
      <c r="D98" s="2" t="s">
        <v>23</v>
      </c>
      <c r="E98" s="2" t="s">
        <v>8</v>
      </c>
      <c r="F98" s="2">
        <v>159</v>
      </c>
    </row>
    <row r="99" spans="1:6" x14ac:dyDescent="0.25">
      <c r="A99" s="2" t="s">
        <v>124</v>
      </c>
      <c r="B99" s="33">
        <v>33760</v>
      </c>
      <c r="C99" s="2" t="s">
        <v>12</v>
      </c>
      <c r="D99" s="2" t="s">
        <v>510</v>
      </c>
      <c r="E99" s="2" t="s">
        <v>8</v>
      </c>
      <c r="F99" s="2">
        <v>84</v>
      </c>
    </row>
    <row r="100" spans="1:6" x14ac:dyDescent="0.25">
      <c r="A100" s="2" t="s">
        <v>125</v>
      </c>
      <c r="B100" s="33">
        <v>33094</v>
      </c>
      <c r="C100" s="2" t="s">
        <v>29</v>
      </c>
      <c r="D100" s="2" t="s">
        <v>30</v>
      </c>
      <c r="E100" s="2" t="s">
        <v>34</v>
      </c>
      <c r="F100" s="2">
        <v>115</v>
      </c>
    </row>
    <row r="101" spans="1:6" x14ac:dyDescent="0.25">
      <c r="A101" s="2" t="s">
        <v>126</v>
      </c>
      <c r="B101" s="33">
        <v>31185</v>
      </c>
      <c r="C101" s="2" t="s">
        <v>6</v>
      </c>
      <c r="D101" s="2" t="s">
        <v>32</v>
      </c>
      <c r="E101" s="2" t="s">
        <v>28</v>
      </c>
      <c r="F101" s="2">
        <v>191</v>
      </c>
    </row>
    <row r="102" spans="1:6" x14ac:dyDescent="0.25">
      <c r="A102" s="2" t="s">
        <v>127</v>
      </c>
      <c r="B102" s="33">
        <v>32932</v>
      </c>
      <c r="C102" s="2" t="s">
        <v>6</v>
      </c>
      <c r="D102" s="2" t="s">
        <v>13</v>
      </c>
      <c r="E102" s="2" t="s">
        <v>16</v>
      </c>
      <c r="F102" s="2">
        <v>598</v>
      </c>
    </row>
    <row r="103" spans="1:6" x14ac:dyDescent="0.25">
      <c r="A103" s="2" t="s">
        <v>128</v>
      </c>
      <c r="B103" s="33">
        <v>32669</v>
      </c>
      <c r="C103" s="2" t="s">
        <v>29</v>
      </c>
      <c r="D103" s="2" t="s">
        <v>9</v>
      </c>
      <c r="E103" s="2" t="s">
        <v>28</v>
      </c>
      <c r="F103" s="2">
        <v>1850</v>
      </c>
    </row>
    <row r="104" spans="1:6" x14ac:dyDescent="0.25">
      <c r="A104" s="2" t="s">
        <v>129</v>
      </c>
      <c r="B104" s="33">
        <v>31712</v>
      </c>
      <c r="C104" s="2" t="s">
        <v>29</v>
      </c>
      <c r="D104" s="2" t="s">
        <v>23</v>
      </c>
      <c r="E104" s="2" t="s">
        <v>34</v>
      </c>
      <c r="F104" s="2">
        <v>4706</v>
      </c>
    </row>
    <row r="105" spans="1:6" x14ac:dyDescent="0.25">
      <c r="A105" s="2" t="s">
        <v>130</v>
      </c>
      <c r="B105" s="33">
        <v>33144</v>
      </c>
      <c r="C105" s="2" t="s">
        <v>6</v>
      </c>
      <c r="D105" s="2" t="s">
        <v>15</v>
      </c>
      <c r="E105" s="2" t="s">
        <v>54</v>
      </c>
      <c r="F105" s="2">
        <v>25</v>
      </c>
    </row>
    <row r="106" spans="1:6" x14ac:dyDescent="0.25">
      <c r="A106" s="2" t="s">
        <v>131</v>
      </c>
      <c r="B106" s="33">
        <v>31677</v>
      </c>
      <c r="C106" s="2" t="s">
        <v>6</v>
      </c>
      <c r="D106" s="2" t="s">
        <v>21</v>
      </c>
      <c r="E106" s="2" t="s">
        <v>8</v>
      </c>
      <c r="F106" s="2">
        <v>304</v>
      </c>
    </row>
    <row r="107" spans="1:6" x14ac:dyDescent="0.25">
      <c r="A107" s="2" t="s">
        <v>132</v>
      </c>
      <c r="B107" s="33">
        <v>32025</v>
      </c>
      <c r="C107" s="2" t="s">
        <v>6</v>
      </c>
      <c r="D107" s="2" t="s">
        <v>21</v>
      </c>
      <c r="E107" s="2" t="s">
        <v>8</v>
      </c>
      <c r="F107" s="2">
        <v>357</v>
      </c>
    </row>
    <row r="108" spans="1:6" x14ac:dyDescent="0.25">
      <c r="A108" s="2" t="s">
        <v>133</v>
      </c>
      <c r="B108" s="33">
        <v>29791</v>
      </c>
      <c r="C108" s="2" t="s">
        <v>29</v>
      </c>
      <c r="D108" s="2" t="s">
        <v>13</v>
      </c>
      <c r="E108" s="2" t="s">
        <v>34</v>
      </c>
      <c r="F108" s="2">
        <v>289</v>
      </c>
    </row>
    <row r="109" spans="1:6" x14ac:dyDescent="0.25">
      <c r="A109" s="2" t="s">
        <v>134</v>
      </c>
      <c r="B109" s="33">
        <v>30489</v>
      </c>
      <c r="C109" s="2" t="s">
        <v>29</v>
      </c>
      <c r="D109" s="2" t="s">
        <v>55</v>
      </c>
      <c r="E109" s="2" t="s">
        <v>8</v>
      </c>
      <c r="F109" s="2">
        <v>125</v>
      </c>
    </row>
    <row r="110" spans="1:6" x14ac:dyDescent="0.25">
      <c r="A110" s="2" t="s">
        <v>135</v>
      </c>
      <c r="B110" s="33">
        <v>30596</v>
      </c>
      <c r="C110" s="2" t="s">
        <v>6</v>
      </c>
      <c r="D110" s="2" t="s">
        <v>32</v>
      </c>
      <c r="E110" s="2" t="s">
        <v>52</v>
      </c>
      <c r="F110" s="2">
        <v>1483</v>
      </c>
    </row>
    <row r="111" spans="1:6" x14ac:dyDescent="0.25">
      <c r="A111" s="2" t="s">
        <v>136</v>
      </c>
      <c r="B111" s="33">
        <v>29220</v>
      </c>
      <c r="C111" s="2" t="s">
        <v>6</v>
      </c>
      <c r="D111" s="2" t="s">
        <v>7</v>
      </c>
      <c r="E111" s="2" t="s">
        <v>34</v>
      </c>
      <c r="F111" s="2">
        <v>197</v>
      </c>
    </row>
    <row r="112" spans="1:6" x14ac:dyDescent="0.25">
      <c r="A112" s="2" t="s">
        <v>137</v>
      </c>
      <c r="B112" s="33">
        <v>34808</v>
      </c>
      <c r="C112" s="2" t="s">
        <v>6</v>
      </c>
      <c r="D112" s="2" t="s">
        <v>9</v>
      </c>
      <c r="E112" s="2" t="s">
        <v>8</v>
      </c>
      <c r="F112" s="2">
        <v>524</v>
      </c>
    </row>
    <row r="113" spans="1:6" x14ac:dyDescent="0.25">
      <c r="A113" s="2" t="s">
        <v>138</v>
      </c>
      <c r="B113" s="33">
        <v>28321</v>
      </c>
      <c r="C113" s="2" t="s">
        <v>6</v>
      </c>
      <c r="D113" s="2" t="s">
        <v>9</v>
      </c>
      <c r="E113" s="2" t="s">
        <v>34</v>
      </c>
      <c r="F113" s="2">
        <v>1856</v>
      </c>
    </row>
    <row r="114" spans="1:6" x14ac:dyDescent="0.25">
      <c r="A114" s="2" t="s">
        <v>139</v>
      </c>
      <c r="B114" s="33">
        <v>30259</v>
      </c>
      <c r="C114" s="2" t="s">
        <v>6</v>
      </c>
      <c r="D114" s="2" t="s">
        <v>7</v>
      </c>
      <c r="E114" s="2" t="s">
        <v>28</v>
      </c>
      <c r="F114" s="2">
        <v>94</v>
      </c>
    </row>
    <row r="115" spans="1:6" x14ac:dyDescent="0.25">
      <c r="A115" s="2" t="s">
        <v>140</v>
      </c>
      <c r="B115" s="33">
        <v>29654</v>
      </c>
      <c r="C115" s="2" t="s">
        <v>6</v>
      </c>
      <c r="D115" s="2" t="s">
        <v>7</v>
      </c>
      <c r="E115" s="2" t="s">
        <v>8</v>
      </c>
      <c r="F115" s="2">
        <v>156</v>
      </c>
    </row>
    <row r="116" spans="1:6" x14ac:dyDescent="0.25">
      <c r="A116" s="2" t="s">
        <v>141</v>
      </c>
      <c r="B116" s="33">
        <v>28764</v>
      </c>
      <c r="C116" s="2" t="s">
        <v>6</v>
      </c>
      <c r="D116" s="2" t="s">
        <v>7</v>
      </c>
      <c r="E116" s="2" t="s">
        <v>34</v>
      </c>
      <c r="F116" s="2">
        <v>849</v>
      </c>
    </row>
    <row r="117" spans="1:6" x14ac:dyDescent="0.25">
      <c r="A117" s="2" t="s">
        <v>142</v>
      </c>
      <c r="B117" s="33">
        <v>30670</v>
      </c>
      <c r="C117" s="2" t="s">
        <v>6</v>
      </c>
      <c r="D117" s="2" t="s">
        <v>32</v>
      </c>
      <c r="E117" s="2" t="s">
        <v>52</v>
      </c>
      <c r="F117" s="2">
        <v>295</v>
      </c>
    </row>
    <row r="118" spans="1:6" x14ac:dyDescent="0.25">
      <c r="A118" s="2" t="s">
        <v>143</v>
      </c>
      <c r="B118" s="33">
        <v>33823</v>
      </c>
      <c r="C118" s="2" t="s">
        <v>6</v>
      </c>
      <c r="D118" s="2" t="s">
        <v>7</v>
      </c>
      <c r="E118" s="2" t="s">
        <v>8</v>
      </c>
      <c r="F118" s="2">
        <v>189</v>
      </c>
    </row>
    <row r="119" spans="1:6" x14ac:dyDescent="0.25">
      <c r="A119" s="2" t="s">
        <v>144</v>
      </c>
      <c r="B119" s="33">
        <v>28882</v>
      </c>
      <c r="C119" s="2" t="s">
        <v>29</v>
      </c>
      <c r="D119" s="2" t="s">
        <v>30</v>
      </c>
      <c r="E119" s="2" t="s">
        <v>54</v>
      </c>
      <c r="F119" s="2">
        <v>456</v>
      </c>
    </row>
    <row r="120" spans="1:6" x14ac:dyDescent="0.25">
      <c r="A120" s="2" t="s">
        <v>145</v>
      </c>
      <c r="B120" s="33">
        <v>32545</v>
      </c>
      <c r="C120" s="2" t="s">
        <v>29</v>
      </c>
      <c r="D120" s="2" t="s">
        <v>510</v>
      </c>
      <c r="E120" s="2" t="s">
        <v>52</v>
      </c>
      <c r="F120" s="2">
        <v>589</v>
      </c>
    </row>
    <row r="121" spans="1:6" x14ac:dyDescent="0.25">
      <c r="A121" s="2" t="s">
        <v>146</v>
      </c>
      <c r="B121" s="33">
        <v>28623</v>
      </c>
      <c r="C121" s="2" t="s">
        <v>29</v>
      </c>
      <c r="D121" s="2" t="s">
        <v>13</v>
      </c>
      <c r="E121" s="2" t="s">
        <v>49</v>
      </c>
      <c r="F121" s="2">
        <v>26</v>
      </c>
    </row>
    <row r="122" spans="1:6" x14ac:dyDescent="0.25">
      <c r="A122" s="2" t="s">
        <v>147</v>
      </c>
      <c r="B122" s="33">
        <v>27896</v>
      </c>
      <c r="C122" s="2" t="s">
        <v>6</v>
      </c>
      <c r="D122" s="2" t="s">
        <v>148</v>
      </c>
      <c r="E122" s="2" t="s">
        <v>34</v>
      </c>
      <c r="F122" s="2">
        <v>345</v>
      </c>
    </row>
    <row r="123" spans="1:6" x14ac:dyDescent="0.25">
      <c r="A123" s="2" t="s">
        <v>149</v>
      </c>
      <c r="B123" s="33">
        <v>31705</v>
      </c>
      <c r="C123" s="2" t="s">
        <v>6</v>
      </c>
      <c r="D123" s="2" t="s">
        <v>7</v>
      </c>
      <c r="E123" s="2" t="s">
        <v>8</v>
      </c>
      <c r="F123" s="2">
        <v>289</v>
      </c>
    </row>
    <row r="124" spans="1:6" x14ac:dyDescent="0.25">
      <c r="A124" s="2" t="s">
        <v>150</v>
      </c>
      <c r="B124" s="33">
        <v>28272</v>
      </c>
      <c r="C124" s="2" t="s">
        <v>6</v>
      </c>
      <c r="D124" s="2" t="s">
        <v>7</v>
      </c>
      <c r="E124" s="2" t="s">
        <v>49</v>
      </c>
      <c r="F124" s="2">
        <v>1859</v>
      </c>
    </row>
    <row r="125" spans="1:6" x14ac:dyDescent="0.25">
      <c r="A125" s="2" t="s">
        <v>151</v>
      </c>
      <c r="B125" s="33">
        <v>26227</v>
      </c>
      <c r="C125" s="2" t="s">
        <v>6</v>
      </c>
      <c r="D125" s="2" t="s">
        <v>7</v>
      </c>
      <c r="E125" s="2" t="s">
        <v>34</v>
      </c>
      <c r="F125" s="2">
        <v>895</v>
      </c>
    </row>
    <row r="126" spans="1:6" x14ac:dyDescent="0.25">
      <c r="A126" s="2" t="s">
        <v>152</v>
      </c>
      <c r="B126" s="33">
        <v>30418</v>
      </c>
      <c r="C126" s="2" t="s">
        <v>6</v>
      </c>
      <c r="D126" s="2" t="s">
        <v>7</v>
      </c>
      <c r="E126" s="2" t="s">
        <v>52</v>
      </c>
      <c r="F126" s="2">
        <v>1256</v>
      </c>
    </row>
    <row r="127" spans="1:6" x14ac:dyDescent="0.25">
      <c r="A127" s="2" t="s">
        <v>153</v>
      </c>
      <c r="B127" s="33">
        <v>32487</v>
      </c>
      <c r="C127" s="2" t="s">
        <v>6</v>
      </c>
      <c r="D127" s="2" t="s">
        <v>7</v>
      </c>
      <c r="E127" s="2" t="s">
        <v>8</v>
      </c>
      <c r="F127" s="2">
        <v>156</v>
      </c>
    </row>
    <row r="128" spans="1:6" x14ac:dyDescent="0.25">
      <c r="A128" s="2" t="s">
        <v>154</v>
      </c>
      <c r="B128" s="33">
        <v>25604</v>
      </c>
      <c r="C128" s="2" t="s">
        <v>29</v>
      </c>
      <c r="D128" s="2" t="s">
        <v>30</v>
      </c>
      <c r="E128" s="2" t="s">
        <v>34</v>
      </c>
      <c r="F128" s="2">
        <v>54</v>
      </c>
    </row>
    <row r="129" spans="1:6" x14ac:dyDescent="0.25">
      <c r="A129" s="2" t="s">
        <v>155</v>
      </c>
      <c r="B129" s="33">
        <v>30440</v>
      </c>
      <c r="C129" s="2" t="s">
        <v>6</v>
      </c>
      <c r="D129" s="2" t="s">
        <v>15</v>
      </c>
      <c r="E129" s="2" t="s">
        <v>34</v>
      </c>
      <c r="F129" s="2">
        <v>440</v>
      </c>
    </row>
    <row r="130" spans="1:6" x14ac:dyDescent="0.25">
      <c r="A130" s="2" t="s">
        <v>156</v>
      </c>
      <c r="B130" s="33">
        <v>31022</v>
      </c>
      <c r="C130" s="2" t="s">
        <v>6</v>
      </c>
      <c r="D130" s="2" t="s">
        <v>55</v>
      </c>
      <c r="E130" s="2" t="s">
        <v>8</v>
      </c>
      <c r="F130" s="2">
        <v>85</v>
      </c>
    </row>
    <row r="131" spans="1:6" x14ac:dyDescent="0.25">
      <c r="A131" s="2" t="s">
        <v>157</v>
      </c>
      <c r="B131" s="33">
        <v>30494</v>
      </c>
      <c r="C131" s="2" t="s">
        <v>6</v>
      </c>
      <c r="D131" s="2" t="s">
        <v>19</v>
      </c>
      <c r="E131" s="2" t="s">
        <v>28</v>
      </c>
      <c r="F131" s="2">
        <v>131</v>
      </c>
    </row>
    <row r="132" spans="1:6" x14ac:dyDescent="0.25">
      <c r="A132" s="2" t="s">
        <v>158</v>
      </c>
      <c r="B132" s="33">
        <v>33599</v>
      </c>
      <c r="C132" s="2" t="s">
        <v>29</v>
      </c>
      <c r="D132" s="2" t="s">
        <v>510</v>
      </c>
      <c r="E132" s="2" t="s">
        <v>52</v>
      </c>
      <c r="F132" s="2">
        <v>365</v>
      </c>
    </row>
    <row r="133" spans="1:6" x14ac:dyDescent="0.25">
      <c r="A133" s="2" t="s">
        <v>159</v>
      </c>
      <c r="B133" s="33">
        <v>31665</v>
      </c>
      <c r="C133" s="2" t="s">
        <v>29</v>
      </c>
      <c r="D133" s="2" t="s">
        <v>7</v>
      </c>
      <c r="E133" s="2" t="s">
        <v>16</v>
      </c>
      <c r="F133" s="2">
        <v>854</v>
      </c>
    </row>
    <row r="134" spans="1:6" x14ac:dyDescent="0.25">
      <c r="A134" s="2" t="s">
        <v>160</v>
      </c>
      <c r="B134" s="33">
        <v>32346</v>
      </c>
      <c r="C134" s="2" t="s">
        <v>6</v>
      </c>
      <c r="D134" s="2" t="s">
        <v>55</v>
      </c>
      <c r="E134" s="2" t="s">
        <v>8</v>
      </c>
      <c r="F134" s="2">
        <v>45</v>
      </c>
    </row>
    <row r="135" spans="1:6" x14ac:dyDescent="0.25">
      <c r="A135" s="2" t="s">
        <v>161</v>
      </c>
      <c r="B135" s="33">
        <v>30598</v>
      </c>
      <c r="C135" s="2" t="s">
        <v>6</v>
      </c>
      <c r="D135" s="2" t="s">
        <v>15</v>
      </c>
      <c r="E135" s="2" t="s">
        <v>28</v>
      </c>
      <c r="F135" s="2">
        <v>265</v>
      </c>
    </row>
    <row r="136" spans="1:6" x14ac:dyDescent="0.25">
      <c r="A136" s="2" t="s">
        <v>162</v>
      </c>
      <c r="B136" s="33">
        <v>30876</v>
      </c>
      <c r="C136" s="2" t="s">
        <v>6</v>
      </c>
      <c r="D136" s="2" t="s">
        <v>23</v>
      </c>
      <c r="E136" s="2" t="s">
        <v>28</v>
      </c>
      <c r="F136" s="2">
        <v>1853</v>
      </c>
    </row>
    <row r="137" spans="1:6" x14ac:dyDescent="0.25">
      <c r="A137" s="2" t="s">
        <v>163</v>
      </c>
      <c r="B137" s="33">
        <v>29988</v>
      </c>
      <c r="C137" s="2" t="s">
        <v>6</v>
      </c>
      <c r="D137" s="2" t="s">
        <v>19</v>
      </c>
      <c r="E137" s="2" t="s">
        <v>52</v>
      </c>
      <c r="F137" s="2">
        <v>568</v>
      </c>
    </row>
    <row r="138" spans="1:6" x14ac:dyDescent="0.25">
      <c r="A138" s="2" t="s">
        <v>164</v>
      </c>
      <c r="B138" s="33">
        <v>31297</v>
      </c>
      <c r="C138" s="2" t="s">
        <v>29</v>
      </c>
      <c r="D138" s="2" t="s">
        <v>7</v>
      </c>
      <c r="E138" s="2" t="s">
        <v>8</v>
      </c>
      <c r="F138" s="2">
        <v>758</v>
      </c>
    </row>
    <row r="139" spans="1:6" x14ac:dyDescent="0.25">
      <c r="A139" s="2" t="s">
        <v>165</v>
      </c>
      <c r="B139" s="33">
        <v>29873</v>
      </c>
      <c r="C139" s="2" t="s">
        <v>29</v>
      </c>
      <c r="D139" s="2" t="s">
        <v>23</v>
      </c>
      <c r="E139" s="2" t="s">
        <v>8</v>
      </c>
      <c r="F139" s="2">
        <v>4217</v>
      </c>
    </row>
    <row r="140" spans="1:6" x14ac:dyDescent="0.25">
      <c r="A140" s="2" t="s">
        <v>166</v>
      </c>
      <c r="B140" s="33">
        <v>29862</v>
      </c>
      <c r="C140" s="2" t="s">
        <v>6</v>
      </c>
      <c r="D140" s="2" t="s">
        <v>32</v>
      </c>
      <c r="E140" s="2" t="s">
        <v>8</v>
      </c>
      <c r="F140" s="2">
        <v>258</v>
      </c>
    </row>
    <row r="141" spans="1:6" x14ac:dyDescent="0.25">
      <c r="A141" s="2" t="s">
        <v>167</v>
      </c>
      <c r="B141" s="33">
        <v>25970</v>
      </c>
      <c r="C141" s="2" t="s">
        <v>29</v>
      </c>
      <c r="D141" s="2" t="s">
        <v>168</v>
      </c>
      <c r="E141" s="2" t="s">
        <v>34</v>
      </c>
      <c r="F141" s="2">
        <v>236</v>
      </c>
    </row>
    <row r="142" spans="1:6" x14ac:dyDescent="0.25">
      <c r="A142" s="2" t="s">
        <v>169</v>
      </c>
      <c r="B142" s="33">
        <v>29618</v>
      </c>
      <c r="C142" s="2" t="s">
        <v>29</v>
      </c>
      <c r="D142" s="2" t="s">
        <v>9</v>
      </c>
      <c r="E142" s="2" t="s">
        <v>28</v>
      </c>
      <c r="F142" s="2">
        <v>739</v>
      </c>
    </row>
    <row r="143" spans="1:6" x14ac:dyDescent="0.25">
      <c r="A143" s="2" t="s">
        <v>170</v>
      </c>
      <c r="B143" s="33">
        <v>25608</v>
      </c>
      <c r="C143" s="2" t="s">
        <v>6</v>
      </c>
      <c r="D143" s="2" t="s">
        <v>15</v>
      </c>
      <c r="E143" s="2" t="s">
        <v>34</v>
      </c>
      <c r="F143" s="2">
        <v>156</v>
      </c>
    </row>
    <row r="144" spans="1:6" x14ac:dyDescent="0.25">
      <c r="A144" s="2" t="s">
        <v>171</v>
      </c>
      <c r="B144" s="33">
        <v>34255</v>
      </c>
      <c r="C144" s="2" t="s">
        <v>6</v>
      </c>
      <c r="D144" s="2" t="s">
        <v>9</v>
      </c>
      <c r="E144" s="2" t="s">
        <v>8</v>
      </c>
      <c r="F144" s="2">
        <v>280</v>
      </c>
    </row>
    <row r="145" spans="1:6" x14ac:dyDescent="0.25">
      <c r="A145" s="2" t="s">
        <v>172</v>
      </c>
      <c r="B145" s="33">
        <v>30201</v>
      </c>
      <c r="C145" s="2" t="s">
        <v>6</v>
      </c>
      <c r="D145" s="2" t="s">
        <v>7</v>
      </c>
      <c r="E145" s="2" t="s">
        <v>34</v>
      </c>
      <c r="F145" s="2">
        <v>645</v>
      </c>
    </row>
    <row r="146" spans="1:6" x14ac:dyDescent="0.25">
      <c r="A146" s="2" t="s">
        <v>173</v>
      </c>
      <c r="B146" s="33">
        <v>32430</v>
      </c>
      <c r="C146" s="2" t="s">
        <v>6</v>
      </c>
      <c r="D146" s="2" t="s">
        <v>9</v>
      </c>
      <c r="E146" s="2" t="s">
        <v>34</v>
      </c>
      <c r="F146" s="2">
        <v>1397</v>
      </c>
    </row>
    <row r="147" spans="1:6" x14ac:dyDescent="0.25">
      <c r="A147" s="2" t="s">
        <v>174</v>
      </c>
      <c r="B147" s="33">
        <v>29226</v>
      </c>
      <c r="C147" s="2" t="s">
        <v>6</v>
      </c>
      <c r="D147" s="2" t="s">
        <v>7</v>
      </c>
      <c r="E147" s="2" t="s">
        <v>16</v>
      </c>
      <c r="F147" s="2">
        <v>200</v>
      </c>
    </row>
    <row r="148" spans="1:6" x14ac:dyDescent="0.25">
      <c r="A148" s="2" t="s">
        <v>175</v>
      </c>
      <c r="B148" s="33">
        <v>34134</v>
      </c>
      <c r="C148" s="2" t="s">
        <v>29</v>
      </c>
      <c r="D148" s="2" t="s">
        <v>15</v>
      </c>
      <c r="E148" s="2" t="s">
        <v>34</v>
      </c>
      <c r="F148" s="2">
        <v>258</v>
      </c>
    </row>
    <row r="149" spans="1:6" x14ac:dyDescent="0.25">
      <c r="A149" s="2" t="s">
        <v>176</v>
      </c>
      <c r="B149" s="33">
        <v>33053</v>
      </c>
      <c r="C149" s="2" t="s">
        <v>6</v>
      </c>
      <c r="D149" s="2" t="s">
        <v>9</v>
      </c>
      <c r="E149" s="2" t="s">
        <v>8</v>
      </c>
      <c r="F149" s="2">
        <v>440</v>
      </c>
    </row>
    <row r="150" spans="1:6" x14ac:dyDescent="0.25">
      <c r="A150" s="2" t="s">
        <v>177</v>
      </c>
      <c r="B150" s="33">
        <v>34330</v>
      </c>
      <c r="C150" s="2" t="s">
        <v>29</v>
      </c>
      <c r="D150" s="2" t="s">
        <v>30</v>
      </c>
      <c r="E150" s="2" t="s">
        <v>8</v>
      </c>
      <c r="F150" s="2">
        <v>20</v>
      </c>
    </row>
    <row r="151" spans="1:6" x14ac:dyDescent="0.25">
      <c r="A151" s="2" t="s">
        <v>178</v>
      </c>
      <c r="B151" s="33">
        <v>31756</v>
      </c>
      <c r="C151" s="2" t="s">
        <v>6</v>
      </c>
      <c r="D151" s="2" t="s">
        <v>55</v>
      </c>
      <c r="E151" s="2" t="s">
        <v>8</v>
      </c>
      <c r="F151" s="2">
        <v>85</v>
      </c>
    </row>
    <row r="152" spans="1:6" x14ac:dyDescent="0.25">
      <c r="A152" s="2" t="s">
        <v>179</v>
      </c>
      <c r="B152" s="33">
        <v>31710</v>
      </c>
      <c r="C152" s="2" t="s">
        <v>6</v>
      </c>
      <c r="D152" s="2" t="s">
        <v>15</v>
      </c>
      <c r="E152" s="2" t="s">
        <v>54</v>
      </c>
      <c r="F152" s="2">
        <v>23</v>
      </c>
    </row>
    <row r="153" spans="1:6" x14ac:dyDescent="0.25">
      <c r="A153" s="2" t="s">
        <v>180</v>
      </c>
      <c r="B153" s="33">
        <v>33449</v>
      </c>
      <c r="C153" s="2" t="s">
        <v>12</v>
      </c>
      <c r="D153" s="2" t="s">
        <v>511</v>
      </c>
      <c r="E153" s="2" t="s">
        <v>28</v>
      </c>
      <c r="F153" s="2">
        <v>598</v>
      </c>
    </row>
    <row r="154" spans="1:6" x14ac:dyDescent="0.25">
      <c r="A154" s="2" t="s">
        <v>181</v>
      </c>
      <c r="B154" s="33">
        <v>32573</v>
      </c>
      <c r="C154" s="2" t="s">
        <v>12</v>
      </c>
      <c r="D154" s="2" t="s">
        <v>19</v>
      </c>
      <c r="E154" s="2" t="s">
        <v>28</v>
      </c>
      <c r="F154" s="2">
        <v>21</v>
      </c>
    </row>
    <row r="155" spans="1:6" x14ac:dyDescent="0.25">
      <c r="A155" s="2" t="s">
        <v>182</v>
      </c>
      <c r="B155" s="33">
        <v>29405</v>
      </c>
      <c r="C155" s="2" t="s">
        <v>6</v>
      </c>
      <c r="D155" s="2" t="s">
        <v>9</v>
      </c>
      <c r="E155" s="2" t="s">
        <v>8</v>
      </c>
      <c r="F155" s="2">
        <v>829</v>
      </c>
    </row>
    <row r="156" spans="1:6" x14ac:dyDescent="0.25">
      <c r="A156" s="2" t="s">
        <v>183</v>
      </c>
      <c r="B156" s="33">
        <v>33854</v>
      </c>
      <c r="C156" s="2" t="s">
        <v>29</v>
      </c>
      <c r="D156" s="2" t="s">
        <v>30</v>
      </c>
      <c r="E156" s="2" t="s">
        <v>8</v>
      </c>
      <c r="F156" s="2">
        <v>56</v>
      </c>
    </row>
    <row r="157" spans="1:6" x14ac:dyDescent="0.25">
      <c r="A157" s="2" t="s">
        <v>184</v>
      </c>
      <c r="B157" s="33">
        <v>33461</v>
      </c>
      <c r="C157" s="2" t="s">
        <v>29</v>
      </c>
      <c r="D157" s="2" t="s">
        <v>7</v>
      </c>
      <c r="E157" s="2" t="s">
        <v>8</v>
      </c>
      <c r="F157" s="2">
        <v>54</v>
      </c>
    </row>
    <row r="158" spans="1:6" x14ac:dyDescent="0.25">
      <c r="A158" s="2" t="s">
        <v>185</v>
      </c>
      <c r="B158" s="33">
        <v>27083</v>
      </c>
      <c r="C158" s="2" t="s">
        <v>6</v>
      </c>
      <c r="D158" s="2" t="s">
        <v>186</v>
      </c>
      <c r="E158" s="2" t="s">
        <v>28</v>
      </c>
      <c r="F158" s="2">
        <v>226</v>
      </c>
    </row>
    <row r="159" spans="1:6" x14ac:dyDescent="0.25">
      <c r="A159" s="2" t="s">
        <v>187</v>
      </c>
      <c r="B159" s="33">
        <v>34253</v>
      </c>
      <c r="C159" s="2" t="s">
        <v>6</v>
      </c>
      <c r="D159" s="2" t="s">
        <v>32</v>
      </c>
      <c r="E159" s="2" t="s">
        <v>8</v>
      </c>
      <c r="F159" s="2">
        <v>1068</v>
      </c>
    </row>
    <row r="160" spans="1:6" x14ac:dyDescent="0.25">
      <c r="A160" s="2" t="s">
        <v>188</v>
      </c>
      <c r="B160" s="33">
        <v>30406</v>
      </c>
      <c r="C160" s="2" t="s">
        <v>6</v>
      </c>
      <c r="D160" s="2" t="s">
        <v>9</v>
      </c>
      <c r="E160" s="2" t="s">
        <v>28</v>
      </c>
      <c r="F160" s="2">
        <v>587</v>
      </c>
    </row>
    <row r="161" spans="1:6" x14ac:dyDescent="0.25">
      <c r="A161" s="2" t="s">
        <v>189</v>
      </c>
      <c r="B161" s="33">
        <v>33200</v>
      </c>
      <c r="C161" s="2" t="s">
        <v>6</v>
      </c>
      <c r="D161" s="2" t="s">
        <v>7</v>
      </c>
      <c r="E161" s="2" t="s">
        <v>8</v>
      </c>
      <c r="F161" s="2">
        <v>120</v>
      </c>
    </row>
    <row r="162" spans="1:6" x14ac:dyDescent="0.25">
      <c r="A162" s="2" t="s">
        <v>190</v>
      </c>
      <c r="B162" s="33">
        <v>32388</v>
      </c>
      <c r="C162" s="2" t="s">
        <v>6</v>
      </c>
      <c r="D162" s="2" t="s">
        <v>15</v>
      </c>
      <c r="E162" s="2" t="s">
        <v>8</v>
      </c>
      <c r="F162" s="2">
        <v>56</v>
      </c>
    </row>
    <row r="163" spans="1:6" x14ac:dyDescent="0.25">
      <c r="A163" s="2" t="s">
        <v>191</v>
      </c>
      <c r="B163" s="33">
        <v>33908</v>
      </c>
      <c r="C163" s="2" t="s">
        <v>12</v>
      </c>
      <c r="D163" s="2" t="s">
        <v>21</v>
      </c>
      <c r="E163" s="2" t="s">
        <v>54</v>
      </c>
      <c r="F163" s="2">
        <v>21</v>
      </c>
    </row>
    <row r="164" spans="1:6" x14ac:dyDescent="0.25">
      <c r="A164" s="2" t="s">
        <v>192</v>
      </c>
      <c r="B164" s="33">
        <v>30982</v>
      </c>
      <c r="C164" s="2" t="s">
        <v>29</v>
      </c>
      <c r="D164" s="2" t="s">
        <v>27</v>
      </c>
      <c r="E164" s="2" t="s">
        <v>8</v>
      </c>
      <c r="F164" s="2">
        <v>540</v>
      </c>
    </row>
    <row r="165" spans="1:6" x14ac:dyDescent="0.25">
      <c r="A165" s="2" t="s">
        <v>193</v>
      </c>
      <c r="B165" s="33">
        <v>28941</v>
      </c>
      <c r="C165" s="2" t="s">
        <v>6</v>
      </c>
      <c r="D165" s="2" t="s">
        <v>21</v>
      </c>
      <c r="E165" s="2" t="s">
        <v>8</v>
      </c>
      <c r="F165" s="2">
        <v>12</v>
      </c>
    </row>
    <row r="166" spans="1:6" x14ac:dyDescent="0.25">
      <c r="A166" s="2" t="s">
        <v>194</v>
      </c>
      <c r="B166" s="33">
        <v>32844</v>
      </c>
      <c r="C166" s="2" t="s">
        <v>29</v>
      </c>
      <c r="D166" s="2" t="s">
        <v>30</v>
      </c>
      <c r="E166" s="2" t="s">
        <v>8</v>
      </c>
      <c r="F166" s="2">
        <v>89</v>
      </c>
    </row>
    <row r="167" spans="1:6" x14ac:dyDescent="0.25">
      <c r="A167" s="2" t="s">
        <v>195</v>
      </c>
      <c r="B167" s="33">
        <v>32535</v>
      </c>
      <c r="C167" s="2" t="s">
        <v>6</v>
      </c>
      <c r="D167" s="2" t="s">
        <v>21</v>
      </c>
      <c r="E167" s="2" t="s">
        <v>8</v>
      </c>
      <c r="F167" s="2">
        <v>61</v>
      </c>
    </row>
    <row r="168" spans="1:6" x14ac:dyDescent="0.25">
      <c r="A168" s="2" t="s">
        <v>196</v>
      </c>
      <c r="B168" s="33">
        <v>35994</v>
      </c>
      <c r="C168" s="2" t="s">
        <v>29</v>
      </c>
      <c r="D168" s="2" t="s">
        <v>55</v>
      </c>
      <c r="E168" s="2" t="s">
        <v>8</v>
      </c>
      <c r="F168" s="2">
        <v>695</v>
      </c>
    </row>
    <row r="169" spans="1:6" x14ac:dyDescent="0.25">
      <c r="A169" s="2" t="s">
        <v>197</v>
      </c>
      <c r="B169" s="33">
        <v>34790</v>
      </c>
      <c r="C169" s="2" t="s">
        <v>12</v>
      </c>
      <c r="D169" s="2" t="s">
        <v>19</v>
      </c>
      <c r="E169" s="2" t="s">
        <v>16</v>
      </c>
      <c r="F169" s="2">
        <v>82</v>
      </c>
    </row>
    <row r="170" spans="1:6" x14ac:dyDescent="0.25">
      <c r="A170" s="2" t="s">
        <v>198</v>
      </c>
      <c r="B170" s="33">
        <v>27412</v>
      </c>
      <c r="C170" s="2" t="s">
        <v>6</v>
      </c>
      <c r="D170" s="2" t="s">
        <v>9</v>
      </c>
      <c r="E170" s="2" t="s">
        <v>8</v>
      </c>
      <c r="F170" s="2">
        <v>56</v>
      </c>
    </row>
    <row r="171" spans="1:6" x14ac:dyDescent="0.25">
      <c r="A171" s="2" t="s">
        <v>199</v>
      </c>
      <c r="B171" s="33">
        <v>32777</v>
      </c>
      <c r="C171" s="2" t="s">
        <v>12</v>
      </c>
      <c r="D171" s="2" t="s">
        <v>55</v>
      </c>
      <c r="E171" s="2" t="s">
        <v>16</v>
      </c>
      <c r="F171" s="2">
        <v>445</v>
      </c>
    </row>
    <row r="172" spans="1:6" x14ac:dyDescent="0.25">
      <c r="A172" s="2" t="s">
        <v>200</v>
      </c>
      <c r="B172" s="33">
        <v>32983</v>
      </c>
      <c r="C172" s="2" t="s">
        <v>6</v>
      </c>
      <c r="D172" s="2" t="s">
        <v>13</v>
      </c>
      <c r="E172" s="2" t="s">
        <v>28</v>
      </c>
      <c r="F172" s="2">
        <v>256</v>
      </c>
    </row>
    <row r="173" spans="1:6" x14ac:dyDescent="0.25">
      <c r="A173" s="2" t="s">
        <v>201</v>
      </c>
      <c r="B173" s="33">
        <v>30073</v>
      </c>
      <c r="C173" s="2" t="s">
        <v>6</v>
      </c>
      <c r="D173" s="2" t="s">
        <v>9</v>
      </c>
      <c r="E173" s="2" t="s">
        <v>28</v>
      </c>
      <c r="F173" s="2">
        <v>21</v>
      </c>
    </row>
    <row r="174" spans="1:6" x14ac:dyDescent="0.25">
      <c r="A174" s="2" t="s">
        <v>202</v>
      </c>
      <c r="B174" s="33">
        <v>32871</v>
      </c>
      <c r="C174" s="2" t="s">
        <v>6</v>
      </c>
      <c r="D174" s="2" t="s">
        <v>203</v>
      </c>
      <c r="E174" s="2" t="s">
        <v>28</v>
      </c>
      <c r="F174" s="2">
        <v>54</v>
      </c>
    </row>
    <row r="175" spans="1:6" x14ac:dyDescent="0.25">
      <c r="A175" s="2" t="s">
        <v>204</v>
      </c>
      <c r="B175" s="33">
        <v>31487</v>
      </c>
      <c r="C175" s="2" t="s">
        <v>12</v>
      </c>
      <c r="D175" s="2" t="s">
        <v>55</v>
      </c>
      <c r="E175" s="2" t="s">
        <v>16</v>
      </c>
      <c r="F175" s="2">
        <v>87</v>
      </c>
    </row>
    <row r="176" spans="1:6" x14ac:dyDescent="0.25">
      <c r="A176" s="2" t="s">
        <v>205</v>
      </c>
      <c r="B176" s="33">
        <v>34350</v>
      </c>
      <c r="C176" s="2" t="s">
        <v>29</v>
      </c>
      <c r="D176" s="2" t="s">
        <v>30</v>
      </c>
      <c r="E176" s="2" t="s">
        <v>8</v>
      </c>
      <c r="F176" s="2">
        <v>91</v>
      </c>
    </row>
    <row r="177" spans="1:6" x14ac:dyDescent="0.25">
      <c r="A177" s="2" t="s">
        <v>206</v>
      </c>
      <c r="B177" s="33">
        <v>32895</v>
      </c>
      <c r="C177" s="2" t="s">
        <v>6</v>
      </c>
      <c r="D177" s="2" t="s">
        <v>9</v>
      </c>
      <c r="E177" s="2" t="s">
        <v>8</v>
      </c>
      <c r="F177" s="2">
        <v>56</v>
      </c>
    </row>
    <row r="178" spans="1:6" x14ac:dyDescent="0.25">
      <c r="A178" s="2" t="s">
        <v>207</v>
      </c>
      <c r="B178" s="33">
        <v>29747</v>
      </c>
      <c r="C178" s="2" t="s">
        <v>29</v>
      </c>
      <c r="D178" s="2" t="s">
        <v>32</v>
      </c>
      <c r="E178" s="2" t="s">
        <v>28</v>
      </c>
      <c r="F178" s="2">
        <v>654</v>
      </c>
    </row>
    <row r="179" spans="1:6" x14ac:dyDescent="0.25">
      <c r="A179" s="2" t="s">
        <v>208</v>
      </c>
      <c r="B179" s="33">
        <v>33124</v>
      </c>
      <c r="C179" s="2" t="s">
        <v>6</v>
      </c>
      <c r="D179" s="2" t="s">
        <v>55</v>
      </c>
      <c r="E179" s="2" t="s">
        <v>16</v>
      </c>
      <c r="F179" s="2">
        <v>1386</v>
      </c>
    </row>
    <row r="180" spans="1:6" x14ac:dyDescent="0.25">
      <c r="A180" s="2" t="s">
        <v>209</v>
      </c>
      <c r="B180" s="33">
        <v>30900</v>
      </c>
      <c r="C180" s="2" t="s">
        <v>29</v>
      </c>
      <c r="D180" s="2" t="s">
        <v>7</v>
      </c>
      <c r="E180" s="2" t="s">
        <v>54</v>
      </c>
      <c r="F180" s="2">
        <v>604</v>
      </c>
    </row>
    <row r="181" spans="1:6" x14ac:dyDescent="0.25">
      <c r="A181" s="2" t="s">
        <v>210</v>
      </c>
      <c r="B181" s="33">
        <v>33529</v>
      </c>
      <c r="C181" s="2" t="s">
        <v>6</v>
      </c>
      <c r="D181" s="2" t="s">
        <v>35</v>
      </c>
      <c r="E181" s="2" t="s">
        <v>8</v>
      </c>
      <c r="F181" s="2">
        <v>49</v>
      </c>
    </row>
    <row r="182" spans="1:6" x14ac:dyDescent="0.25">
      <c r="A182" s="2" t="s">
        <v>211</v>
      </c>
      <c r="B182" s="33">
        <v>28699</v>
      </c>
      <c r="C182" s="2" t="s">
        <v>29</v>
      </c>
      <c r="D182" s="2" t="s">
        <v>15</v>
      </c>
      <c r="E182" s="2" t="s">
        <v>54</v>
      </c>
      <c r="F182" s="2">
        <v>12</v>
      </c>
    </row>
    <row r="183" spans="1:6" x14ac:dyDescent="0.25">
      <c r="A183" s="2" t="s">
        <v>212</v>
      </c>
      <c r="B183" s="33">
        <v>33133</v>
      </c>
      <c r="C183" s="2" t="s">
        <v>29</v>
      </c>
      <c r="D183" s="2" t="s">
        <v>7</v>
      </c>
      <c r="E183" s="2" t="s">
        <v>54</v>
      </c>
      <c r="F183" s="2">
        <v>42</v>
      </c>
    </row>
    <row r="184" spans="1:6" x14ac:dyDescent="0.25">
      <c r="A184" s="2" t="s">
        <v>213</v>
      </c>
      <c r="B184" s="33">
        <v>29532</v>
      </c>
      <c r="C184" s="2" t="s">
        <v>29</v>
      </c>
      <c r="D184" s="2" t="s">
        <v>35</v>
      </c>
      <c r="E184" s="2" t="s">
        <v>54</v>
      </c>
      <c r="F184" s="2">
        <v>327</v>
      </c>
    </row>
    <row r="185" spans="1:6" x14ac:dyDescent="0.25">
      <c r="A185" s="2" t="s">
        <v>214</v>
      </c>
      <c r="B185" s="33">
        <v>27683</v>
      </c>
      <c r="C185" s="2" t="s">
        <v>6</v>
      </c>
      <c r="D185" s="2" t="s">
        <v>15</v>
      </c>
      <c r="E185" s="2" t="s">
        <v>28</v>
      </c>
      <c r="F185" s="2">
        <v>2427</v>
      </c>
    </row>
    <row r="186" spans="1:6" x14ac:dyDescent="0.25">
      <c r="A186" s="2" t="s">
        <v>215</v>
      </c>
      <c r="B186" s="33">
        <v>34309</v>
      </c>
      <c r="C186" s="2" t="s">
        <v>6</v>
      </c>
      <c r="D186" s="2" t="s">
        <v>7</v>
      </c>
      <c r="E186" s="2" t="s">
        <v>8</v>
      </c>
      <c r="F186" s="2">
        <v>16</v>
      </c>
    </row>
    <row r="187" spans="1:6" x14ac:dyDescent="0.25">
      <c r="A187" s="2" t="s">
        <v>216</v>
      </c>
      <c r="B187" s="33">
        <v>33075</v>
      </c>
      <c r="C187" s="2" t="s">
        <v>12</v>
      </c>
      <c r="D187" s="2" t="s">
        <v>55</v>
      </c>
      <c r="E187" s="2" t="s">
        <v>16</v>
      </c>
      <c r="F187" s="2">
        <v>179</v>
      </c>
    </row>
    <row r="188" spans="1:6" x14ac:dyDescent="0.25">
      <c r="A188" s="2" t="s">
        <v>217</v>
      </c>
      <c r="B188" s="33">
        <v>28500</v>
      </c>
      <c r="C188" s="2" t="s">
        <v>6</v>
      </c>
      <c r="D188" s="2" t="s">
        <v>32</v>
      </c>
      <c r="E188" s="2" t="s">
        <v>28</v>
      </c>
      <c r="F188" s="2">
        <v>152</v>
      </c>
    </row>
    <row r="189" spans="1:6" x14ac:dyDescent="0.25">
      <c r="A189" s="2" t="s">
        <v>218</v>
      </c>
      <c r="B189" s="33">
        <v>28400</v>
      </c>
      <c r="C189" s="2" t="s">
        <v>6</v>
      </c>
      <c r="D189" s="2" t="s">
        <v>15</v>
      </c>
      <c r="E189" s="2" t="s">
        <v>28</v>
      </c>
      <c r="F189" s="2">
        <v>84</v>
      </c>
    </row>
    <row r="190" spans="1:6" x14ac:dyDescent="0.25">
      <c r="A190" s="2" t="s">
        <v>219</v>
      </c>
      <c r="B190" s="33">
        <v>33547</v>
      </c>
      <c r="C190" s="2" t="s">
        <v>6</v>
      </c>
      <c r="D190" s="2" t="s">
        <v>32</v>
      </c>
      <c r="E190" s="2" t="s">
        <v>52</v>
      </c>
      <c r="F190" s="2">
        <v>241</v>
      </c>
    </row>
    <row r="191" spans="1:6" x14ac:dyDescent="0.25">
      <c r="A191" s="2" t="s">
        <v>220</v>
      </c>
      <c r="B191" s="33">
        <v>30612</v>
      </c>
      <c r="C191" s="2" t="s">
        <v>6</v>
      </c>
      <c r="D191" s="2" t="s">
        <v>15</v>
      </c>
      <c r="E191" s="2" t="s">
        <v>8</v>
      </c>
      <c r="F191" s="2">
        <v>88</v>
      </c>
    </row>
    <row r="192" spans="1:6" x14ac:dyDescent="0.25">
      <c r="A192" s="2" t="s">
        <v>221</v>
      </c>
      <c r="B192" s="33">
        <v>30786</v>
      </c>
      <c r="C192" s="2" t="s">
        <v>29</v>
      </c>
      <c r="D192" s="2" t="s">
        <v>9</v>
      </c>
      <c r="E192" s="2" t="s">
        <v>28</v>
      </c>
      <c r="F192" s="2">
        <v>562</v>
      </c>
    </row>
    <row r="193" spans="1:6" x14ac:dyDescent="0.25">
      <c r="A193" s="2" t="s">
        <v>222</v>
      </c>
      <c r="B193" s="33">
        <v>32992</v>
      </c>
      <c r="C193" s="2" t="s">
        <v>6</v>
      </c>
      <c r="D193" s="2" t="s">
        <v>13</v>
      </c>
      <c r="E193" s="2" t="s">
        <v>34</v>
      </c>
      <c r="F193" s="2">
        <v>369</v>
      </c>
    </row>
    <row r="194" spans="1:6" x14ac:dyDescent="0.25">
      <c r="A194" s="2" t="s">
        <v>223</v>
      </c>
      <c r="B194" s="33">
        <v>31355</v>
      </c>
      <c r="C194" s="2" t="s">
        <v>6</v>
      </c>
      <c r="D194" s="2" t="s">
        <v>15</v>
      </c>
      <c r="E194" s="2" t="s">
        <v>34</v>
      </c>
      <c r="F194" s="2">
        <v>112</v>
      </c>
    </row>
    <row r="195" spans="1:6" x14ac:dyDescent="0.25">
      <c r="A195" s="2" t="s">
        <v>224</v>
      </c>
      <c r="B195" s="33">
        <v>35769</v>
      </c>
      <c r="C195" s="2" t="s">
        <v>12</v>
      </c>
      <c r="D195" s="2" t="s">
        <v>13</v>
      </c>
      <c r="E195" s="2" t="s">
        <v>8</v>
      </c>
      <c r="F195" s="2">
        <v>84</v>
      </c>
    </row>
    <row r="196" spans="1:6" x14ac:dyDescent="0.25">
      <c r="A196" s="2" t="s">
        <v>225</v>
      </c>
      <c r="B196" s="33">
        <v>32436</v>
      </c>
      <c r="C196" s="2" t="s">
        <v>12</v>
      </c>
      <c r="D196" s="2" t="s">
        <v>9</v>
      </c>
      <c r="E196" s="2" t="s">
        <v>8</v>
      </c>
      <c r="F196" s="2">
        <v>144</v>
      </c>
    </row>
    <row r="197" spans="1:6" x14ac:dyDescent="0.25">
      <c r="A197" s="2" t="s">
        <v>226</v>
      </c>
      <c r="B197" s="33">
        <v>33676</v>
      </c>
      <c r="C197" s="2" t="s">
        <v>6</v>
      </c>
      <c r="D197" s="2" t="s">
        <v>13</v>
      </c>
      <c r="E197" s="2" t="s">
        <v>8</v>
      </c>
      <c r="F197" s="2">
        <v>56</v>
      </c>
    </row>
    <row r="198" spans="1:6" x14ac:dyDescent="0.25">
      <c r="A198" s="2" t="s">
        <v>227</v>
      </c>
      <c r="B198" s="33">
        <v>35847</v>
      </c>
      <c r="C198" s="2" t="s">
        <v>12</v>
      </c>
      <c r="D198" s="2" t="s">
        <v>15</v>
      </c>
      <c r="E198" s="2" t="s">
        <v>52</v>
      </c>
      <c r="F198" s="2">
        <v>84</v>
      </c>
    </row>
    <row r="199" spans="1:6" x14ac:dyDescent="0.25">
      <c r="A199" s="2" t="s">
        <v>228</v>
      </c>
      <c r="B199" s="33">
        <v>34844</v>
      </c>
      <c r="C199" s="2" t="s">
        <v>29</v>
      </c>
      <c r="D199" s="2" t="s">
        <v>19</v>
      </c>
      <c r="E199" s="2" t="s">
        <v>28</v>
      </c>
      <c r="F199" s="2">
        <v>69</v>
      </c>
    </row>
    <row r="200" spans="1:6" x14ac:dyDescent="0.25">
      <c r="A200" s="2" t="s">
        <v>229</v>
      </c>
      <c r="B200" s="33">
        <v>31036</v>
      </c>
      <c r="C200" s="2" t="s">
        <v>29</v>
      </c>
      <c r="D200" s="2" t="s">
        <v>35</v>
      </c>
      <c r="E200" s="2" t="s">
        <v>52</v>
      </c>
      <c r="F200" s="2">
        <v>12</v>
      </c>
    </row>
    <row r="201" spans="1:6" x14ac:dyDescent="0.25">
      <c r="A201" s="2" t="s">
        <v>230</v>
      </c>
      <c r="B201" s="33">
        <v>31581</v>
      </c>
      <c r="C201" s="2" t="s">
        <v>6</v>
      </c>
      <c r="D201" s="2" t="s">
        <v>7</v>
      </c>
      <c r="E201" s="2" t="s">
        <v>8</v>
      </c>
      <c r="F201" s="2">
        <v>2</v>
      </c>
    </row>
    <row r="202" spans="1:6" x14ac:dyDescent="0.25">
      <c r="A202" s="2" t="s">
        <v>231</v>
      </c>
      <c r="B202" s="33">
        <v>31909</v>
      </c>
      <c r="C202" s="2" t="s">
        <v>6</v>
      </c>
      <c r="D202" s="2" t="s">
        <v>32</v>
      </c>
      <c r="E202" s="2" t="s">
        <v>52</v>
      </c>
      <c r="F202" s="2">
        <v>2755</v>
      </c>
    </row>
    <row r="203" spans="1:6" x14ac:dyDescent="0.25">
      <c r="A203" s="2" t="s">
        <v>232</v>
      </c>
      <c r="B203" s="33">
        <v>32324</v>
      </c>
      <c r="C203" s="2" t="s">
        <v>6</v>
      </c>
      <c r="D203" s="2" t="s">
        <v>19</v>
      </c>
      <c r="E203" s="2" t="s">
        <v>52</v>
      </c>
      <c r="F203" s="2">
        <v>589</v>
      </c>
    </row>
    <row r="204" spans="1:6" x14ac:dyDescent="0.25">
      <c r="A204" s="2" t="s">
        <v>233</v>
      </c>
      <c r="B204" s="33">
        <v>29964</v>
      </c>
      <c r="C204" s="2" t="s">
        <v>6</v>
      </c>
      <c r="D204" s="2" t="s">
        <v>55</v>
      </c>
      <c r="E204" s="2" t="s">
        <v>77</v>
      </c>
      <c r="F204" s="2">
        <v>75</v>
      </c>
    </row>
    <row r="205" spans="1:6" x14ac:dyDescent="0.25">
      <c r="A205" s="2" t="s">
        <v>234</v>
      </c>
      <c r="B205" s="33">
        <v>33307</v>
      </c>
      <c r="C205" s="2" t="s">
        <v>29</v>
      </c>
      <c r="D205" s="2" t="s">
        <v>27</v>
      </c>
      <c r="E205" s="2" t="s">
        <v>8</v>
      </c>
      <c r="F205" s="2">
        <v>41</v>
      </c>
    </row>
    <row r="206" spans="1:6" x14ac:dyDescent="0.25">
      <c r="A206" s="2" t="s">
        <v>235</v>
      </c>
      <c r="B206" s="33">
        <v>32089</v>
      </c>
      <c r="C206" s="2" t="s">
        <v>6</v>
      </c>
      <c r="D206" s="2" t="s">
        <v>21</v>
      </c>
      <c r="E206" s="2" t="s">
        <v>8</v>
      </c>
      <c r="F206" s="2">
        <v>65</v>
      </c>
    </row>
    <row r="207" spans="1:6" x14ac:dyDescent="0.25">
      <c r="A207" s="2" t="s">
        <v>236</v>
      </c>
      <c r="B207" s="33">
        <v>28425</v>
      </c>
      <c r="C207" s="2" t="s">
        <v>29</v>
      </c>
      <c r="D207" s="2" t="s">
        <v>9</v>
      </c>
      <c r="E207" s="2" t="s">
        <v>49</v>
      </c>
      <c r="F207" s="2">
        <v>1687</v>
      </c>
    </row>
    <row r="208" spans="1:6" x14ac:dyDescent="0.25">
      <c r="A208" s="2" t="s">
        <v>237</v>
      </c>
      <c r="B208" s="33">
        <v>31199</v>
      </c>
      <c r="C208" s="2" t="s">
        <v>6</v>
      </c>
      <c r="D208" s="2" t="s">
        <v>55</v>
      </c>
      <c r="E208" s="2" t="s">
        <v>8</v>
      </c>
      <c r="F208" s="2">
        <v>3654</v>
      </c>
    </row>
    <row r="209" spans="1:6" x14ac:dyDescent="0.25">
      <c r="A209" s="2" t="s">
        <v>238</v>
      </c>
      <c r="B209" s="33">
        <v>33321</v>
      </c>
      <c r="C209" s="2" t="s">
        <v>29</v>
      </c>
      <c r="D209" s="2" t="s">
        <v>30</v>
      </c>
      <c r="E209" s="2" t="s">
        <v>8</v>
      </c>
      <c r="F209" s="2">
        <v>891</v>
      </c>
    </row>
    <row r="210" spans="1:6" x14ac:dyDescent="0.25">
      <c r="A210" s="2" t="s">
        <v>239</v>
      </c>
      <c r="B210" s="33">
        <v>33578</v>
      </c>
      <c r="C210" s="2" t="s">
        <v>6</v>
      </c>
      <c r="D210" s="2" t="s">
        <v>9</v>
      </c>
      <c r="E210" s="2" t="s">
        <v>8</v>
      </c>
      <c r="F210" s="2">
        <v>1464</v>
      </c>
    </row>
    <row r="211" spans="1:6" x14ac:dyDescent="0.25">
      <c r="A211" s="2" t="s">
        <v>240</v>
      </c>
      <c r="B211" s="33">
        <v>33712</v>
      </c>
      <c r="C211" s="2" t="s">
        <v>6</v>
      </c>
      <c r="D211" s="2" t="s">
        <v>55</v>
      </c>
      <c r="E211" s="2" t="s">
        <v>8</v>
      </c>
      <c r="F211" s="2">
        <v>1977</v>
      </c>
    </row>
    <row r="212" spans="1:6" x14ac:dyDescent="0.25">
      <c r="A212" s="2" t="s">
        <v>241</v>
      </c>
      <c r="B212" s="33">
        <v>31132</v>
      </c>
      <c r="C212" s="2" t="s">
        <v>6</v>
      </c>
      <c r="D212" s="2" t="s">
        <v>9</v>
      </c>
      <c r="E212" s="2" t="s">
        <v>8</v>
      </c>
      <c r="F212" s="2">
        <v>1079</v>
      </c>
    </row>
    <row r="213" spans="1:6" x14ac:dyDescent="0.25">
      <c r="A213" s="2" t="s">
        <v>242</v>
      </c>
      <c r="B213" s="33">
        <v>30154</v>
      </c>
      <c r="C213" s="2" t="s">
        <v>6</v>
      </c>
      <c r="D213" s="2" t="s">
        <v>15</v>
      </c>
      <c r="E213" s="2" t="s">
        <v>49</v>
      </c>
      <c r="F213" s="2">
        <v>256</v>
      </c>
    </row>
    <row r="214" spans="1:6" x14ac:dyDescent="0.25">
      <c r="A214" s="2" t="s">
        <v>243</v>
      </c>
      <c r="B214" s="33">
        <v>29399</v>
      </c>
      <c r="C214" s="2" t="s">
        <v>6</v>
      </c>
      <c r="D214" s="2" t="s">
        <v>9</v>
      </c>
      <c r="E214" s="2" t="s">
        <v>28</v>
      </c>
      <c r="F214" s="2">
        <v>1001</v>
      </c>
    </row>
    <row r="215" spans="1:6" x14ac:dyDescent="0.25">
      <c r="A215" s="2" t="s">
        <v>244</v>
      </c>
      <c r="B215" s="33">
        <v>33093</v>
      </c>
      <c r="C215" s="2" t="s">
        <v>6</v>
      </c>
      <c r="D215" s="2" t="s">
        <v>9</v>
      </c>
      <c r="E215" s="2" t="s">
        <v>54</v>
      </c>
      <c r="F215" s="2">
        <v>1302</v>
      </c>
    </row>
    <row r="216" spans="1:6" x14ac:dyDescent="0.25">
      <c r="A216" s="2" t="s">
        <v>245</v>
      </c>
      <c r="B216" s="33">
        <v>34682</v>
      </c>
      <c r="C216" s="2" t="s">
        <v>29</v>
      </c>
      <c r="D216" s="2" t="s">
        <v>168</v>
      </c>
      <c r="E216" s="2" t="s">
        <v>8</v>
      </c>
      <c r="F216" s="2">
        <v>32</v>
      </c>
    </row>
    <row r="217" spans="1:6" x14ac:dyDescent="0.25">
      <c r="A217" s="2" t="s">
        <v>246</v>
      </c>
      <c r="B217" s="33">
        <v>33281</v>
      </c>
      <c r="C217" s="2" t="s">
        <v>6</v>
      </c>
      <c r="D217" s="2" t="s">
        <v>15</v>
      </c>
      <c r="E217" s="2" t="s">
        <v>34</v>
      </c>
      <c r="F217" s="2">
        <v>87</v>
      </c>
    </row>
    <row r="218" spans="1:6" x14ac:dyDescent="0.25">
      <c r="A218" s="2" t="s">
        <v>247</v>
      </c>
      <c r="B218" s="33">
        <v>30288</v>
      </c>
      <c r="C218" s="2" t="s">
        <v>6</v>
      </c>
      <c r="D218" s="2" t="s">
        <v>32</v>
      </c>
      <c r="E218" s="2" t="s">
        <v>8</v>
      </c>
      <c r="F218" s="2">
        <v>123</v>
      </c>
    </row>
    <row r="219" spans="1:6" x14ac:dyDescent="0.25">
      <c r="A219" s="2" t="s">
        <v>248</v>
      </c>
      <c r="B219" s="33">
        <v>29856</v>
      </c>
      <c r="C219" s="2" t="s">
        <v>6</v>
      </c>
      <c r="D219" s="2" t="s">
        <v>32</v>
      </c>
      <c r="E219" s="2" t="s">
        <v>8</v>
      </c>
      <c r="F219" s="2">
        <v>154</v>
      </c>
    </row>
    <row r="220" spans="1:6" x14ac:dyDescent="0.25">
      <c r="A220" s="2" t="s">
        <v>249</v>
      </c>
      <c r="B220" s="33">
        <v>33402</v>
      </c>
      <c r="C220" s="2" t="s">
        <v>6</v>
      </c>
      <c r="D220" s="2" t="s">
        <v>19</v>
      </c>
      <c r="E220" s="2" t="s">
        <v>54</v>
      </c>
      <c r="F220" s="2">
        <v>23</v>
      </c>
    </row>
    <row r="221" spans="1:6" x14ac:dyDescent="0.25">
      <c r="A221" s="2" t="s">
        <v>250</v>
      </c>
      <c r="B221" s="33">
        <v>35153</v>
      </c>
      <c r="C221" s="2" t="s">
        <v>6</v>
      </c>
      <c r="D221" s="2" t="s">
        <v>30</v>
      </c>
      <c r="E221" s="2" t="s">
        <v>28</v>
      </c>
      <c r="F221" s="2">
        <v>88</v>
      </c>
    </row>
    <row r="222" spans="1:6" x14ac:dyDescent="0.25">
      <c r="A222" s="2" t="s">
        <v>251</v>
      </c>
      <c r="B222" s="33">
        <v>31143</v>
      </c>
      <c r="C222" s="2" t="s">
        <v>12</v>
      </c>
      <c r="D222" s="2" t="s">
        <v>19</v>
      </c>
      <c r="E222" s="2" t="s">
        <v>28</v>
      </c>
      <c r="F222" s="2">
        <v>845</v>
      </c>
    </row>
    <row r="223" spans="1:6" x14ac:dyDescent="0.25">
      <c r="A223" s="2" t="s">
        <v>252</v>
      </c>
      <c r="B223" s="33">
        <v>29699</v>
      </c>
      <c r="C223" s="2" t="s">
        <v>6</v>
      </c>
      <c r="D223" s="2" t="s">
        <v>19</v>
      </c>
      <c r="E223" s="2" t="s">
        <v>34</v>
      </c>
      <c r="F223" s="2">
        <v>541</v>
      </c>
    </row>
    <row r="224" spans="1:6" x14ac:dyDescent="0.25">
      <c r="A224" s="2" t="s">
        <v>253</v>
      </c>
      <c r="B224" s="33">
        <v>30953</v>
      </c>
      <c r="C224" s="2" t="s">
        <v>29</v>
      </c>
      <c r="D224" s="2" t="s">
        <v>7</v>
      </c>
      <c r="E224" s="2" t="s">
        <v>34</v>
      </c>
      <c r="F224" s="2">
        <v>564</v>
      </c>
    </row>
    <row r="225" spans="1:6" x14ac:dyDescent="0.25">
      <c r="A225" s="2" t="s">
        <v>254</v>
      </c>
      <c r="B225" s="33">
        <v>31113</v>
      </c>
      <c r="C225" s="2" t="s">
        <v>6</v>
      </c>
      <c r="D225" s="2" t="s">
        <v>32</v>
      </c>
      <c r="E225" s="2" t="s">
        <v>16</v>
      </c>
      <c r="F225" s="2">
        <v>589</v>
      </c>
    </row>
    <row r="226" spans="1:6" x14ac:dyDescent="0.25">
      <c r="A226" s="2" t="s">
        <v>255</v>
      </c>
      <c r="B226" s="33">
        <v>31072</v>
      </c>
      <c r="C226" s="2" t="s">
        <v>6</v>
      </c>
      <c r="D226" s="2" t="s">
        <v>32</v>
      </c>
      <c r="E226" s="2" t="s">
        <v>52</v>
      </c>
      <c r="F226" s="2">
        <v>895</v>
      </c>
    </row>
    <row r="227" spans="1:6" x14ac:dyDescent="0.25">
      <c r="A227" s="2" t="s">
        <v>256</v>
      </c>
      <c r="B227" s="33">
        <v>29203</v>
      </c>
      <c r="C227" s="2" t="s">
        <v>6</v>
      </c>
      <c r="D227" s="2" t="s">
        <v>23</v>
      </c>
      <c r="E227" s="2" t="s">
        <v>49</v>
      </c>
      <c r="F227" s="2">
        <v>541</v>
      </c>
    </row>
    <row r="228" spans="1:6" x14ac:dyDescent="0.25">
      <c r="A228" s="2" t="s">
        <v>257</v>
      </c>
      <c r="B228" s="33">
        <v>30749</v>
      </c>
      <c r="C228" s="2" t="s">
        <v>6</v>
      </c>
      <c r="D228" s="2" t="s">
        <v>9</v>
      </c>
      <c r="E228" s="2" t="s">
        <v>54</v>
      </c>
      <c r="F228" s="2">
        <v>991</v>
      </c>
    </row>
    <row r="229" spans="1:6" x14ac:dyDescent="0.25">
      <c r="A229" s="2" t="s">
        <v>258</v>
      </c>
      <c r="B229" s="33">
        <v>31946</v>
      </c>
      <c r="C229" s="2" t="s">
        <v>29</v>
      </c>
      <c r="D229" s="2" t="s">
        <v>9</v>
      </c>
      <c r="E229" s="2" t="s">
        <v>16</v>
      </c>
      <c r="F229" s="2">
        <v>1089</v>
      </c>
    </row>
    <row r="230" spans="1:6" x14ac:dyDescent="0.25">
      <c r="A230" s="2" t="s">
        <v>259</v>
      </c>
      <c r="B230" s="33">
        <v>33124</v>
      </c>
      <c r="C230" s="2" t="s">
        <v>6</v>
      </c>
      <c r="D230" s="2" t="s">
        <v>21</v>
      </c>
      <c r="E230" s="2" t="s">
        <v>8</v>
      </c>
      <c r="F230" s="2">
        <v>254</v>
      </c>
    </row>
    <row r="231" spans="1:6" x14ac:dyDescent="0.25">
      <c r="A231" s="2" t="s">
        <v>260</v>
      </c>
      <c r="B231" s="33">
        <v>29556</v>
      </c>
      <c r="C231" s="2" t="s">
        <v>6</v>
      </c>
      <c r="D231" s="2" t="s">
        <v>9</v>
      </c>
      <c r="E231" s="2" t="s">
        <v>8</v>
      </c>
      <c r="F231" s="2">
        <v>81</v>
      </c>
    </row>
    <row r="232" spans="1:6" x14ac:dyDescent="0.25">
      <c r="A232" s="2" t="s">
        <v>261</v>
      </c>
      <c r="B232" s="33">
        <v>28014</v>
      </c>
      <c r="C232" s="2" t="s">
        <v>29</v>
      </c>
      <c r="D232" s="2" t="s">
        <v>30</v>
      </c>
      <c r="E232" s="2" t="s">
        <v>8</v>
      </c>
      <c r="F232" s="2">
        <v>256</v>
      </c>
    </row>
    <row r="233" spans="1:6" x14ac:dyDescent="0.25">
      <c r="A233" s="2" t="s">
        <v>262</v>
      </c>
      <c r="B233" s="33">
        <v>29406</v>
      </c>
      <c r="C233" s="2" t="s">
        <v>6</v>
      </c>
      <c r="D233" s="2" t="s">
        <v>55</v>
      </c>
      <c r="E233" s="2" t="s">
        <v>34</v>
      </c>
      <c r="F233" s="2">
        <v>586</v>
      </c>
    </row>
    <row r="234" spans="1:6" x14ac:dyDescent="0.25">
      <c r="A234" s="2" t="s">
        <v>263</v>
      </c>
      <c r="B234" s="33">
        <v>36480</v>
      </c>
      <c r="C234" s="2" t="s">
        <v>29</v>
      </c>
      <c r="D234" s="2" t="s">
        <v>30</v>
      </c>
      <c r="E234" s="2" t="s">
        <v>8</v>
      </c>
      <c r="F234" s="2">
        <v>58</v>
      </c>
    </row>
    <row r="235" spans="1:6" x14ac:dyDescent="0.25">
      <c r="A235" s="2" t="s">
        <v>264</v>
      </c>
      <c r="B235" s="33">
        <v>29140</v>
      </c>
      <c r="C235" s="2" t="s">
        <v>6</v>
      </c>
      <c r="D235" s="2" t="s">
        <v>9</v>
      </c>
      <c r="E235" s="2" t="s">
        <v>8</v>
      </c>
      <c r="F235" s="2">
        <v>81</v>
      </c>
    </row>
    <row r="236" spans="1:6" x14ac:dyDescent="0.25">
      <c r="A236" s="2" t="s">
        <v>265</v>
      </c>
      <c r="B236" s="33">
        <v>35745</v>
      </c>
      <c r="C236" s="2" t="s">
        <v>12</v>
      </c>
      <c r="D236" s="2" t="s">
        <v>21</v>
      </c>
      <c r="E236" s="2" t="s">
        <v>8</v>
      </c>
      <c r="F236" s="2">
        <v>24</v>
      </c>
    </row>
    <row r="237" spans="1:6" x14ac:dyDescent="0.25">
      <c r="A237" s="2" t="s">
        <v>266</v>
      </c>
      <c r="B237" s="33">
        <v>30961</v>
      </c>
      <c r="C237" s="2" t="s">
        <v>29</v>
      </c>
      <c r="D237" s="2" t="s">
        <v>19</v>
      </c>
      <c r="E237" s="2" t="s">
        <v>28</v>
      </c>
      <c r="F237" s="2">
        <v>586</v>
      </c>
    </row>
    <row r="238" spans="1:6" x14ac:dyDescent="0.25">
      <c r="A238" s="2" t="s">
        <v>267</v>
      </c>
      <c r="B238" s="33">
        <v>26406</v>
      </c>
      <c r="C238" s="2" t="s">
        <v>6</v>
      </c>
      <c r="D238" s="2" t="s">
        <v>9</v>
      </c>
      <c r="E238" s="2" t="s">
        <v>49</v>
      </c>
      <c r="F238" s="2">
        <v>52</v>
      </c>
    </row>
    <row r="239" spans="1:6" x14ac:dyDescent="0.25">
      <c r="A239" s="2" t="s">
        <v>268</v>
      </c>
      <c r="B239" s="33">
        <v>28312</v>
      </c>
      <c r="C239" s="2" t="s">
        <v>6</v>
      </c>
      <c r="D239" s="2" t="s">
        <v>19</v>
      </c>
      <c r="E239" s="2" t="s">
        <v>28</v>
      </c>
      <c r="F239" s="2">
        <v>541</v>
      </c>
    </row>
    <row r="240" spans="1:6" x14ac:dyDescent="0.25">
      <c r="A240" s="2" t="s">
        <v>269</v>
      </c>
      <c r="B240" s="33">
        <v>31345</v>
      </c>
      <c r="C240" s="2" t="s">
        <v>6</v>
      </c>
      <c r="D240" s="2" t="s">
        <v>55</v>
      </c>
      <c r="E240" s="2" t="s">
        <v>8</v>
      </c>
      <c r="F240" s="2">
        <v>258</v>
      </c>
    </row>
    <row r="241" spans="1:6" x14ac:dyDescent="0.25">
      <c r="A241" s="2" t="s">
        <v>270</v>
      </c>
      <c r="B241" s="33">
        <v>33639</v>
      </c>
      <c r="C241" s="2" t="s">
        <v>29</v>
      </c>
      <c r="D241" s="2" t="s">
        <v>30</v>
      </c>
      <c r="E241" s="2" t="s">
        <v>54</v>
      </c>
      <c r="F241" s="2">
        <v>192</v>
      </c>
    </row>
    <row r="242" spans="1:6" x14ac:dyDescent="0.25">
      <c r="A242" s="2" t="s">
        <v>271</v>
      </c>
      <c r="B242" s="33">
        <v>34948</v>
      </c>
      <c r="C242" s="2" t="s">
        <v>12</v>
      </c>
      <c r="D242" s="2" t="s">
        <v>9</v>
      </c>
      <c r="E242" s="2" t="s">
        <v>42</v>
      </c>
      <c r="F242" s="2">
        <v>81</v>
      </c>
    </row>
    <row r="243" spans="1:6" x14ac:dyDescent="0.25">
      <c r="A243" s="2" t="s">
        <v>272</v>
      </c>
      <c r="B243" s="33">
        <v>30773</v>
      </c>
      <c r="C243" s="2" t="s">
        <v>6</v>
      </c>
      <c r="D243" s="2" t="s">
        <v>9</v>
      </c>
      <c r="E243" s="2" t="s">
        <v>8</v>
      </c>
      <c r="F243" s="2">
        <v>2587</v>
      </c>
    </row>
    <row r="244" spans="1:6" x14ac:dyDescent="0.25">
      <c r="A244" s="2" t="s">
        <v>273</v>
      </c>
      <c r="B244" s="33">
        <v>34168</v>
      </c>
      <c r="C244" s="2" t="s">
        <v>6</v>
      </c>
      <c r="D244" s="2" t="s">
        <v>7</v>
      </c>
      <c r="E244" s="2" t="s">
        <v>8</v>
      </c>
      <c r="F244" s="2">
        <v>889</v>
      </c>
    </row>
    <row r="245" spans="1:6" x14ac:dyDescent="0.25">
      <c r="A245" s="2" t="s">
        <v>274</v>
      </c>
      <c r="B245" s="33">
        <v>32884</v>
      </c>
      <c r="C245" s="2" t="s">
        <v>12</v>
      </c>
      <c r="D245" s="2" t="s">
        <v>19</v>
      </c>
      <c r="E245" s="2" t="s">
        <v>16</v>
      </c>
      <c r="F245" s="2">
        <v>23</v>
      </c>
    </row>
    <row r="246" spans="1:6" x14ac:dyDescent="0.25">
      <c r="A246" s="2" t="s">
        <v>275</v>
      </c>
      <c r="B246" s="33">
        <v>33285</v>
      </c>
      <c r="C246" s="2" t="s">
        <v>6</v>
      </c>
      <c r="D246" s="2" t="s">
        <v>55</v>
      </c>
      <c r="E246" s="2" t="s">
        <v>8</v>
      </c>
      <c r="F246" s="2">
        <v>856</v>
      </c>
    </row>
    <row r="247" spans="1:6" x14ac:dyDescent="0.25">
      <c r="A247" s="2" t="s">
        <v>276</v>
      </c>
      <c r="B247" s="33">
        <v>29333</v>
      </c>
      <c r="C247" s="2" t="s">
        <v>6</v>
      </c>
      <c r="D247" s="2" t="s">
        <v>7</v>
      </c>
      <c r="E247" s="2" t="s">
        <v>8</v>
      </c>
      <c r="F247" s="2">
        <v>54</v>
      </c>
    </row>
    <row r="248" spans="1:6" x14ac:dyDescent="0.25">
      <c r="A248" s="2" t="s">
        <v>277</v>
      </c>
      <c r="B248" s="33">
        <v>32903</v>
      </c>
      <c r="C248" s="2" t="s">
        <v>29</v>
      </c>
      <c r="D248" s="2" t="s">
        <v>148</v>
      </c>
      <c r="E248" s="2" t="s">
        <v>34</v>
      </c>
      <c r="F248" s="2">
        <v>186</v>
      </c>
    </row>
    <row r="249" spans="1:6" x14ac:dyDescent="0.25">
      <c r="A249" s="2" t="s">
        <v>278</v>
      </c>
      <c r="B249" s="33">
        <v>33590</v>
      </c>
      <c r="C249" s="2" t="s">
        <v>6</v>
      </c>
      <c r="D249" s="2" t="s">
        <v>7</v>
      </c>
      <c r="E249" s="2" t="s">
        <v>8</v>
      </c>
      <c r="F249" s="2">
        <v>859</v>
      </c>
    </row>
    <row r="250" spans="1:6" x14ac:dyDescent="0.25">
      <c r="A250" s="2" t="s">
        <v>279</v>
      </c>
      <c r="B250" s="33">
        <v>30594</v>
      </c>
      <c r="C250" s="2" t="s">
        <v>6</v>
      </c>
      <c r="D250" s="2" t="s">
        <v>15</v>
      </c>
      <c r="E250" s="2" t="s">
        <v>42</v>
      </c>
      <c r="F250" s="2">
        <v>56</v>
      </c>
    </row>
    <row r="251" spans="1:6" x14ac:dyDescent="0.25">
      <c r="A251" s="2" t="s">
        <v>280</v>
      </c>
      <c r="B251" s="33">
        <v>32245</v>
      </c>
      <c r="C251" s="2" t="s">
        <v>6</v>
      </c>
      <c r="D251" s="2" t="s">
        <v>9</v>
      </c>
      <c r="E251" s="2" t="s">
        <v>8</v>
      </c>
      <c r="F251" s="2">
        <v>191</v>
      </c>
    </row>
    <row r="252" spans="1:6" x14ac:dyDescent="0.25">
      <c r="A252" s="2" t="s">
        <v>281</v>
      </c>
      <c r="B252" s="33">
        <v>31809</v>
      </c>
      <c r="C252" s="2" t="s">
        <v>6</v>
      </c>
      <c r="D252" s="2" t="s">
        <v>15</v>
      </c>
      <c r="E252" s="2" t="s">
        <v>34</v>
      </c>
      <c r="F252" s="2">
        <v>564</v>
      </c>
    </row>
    <row r="253" spans="1:6" x14ac:dyDescent="0.25">
      <c r="A253" s="2" t="s">
        <v>282</v>
      </c>
      <c r="B253" s="33">
        <v>33128</v>
      </c>
      <c r="C253" s="2" t="s">
        <v>6</v>
      </c>
      <c r="D253" s="2" t="s">
        <v>9</v>
      </c>
      <c r="E253" s="2" t="s">
        <v>8</v>
      </c>
      <c r="F253" s="2">
        <v>423</v>
      </c>
    </row>
    <row r="254" spans="1:6" x14ac:dyDescent="0.25">
      <c r="A254" s="2" t="s">
        <v>283</v>
      </c>
      <c r="B254" s="33">
        <v>30721</v>
      </c>
      <c r="C254" s="2" t="s">
        <v>6</v>
      </c>
      <c r="D254" s="2" t="s">
        <v>9</v>
      </c>
      <c r="E254" s="2" t="s">
        <v>8</v>
      </c>
      <c r="F254" s="2">
        <v>213</v>
      </c>
    </row>
    <row r="255" spans="1:6" x14ac:dyDescent="0.25">
      <c r="A255" s="2" t="s">
        <v>284</v>
      </c>
      <c r="B255" s="33">
        <v>33102</v>
      </c>
      <c r="C255" s="2" t="s">
        <v>29</v>
      </c>
      <c r="D255" s="2" t="s">
        <v>55</v>
      </c>
      <c r="E255" s="2" t="s">
        <v>49</v>
      </c>
      <c r="F255" s="2">
        <v>458</v>
      </c>
    </row>
    <row r="256" spans="1:6" x14ac:dyDescent="0.25">
      <c r="A256" s="2" t="s">
        <v>285</v>
      </c>
      <c r="B256" s="33">
        <v>27541</v>
      </c>
      <c r="C256" s="2" t="s">
        <v>29</v>
      </c>
      <c r="D256" s="2" t="s">
        <v>7</v>
      </c>
      <c r="E256" s="2" t="s">
        <v>34</v>
      </c>
      <c r="F256" s="2">
        <v>1322</v>
      </c>
    </row>
    <row r="257" spans="1:6" x14ac:dyDescent="0.25">
      <c r="A257" s="2" t="s">
        <v>286</v>
      </c>
      <c r="B257" s="33">
        <v>29892</v>
      </c>
      <c r="C257" s="2" t="s">
        <v>29</v>
      </c>
      <c r="D257" s="2" t="s">
        <v>148</v>
      </c>
      <c r="E257" s="2" t="s">
        <v>34</v>
      </c>
      <c r="F257" s="2">
        <v>141</v>
      </c>
    </row>
    <row r="258" spans="1:6" x14ac:dyDescent="0.25">
      <c r="A258" s="2" t="s">
        <v>287</v>
      </c>
      <c r="B258" s="33">
        <v>29678</v>
      </c>
      <c r="C258" s="2" t="s">
        <v>6</v>
      </c>
      <c r="D258" s="2" t="s">
        <v>30</v>
      </c>
      <c r="E258" s="2" t="s">
        <v>34</v>
      </c>
      <c r="F258" s="2">
        <v>231</v>
      </c>
    </row>
    <row r="259" spans="1:6" x14ac:dyDescent="0.25">
      <c r="A259" s="2" t="s">
        <v>288</v>
      </c>
      <c r="B259" s="33">
        <v>31685</v>
      </c>
      <c r="C259" s="2" t="s">
        <v>6</v>
      </c>
      <c r="D259" s="2" t="s">
        <v>9</v>
      </c>
      <c r="E259" s="2" t="s">
        <v>54</v>
      </c>
      <c r="F259" s="2">
        <v>753</v>
      </c>
    </row>
    <row r="260" spans="1:6" x14ac:dyDescent="0.25">
      <c r="A260" s="2" t="s">
        <v>289</v>
      </c>
      <c r="B260" s="33">
        <v>33586</v>
      </c>
      <c r="C260" s="2" t="s">
        <v>6</v>
      </c>
      <c r="D260" s="2" t="s">
        <v>19</v>
      </c>
      <c r="E260" s="2" t="s">
        <v>54</v>
      </c>
      <c r="F260" s="2">
        <v>354</v>
      </c>
    </row>
    <row r="261" spans="1:6" x14ac:dyDescent="0.25">
      <c r="A261" s="2" t="s">
        <v>290</v>
      </c>
      <c r="B261" s="33">
        <v>31574</v>
      </c>
      <c r="C261" s="2" t="s">
        <v>29</v>
      </c>
      <c r="D261" s="2" t="s">
        <v>13</v>
      </c>
      <c r="E261" s="2" t="s">
        <v>54</v>
      </c>
      <c r="F261" s="2">
        <v>156</v>
      </c>
    </row>
    <row r="262" spans="1:6" x14ac:dyDescent="0.25">
      <c r="A262" s="2" t="s">
        <v>291</v>
      </c>
      <c r="B262" s="33">
        <v>32761</v>
      </c>
      <c r="C262" s="2" t="s">
        <v>6</v>
      </c>
      <c r="D262" s="2" t="s">
        <v>7</v>
      </c>
      <c r="E262" s="2" t="s">
        <v>8</v>
      </c>
      <c r="F262" s="2">
        <v>2256</v>
      </c>
    </row>
    <row r="263" spans="1:6" x14ac:dyDescent="0.25">
      <c r="A263" s="2" t="s">
        <v>292</v>
      </c>
      <c r="B263" s="33">
        <v>31365</v>
      </c>
      <c r="C263" s="2" t="s">
        <v>6</v>
      </c>
      <c r="D263" s="2" t="s">
        <v>21</v>
      </c>
      <c r="E263" s="2" t="s">
        <v>8</v>
      </c>
      <c r="F263" s="2">
        <v>1895</v>
      </c>
    </row>
    <row r="264" spans="1:6" x14ac:dyDescent="0.25">
      <c r="A264" s="2" t="s">
        <v>293</v>
      </c>
      <c r="B264" s="33">
        <v>26235</v>
      </c>
      <c r="C264" s="2" t="s">
        <v>29</v>
      </c>
      <c r="D264" s="2" t="s">
        <v>7</v>
      </c>
      <c r="E264" s="2" t="s">
        <v>34</v>
      </c>
      <c r="F264" s="2">
        <v>2354</v>
      </c>
    </row>
    <row r="265" spans="1:6" x14ac:dyDescent="0.25">
      <c r="A265" s="2" t="s">
        <v>294</v>
      </c>
      <c r="B265" s="33">
        <v>30509</v>
      </c>
      <c r="C265" s="2" t="s">
        <v>6</v>
      </c>
      <c r="D265" s="2" t="s">
        <v>32</v>
      </c>
      <c r="E265" s="2" t="s">
        <v>8</v>
      </c>
      <c r="F265" s="2">
        <v>82</v>
      </c>
    </row>
    <row r="266" spans="1:6" x14ac:dyDescent="0.25">
      <c r="A266" s="2" t="s">
        <v>295</v>
      </c>
      <c r="B266" s="33">
        <v>32404</v>
      </c>
      <c r="C266" s="2" t="s">
        <v>6</v>
      </c>
      <c r="D266" s="2" t="s">
        <v>7</v>
      </c>
      <c r="E266" s="2" t="s">
        <v>8</v>
      </c>
      <c r="F266" s="2">
        <v>231</v>
      </c>
    </row>
    <row r="267" spans="1:6" x14ac:dyDescent="0.25">
      <c r="A267" s="2" t="s">
        <v>296</v>
      </c>
      <c r="B267" s="33">
        <v>29622</v>
      </c>
      <c r="C267" s="2" t="s">
        <v>6</v>
      </c>
      <c r="D267" s="2" t="s">
        <v>9</v>
      </c>
      <c r="E267" s="2" t="s">
        <v>52</v>
      </c>
      <c r="F267" s="2">
        <v>895</v>
      </c>
    </row>
    <row r="268" spans="1:6" x14ac:dyDescent="0.25">
      <c r="A268" s="2" t="s">
        <v>297</v>
      </c>
      <c r="B268" s="33">
        <v>28934</v>
      </c>
      <c r="C268" s="2" t="s">
        <v>6</v>
      </c>
      <c r="D268" s="2" t="s">
        <v>30</v>
      </c>
      <c r="E268" s="2" t="s">
        <v>28</v>
      </c>
      <c r="F268" s="2">
        <v>26</v>
      </c>
    </row>
    <row r="269" spans="1:6" x14ac:dyDescent="0.25">
      <c r="A269" s="2" t="s">
        <v>298</v>
      </c>
      <c r="B269" s="33">
        <v>30870</v>
      </c>
      <c r="C269" s="2" t="s">
        <v>6</v>
      </c>
      <c r="D269" s="2" t="s">
        <v>9</v>
      </c>
      <c r="E269" s="2" t="s">
        <v>42</v>
      </c>
      <c r="F269" s="2">
        <v>54</v>
      </c>
    </row>
    <row r="270" spans="1:6" x14ac:dyDescent="0.25">
      <c r="A270" s="2" t="s">
        <v>299</v>
      </c>
      <c r="B270" s="33">
        <v>30305</v>
      </c>
      <c r="C270" s="2" t="s">
        <v>29</v>
      </c>
      <c r="D270" s="2" t="s">
        <v>15</v>
      </c>
      <c r="E270" s="2" t="s">
        <v>77</v>
      </c>
      <c r="F270" s="2">
        <v>85</v>
      </c>
    </row>
    <row r="271" spans="1:6" x14ac:dyDescent="0.25">
      <c r="A271" s="2" t="s">
        <v>300</v>
      </c>
      <c r="B271" s="33">
        <v>29511</v>
      </c>
      <c r="C271" s="2" t="s">
        <v>6</v>
      </c>
      <c r="D271" s="2" t="s">
        <v>9</v>
      </c>
      <c r="E271" s="2" t="s">
        <v>77</v>
      </c>
      <c r="F271" s="2">
        <v>851</v>
      </c>
    </row>
    <row r="272" spans="1:6" x14ac:dyDescent="0.25">
      <c r="A272" s="2" t="s">
        <v>301</v>
      </c>
      <c r="B272" s="33">
        <v>31048</v>
      </c>
      <c r="C272" s="2" t="s">
        <v>12</v>
      </c>
      <c r="D272" s="2" t="s">
        <v>9</v>
      </c>
      <c r="E272" s="2" t="s">
        <v>506</v>
      </c>
      <c r="F272" s="2">
        <v>784</v>
      </c>
    </row>
    <row r="273" spans="1:6" x14ac:dyDescent="0.25">
      <c r="A273" s="2" t="s">
        <v>302</v>
      </c>
      <c r="B273" s="33">
        <v>33119</v>
      </c>
      <c r="C273" s="2" t="s">
        <v>6</v>
      </c>
      <c r="D273" s="2" t="s">
        <v>15</v>
      </c>
      <c r="E273" s="2" t="s">
        <v>8</v>
      </c>
      <c r="F273" s="2">
        <v>65</v>
      </c>
    </row>
    <row r="274" spans="1:6" x14ac:dyDescent="0.25">
      <c r="A274" s="2" t="s">
        <v>303</v>
      </c>
      <c r="B274" s="33">
        <v>34406</v>
      </c>
      <c r="C274" s="2" t="s">
        <v>12</v>
      </c>
      <c r="D274" s="2" t="s">
        <v>19</v>
      </c>
      <c r="E274" s="2" t="s">
        <v>8</v>
      </c>
      <c r="F274" s="2">
        <v>62</v>
      </c>
    </row>
    <row r="275" spans="1:6" x14ac:dyDescent="0.25">
      <c r="A275" s="2" t="s">
        <v>304</v>
      </c>
      <c r="B275" s="33">
        <v>32736</v>
      </c>
      <c r="C275" s="2" t="s">
        <v>6</v>
      </c>
      <c r="D275" s="2" t="s">
        <v>7</v>
      </c>
      <c r="E275" s="2" t="s">
        <v>34</v>
      </c>
      <c r="F275" s="2">
        <v>598</v>
      </c>
    </row>
    <row r="276" spans="1:6" x14ac:dyDescent="0.25">
      <c r="A276" s="2" t="s">
        <v>305</v>
      </c>
      <c r="B276" s="33">
        <v>33531</v>
      </c>
      <c r="C276" s="2" t="s">
        <v>6</v>
      </c>
      <c r="D276" s="2" t="s">
        <v>7</v>
      </c>
      <c r="E276" s="2" t="s">
        <v>34</v>
      </c>
      <c r="F276" s="2">
        <v>1854</v>
      </c>
    </row>
    <row r="277" spans="1:6" x14ac:dyDescent="0.25">
      <c r="A277" s="2" t="s">
        <v>306</v>
      </c>
      <c r="B277" s="33">
        <v>31043</v>
      </c>
      <c r="C277" s="2" t="s">
        <v>6</v>
      </c>
      <c r="D277" s="2" t="s">
        <v>55</v>
      </c>
      <c r="E277" s="2" t="s">
        <v>8</v>
      </c>
      <c r="F277" s="2">
        <v>2204</v>
      </c>
    </row>
    <row r="278" spans="1:6" x14ac:dyDescent="0.25">
      <c r="A278" s="2" t="s">
        <v>307</v>
      </c>
      <c r="B278" s="33">
        <v>29774</v>
      </c>
      <c r="C278" s="2" t="s">
        <v>6</v>
      </c>
      <c r="D278" s="2" t="s">
        <v>7</v>
      </c>
      <c r="E278" s="2" t="s">
        <v>8</v>
      </c>
      <c r="F278" s="2">
        <v>4432</v>
      </c>
    </row>
    <row r="279" spans="1:6" x14ac:dyDescent="0.25">
      <c r="A279" s="2" t="s">
        <v>308</v>
      </c>
      <c r="B279" s="33">
        <v>30685</v>
      </c>
      <c r="C279" s="2" t="s">
        <v>6</v>
      </c>
      <c r="D279" s="2" t="s">
        <v>7</v>
      </c>
      <c r="E279" s="2" t="s">
        <v>8</v>
      </c>
      <c r="F279" s="2">
        <v>1324</v>
      </c>
    </row>
    <row r="280" spans="1:6" x14ac:dyDescent="0.25">
      <c r="A280" s="2" t="s">
        <v>309</v>
      </c>
      <c r="B280" s="33">
        <v>32137</v>
      </c>
      <c r="C280" s="2" t="s">
        <v>29</v>
      </c>
      <c r="D280" s="2" t="s">
        <v>7</v>
      </c>
      <c r="E280" s="2" t="s">
        <v>34</v>
      </c>
      <c r="F280" s="2">
        <v>264</v>
      </c>
    </row>
    <row r="281" spans="1:6" x14ac:dyDescent="0.25">
      <c r="A281" s="2" t="s">
        <v>310</v>
      </c>
      <c r="B281" s="33">
        <v>34948</v>
      </c>
      <c r="C281" s="2" t="s">
        <v>29</v>
      </c>
      <c r="D281" s="2" t="s">
        <v>13</v>
      </c>
      <c r="E281" s="2" t="s">
        <v>42</v>
      </c>
      <c r="F281" s="2">
        <v>89</v>
      </c>
    </row>
    <row r="282" spans="1:6" x14ac:dyDescent="0.25">
      <c r="A282" s="2" t="s">
        <v>311</v>
      </c>
      <c r="B282" s="33">
        <v>28097</v>
      </c>
      <c r="C282" s="2" t="s">
        <v>6</v>
      </c>
      <c r="D282" s="2" t="s">
        <v>7</v>
      </c>
      <c r="E282" s="2" t="s">
        <v>28</v>
      </c>
      <c r="F282" s="2">
        <v>546</v>
      </c>
    </row>
    <row r="283" spans="1:6" x14ac:dyDescent="0.25">
      <c r="A283" s="2" t="s">
        <v>312</v>
      </c>
      <c r="B283" s="33">
        <v>34647</v>
      </c>
      <c r="C283" s="2" t="s">
        <v>12</v>
      </c>
      <c r="D283" s="2" t="s">
        <v>55</v>
      </c>
      <c r="E283" s="2" t="s">
        <v>8</v>
      </c>
      <c r="F283" s="2">
        <v>23</v>
      </c>
    </row>
    <row r="284" spans="1:6" x14ac:dyDescent="0.25">
      <c r="A284" s="2" t="s">
        <v>313</v>
      </c>
      <c r="B284" s="33">
        <v>34974</v>
      </c>
      <c r="C284" s="2" t="s">
        <v>29</v>
      </c>
      <c r="D284" s="2" t="s">
        <v>55</v>
      </c>
      <c r="E284" s="2" t="s">
        <v>52</v>
      </c>
      <c r="F284" s="2">
        <v>168</v>
      </c>
    </row>
    <row r="285" spans="1:6" x14ac:dyDescent="0.25">
      <c r="A285" s="2" t="s">
        <v>314</v>
      </c>
      <c r="B285" s="33">
        <v>34330</v>
      </c>
      <c r="C285" s="2" t="s">
        <v>29</v>
      </c>
      <c r="D285" s="2" t="s">
        <v>9</v>
      </c>
      <c r="E285" s="2" t="s">
        <v>8</v>
      </c>
      <c r="F285" s="2">
        <v>1085</v>
      </c>
    </row>
    <row r="286" spans="1:6" x14ac:dyDescent="0.25">
      <c r="A286" s="2" t="s">
        <v>315</v>
      </c>
      <c r="B286" s="33">
        <v>32444</v>
      </c>
      <c r="C286" s="2" t="s">
        <v>6</v>
      </c>
      <c r="D286" s="2" t="s">
        <v>19</v>
      </c>
      <c r="E286" s="2" t="s">
        <v>8</v>
      </c>
      <c r="F286" s="2">
        <v>140</v>
      </c>
    </row>
    <row r="287" spans="1:6" x14ac:dyDescent="0.25">
      <c r="A287" s="2" t="s">
        <v>316</v>
      </c>
      <c r="B287" s="33">
        <v>33593</v>
      </c>
      <c r="C287" s="2" t="s">
        <v>29</v>
      </c>
      <c r="D287" s="2" t="s">
        <v>30</v>
      </c>
      <c r="E287" s="2" t="s">
        <v>34</v>
      </c>
      <c r="F287" s="2">
        <v>221</v>
      </c>
    </row>
    <row r="288" spans="1:6" x14ac:dyDescent="0.25">
      <c r="A288" s="2" t="s">
        <v>317</v>
      </c>
      <c r="B288" s="33">
        <v>29671</v>
      </c>
      <c r="C288" s="2" t="s">
        <v>29</v>
      </c>
      <c r="D288" s="2" t="s">
        <v>55</v>
      </c>
      <c r="E288" s="2" t="s">
        <v>8</v>
      </c>
      <c r="F288" s="2">
        <v>120</v>
      </c>
    </row>
    <row r="289" spans="1:6" x14ac:dyDescent="0.25">
      <c r="A289" s="2" t="s">
        <v>318</v>
      </c>
      <c r="B289" s="33">
        <v>29465</v>
      </c>
      <c r="C289" s="2" t="s">
        <v>6</v>
      </c>
      <c r="D289" s="2" t="s">
        <v>9</v>
      </c>
      <c r="E289" s="2" t="s">
        <v>54</v>
      </c>
      <c r="F289" s="2">
        <v>850</v>
      </c>
    </row>
    <row r="290" spans="1:6" x14ac:dyDescent="0.25">
      <c r="A290" s="2" t="s">
        <v>319</v>
      </c>
      <c r="B290" s="33">
        <v>32601</v>
      </c>
      <c r="C290" s="2" t="s">
        <v>29</v>
      </c>
      <c r="D290" s="2" t="s">
        <v>32</v>
      </c>
      <c r="E290" s="2" t="s">
        <v>49</v>
      </c>
      <c r="F290" s="2">
        <v>650</v>
      </c>
    </row>
    <row r="291" spans="1:6" x14ac:dyDescent="0.25">
      <c r="A291" s="2" t="s">
        <v>320</v>
      </c>
      <c r="B291" s="33">
        <v>32061</v>
      </c>
      <c r="C291" s="2" t="s">
        <v>6</v>
      </c>
      <c r="D291" s="2" t="s">
        <v>19</v>
      </c>
      <c r="E291" s="2" t="s">
        <v>34</v>
      </c>
      <c r="F291" s="2">
        <v>154</v>
      </c>
    </row>
    <row r="292" spans="1:6" x14ac:dyDescent="0.25">
      <c r="A292" s="2" t="s">
        <v>321</v>
      </c>
      <c r="B292" s="33">
        <v>34647</v>
      </c>
      <c r="C292" s="2" t="s">
        <v>6</v>
      </c>
      <c r="D292" s="2" t="s">
        <v>55</v>
      </c>
      <c r="E292" s="2" t="s">
        <v>8</v>
      </c>
      <c r="F292" s="2">
        <v>231</v>
      </c>
    </row>
    <row r="293" spans="1:6" x14ac:dyDescent="0.25">
      <c r="A293" s="2" t="s">
        <v>322</v>
      </c>
      <c r="B293" s="33">
        <v>30517</v>
      </c>
      <c r="C293" s="2" t="s">
        <v>6</v>
      </c>
      <c r="D293" s="2" t="s">
        <v>55</v>
      </c>
      <c r="E293" s="2" t="s">
        <v>8</v>
      </c>
      <c r="F293" s="2">
        <v>256</v>
      </c>
    </row>
    <row r="294" spans="1:6" x14ac:dyDescent="0.25">
      <c r="A294" s="2" t="s">
        <v>323</v>
      </c>
      <c r="B294" s="33">
        <v>35479</v>
      </c>
      <c r="C294" s="2" t="s">
        <v>6</v>
      </c>
      <c r="D294" s="2" t="s">
        <v>19</v>
      </c>
      <c r="E294" s="2" t="s">
        <v>52</v>
      </c>
      <c r="F294" s="2">
        <v>214</v>
      </c>
    </row>
    <row r="295" spans="1:6" x14ac:dyDescent="0.25">
      <c r="A295" s="2" t="s">
        <v>324</v>
      </c>
      <c r="B295" s="33">
        <v>28785</v>
      </c>
      <c r="C295" s="2" t="s">
        <v>6</v>
      </c>
      <c r="D295" s="2" t="s">
        <v>9</v>
      </c>
      <c r="E295" s="2" t="s">
        <v>16</v>
      </c>
      <c r="F295" s="2">
        <v>25</v>
      </c>
    </row>
    <row r="296" spans="1:6" x14ac:dyDescent="0.25">
      <c r="A296" s="2" t="s">
        <v>325</v>
      </c>
      <c r="B296" s="33">
        <v>30103</v>
      </c>
      <c r="C296" s="2" t="s">
        <v>6</v>
      </c>
      <c r="D296" s="2" t="s">
        <v>7</v>
      </c>
      <c r="E296" s="2" t="s">
        <v>8</v>
      </c>
      <c r="F296" s="2">
        <v>321</v>
      </c>
    </row>
    <row r="297" spans="1:6" x14ac:dyDescent="0.25">
      <c r="A297" s="2" t="s">
        <v>326</v>
      </c>
      <c r="B297" s="33">
        <v>31612</v>
      </c>
      <c r="C297" s="2" t="s">
        <v>6</v>
      </c>
      <c r="D297" s="2" t="s">
        <v>7</v>
      </c>
      <c r="E297" s="2" t="s">
        <v>8</v>
      </c>
      <c r="F297" s="2">
        <v>189</v>
      </c>
    </row>
    <row r="298" spans="1:6" x14ac:dyDescent="0.25">
      <c r="A298" s="2" t="s">
        <v>327</v>
      </c>
      <c r="B298" s="33">
        <v>27299</v>
      </c>
      <c r="C298" s="2" t="s">
        <v>6</v>
      </c>
      <c r="D298" s="2" t="s">
        <v>55</v>
      </c>
      <c r="E298" s="2" t="s">
        <v>8</v>
      </c>
      <c r="F298" s="2">
        <v>24</v>
      </c>
    </row>
    <row r="299" spans="1:6" x14ac:dyDescent="0.25">
      <c r="A299" s="2" t="s">
        <v>328</v>
      </c>
      <c r="B299" s="33">
        <v>31005</v>
      </c>
      <c r="C299" s="2" t="s">
        <v>6</v>
      </c>
      <c r="D299" s="2" t="s">
        <v>23</v>
      </c>
      <c r="E299" s="2" t="s">
        <v>8</v>
      </c>
      <c r="F299" s="2">
        <v>26</v>
      </c>
    </row>
    <row r="300" spans="1:6" x14ac:dyDescent="0.25">
      <c r="A300" s="2" t="s">
        <v>329</v>
      </c>
      <c r="B300" s="33">
        <v>35114</v>
      </c>
      <c r="C300" s="2" t="s">
        <v>12</v>
      </c>
      <c r="D300" s="2" t="s">
        <v>19</v>
      </c>
      <c r="E300" s="2" t="s">
        <v>8</v>
      </c>
      <c r="F300" s="2">
        <v>87</v>
      </c>
    </row>
    <row r="301" spans="1:6" x14ac:dyDescent="0.25">
      <c r="A301" s="2" t="s">
        <v>330</v>
      </c>
      <c r="B301" s="33">
        <v>31687</v>
      </c>
      <c r="C301" s="2" t="s">
        <v>6</v>
      </c>
      <c r="D301" s="2" t="s">
        <v>7</v>
      </c>
      <c r="E301" s="2" t="s">
        <v>8</v>
      </c>
      <c r="F301" s="2">
        <v>191</v>
      </c>
    </row>
    <row r="302" spans="1:6" x14ac:dyDescent="0.25">
      <c r="A302" s="2" t="s">
        <v>331</v>
      </c>
      <c r="B302" s="33">
        <v>33975</v>
      </c>
      <c r="C302" s="2" t="s">
        <v>29</v>
      </c>
      <c r="D302" s="2" t="s">
        <v>30</v>
      </c>
      <c r="E302" s="2" t="s">
        <v>8</v>
      </c>
      <c r="F302" s="2">
        <v>287</v>
      </c>
    </row>
    <row r="303" spans="1:6" x14ac:dyDescent="0.25">
      <c r="A303" s="2" t="s">
        <v>332</v>
      </c>
      <c r="B303" s="33">
        <v>31197</v>
      </c>
      <c r="C303" s="2" t="s">
        <v>6</v>
      </c>
      <c r="D303" s="2" t="s">
        <v>35</v>
      </c>
      <c r="E303" s="2" t="s">
        <v>8</v>
      </c>
      <c r="F303" s="2">
        <v>46</v>
      </c>
    </row>
    <row r="304" spans="1:6" x14ac:dyDescent="0.25">
      <c r="A304" s="2" t="s">
        <v>333</v>
      </c>
      <c r="B304" s="33">
        <v>31189</v>
      </c>
      <c r="C304" s="2" t="s">
        <v>29</v>
      </c>
      <c r="D304" s="2" t="s">
        <v>30</v>
      </c>
      <c r="E304" s="2" t="s">
        <v>8</v>
      </c>
      <c r="F304" s="2">
        <v>65</v>
      </c>
    </row>
    <row r="305" spans="1:6" x14ac:dyDescent="0.25">
      <c r="A305" s="2" t="s">
        <v>334</v>
      </c>
      <c r="B305" s="33">
        <v>36473</v>
      </c>
      <c r="C305" s="2" t="s">
        <v>12</v>
      </c>
      <c r="D305" s="2" t="s">
        <v>55</v>
      </c>
      <c r="E305" s="2" t="s">
        <v>8</v>
      </c>
      <c r="F305" s="2">
        <v>598</v>
      </c>
    </row>
    <row r="306" spans="1:6" x14ac:dyDescent="0.25">
      <c r="A306" s="2" t="s">
        <v>335</v>
      </c>
      <c r="B306" s="33">
        <v>31115</v>
      </c>
      <c r="C306" s="2" t="s">
        <v>29</v>
      </c>
      <c r="D306" s="2" t="s">
        <v>55</v>
      </c>
      <c r="E306" s="2" t="s">
        <v>8</v>
      </c>
      <c r="F306" s="2">
        <v>2895</v>
      </c>
    </row>
    <row r="307" spans="1:6" x14ac:dyDescent="0.25">
      <c r="A307" s="2" t="s">
        <v>336</v>
      </c>
      <c r="B307" s="33">
        <v>32552</v>
      </c>
      <c r="C307" s="2" t="s">
        <v>6</v>
      </c>
      <c r="D307" s="2" t="s">
        <v>9</v>
      </c>
      <c r="E307" s="2" t="s">
        <v>8</v>
      </c>
      <c r="F307" s="2">
        <v>89</v>
      </c>
    </row>
    <row r="308" spans="1:6" x14ac:dyDescent="0.25">
      <c r="A308" s="2" t="s">
        <v>337</v>
      </c>
      <c r="B308" s="33">
        <v>30657</v>
      </c>
      <c r="C308" s="2" t="s">
        <v>6</v>
      </c>
      <c r="D308" s="2" t="s">
        <v>7</v>
      </c>
      <c r="E308" s="2" t="s">
        <v>8</v>
      </c>
      <c r="F308" s="2">
        <v>54</v>
      </c>
    </row>
    <row r="309" spans="1:6" x14ac:dyDescent="0.25">
      <c r="A309" s="2" t="s">
        <v>338</v>
      </c>
      <c r="B309" s="33">
        <v>27906</v>
      </c>
      <c r="C309" s="2" t="s">
        <v>6</v>
      </c>
      <c r="D309" s="2" t="s">
        <v>7</v>
      </c>
      <c r="E309" s="2" t="s">
        <v>16</v>
      </c>
      <c r="F309" s="2">
        <v>84</v>
      </c>
    </row>
    <row r="310" spans="1:6" x14ac:dyDescent="0.25">
      <c r="A310" s="2" t="s">
        <v>339</v>
      </c>
      <c r="B310" s="33">
        <v>34097</v>
      </c>
      <c r="C310" s="2" t="s">
        <v>6</v>
      </c>
      <c r="D310" s="2" t="s">
        <v>19</v>
      </c>
      <c r="E310" s="2" t="s">
        <v>34</v>
      </c>
      <c r="F310" s="2">
        <v>228</v>
      </c>
    </row>
    <row r="311" spans="1:6" x14ac:dyDescent="0.25">
      <c r="A311" s="2" t="s">
        <v>340</v>
      </c>
      <c r="B311" s="33">
        <v>32624</v>
      </c>
      <c r="C311" s="2" t="s">
        <v>6</v>
      </c>
      <c r="D311" s="2" t="s">
        <v>7</v>
      </c>
      <c r="E311" s="2" t="s">
        <v>8</v>
      </c>
      <c r="F311" s="2">
        <v>58</v>
      </c>
    </row>
    <row r="312" spans="1:6" x14ac:dyDescent="0.25">
      <c r="A312" s="2" t="s">
        <v>341</v>
      </c>
      <c r="B312" s="33">
        <v>32501</v>
      </c>
      <c r="C312" s="2" t="s">
        <v>29</v>
      </c>
      <c r="D312" s="2" t="s">
        <v>23</v>
      </c>
      <c r="E312" s="2" t="s">
        <v>8</v>
      </c>
      <c r="F312" s="2">
        <v>568</v>
      </c>
    </row>
    <row r="313" spans="1:6" x14ac:dyDescent="0.25">
      <c r="A313" s="2" t="s">
        <v>342</v>
      </c>
      <c r="B313" s="33">
        <v>33354</v>
      </c>
      <c r="C313" s="2" t="s">
        <v>6</v>
      </c>
      <c r="D313" s="2" t="s">
        <v>55</v>
      </c>
      <c r="E313" s="2" t="s">
        <v>34</v>
      </c>
      <c r="F313" s="2">
        <v>215</v>
      </c>
    </row>
    <row r="314" spans="1:6" x14ac:dyDescent="0.25">
      <c r="A314" s="2" t="s">
        <v>343</v>
      </c>
      <c r="B314" s="33">
        <v>26214</v>
      </c>
      <c r="C314" s="2" t="s">
        <v>6</v>
      </c>
      <c r="D314" s="2" t="s">
        <v>23</v>
      </c>
      <c r="E314" s="2" t="s">
        <v>8</v>
      </c>
      <c r="F314" s="2">
        <v>160</v>
      </c>
    </row>
    <row r="315" spans="1:6" x14ac:dyDescent="0.25">
      <c r="A315" s="2" t="s">
        <v>344</v>
      </c>
      <c r="B315" s="33">
        <v>33955</v>
      </c>
      <c r="C315" s="2" t="s">
        <v>29</v>
      </c>
      <c r="D315" s="2" t="s">
        <v>55</v>
      </c>
      <c r="E315" s="2" t="s">
        <v>28</v>
      </c>
      <c r="F315" s="2">
        <v>1456</v>
      </c>
    </row>
    <row r="316" spans="1:6" x14ac:dyDescent="0.25">
      <c r="A316" s="2" t="s">
        <v>345</v>
      </c>
      <c r="B316" s="33">
        <v>31672</v>
      </c>
      <c r="C316" s="2" t="s">
        <v>6</v>
      </c>
      <c r="D316" s="2" t="s">
        <v>9</v>
      </c>
      <c r="E316" s="2" t="s">
        <v>8</v>
      </c>
      <c r="F316" s="2">
        <v>598</v>
      </c>
    </row>
    <row r="317" spans="1:6" x14ac:dyDescent="0.25">
      <c r="A317" s="2" t="s">
        <v>346</v>
      </c>
      <c r="B317" s="33">
        <v>29150</v>
      </c>
      <c r="C317" s="2" t="s">
        <v>6</v>
      </c>
      <c r="D317" s="2" t="s">
        <v>32</v>
      </c>
      <c r="E317" s="2" t="s">
        <v>8</v>
      </c>
      <c r="F317" s="2">
        <v>520</v>
      </c>
    </row>
    <row r="318" spans="1:6" x14ac:dyDescent="0.25">
      <c r="A318" s="2" t="s">
        <v>347</v>
      </c>
      <c r="B318" s="33">
        <v>35337</v>
      </c>
      <c r="C318" s="2" t="s">
        <v>12</v>
      </c>
      <c r="D318" s="2" t="s">
        <v>55</v>
      </c>
      <c r="E318" s="2" t="s">
        <v>8</v>
      </c>
      <c r="F318" s="2">
        <v>13</v>
      </c>
    </row>
    <row r="319" spans="1:6" x14ac:dyDescent="0.25">
      <c r="A319" s="2" t="s">
        <v>348</v>
      </c>
      <c r="B319" s="33">
        <v>32058</v>
      </c>
      <c r="C319" s="2" t="s">
        <v>6</v>
      </c>
      <c r="D319" s="2" t="s">
        <v>32</v>
      </c>
      <c r="E319" s="2" t="s">
        <v>8</v>
      </c>
      <c r="F319" s="2">
        <v>0</v>
      </c>
    </row>
    <row r="320" spans="1:6" x14ac:dyDescent="0.25">
      <c r="A320" s="2" t="s">
        <v>349</v>
      </c>
      <c r="B320" s="33">
        <v>32923</v>
      </c>
      <c r="C320" s="2" t="s">
        <v>6</v>
      </c>
      <c r="D320" s="2" t="s">
        <v>32</v>
      </c>
      <c r="E320" s="2" t="s">
        <v>8</v>
      </c>
      <c r="F320" s="2">
        <v>231</v>
      </c>
    </row>
    <row r="321" spans="1:6" x14ac:dyDescent="0.25">
      <c r="A321" s="2" t="s">
        <v>350</v>
      </c>
      <c r="B321" s="33">
        <v>26675</v>
      </c>
      <c r="C321" s="2" t="s">
        <v>6</v>
      </c>
      <c r="D321" s="2" t="s">
        <v>9</v>
      </c>
      <c r="E321" s="2" t="s">
        <v>8</v>
      </c>
      <c r="F321" s="2">
        <v>2174</v>
      </c>
    </row>
    <row r="322" spans="1:6" x14ac:dyDescent="0.25">
      <c r="A322" s="2" t="s">
        <v>351</v>
      </c>
      <c r="B322" s="33">
        <v>30356</v>
      </c>
      <c r="C322" s="2" t="s">
        <v>29</v>
      </c>
      <c r="D322" s="2" t="s">
        <v>32</v>
      </c>
      <c r="E322" s="2" t="s">
        <v>28</v>
      </c>
      <c r="F322" s="2">
        <v>534</v>
      </c>
    </row>
    <row r="323" spans="1:6" x14ac:dyDescent="0.25">
      <c r="A323" s="2" t="s">
        <v>352</v>
      </c>
      <c r="B323" s="33">
        <v>37205</v>
      </c>
      <c r="C323" s="2" t="s">
        <v>12</v>
      </c>
      <c r="D323" s="2" t="s">
        <v>23</v>
      </c>
      <c r="E323" s="2" t="s">
        <v>8</v>
      </c>
      <c r="F323" s="2">
        <v>356</v>
      </c>
    </row>
    <row r="324" spans="1:6" x14ac:dyDescent="0.25">
      <c r="A324" s="2" t="s">
        <v>353</v>
      </c>
      <c r="B324" s="33">
        <v>30970</v>
      </c>
      <c r="C324" s="2" t="s">
        <v>29</v>
      </c>
      <c r="D324" s="2" t="s">
        <v>15</v>
      </c>
      <c r="E324" s="2" t="s">
        <v>52</v>
      </c>
      <c r="F324" s="2">
        <v>189</v>
      </c>
    </row>
    <row r="325" spans="1:6" x14ac:dyDescent="0.25">
      <c r="A325" s="2" t="s">
        <v>354</v>
      </c>
      <c r="B325" s="33">
        <v>29600</v>
      </c>
      <c r="C325" s="2" t="s">
        <v>6</v>
      </c>
      <c r="D325" s="2" t="s">
        <v>7</v>
      </c>
      <c r="E325" s="2" t="s">
        <v>8</v>
      </c>
      <c r="F325" s="2">
        <v>87</v>
      </c>
    </row>
    <row r="326" spans="1:6" x14ac:dyDescent="0.25">
      <c r="A326" s="2" t="s">
        <v>355</v>
      </c>
      <c r="B326" s="33">
        <v>33113</v>
      </c>
      <c r="C326" s="2" t="s">
        <v>6</v>
      </c>
      <c r="D326" s="2" t="s">
        <v>7</v>
      </c>
      <c r="E326" s="2" t="s">
        <v>8</v>
      </c>
      <c r="F326" s="2">
        <v>21</v>
      </c>
    </row>
    <row r="327" spans="1:6" x14ac:dyDescent="0.25">
      <c r="A327" s="2" t="s">
        <v>356</v>
      </c>
      <c r="B327" s="33">
        <v>34109</v>
      </c>
      <c r="C327" s="2" t="s">
        <v>29</v>
      </c>
      <c r="D327" s="2" t="s">
        <v>23</v>
      </c>
      <c r="E327" s="2" t="s">
        <v>8</v>
      </c>
      <c r="F327" s="2">
        <v>310</v>
      </c>
    </row>
    <row r="328" spans="1:6" x14ac:dyDescent="0.25">
      <c r="A328" s="2" t="s">
        <v>357</v>
      </c>
      <c r="B328" s="33">
        <v>30724</v>
      </c>
      <c r="C328" s="2" t="s">
        <v>6</v>
      </c>
      <c r="D328" s="2" t="s">
        <v>7</v>
      </c>
      <c r="E328" s="2" t="s">
        <v>8</v>
      </c>
      <c r="F328" s="2">
        <v>452</v>
      </c>
    </row>
    <row r="329" spans="1:6" x14ac:dyDescent="0.25">
      <c r="A329" s="2" t="s">
        <v>358</v>
      </c>
      <c r="B329" s="33">
        <v>32483</v>
      </c>
      <c r="C329" s="2" t="s">
        <v>29</v>
      </c>
      <c r="D329" s="2" t="s">
        <v>30</v>
      </c>
      <c r="E329" s="2" t="s">
        <v>8</v>
      </c>
      <c r="F329" s="2">
        <v>751</v>
      </c>
    </row>
    <row r="330" spans="1:6" x14ac:dyDescent="0.25">
      <c r="A330" s="2" t="s">
        <v>359</v>
      </c>
      <c r="B330" s="33">
        <v>31210</v>
      </c>
      <c r="C330" s="2" t="s">
        <v>29</v>
      </c>
      <c r="D330" s="2" t="s">
        <v>35</v>
      </c>
      <c r="E330" s="2" t="s">
        <v>8</v>
      </c>
      <c r="F330" s="2">
        <v>546</v>
      </c>
    </row>
    <row r="331" spans="1:6" x14ac:dyDescent="0.25">
      <c r="A331" s="2" t="s">
        <v>360</v>
      </c>
      <c r="B331" s="33">
        <v>33299</v>
      </c>
      <c r="C331" s="2" t="s">
        <v>12</v>
      </c>
      <c r="D331" s="2" t="s">
        <v>7</v>
      </c>
      <c r="E331" s="2" t="s">
        <v>8</v>
      </c>
      <c r="F331" s="2">
        <v>854</v>
      </c>
    </row>
    <row r="332" spans="1:6" x14ac:dyDescent="0.25">
      <c r="A332" s="2" t="s">
        <v>361</v>
      </c>
      <c r="B332" s="33">
        <v>36058</v>
      </c>
      <c r="C332" s="2" t="s">
        <v>12</v>
      </c>
      <c r="D332" s="2" t="s">
        <v>21</v>
      </c>
      <c r="E332" s="2" t="s">
        <v>506</v>
      </c>
      <c r="F332" s="2">
        <v>351</v>
      </c>
    </row>
    <row r="333" spans="1:6" x14ac:dyDescent="0.25">
      <c r="A333" s="2" t="s">
        <v>362</v>
      </c>
      <c r="B333" s="33">
        <v>36376</v>
      </c>
      <c r="C333" s="2" t="s">
        <v>12</v>
      </c>
      <c r="D333" s="2" t="s">
        <v>21</v>
      </c>
      <c r="E333" s="2" t="s">
        <v>8</v>
      </c>
      <c r="F333" s="2">
        <v>32</v>
      </c>
    </row>
    <row r="334" spans="1:6" x14ac:dyDescent="0.25">
      <c r="A334" s="2" t="s">
        <v>363</v>
      </c>
      <c r="B334" s="33">
        <v>32156</v>
      </c>
      <c r="C334" s="2" t="s">
        <v>6</v>
      </c>
      <c r="D334" s="2" t="s">
        <v>7</v>
      </c>
      <c r="E334" s="2" t="s">
        <v>28</v>
      </c>
      <c r="F334" s="2">
        <v>15</v>
      </c>
    </row>
    <row r="335" spans="1:6" x14ac:dyDescent="0.25">
      <c r="A335" s="2" t="s">
        <v>364</v>
      </c>
      <c r="B335" s="33">
        <v>31047</v>
      </c>
      <c r="C335" s="2" t="s">
        <v>6</v>
      </c>
      <c r="D335" s="2" t="s">
        <v>30</v>
      </c>
      <c r="E335" s="2" t="s">
        <v>28</v>
      </c>
      <c r="F335" s="2">
        <v>56</v>
      </c>
    </row>
    <row r="336" spans="1:6" x14ac:dyDescent="0.25">
      <c r="A336" s="2" t="s">
        <v>365</v>
      </c>
      <c r="B336" s="33">
        <v>31897</v>
      </c>
      <c r="C336" s="2" t="s">
        <v>6</v>
      </c>
      <c r="D336" s="2" t="s">
        <v>9</v>
      </c>
      <c r="E336" s="2" t="s">
        <v>8</v>
      </c>
      <c r="F336" s="2">
        <v>4898</v>
      </c>
    </row>
    <row r="337" spans="1:6" x14ac:dyDescent="0.25">
      <c r="A337" s="2" t="s">
        <v>366</v>
      </c>
      <c r="B337" s="33">
        <v>29139</v>
      </c>
      <c r="C337" s="2" t="s">
        <v>6</v>
      </c>
      <c r="D337" s="2" t="s">
        <v>19</v>
      </c>
      <c r="E337" s="2" t="s">
        <v>34</v>
      </c>
      <c r="F337" s="2">
        <v>52</v>
      </c>
    </row>
    <row r="338" spans="1:6" x14ac:dyDescent="0.25">
      <c r="A338" s="2" t="s">
        <v>367</v>
      </c>
      <c r="B338" s="33">
        <v>29071</v>
      </c>
      <c r="C338" s="2" t="s">
        <v>29</v>
      </c>
      <c r="D338" s="2" t="s">
        <v>30</v>
      </c>
      <c r="E338" s="2" t="s">
        <v>28</v>
      </c>
      <c r="F338" s="2">
        <v>125</v>
      </c>
    </row>
    <row r="339" spans="1:6" x14ac:dyDescent="0.25">
      <c r="A339" s="2" t="s">
        <v>368</v>
      </c>
      <c r="B339" s="33">
        <v>30183</v>
      </c>
      <c r="C339" s="2" t="s">
        <v>29</v>
      </c>
      <c r="D339" s="2" t="s">
        <v>7</v>
      </c>
      <c r="E339" s="2" t="s">
        <v>34</v>
      </c>
      <c r="F339" s="2">
        <v>254</v>
      </c>
    </row>
    <row r="340" spans="1:6" x14ac:dyDescent="0.25">
      <c r="A340" s="2" t="s">
        <v>369</v>
      </c>
      <c r="B340" s="33">
        <v>29402</v>
      </c>
      <c r="C340" s="2" t="s">
        <v>6</v>
      </c>
      <c r="D340" s="2" t="s">
        <v>32</v>
      </c>
      <c r="E340" s="2" t="s">
        <v>370</v>
      </c>
      <c r="F340" s="2">
        <v>452</v>
      </c>
    </row>
    <row r="341" spans="1:6" x14ac:dyDescent="0.25">
      <c r="A341" s="2" t="s">
        <v>371</v>
      </c>
      <c r="B341" s="33">
        <v>31387</v>
      </c>
      <c r="C341" s="2" t="s">
        <v>6</v>
      </c>
      <c r="D341" s="2" t="s">
        <v>13</v>
      </c>
      <c r="E341" s="2" t="s">
        <v>8</v>
      </c>
      <c r="F341" s="2">
        <v>36</v>
      </c>
    </row>
    <row r="342" spans="1:6" x14ac:dyDescent="0.25">
      <c r="A342" s="2" t="s">
        <v>372</v>
      </c>
      <c r="B342" s="33">
        <v>31291</v>
      </c>
      <c r="C342" s="2" t="s">
        <v>6</v>
      </c>
      <c r="D342" s="2" t="s">
        <v>7</v>
      </c>
      <c r="E342" s="2" t="s">
        <v>8</v>
      </c>
      <c r="F342" s="2">
        <v>147</v>
      </c>
    </row>
    <row r="343" spans="1:6" x14ac:dyDescent="0.25">
      <c r="A343" s="2" t="s">
        <v>373</v>
      </c>
      <c r="B343" s="33">
        <v>28913</v>
      </c>
      <c r="C343" s="2" t="s">
        <v>6</v>
      </c>
      <c r="D343" s="2" t="s">
        <v>15</v>
      </c>
      <c r="E343" s="2" t="s">
        <v>8</v>
      </c>
      <c r="F343" s="2">
        <v>258</v>
      </c>
    </row>
    <row r="344" spans="1:6" x14ac:dyDescent="0.25">
      <c r="A344" s="2" t="s">
        <v>374</v>
      </c>
      <c r="B344" s="33">
        <v>35707</v>
      </c>
      <c r="C344" s="2" t="s">
        <v>29</v>
      </c>
      <c r="D344" s="2" t="s">
        <v>55</v>
      </c>
      <c r="E344" s="2" t="s">
        <v>8</v>
      </c>
      <c r="F344" s="2">
        <v>1356</v>
      </c>
    </row>
    <row r="345" spans="1:6" x14ac:dyDescent="0.25">
      <c r="A345" s="2" t="s">
        <v>375</v>
      </c>
      <c r="B345" s="33">
        <v>28630</v>
      </c>
      <c r="C345" s="2" t="s">
        <v>6</v>
      </c>
      <c r="D345" s="2" t="s">
        <v>9</v>
      </c>
      <c r="E345" s="2" t="s">
        <v>8</v>
      </c>
      <c r="F345" s="2">
        <v>235</v>
      </c>
    </row>
    <row r="346" spans="1:6" x14ac:dyDescent="0.25">
      <c r="A346" s="2" t="s">
        <v>376</v>
      </c>
      <c r="B346" s="33">
        <v>31658</v>
      </c>
      <c r="C346" s="2" t="s">
        <v>6</v>
      </c>
      <c r="D346" s="2" t="s">
        <v>15</v>
      </c>
      <c r="E346" s="2" t="s">
        <v>8</v>
      </c>
      <c r="F346" s="2">
        <v>25</v>
      </c>
    </row>
    <row r="347" spans="1:6" x14ac:dyDescent="0.25">
      <c r="A347" s="2" t="s">
        <v>377</v>
      </c>
      <c r="B347" s="33">
        <v>32790</v>
      </c>
      <c r="C347" s="2" t="s">
        <v>29</v>
      </c>
      <c r="D347" s="2" t="s">
        <v>9</v>
      </c>
      <c r="E347" s="2" t="s">
        <v>28</v>
      </c>
      <c r="F347" s="2">
        <v>546</v>
      </c>
    </row>
    <row r="348" spans="1:6" x14ac:dyDescent="0.25">
      <c r="A348" s="2" t="s">
        <v>378</v>
      </c>
      <c r="B348" s="33">
        <v>29395</v>
      </c>
      <c r="C348" s="2" t="s">
        <v>6</v>
      </c>
      <c r="D348" s="2" t="s">
        <v>23</v>
      </c>
      <c r="E348" s="2" t="s">
        <v>52</v>
      </c>
      <c r="F348" s="2">
        <v>214</v>
      </c>
    </row>
    <row r="349" spans="1:6" x14ac:dyDescent="0.25">
      <c r="A349" s="2" t="s">
        <v>379</v>
      </c>
      <c r="B349" s="33">
        <v>31171</v>
      </c>
      <c r="C349" s="2" t="s">
        <v>6</v>
      </c>
      <c r="D349" s="2" t="s">
        <v>7</v>
      </c>
      <c r="E349" s="2" t="s">
        <v>16</v>
      </c>
      <c r="F349" s="2">
        <v>589</v>
      </c>
    </row>
    <row r="350" spans="1:6" x14ac:dyDescent="0.25">
      <c r="A350" s="2" t="s">
        <v>380</v>
      </c>
      <c r="B350" s="33">
        <v>27810</v>
      </c>
      <c r="C350" s="2" t="s">
        <v>29</v>
      </c>
      <c r="D350" s="2" t="s">
        <v>30</v>
      </c>
      <c r="E350" s="2" t="s">
        <v>8</v>
      </c>
      <c r="F350" s="2">
        <v>221</v>
      </c>
    </row>
    <row r="351" spans="1:6" x14ac:dyDescent="0.25">
      <c r="A351" s="2" t="s">
        <v>381</v>
      </c>
      <c r="B351" s="33">
        <v>29512</v>
      </c>
      <c r="C351" s="2" t="s">
        <v>6</v>
      </c>
      <c r="D351" s="2" t="s">
        <v>7</v>
      </c>
      <c r="E351" s="2" t="s">
        <v>8</v>
      </c>
      <c r="F351" s="2">
        <v>564</v>
      </c>
    </row>
    <row r="352" spans="1:6" x14ac:dyDescent="0.25">
      <c r="A352" s="2" t="s">
        <v>382</v>
      </c>
      <c r="B352" s="33">
        <v>27382</v>
      </c>
      <c r="C352" s="2" t="s">
        <v>6</v>
      </c>
      <c r="D352" s="2" t="s">
        <v>7</v>
      </c>
      <c r="E352" s="2" t="s">
        <v>34</v>
      </c>
      <c r="F352" s="2">
        <v>2254</v>
      </c>
    </row>
    <row r="353" spans="1:6" x14ac:dyDescent="0.25">
      <c r="A353" s="2" t="s">
        <v>383</v>
      </c>
      <c r="B353" s="33">
        <v>31336</v>
      </c>
      <c r="C353" s="2" t="s">
        <v>6</v>
      </c>
      <c r="D353" s="2" t="s">
        <v>7</v>
      </c>
      <c r="E353" s="2" t="s">
        <v>8</v>
      </c>
      <c r="F353" s="2">
        <v>456</v>
      </c>
    </row>
    <row r="354" spans="1:6" x14ac:dyDescent="0.25">
      <c r="A354" s="2" t="s">
        <v>384</v>
      </c>
      <c r="B354" s="33">
        <v>29104</v>
      </c>
      <c r="C354" s="2" t="s">
        <v>29</v>
      </c>
      <c r="D354" s="2" t="s">
        <v>30</v>
      </c>
      <c r="E354" s="2" t="s">
        <v>8</v>
      </c>
      <c r="F354" s="2">
        <v>854</v>
      </c>
    </row>
    <row r="355" spans="1:6" x14ac:dyDescent="0.25">
      <c r="A355" s="2" t="s">
        <v>385</v>
      </c>
      <c r="B355" s="33">
        <v>31362</v>
      </c>
      <c r="C355" s="2" t="s">
        <v>6</v>
      </c>
      <c r="D355" s="2" t="s">
        <v>7</v>
      </c>
      <c r="E355" s="2" t="s">
        <v>8</v>
      </c>
      <c r="F355" s="2">
        <v>2456</v>
      </c>
    </row>
    <row r="356" spans="1:6" x14ac:dyDescent="0.25">
      <c r="A356" s="2" t="s">
        <v>386</v>
      </c>
      <c r="B356" s="33">
        <v>27923</v>
      </c>
      <c r="C356" s="2" t="s">
        <v>6</v>
      </c>
      <c r="D356" s="2" t="s">
        <v>30</v>
      </c>
      <c r="E356" s="2" t="s">
        <v>387</v>
      </c>
      <c r="F356" s="2">
        <v>52</v>
      </c>
    </row>
    <row r="357" spans="1:6" x14ac:dyDescent="0.25">
      <c r="A357" s="2" t="s">
        <v>388</v>
      </c>
      <c r="B357" s="33">
        <v>31881</v>
      </c>
      <c r="C357" s="2" t="s">
        <v>6</v>
      </c>
      <c r="D357" s="2" t="s">
        <v>55</v>
      </c>
      <c r="E357" s="2" t="s">
        <v>8</v>
      </c>
      <c r="F357" s="2">
        <v>83</v>
      </c>
    </row>
    <row r="358" spans="1:6" x14ac:dyDescent="0.25">
      <c r="A358" s="2" t="s">
        <v>389</v>
      </c>
      <c r="B358" s="33">
        <v>30780</v>
      </c>
      <c r="C358" s="2" t="s">
        <v>29</v>
      </c>
      <c r="D358" s="2" t="s">
        <v>27</v>
      </c>
      <c r="E358" s="2" t="s">
        <v>8</v>
      </c>
      <c r="F358" s="2">
        <v>32</v>
      </c>
    </row>
    <row r="359" spans="1:6" x14ac:dyDescent="0.25">
      <c r="A359" s="2" t="s">
        <v>390</v>
      </c>
      <c r="B359" s="33">
        <v>29654</v>
      </c>
      <c r="C359" s="2" t="s">
        <v>6</v>
      </c>
      <c r="D359" s="2" t="s">
        <v>23</v>
      </c>
      <c r="E359" s="2" t="s">
        <v>52</v>
      </c>
      <c r="F359" s="2">
        <v>52</v>
      </c>
    </row>
    <row r="360" spans="1:6" x14ac:dyDescent="0.25">
      <c r="A360" s="2" t="s">
        <v>391</v>
      </c>
      <c r="B360" s="33">
        <v>29463</v>
      </c>
      <c r="C360" s="2" t="s">
        <v>6</v>
      </c>
      <c r="D360" s="2" t="s">
        <v>9</v>
      </c>
      <c r="E360" s="2" t="s">
        <v>8</v>
      </c>
      <c r="F360" s="2">
        <v>1441</v>
      </c>
    </row>
    <row r="361" spans="1:6" x14ac:dyDescent="0.25">
      <c r="A361" s="2" t="s">
        <v>392</v>
      </c>
      <c r="B361" s="33">
        <v>27257</v>
      </c>
      <c r="C361" s="2" t="s">
        <v>29</v>
      </c>
      <c r="D361" s="2" t="s">
        <v>23</v>
      </c>
      <c r="E361" s="2" t="s">
        <v>52</v>
      </c>
      <c r="F361" s="2">
        <v>1256</v>
      </c>
    </row>
    <row r="362" spans="1:6" x14ac:dyDescent="0.25">
      <c r="A362" s="2" t="s">
        <v>393</v>
      </c>
      <c r="B362" s="33">
        <v>35949</v>
      </c>
      <c r="C362" s="2" t="s">
        <v>29</v>
      </c>
      <c r="D362" s="2" t="s">
        <v>27</v>
      </c>
      <c r="E362" s="2" t="s">
        <v>16</v>
      </c>
      <c r="F362" s="2">
        <v>95</v>
      </c>
    </row>
    <row r="363" spans="1:6" x14ac:dyDescent="0.25">
      <c r="A363" s="2" t="s">
        <v>394</v>
      </c>
      <c r="B363" s="33">
        <v>31386</v>
      </c>
      <c r="C363" s="2" t="s">
        <v>29</v>
      </c>
      <c r="D363" s="2" t="s">
        <v>9</v>
      </c>
      <c r="E363" s="2" t="s">
        <v>8</v>
      </c>
      <c r="F363" s="2">
        <v>4579</v>
      </c>
    </row>
    <row r="364" spans="1:6" x14ac:dyDescent="0.25">
      <c r="A364" s="2" t="s">
        <v>395</v>
      </c>
      <c r="B364" s="33">
        <v>34146</v>
      </c>
      <c r="C364" s="2" t="s">
        <v>29</v>
      </c>
      <c r="D364" s="2" t="s">
        <v>15</v>
      </c>
      <c r="E364" s="2" t="s">
        <v>8</v>
      </c>
      <c r="F364" s="2">
        <v>40</v>
      </c>
    </row>
    <row r="365" spans="1:6" x14ac:dyDescent="0.25">
      <c r="A365" s="2" t="s">
        <v>396</v>
      </c>
      <c r="B365" s="33">
        <v>36411</v>
      </c>
      <c r="C365" s="2" t="s">
        <v>12</v>
      </c>
      <c r="D365" s="2" t="s">
        <v>55</v>
      </c>
      <c r="E365" s="2" t="s">
        <v>8</v>
      </c>
      <c r="F365" s="2">
        <v>499</v>
      </c>
    </row>
    <row r="366" spans="1:6" x14ac:dyDescent="0.25">
      <c r="A366" s="2" t="s">
        <v>397</v>
      </c>
      <c r="B366" s="33">
        <v>34216</v>
      </c>
      <c r="C366" s="2" t="s">
        <v>6</v>
      </c>
      <c r="D366" s="2" t="s">
        <v>23</v>
      </c>
      <c r="E366" s="2" t="s">
        <v>8</v>
      </c>
      <c r="F366" s="2">
        <v>124</v>
      </c>
    </row>
    <row r="367" spans="1:6" x14ac:dyDescent="0.25">
      <c r="A367" s="2" t="s">
        <v>398</v>
      </c>
      <c r="B367" s="33">
        <v>35425</v>
      </c>
      <c r="C367" s="2" t="s">
        <v>29</v>
      </c>
      <c r="D367" s="2" t="s">
        <v>55</v>
      </c>
      <c r="E367" s="2" t="s">
        <v>52</v>
      </c>
      <c r="F367" s="2">
        <v>90</v>
      </c>
    </row>
    <row r="368" spans="1:6" x14ac:dyDescent="0.25">
      <c r="A368" s="2" t="s">
        <v>399</v>
      </c>
      <c r="B368" s="33">
        <v>33012</v>
      </c>
      <c r="C368" s="2" t="s">
        <v>6</v>
      </c>
      <c r="D368" s="2" t="s">
        <v>7</v>
      </c>
      <c r="E368" s="2" t="s">
        <v>8</v>
      </c>
      <c r="F368" s="2">
        <v>81</v>
      </c>
    </row>
    <row r="369" spans="1:6" x14ac:dyDescent="0.25">
      <c r="A369" s="2" t="s">
        <v>400</v>
      </c>
      <c r="B369" s="33">
        <v>33606</v>
      </c>
      <c r="C369" s="2" t="s">
        <v>6</v>
      </c>
      <c r="D369" s="2" t="s">
        <v>19</v>
      </c>
      <c r="E369" s="2" t="s">
        <v>54</v>
      </c>
      <c r="F369" s="2">
        <v>69</v>
      </c>
    </row>
    <row r="370" spans="1:6" x14ac:dyDescent="0.25">
      <c r="A370" s="2" t="s">
        <v>401</v>
      </c>
      <c r="B370" s="33">
        <v>31603</v>
      </c>
      <c r="C370" s="2" t="s">
        <v>6</v>
      </c>
      <c r="D370" s="2" t="s">
        <v>23</v>
      </c>
      <c r="E370" s="2" t="s">
        <v>8</v>
      </c>
      <c r="F370" s="2">
        <v>85</v>
      </c>
    </row>
    <row r="371" spans="1:6" x14ac:dyDescent="0.25">
      <c r="A371" s="2" t="s">
        <v>402</v>
      </c>
      <c r="B371" s="33">
        <v>36740</v>
      </c>
      <c r="C371" s="2" t="s">
        <v>12</v>
      </c>
      <c r="D371" s="2" t="s">
        <v>21</v>
      </c>
      <c r="E371" s="2" t="s">
        <v>507</v>
      </c>
      <c r="F371" s="2">
        <v>13</v>
      </c>
    </row>
    <row r="372" spans="1:6" x14ac:dyDescent="0.25">
      <c r="A372" s="2" t="s">
        <v>403</v>
      </c>
      <c r="B372" s="33">
        <v>36125</v>
      </c>
      <c r="C372" s="2" t="s">
        <v>12</v>
      </c>
      <c r="D372" s="2" t="s">
        <v>15</v>
      </c>
      <c r="E372" s="2" t="s">
        <v>8</v>
      </c>
      <c r="F372" s="2">
        <v>13</v>
      </c>
    </row>
    <row r="373" spans="1:6" x14ac:dyDescent="0.25">
      <c r="A373" s="2" t="s">
        <v>404</v>
      </c>
      <c r="B373" s="33">
        <v>32732</v>
      </c>
      <c r="C373" s="2" t="s">
        <v>6</v>
      </c>
      <c r="D373" s="2" t="s">
        <v>30</v>
      </c>
      <c r="E373" s="2" t="s">
        <v>8</v>
      </c>
      <c r="F373" s="2">
        <v>26</v>
      </c>
    </row>
    <row r="374" spans="1:6" x14ac:dyDescent="0.25">
      <c r="A374" s="2" t="s">
        <v>405</v>
      </c>
      <c r="B374" s="33">
        <v>31077</v>
      </c>
      <c r="C374" s="2" t="s">
        <v>6</v>
      </c>
      <c r="D374" s="2" t="s">
        <v>9</v>
      </c>
      <c r="E374" s="2" t="s">
        <v>49</v>
      </c>
      <c r="F374" s="2">
        <v>167</v>
      </c>
    </row>
    <row r="375" spans="1:6" x14ac:dyDescent="0.25">
      <c r="A375" s="2" t="s">
        <v>406</v>
      </c>
      <c r="B375" s="33">
        <v>36022</v>
      </c>
      <c r="C375" s="2" t="s">
        <v>29</v>
      </c>
      <c r="D375" s="2" t="s">
        <v>15</v>
      </c>
      <c r="E375" s="2" t="s">
        <v>52</v>
      </c>
      <c r="F375" s="2">
        <v>79</v>
      </c>
    </row>
    <row r="376" spans="1:6" x14ac:dyDescent="0.25">
      <c r="A376" s="2" t="s">
        <v>407</v>
      </c>
      <c r="B376" s="33">
        <v>34107</v>
      </c>
      <c r="C376" s="2" t="s">
        <v>6</v>
      </c>
      <c r="D376" s="2" t="s">
        <v>15</v>
      </c>
      <c r="E376" s="2" t="s">
        <v>8</v>
      </c>
      <c r="F376" s="2">
        <v>25</v>
      </c>
    </row>
    <row r="377" spans="1:6" x14ac:dyDescent="0.25">
      <c r="A377" s="2" t="s">
        <v>408</v>
      </c>
      <c r="B377" s="33">
        <v>31764</v>
      </c>
      <c r="C377" s="2" t="s">
        <v>12</v>
      </c>
      <c r="D377" s="2" t="s">
        <v>55</v>
      </c>
      <c r="E377" s="2" t="s">
        <v>8</v>
      </c>
      <c r="F377" s="2">
        <v>15</v>
      </c>
    </row>
    <row r="378" spans="1:6" x14ac:dyDescent="0.25">
      <c r="A378" s="2" t="s">
        <v>409</v>
      </c>
      <c r="B378" s="33">
        <v>32091</v>
      </c>
      <c r="C378" s="2" t="s">
        <v>6</v>
      </c>
      <c r="D378" s="2" t="s">
        <v>23</v>
      </c>
      <c r="E378" s="2" t="s">
        <v>8</v>
      </c>
      <c r="F378" s="2">
        <v>353</v>
      </c>
    </row>
    <row r="379" spans="1:6" x14ac:dyDescent="0.25">
      <c r="A379" s="2" t="s">
        <v>410</v>
      </c>
      <c r="B379" s="33">
        <v>30353</v>
      </c>
      <c r="C379" s="2" t="s">
        <v>6</v>
      </c>
      <c r="D379" s="2" t="s">
        <v>15</v>
      </c>
      <c r="E379" s="2" t="s">
        <v>8</v>
      </c>
      <c r="F379" s="2">
        <v>81</v>
      </c>
    </row>
    <row r="380" spans="1:6" x14ac:dyDescent="0.25">
      <c r="A380" s="2" t="s">
        <v>411</v>
      </c>
      <c r="B380" s="33">
        <v>27811</v>
      </c>
      <c r="C380" s="2" t="s">
        <v>29</v>
      </c>
      <c r="D380" s="2" t="s">
        <v>30</v>
      </c>
      <c r="E380" s="2" t="s">
        <v>8</v>
      </c>
      <c r="F380" s="2">
        <v>27</v>
      </c>
    </row>
    <row r="381" spans="1:6" x14ac:dyDescent="0.25">
      <c r="A381" s="2" t="s">
        <v>412</v>
      </c>
      <c r="B381" s="33">
        <v>32037</v>
      </c>
      <c r="C381" s="2" t="s">
        <v>6</v>
      </c>
      <c r="D381" s="2" t="s">
        <v>7</v>
      </c>
      <c r="E381" s="2" t="s">
        <v>8</v>
      </c>
      <c r="F381" s="2">
        <v>41</v>
      </c>
    </row>
    <row r="382" spans="1:6" x14ac:dyDescent="0.25">
      <c r="A382" s="2" t="s">
        <v>413</v>
      </c>
      <c r="B382" s="33">
        <v>33332</v>
      </c>
      <c r="C382" s="2" t="s">
        <v>6</v>
      </c>
      <c r="D382" s="2" t="s">
        <v>15</v>
      </c>
      <c r="E382" s="2" t="s">
        <v>8</v>
      </c>
      <c r="F382" s="2">
        <v>12</v>
      </c>
    </row>
    <row r="383" spans="1:6" x14ac:dyDescent="0.25">
      <c r="A383" s="2" t="s">
        <v>414</v>
      </c>
      <c r="B383" s="33">
        <v>33663</v>
      </c>
      <c r="C383" s="2" t="s">
        <v>6</v>
      </c>
      <c r="D383" s="2" t="s">
        <v>15</v>
      </c>
      <c r="E383" s="2" t="s">
        <v>54</v>
      </c>
      <c r="F383" s="2">
        <v>15</v>
      </c>
    </row>
    <row r="384" spans="1:6" x14ac:dyDescent="0.25">
      <c r="A384" s="2" t="s">
        <v>415</v>
      </c>
      <c r="B384" s="33">
        <v>30770</v>
      </c>
      <c r="C384" s="2" t="s">
        <v>6</v>
      </c>
      <c r="D384" s="2" t="s">
        <v>9</v>
      </c>
      <c r="E384" s="2" t="s">
        <v>8</v>
      </c>
      <c r="F384" s="2">
        <v>401</v>
      </c>
    </row>
    <row r="385" spans="1:6" x14ac:dyDescent="0.25">
      <c r="A385" s="2" t="s">
        <v>416</v>
      </c>
      <c r="B385" s="33">
        <v>33130</v>
      </c>
      <c r="C385" s="2" t="s">
        <v>6</v>
      </c>
      <c r="D385" s="2" t="s">
        <v>9</v>
      </c>
      <c r="E385" s="2" t="s">
        <v>8</v>
      </c>
      <c r="F385" s="2">
        <v>191</v>
      </c>
    </row>
    <row r="386" spans="1:6" x14ac:dyDescent="0.25">
      <c r="A386" s="2" t="s">
        <v>417</v>
      </c>
      <c r="B386" s="33">
        <v>32495</v>
      </c>
      <c r="C386" s="2" t="s">
        <v>29</v>
      </c>
      <c r="D386" s="2" t="s">
        <v>9</v>
      </c>
      <c r="E386" s="2" t="s">
        <v>8</v>
      </c>
      <c r="F386" s="2">
        <v>134</v>
      </c>
    </row>
    <row r="387" spans="1:6" x14ac:dyDescent="0.25">
      <c r="A387" s="2" t="s">
        <v>418</v>
      </c>
      <c r="B387" s="33">
        <v>30962</v>
      </c>
      <c r="C387" s="2" t="s">
        <v>29</v>
      </c>
      <c r="D387" s="2" t="s">
        <v>9</v>
      </c>
      <c r="E387" s="2" t="s">
        <v>77</v>
      </c>
      <c r="F387" s="2">
        <v>193</v>
      </c>
    </row>
    <row r="388" spans="1:6" x14ac:dyDescent="0.25">
      <c r="A388" s="2" t="s">
        <v>419</v>
      </c>
      <c r="B388" s="33">
        <v>34107</v>
      </c>
      <c r="C388" s="2" t="s">
        <v>6</v>
      </c>
      <c r="D388" s="2" t="s">
        <v>7</v>
      </c>
      <c r="E388" s="2" t="s">
        <v>8</v>
      </c>
      <c r="F388" s="2">
        <v>56</v>
      </c>
    </row>
    <row r="389" spans="1:6" x14ac:dyDescent="0.25">
      <c r="A389" s="2" t="s">
        <v>420</v>
      </c>
      <c r="B389" s="33">
        <v>26583</v>
      </c>
      <c r="C389" s="2" t="s">
        <v>6</v>
      </c>
      <c r="D389" s="2" t="s">
        <v>32</v>
      </c>
      <c r="E389" s="2" t="s">
        <v>8</v>
      </c>
      <c r="F389" s="2">
        <v>47</v>
      </c>
    </row>
    <row r="390" spans="1:6" x14ac:dyDescent="0.25">
      <c r="A390" s="2" t="s">
        <v>421</v>
      </c>
      <c r="B390" s="33">
        <v>29552</v>
      </c>
      <c r="C390" s="2" t="s">
        <v>29</v>
      </c>
      <c r="D390" s="2" t="s">
        <v>30</v>
      </c>
      <c r="E390" s="2" t="s">
        <v>8</v>
      </c>
      <c r="F390" s="2">
        <v>20</v>
      </c>
    </row>
    <row r="391" spans="1:6" x14ac:dyDescent="0.25">
      <c r="A391" s="2" t="s">
        <v>422</v>
      </c>
      <c r="B391" s="33">
        <v>25725</v>
      </c>
      <c r="C391" s="2" t="s">
        <v>29</v>
      </c>
      <c r="D391" s="2" t="s">
        <v>30</v>
      </c>
      <c r="E391" s="2" t="s">
        <v>8</v>
      </c>
      <c r="F391" s="2">
        <v>125</v>
      </c>
    </row>
    <row r="392" spans="1:6" x14ac:dyDescent="0.25">
      <c r="A392" s="2" t="s">
        <v>423</v>
      </c>
      <c r="B392" s="33">
        <v>27585</v>
      </c>
      <c r="C392" s="2" t="s">
        <v>6</v>
      </c>
      <c r="D392" s="2" t="s">
        <v>7</v>
      </c>
      <c r="E392" s="2" t="s">
        <v>54</v>
      </c>
      <c r="F392" s="2">
        <v>126</v>
      </c>
    </row>
    <row r="393" spans="1:6" x14ac:dyDescent="0.25">
      <c r="A393" s="2" t="s">
        <v>424</v>
      </c>
      <c r="B393" s="33">
        <v>26488</v>
      </c>
      <c r="C393" s="2" t="s">
        <v>29</v>
      </c>
      <c r="D393" s="2" t="s">
        <v>7</v>
      </c>
      <c r="E393" s="2" t="s">
        <v>8</v>
      </c>
      <c r="F393" s="2">
        <v>1349</v>
      </c>
    </row>
    <row r="394" spans="1:6" x14ac:dyDescent="0.25">
      <c r="A394" s="2" t="s">
        <v>425</v>
      </c>
      <c r="B394" s="33">
        <v>31903</v>
      </c>
      <c r="C394" s="2" t="s">
        <v>6</v>
      </c>
      <c r="D394" s="2" t="s">
        <v>9</v>
      </c>
      <c r="E394" s="2" t="s">
        <v>8</v>
      </c>
      <c r="F394" s="2">
        <v>59</v>
      </c>
    </row>
    <row r="395" spans="1:6" x14ac:dyDescent="0.25">
      <c r="A395" s="2" t="s">
        <v>426</v>
      </c>
      <c r="B395" s="33">
        <v>33747</v>
      </c>
      <c r="C395" s="2" t="s">
        <v>12</v>
      </c>
      <c r="D395" s="2" t="s">
        <v>55</v>
      </c>
      <c r="E395" s="2" t="s">
        <v>8</v>
      </c>
      <c r="F395" s="2">
        <v>15</v>
      </c>
    </row>
    <row r="396" spans="1:6" x14ac:dyDescent="0.25">
      <c r="A396" s="2" t="s">
        <v>427</v>
      </c>
      <c r="B396" s="33">
        <v>30506</v>
      </c>
      <c r="C396" s="2" t="s">
        <v>29</v>
      </c>
      <c r="D396" s="2" t="s">
        <v>30</v>
      </c>
      <c r="E396" s="2" t="s">
        <v>34</v>
      </c>
      <c r="F396" s="2">
        <v>2477</v>
      </c>
    </row>
    <row r="397" spans="1:6" x14ac:dyDescent="0.25">
      <c r="A397" s="2" t="s">
        <v>428</v>
      </c>
      <c r="B397" s="33">
        <v>29281</v>
      </c>
      <c r="C397" s="2" t="s">
        <v>6</v>
      </c>
      <c r="D397" s="2" t="s">
        <v>21</v>
      </c>
      <c r="E397" s="2" t="s">
        <v>77</v>
      </c>
      <c r="F397" s="2">
        <v>81</v>
      </c>
    </row>
    <row r="398" spans="1:6" x14ac:dyDescent="0.25">
      <c r="A398" s="2" t="s">
        <v>429</v>
      </c>
      <c r="B398" s="33">
        <v>31860</v>
      </c>
      <c r="C398" s="2" t="s">
        <v>29</v>
      </c>
      <c r="D398" s="2" t="s">
        <v>30</v>
      </c>
      <c r="E398" s="2" t="s">
        <v>42</v>
      </c>
      <c r="F398" s="2">
        <v>746</v>
      </c>
    </row>
    <row r="399" spans="1:6" x14ac:dyDescent="0.25">
      <c r="A399" s="2" t="s">
        <v>430</v>
      </c>
      <c r="B399" s="33">
        <v>27619</v>
      </c>
      <c r="C399" s="2" t="s">
        <v>6</v>
      </c>
      <c r="D399" s="2" t="s">
        <v>19</v>
      </c>
      <c r="E399" s="2" t="s">
        <v>77</v>
      </c>
      <c r="F399" s="2">
        <v>21</v>
      </c>
    </row>
    <row r="400" spans="1:6" x14ac:dyDescent="0.25">
      <c r="A400" s="2" t="s">
        <v>431</v>
      </c>
      <c r="B400" s="33">
        <v>29983</v>
      </c>
      <c r="C400" s="2" t="s">
        <v>6</v>
      </c>
      <c r="D400" s="2" t="s">
        <v>9</v>
      </c>
      <c r="E400" s="2" t="s">
        <v>77</v>
      </c>
      <c r="F400" s="2">
        <v>336</v>
      </c>
    </row>
    <row r="401" spans="1:6" x14ac:dyDescent="0.25">
      <c r="A401" s="2" t="s">
        <v>432</v>
      </c>
      <c r="B401" s="33">
        <v>29851</v>
      </c>
      <c r="C401" s="2" t="s">
        <v>6</v>
      </c>
      <c r="D401" s="2" t="s">
        <v>13</v>
      </c>
      <c r="E401" s="2" t="s">
        <v>8</v>
      </c>
      <c r="F401" s="2">
        <v>256</v>
      </c>
    </row>
    <row r="402" spans="1:6" x14ac:dyDescent="0.25">
      <c r="A402" s="2" t="s">
        <v>433</v>
      </c>
      <c r="B402" s="33">
        <v>31743</v>
      </c>
      <c r="C402" s="2" t="s">
        <v>29</v>
      </c>
      <c r="D402" s="2" t="s">
        <v>9</v>
      </c>
      <c r="E402" s="2" t="s">
        <v>8</v>
      </c>
      <c r="F402" s="2">
        <v>5368</v>
      </c>
    </row>
    <row r="403" spans="1:6" x14ac:dyDescent="0.25">
      <c r="A403" s="2" t="s">
        <v>434</v>
      </c>
      <c r="B403" s="33">
        <v>25459</v>
      </c>
      <c r="C403" s="2" t="s">
        <v>6</v>
      </c>
      <c r="D403" s="2" t="s">
        <v>21</v>
      </c>
      <c r="E403" s="2" t="s">
        <v>34</v>
      </c>
      <c r="F403" s="2">
        <v>178</v>
      </c>
    </row>
    <row r="404" spans="1:6" x14ac:dyDescent="0.25">
      <c r="A404" s="2" t="s">
        <v>435</v>
      </c>
      <c r="B404" s="33">
        <v>30556</v>
      </c>
      <c r="C404" s="2" t="s">
        <v>6</v>
      </c>
      <c r="D404" s="2" t="s">
        <v>19</v>
      </c>
      <c r="E404" s="2" t="s">
        <v>49</v>
      </c>
      <c r="F404" s="2">
        <v>256</v>
      </c>
    </row>
    <row r="405" spans="1:6" x14ac:dyDescent="0.25">
      <c r="A405" s="2" t="s">
        <v>436</v>
      </c>
      <c r="B405" s="33">
        <v>32609</v>
      </c>
      <c r="C405" s="2" t="s">
        <v>6</v>
      </c>
      <c r="D405" s="2" t="s">
        <v>15</v>
      </c>
      <c r="E405" s="2" t="s">
        <v>34</v>
      </c>
      <c r="F405" s="2">
        <v>510</v>
      </c>
    </row>
    <row r="406" spans="1:6" x14ac:dyDescent="0.25">
      <c r="A406" s="2" t="s">
        <v>437</v>
      </c>
      <c r="B406" s="33">
        <v>27627</v>
      </c>
      <c r="C406" s="2" t="s">
        <v>29</v>
      </c>
      <c r="D406" s="2" t="s">
        <v>168</v>
      </c>
      <c r="E406" s="2" t="s">
        <v>34</v>
      </c>
      <c r="F406" s="2">
        <v>241</v>
      </c>
    </row>
    <row r="407" spans="1:6" x14ac:dyDescent="0.25">
      <c r="A407" s="2" t="s">
        <v>438</v>
      </c>
      <c r="B407" s="33">
        <v>26861</v>
      </c>
      <c r="C407" s="2" t="s">
        <v>6</v>
      </c>
      <c r="D407" s="2" t="s">
        <v>15</v>
      </c>
      <c r="E407" s="2" t="s">
        <v>28</v>
      </c>
      <c r="F407" s="2">
        <v>127</v>
      </c>
    </row>
    <row r="408" spans="1:6" x14ac:dyDescent="0.25">
      <c r="A408" s="2" t="s">
        <v>439</v>
      </c>
      <c r="B408" s="33">
        <v>31087</v>
      </c>
      <c r="C408" s="2" t="s">
        <v>6</v>
      </c>
      <c r="D408" s="2" t="s">
        <v>9</v>
      </c>
      <c r="E408" s="2" t="s">
        <v>49</v>
      </c>
      <c r="F408" s="2">
        <v>351</v>
      </c>
    </row>
    <row r="409" spans="1:6" x14ac:dyDescent="0.25">
      <c r="A409" s="2" t="s">
        <v>440</v>
      </c>
      <c r="B409" s="33">
        <v>33527</v>
      </c>
      <c r="C409" s="2" t="s">
        <v>6</v>
      </c>
      <c r="D409" s="2" t="s">
        <v>7</v>
      </c>
      <c r="E409" s="2" t="s">
        <v>8</v>
      </c>
      <c r="F409" s="2">
        <v>29</v>
      </c>
    </row>
    <row r="410" spans="1:6" x14ac:dyDescent="0.25">
      <c r="A410" s="2" t="s">
        <v>441</v>
      </c>
      <c r="B410" s="33">
        <v>31028</v>
      </c>
      <c r="C410" s="2" t="s">
        <v>29</v>
      </c>
      <c r="D410" s="2" t="s">
        <v>27</v>
      </c>
      <c r="E410" s="2" t="s">
        <v>77</v>
      </c>
      <c r="F410" s="2">
        <v>36</v>
      </c>
    </row>
    <row r="411" spans="1:6" x14ac:dyDescent="0.25">
      <c r="A411" s="2" t="s">
        <v>442</v>
      </c>
      <c r="B411" s="33">
        <v>26755</v>
      </c>
      <c r="C411" s="2" t="s">
        <v>29</v>
      </c>
      <c r="D411" s="2" t="s">
        <v>55</v>
      </c>
      <c r="E411" s="2" t="s">
        <v>54</v>
      </c>
      <c r="F411" s="2">
        <v>196</v>
      </c>
    </row>
    <row r="412" spans="1:6" x14ac:dyDescent="0.25">
      <c r="A412" s="2" t="s">
        <v>443</v>
      </c>
      <c r="B412" s="33">
        <v>32646</v>
      </c>
      <c r="C412" s="2" t="s">
        <v>29</v>
      </c>
      <c r="D412" s="2" t="s">
        <v>55</v>
      </c>
      <c r="E412" s="2" t="s">
        <v>8</v>
      </c>
      <c r="F412" s="2">
        <v>284</v>
      </c>
    </row>
    <row r="413" spans="1:6" x14ac:dyDescent="0.25">
      <c r="A413" s="2" t="s">
        <v>444</v>
      </c>
      <c r="B413" s="33">
        <v>32289</v>
      </c>
      <c r="C413" s="2" t="s">
        <v>29</v>
      </c>
      <c r="D413" s="2" t="s">
        <v>9</v>
      </c>
      <c r="E413" s="2" t="s">
        <v>52</v>
      </c>
      <c r="F413" s="2">
        <v>771</v>
      </c>
    </row>
    <row r="414" spans="1:6" x14ac:dyDescent="0.25">
      <c r="A414" s="2" t="s">
        <v>445</v>
      </c>
      <c r="B414" s="33">
        <v>32661</v>
      </c>
      <c r="C414" s="2" t="s">
        <v>6</v>
      </c>
      <c r="D414" s="2" t="s">
        <v>21</v>
      </c>
      <c r="E414" s="2" t="s">
        <v>34</v>
      </c>
      <c r="F414" s="2">
        <v>2022</v>
      </c>
    </row>
    <row r="415" spans="1:6" x14ac:dyDescent="0.25">
      <c r="A415" s="2" t="s">
        <v>446</v>
      </c>
      <c r="B415" s="33">
        <v>26778</v>
      </c>
      <c r="C415" s="2" t="s">
        <v>6</v>
      </c>
      <c r="D415" s="2" t="s">
        <v>9</v>
      </c>
      <c r="E415" s="2" t="s">
        <v>8</v>
      </c>
      <c r="F415" s="2">
        <v>2334</v>
      </c>
    </row>
    <row r="416" spans="1:6" x14ac:dyDescent="0.25">
      <c r="A416" s="2" t="s">
        <v>447</v>
      </c>
      <c r="B416" s="33">
        <v>29754</v>
      </c>
      <c r="C416" s="2" t="s">
        <v>6</v>
      </c>
      <c r="D416" s="2" t="s">
        <v>15</v>
      </c>
      <c r="E416" s="2" t="s">
        <v>34</v>
      </c>
      <c r="F416" s="2">
        <v>3575</v>
      </c>
    </row>
    <row r="417" spans="1:6" x14ac:dyDescent="0.25">
      <c r="A417" s="2" t="s">
        <v>448</v>
      </c>
      <c r="B417" s="33">
        <v>34674</v>
      </c>
      <c r="C417" s="2" t="s">
        <v>6</v>
      </c>
      <c r="D417" s="2" t="s">
        <v>21</v>
      </c>
      <c r="E417" s="2" t="s">
        <v>8</v>
      </c>
      <c r="F417" s="2">
        <v>1681</v>
      </c>
    </row>
    <row r="418" spans="1:6" x14ac:dyDescent="0.25">
      <c r="A418" s="2" t="s">
        <v>449</v>
      </c>
      <c r="B418" s="33">
        <v>32872</v>
      </c>
      <c r="C418" s="2" t="s">
        <v>29</v>
      </c>
      <c r="D418" s="2" t="s">
        <v>55</v>
      </c>
      <c r="E418" s="2" t="s">
        <v>8</v>
      </c>
      <c r="F418" s="2">
        <v>1276</v>
      </c>
    </row>
    <row r="419" spans="1:6" x14ac:dyDescent="0.25">
      <c r="A419" s="2" t="s">
        <v>450</v>
      </c>
      <c r="B419" s="33">
        <v>25384</v>
      </c>
      <c r="C419" s="2" t="s">
        <v>29</v>
      </c>
      <c r="D419" s="2" t="s">
        <v>30</v>
      </c>
      <c r="E419" s="2" t="s">
        <v>49</v>
      </c>
      <c r="F419" s="2">
        <v>772</v>
      </c>
    </row>
    <row r="420" spans="1:6" x14ac:dyDescent="0.25">
      <c r="A420" s="2" t="s">
        <v>451</v>
      </c>
      <c r="B420" s="33">
        <v>30836</v>
      </c>
      <c r="C420" s="2" t="s">
        <v>6</v>
      </c>
      <c r="D420" s="2" t="s">
        <v>7</v>
      </c>
      <c r="E420" s="2" t="s">
        <v>8</v>
      </c>
      <c r="F420" s="2">
        <v>880</v>
      </c>
    </row>
    <row r="421" spans="1:6" x14ac:dyDescent="0.25">
      <c r="A421" s="2" t="s">
        <v>452</v>
      </c>
      <c r="B421" s="33">
        <v>32413</v>
      </c>
      <c r="C421" s="2" t="s">
        <v>6</v>
      </c>
      <c r="D421" s="2" t="s">
        <v>9</v>
      </c>
      <c r="E421" s="2" t="s">
        <v>8</v>
      </c>
      <c r="F421" s="2">
        <v>58</v>
      </c>
    </row>
    <row r="422" spans="1:6" x14ac:dyDescent="0.25">
      <c r="A422" s="2" t="s">
        <v>453</v>
      </c>
      <c r="B422" s="33">
        <v>31764</v>
      </c>
      <c r="C422" s="2" t="s">
        <v>6</v>
      </c>
      <c r="D422" s="2" t="s">
        <v>32</v>
      </c>
      <c r="E422" s="2" t="s">
        <v>8</v>
      </c>
      <c r="F422" s="2">
        <v>43</v>
      </c>
    </row>
    <row r="423" spans="1:6" x14ac:dyDescent="0.25">
      <c r="A423" s="2" t="s">
        <v>454</v>
      </c>
      <c r="B423" s="33">
        <v>34649</v>
      </c>
      <c r="C423" s="2" t="s">
        <v>6</v>
      </c>
      <c r="D423" s="2" t="s">
        <v>55</v>
      </c>
      <c r="E423" s="2" t="s">
        <v>8</v>
      </c>
      <c r="F423" s="2">
        <v>2209</v>
      </c>
    </row>
    <row r="424" spans="1:6" x14ac:dyDescent="0.25">
      <c r="A424" s="2" t="s">
        <v>455</v>
      </c>
      <c r="B424" s="33">
        <v>33404</v>
      </c>
      <c r="C424" s="2" t="s">
        <v>6</v>
      </c>
      <c r="D424" s="2" t="s">
        <v>55</v>
      </c>
      <c r="E424" s="2" t="s">
        <v>16</v>
      </c>
      <c r="F424" s="2">
        <v>334</v>
      </c>
    </row>
    <row r="425" spans="1:6" x14ac:dyDescent="0.25">
      <c r="A425" s="2" t="s">
        <v>456</v>
      </c>
      <c r="B425" s="33">
        <v>30369</v>
      </c>
      <c r="C425" s="2" t="s">
        <v>6</v>
      </c>
      <c r="D425" s="2" t="s">
        <v>19</v>
      </c>
      <c r="E425" s="2" t="s">
        <v>34</v>
      </c>
      <c r="F425" s="2">
        <v>561</v>
      </c>
    </row>
    <row r="426" spans="1:6" x14ac:dyDescent="0.25">
      <c r="A426" s="2" t="s">
        <v>457</v>
      </c>
      <c r="B426" s="33">
        <v>33260</v>
      </c>
      <c r="C426" s="2" t="s">
        <v>6</v>
      </c>
      <c r="D426" s="2" t="s">
        <v>30</v>
      </c>
      <c r="E426" s="2" t="s">
        <v>8</v>
      </c>
      <c r="F426" s="2">
        <v>409</v>
      </c>
    </row>
    <row r="427" spans="1:6" x14ac:dyDescent="0.25">
      <c r="A427" s="2" t="s">
        <v>458</v>
      </c>
      <c r="B427" s="33">
        <v>34770</v>
      </c>
      <c r="C427" s="2" t="s">
        <v>12</v>
      </c>
      <c r="D427" s="2" t="s">
        <v>15</v>
      </c>
      <c r="E427" s="2" t="s">
        <v>16</v>
      </c>
      <c r="F427" s="2">
        <v>23</v>
      </c>
    </row>
    <row r="428" spans="1:6" x14ac:dyDescent="0.25">
      <c r="A428" s="2" t="s">
        <v>459</v>
      </c>
      <c r="B428" s="33">
        <v>33385</v>
      </c>
      <c r="C428" s="2" t="s">
        <v>29</v>
      </c>
      <c r="D428" s="2" t="s">
        <v>13</v>
      </c>
      <c r="E428" s="2" t="s">
        <v>8</v>
      </c>
      <c r="F428" s="2">
        <v>0</v>
      </c>
    </row>
    <row r="429" spans="1:6" x14ac:dyDescent="0.25">
      <c r="A429" s="2" t="s">
        <v>460</v>
      </c>
      <c r="B429" s="33">
        <v>32922</v>
      </c>
      <c r="C429" s="2" t="s">
        <v>6</v>
      </c>
      <c r="D429" s="2" t="s">
        <v>168</v>
      </c>
      <c r="E429" s="2" t="s">
        <v>28</v>
      </c>
      <c r="F429" s="2">
        <v>13</v>
      </c>
    </row>
    <row r="430" spans="1:6" x14ac:dyDescent="0.25">
      <c r="A430" s="2" t="s">
        <v>461</v>
      </c>
      <c r="B430" s="33">
        <v>30450</v>
      </c>
      <c r="C430" s="2" t="s">
        <v>6</v>
      </c>
      <c r="D430" s="2" t="s">
        <v>7</v>
      </c>
      <c r="E430" s="2" t="s">
        <v>387</v>
      </c>
      <c r="F430" s="2">
        <v>39</v>
      </c>
    </row>
    <row r="431" spans="1:6" x14ac:dyDescent="0.25">
      <c r="A431" s="2" t="s">
        <v>462</v>
      </c>
      <c r="B431" s="33">
        <v>29646</v>
      </c>
      <c r="C431" s="2" t="s">
        <v>29</v>
      </c>
      <c r="D431" s="2" t="s">
        <v>13</v>
      </c>
      <c r="E431" s="2" t="s">
        <v>49</v>
      </c>
      <c r="F431" s="2">
        <v>391</v>
      </c>
    </row>
    <row r="432" spans="1:6" x14ac:dyDescent="0.25">
      <c r="A432" s="2" t="s">
        <v>463</v>
      </c>
      <c r="B432" s="33">
        <v>32711</v>
      </c>
      <c r="C432" s="2" t="s">
        <v>6</v>
      </c>
      <c r="D432" s="2" t="s">
        <v>13</v>
      </c>
      <c r="E432" s="2" t="s">
        <v>54</v>
      </c>
      <c r="F432" s="2">
        <v>59</v>
      </c>
    </row>
    <row r="433" spans="1:6" x14ac:dyDescent="0.25">
      <c r="A433" s="2" t="s">
        <v>464</v>
      </c>
      <c r="B433" s="33">
        <v>31024</v>
      </c>
      <c r="C433" s="2" t="s">
        <v>6</v>
      </c>
      <c r="D433" s="2" t="s">
        <v>7</v>
      </c>
      <c r="E433" s="2" t="s">
        <v>34</v>
      </c>
      <c r="F433" s="2">
        <v>274</v>
      </c>
    </row>
    <row r="434" spans="1:6" x14ac:dyDescent="0.25">
      <c r="A434" s="2" t="s">
        <v>465</v>
      </c>
      <c r="B434" s="33">
        <v>32488</v>
      </c>
      <c r="C434" s="2" t="s">
        <v>6</v>
      </c>
      <c r="D434" s="2" t="s">
        <v>32</v>
      </c>
      <c r="E434" s="2" t="s">
        <v>54</v>
      </c>
      <c r="F434" s="2">
        <v>104</v>
      </c>
    </row>
    <row r="435" spans="1:6" x14ac:dyDescent="0.25">
      <c r="A435" s="2" t="s">
        <v>466</v>
      </c>
      <c r="B435" s="33">
        <v>30665</v>
      </c>
      <c r="C435" s="2" t="s">
        <v>6</v>
      </c>
      <c r="D435" s="2" t="s">
        <v>9</v>
      </c>
      <c r="E435" s="2" t="s">
        <v>8</v>
      </c>
      <c r="F435" s="2">
        <v>676</v>
      </c>
    </row>
    <row r="436" spans="1:6" x14ac:dyDescent="0.25">
      <c r="A436" s="2" t="s">
        <v>467</v>
      </c>
      <c r="B436" s="33">
        <v>28047</v>
      </c>
      <c r="C436" s="2" t="s">
        <v>6</v>
      </c>
      <c r="D436" s="2" t="s">
        <v>9</v>
      </c>
      <c r="E436" s="2" t="s">
        <v>49</v>
      </c>
      <c r="F436" s="2">
        <v>1153</v>
      </c>
    </row>
    <row r="437" spans="1:6" x14ac:dyDescent="0.25">
      <c r="A437" s="2" t="s">
        <v>468</v>
      </c>
      <c r="B437" s="33">
        <v>34332</v>
      </c>
      <c r="C437" s="2" t="s">
        <v>29</v>
      </c>
      <c r="D437" s="2" t="s">
        <v>9</v>
      </c>
      <c r="E437" s="2" t="s">
        <v>34</v>
      </c>
      <c r="F437" s="2">
        <v>205</v>
      </c>
    </row>
    <row r="438" spans="1:6" x14ac:dyDescent="0.25">
      <c r="A438" s="2" t="s">
        <v>469</v>
      </c>
      <c r="B438" s="33">
        <v>32819</v>
      </c>
      <c r="C438" s="2" t="s">
        <v>29</v>
      </c>
      <c r="D438" s="2" t="s">
        <v>7</v>
      </c>
      <c r="E438" s="2" t="s">
        <v>8</v>
      </c>
      <c r="F438" s="2">
        <v>659</v>
      </c>
    </row>
    <row r="439" spans="1:6" x14ac:dyDescent="0.25">
      <c r="A439" s="2" t="s">
        <v>470</v>
      </c>
      <c r="B439" s="33">
        <v>30796</v>
      </c>
      <c r="C439" s="2" t="s">
        <v>29</v>
      </c>
      <c r="D439" s="2" t="s">
        <v>19</v>
      </c>
      <c r="E439" s="2" t="s">
        <v>8</v>
      </c>
      <c r="F439" s="2">
        <v>589</v>
      </c>
    </row>
    <row r="440" spans="1:6" x14ac:dyDescent="0.25">
      <c r="A440" s="2" t="s">
        <v>471</v>
      </c>
      <c r="B440" s="33">
        <v>29929</v>
      </c>
      <c r="C440" s="2" t="s">
        <v>29</v>
      </c>
      <c r="D440" s="2" t="s">
        <v>7</v>
      </c>
      <c r="E440" s="2" t="s">
        <v>34</v>
      </c>
      <c r="F440" s="2">
        <v>12</v>
      </c>
    </row>
    <row r="441" spans="1:6" x14ac:dyDescent="0.25">
      <c r="A441" s="2" t="s">
        <v>472</v>
      </c>
      <c r="B441" s="33">
        <v>33828</v>
      </c>
      <c r="C441" s="2" t="s">
        <v>12</v>
      </c>
      <c r="D441" s="2" t="s">
        <v>148</v>
      </c>
      <c r="E441" s="2" t="s">
        <v>28</v>
      </c>
      <c r="F441" s="2">
        <v>75</v>
      </c>
    </row>
    <row r="442" spans="1:6" x14ac:dyDescent="0.25">
      <c r="A442" s="2" t="s">
        <v>473</v>
      </c>
      <c r="B442" s="33">
        <v>32829</v>
      </c>
      <c r="C442" s="2" t="s">
        <v>6</v>
      </c>
      <c r="D442" s="2" t="s">
        <v>7</v>
      </c>
      <c r="E442" s="2" t="s">
        <v>8</v>
      </c>
      <c r="F442" s="2">
        <v>1203</v>
      </c>
    </row>
    <row r="443" spans="1:6" x14ac:dyDescent="0.25">
      <c r="A443" s="2" t="s">
        <v>474</v>
      </c>
      <c r="B443" s="33">
        <v>34054</v>
      </c>
      <c r="C443" s="2" t="s">
        <v>6</v>
      </c>
      <c r="D443" s="2" t="s">
        <v>9</v>
      </c>
      <c r="E443" s="2" t="s">
        <v>8</v>
      </c>
      <c r="F443" s="2">
        <v>286</v>
      </c>
    </row>
    <row r="444" spans="1:6" x14ac:dyDescent="0.25">
      <c r="A444" s="2" t="s">
        <v>475</v>
      </c>
      <c r="B444" s="33">
        <v>30786</v>
      </c>
      <c r="C444" s="2" t="s">
        <v>6</v>
      </c>
      <c r="D444" s="2" t="s">
        <v>15</v>
      </c>
      <c r="E444" s="2" t="s">
        <v>77</v>
      </c>
      <c r="F444" s="2">
        <v>39</v>
      </c>
    </row>
    <row r="445" spans="1:6" x14ac:dyDescent="0.25">
      <c r="A445" s="2" t="s">
        <v>476</v>
      </c>
      <c r="B445" s="33">
        <v>31764</v>
      </c>
      <c r="C445" s="2" t="s">
        <v>29</v>
      </c>
      <c r="D445" s="2" t="s">
        <v>7</v>
      </c>
      <c r="E445" s="2" t="s">
        <v>34</v>
      </c>
      <c r="F445" s="2">
        <v>127</v>
      </c>
    </row>
    <row r="446" spans="1:6" x14ac:dyDescent="0.25">
      <c r="A446" s="2" t="s">
        <v>477</v>
      </c>
      <c r="B446" s="33">
        <v>32075</v>
      </c>
      <c r="C446" s="2" t="s">
        <v>6</v>
      </c>
      <c r="D446" s="2" t="s">
        <v>15</v>
      </c>
      <c r="E446" s="2" t="s">
        <v>8</v>
      </c>
      <c r="F446" s="2">
        <v>92</v>
      </c>
    </row>
    <row r="447" spans="1:6" x14ac:dyDescent="0.25">
      <c r="A447" s="2" t="s">
        <v>478</v>
      </c>
      <c r="B447" s="33">
        <v>33479</v>
      </c>
      <c r="C447" s="2" t="s">
        <v>6</v>
      </c>
      <c r="D447" s="2" t="s">
        <v>23</v>
      </c>
      <c r="E447" s="2" t="s">
        <v>8</v>
      </c>
      <c r="F447" s="2">
        <v>21</v>
      </c>
    </row>
    <row r="448" spans="1:6" x14ac:dyDescent="0.25">
      <c r="A448" s="2" t="s">
        <v>505</v>
      </c>
      <c r="B448" s="33">
        <v>32452</v>
      </c>
      <c r="C448" s="2" t="s">
        <v>6</v>
      </c>
      <c r="D448" s="2" t="s">
        <v>7</v>
      </c>
      <c r="E448" s="2" t="s">
        <v>8</v>
      </c>
      <c r="F448" s="2">
        <v>5412</v>
      </c>
    </row>
    <row r="449" spans="1:6" x14ac:dyDescent="0.25">
      <c r="A449" s="2" t="s">
        <v>479</v>
      </c>
      <c r="B449" s="33">
        <v>28783</v>
      </c>
      <c r="C449" s="2" t="s">
        <v>6</v>
      </c>
      <c r="D449" s="2" t="s">
        <v>9</v>
      </c>
      <c r="E449" s="2" t="s">
        <v>8</v>
      </c>
      <c r="F449" s="2">
        <v>2728</v>
      </c>
    </row>
    <row r="450" spans="1:6" x14ac:dyDescent="0.25">
      <c r="A450" s="2" t="s">
        <v>480</v>
      </c>
      <c r="B450" s="33">
        <v>33264</v>
      </c>
      <c r="C450" s="2" t="s">
        <v>6</v>
      </c>
      <c r="D450" s="2" t="s">
        <v>7</v>
      </c>
      <c r="E450" s="2" t="s">
        <v>8</v>
      </c>
      <c r="F450" s="2">
        <v>557</v>
      </c>
    </row>
    <row r="451" spans="1:6" x14ac:dyDescent="0.25">
      <c r="A451" s="2" t="s">
        <v>481</v>
      </c>
      <c r="B451" s="33">
        <v>32810</v>
      </c>
      <c r="C451" s="2" t="s">
        <v>6</v>
      </c>
      <c r="D451" s="2" t="s">
        <v>19</v>
      </c>
      <c r="E451" s="2" t="s">
        <v>8</v>
      </c>
      <c r="F451" s="2">
        <v>35</v>
      </c>
    </row>
    <row r="452" spans="1:6" x14ac:dyDescent="0.25">
      <c r="A452" s="2" t="s">
        <v>482</v>
      </c>
      <c r="B452" s="33">
        <v>30942</v>
      </c>
      <c r="C452" s="2" t="s">
        <v>6</v>
      </c>
      <c r="D452" s="2" t="s">
        <v>32</v>
      </c>
      <c r="E452" s="2" t="s">
        <v>8</v>
      </c>
      <c r="F452" s="2">
        <v>119</v>
      </c>
    </row>
    <row r="453" spans="1:6" x14ac:dyDescent="0.25">
      <c r="A453" s="2" t="s">
        <v>483</v>
      </c>
      <c r="B453" s="33">
        <v>30445</v>
      </c>
      <c r="C453" s="2" t="s">
        <v>6</v>
      </c>
      <c r="D453" s="2" t="s">
        <v>7</v>
      </c>
      <c r="E453" s="2" t="s">
        <v>8</v>
      </c>
      <c r="F453" s="2">
        <v>59</v>
      </c>
    </row>
    <row r="454" spans="1:6" x14ac:dyDescent="0.25">
      <c r="A454" s="2" t="s">
        <v>484</v>
      </c>
      <c r="B454" s="33">
        <v>31160</v>
      </c>
      <c r="C454" s="2" t="s">
        <v>6</v>
      </c>
      <c r="D454" s="2" t="s">
        <v>9</v>
      </c>
      <c r="E454" s="2" t="s">
        <v>8</v>
      </c>
      <c r="F454" s="2">
        <v>28</v>
      </c>
    </row>
    <row r="455" spans="1:6" x14ac:dyDescent="0.25">
      <c r="A455" s="2" t="s">
        <v>485</v>
      </c>
      <c r="B455" s="33">
        <v>27334</v>
      </c>
      <c r="C455" s="2" t="s">
        <v>6</v>
      </c>
      <c r="D455" s="2" t="s">
        <v>9</v>
      </c>
      <c r="E455" s="2" t="s">
        <v>8</v>
      </c>
      <c r="F455" s="2">
        <v>282</v>
      </c>
    </row>
    <row r="456" spans="1:6" x14ac:dyDescent="0.25">
      <c r="A456" s="2" t="s">
        <v>486</v>
      </c>
      <c r="B456" s="33">
        <v>32132</v>
      </c>
      <c r="C456" s="2" t="s">
        <v>6</v>
      </c>
      <c r="D456" s="2" t="s">
        <v>32</v>
      </c>
      <c r="E456" s="2" t="s">
        <v>8</v>
      </c>
      <c r="F456" s="2">
        <v>45</v>
      </c>
    </row>
    <row r="457" spans="1:6" x14ac:dyDescent="0.25">
      <c r="A457" s="2" t="s">
        <v>487</v>
      </c>
      <c r="B457" s="33">
        <v>28537</v>
      </c>
      <c r="C457" s="2" t="s">
        <v>6</v>
      </c>
      <c r="D457" s="2" t="s">
        <v>9</v>
      </c>
      <c r="E457" s="2" t="s">
        <v>8</v>
      </c>
      <c r="F457" s="2">
        <v>65</v>
      </c>
    </row>
    <row r="458" spans="1:6" x14ac:dyDescent="0.25">
      <c r="A458" s="2" t="s">
        <v>488</v>
      </c>
      <c r="B458" s="33">
        <v>29849</v>
      </c>
      <c r="C458" s="2" t="s">
        <v>6</v>
      </c>
      <c r="D458" s="2" t="s">
        <v>7</v>
      </c>
      <c r="E458" s="2" t="s">
        <v>8</v>
      </c>
      <c r="F458" s="2">
        <v>58</v>
      </c>
    </row>
    <row r="459" spans="1:6" x14ac:dyDescent="0.25">
      <c r="A459" s="2" t="s">
        <v>489</v>
      </c>
      <c r="B459" s="33">
        <v>36438</v>
      </c>
      <c r="C459" s="2" t="s">
        <v>29</v>
      </c>
      <c r="D459" s="2" t="s">
        <v>9</v>
      </c>
      <c r="E459" s="2" t="s">
        <v>8</v>
      </c>
      <c r="F459" s="2">
        <v>658</v>
      </c>
    </row>
    <row r="460" spans="1:6" x14ac:dyDescent="0.25">
      <c r="A460" s="2" t="s">
        <v>490</v>
      </c>
      <c r="B460" s="33">
        <v>32719</v>
      </c>
      <c r="C460" s="2" t="s">
        <v>29</v>
      </c>
      <c r="D460" s="2" t="s">
        <v>27</v>
      </c>
      <c r="E460" s="2" t="s">
        <v>28</v>
      </c>
      <c r="F460" s="2">
        <v>168</v>
      </c>
    </row>
    <row r="461" spans="1:6" x14ac:dyDescent="0.25">
      <c r="A461" s="2" t="s">
        <v>491</v>
      </c>
      <c r="B461" s="33">
        <v>30979</v>
      </c>
      <c r="C461" s="2" t="s">
        <v>6</v>
      </c>
      <c r="D461" s="2" t="s">
        <v>55</v>
      </c>
      <c r="E461" s="2" t="s">
        <v>8</v>
      </c>
      <c r="F461" s="2">
        <v>1765</v>
      </c>
    </row>
    <row r="462" spans="1:6" x14ac:dyDescent="0.25">
      <c r="A462" s="2" t="s">
        <v>492</v>
      </c>
      <c r="B462" s="33">
        <v>27056</v>
      </c>
      <c r="C462" s="2" t="s">
        <v>29</v>
      </c>
      <c r="D462" s="2" t="s">
        <v>13</v>
      </c>
      <c r="E462" s="2" t="s">
        <v>49</v>
      </c>
      <c r="F462" s="2">
        <v>60</v>
      </c>
    </row>
    <row r="463" spans="1:6" x14ac:dyDescent="0.25">
      <c r="A463" s="2" t="s">
        <v>493</v>
      </c>
      <c r="B463" s="33">
        <v>31182</v>
      </c>
      <c r="C463" s="2" t="s">
        <v>6</v>
      </c>
      <c r="D463" s="2" t="s">
        <v>9</v>
      </c>
      <c r="E463" s="2" t="s">
        <v>8</v>
      </c>
      <c r="F463" s="2">
        <v>457</v>
      </c>
    </row>
    <row r="464" spans="1:6" x14ac:dyDescent="0.25">
      <c r="A464" s="2" t="s">
        <v>494</v>
      </c>
      <c r="B464" s="33">
        <v>30919</v>
      </c>
      <c r="C464" s="2" t="s">
        <v>6</v>
      </c>
      <c r="D464" s="2" t="s">
        <v>7</v>
      </c>
      <c r="E464" s="2" t="s">
        <v>8</v>
      </c>
      <c r="F464" s="2">
        <v>59</v>
      </c>
    </row>
    <row r="465" spans="1:6" x14ac:dyDescent="0.25">
      <c r="A465" s="2" t="s">
        <v>495</v>
      </c>
      <c r="B465" s="33">
        <v>32879</v>
      </c>
      <c r="C465" s="2" t="s">
        <v>6</v>
      </c>
      <c r="D465" s="2" t="s">
        <v>9</v>
      </c>
      <c r="E465" s="2" t="s">
        <v>8</v>
      </c>
      <c r="F465" s="2">
        <v>178</v>
      </c>
    </row>
    <row r="466" spans="1:6" x14ac:dyDescent="0.25">
      <c r="A466" s="2" t="s">
        <v>496</v>
      </c>
      <c r="B466" s="33">
        <v>30008</v>
      </c>
      <c r="C466" s="2" t="s">
        <v>6</v>
      </c>
      <c r="D466" s="2" t="s">
        <v>9</v>
      </c>
      <c r="E466" s="2" t="s">
        <v>8</v>
      </c>
      <c r="F466" s="2">
        <v>985</v>
      </c>
    </row>
    <row r="467" spans="1:6" x14ac:dyDescent="0.25">
      <c r="A467" s="2" t="s">
        <v>497</v>
      </c>
      <c r="B467" s="33">
        <v>30333</v>
      </c>
      <c r="C467" s="2" t="s">
        <v>29</v>
      </c>
      <c r="D467" s="2" t="s">
        <v>13</v>
      </c>
      <c r="E467" s="2" t="s">
        <v>8</v>
      </c>
      <c r="F467" s="2">
        <v>115</v>
      </c>
    </row>
    <row r="468" spans="1:6" x14ac:dyDescent="0.25">
      <c r="A468" s="2" t="s">
        <v>498</v>
      </c>
      <c r="B468" s="33">
        <v>29917</v>
      </c>
      <c r="C468" s="2" t="s">
        <v>6</v>
      </c>
      <c r="D468" s="2" t="s">
        <v>7</v>
      </c>
      <c r="E468" s="2" t="s">
        <v>8</v>
      </c>
      <c r="F468" s="2">
        <v>56</v>
      </c>
    </row>
    <row r="469" spans="1:6" x14ac:dyDescent="0.25">
      <c r="A469" s="2" t="s">
        <v>499</v>
      </c>
      <c r="B469" s="33">
        <v>30272</v>
      </c>
      <c r="C469" s="2" t="s">
        <v>6</v>
      </c>
      <c r="D469" s="2" t="s">
        <v>9</v>
      </c>
      <c r="E469" s="2" t="s">
        <v>8</v>
      </c>
      <c r="F469" s="2">
        <v>3204</v>
      </c>
    </row>
    <row r="470" spans="1:6" x14ac:dyDescent="0.25">
      <c r="A470" s="2" t="s">
        <v>500</v>
      </c>
      <c r="B470" s="33">
        <v>28458</v>
      </c>
      <c r="C470" s="2" t="s">
        <v>6</v>
      </c>
      <c r="D470" s="2" t="s">
        <v>7</v>
      </c>
      <c r="E470" s="2" t="s">
        <v>77</v>
      </c>
      <c r="F470" s="2">
        <v>1536</v>
      </c>
    </row>
    <row r="471" spans="1:6" x14ac:dyDescent="0.25">
      <c r="A471" s="2" t="s">
        <v>501</v>
      </c>
      <c r="B471" s="33">
        <v>33077</v>
      </c>
      <c r="C471" s="2" t="s">
        <v>6</v>
      </c>
      <c r="D471" s="2" t="s">
        <v>21</v>
      </c>
      <c r="E471" s="2" t="s">
        <v>8</v>
      </c>
      <c r="F471" s="2">
        <v>112</v>
      </c>
    </row>
    <row r="472" spans="1:6" x14ac:dyDescent="0.25">
      <c r="A472" s="2" t="s">
        <v>502</v>
      </c>
      <c r="B472" s="33">
        <v>29932</v>
      </c>
      <c r="C472" s="2" t="s">
        <v>29</v>
      </c>
      <c r="D472" s="2" t="s">
        <v>30</v>
      </c>
      <c r="E472" s="2" t="s">
        <v>8</v>
      </c>
      <c r="F472" s="2">
        <v>2750</v>
      </c>
    </row>
    <row r="473" spans="1:6" x14ac:dyDescent="0.25">
      <c r="A473" s="2" t="s">
        <v>503</v>
      </c>
      <c r="B473" s="33">
        <v>30991</v>
      </c>
      <c r="C473" s="2" t="s">
        <v>6</v>
      </c>
      <c r="D473" s="2" t="s">
        <v>55</v>
      </c>
      <c r="E473" s="2" t="s">
        <v>8</v>
      </c>
      <c r="F473" s="2">
        <v>104</v>
      </c>
    </row>
    <row r="474" spans="1:6" x14ac:dyDescent="0.25">
      <c r="A474" s="2" t="s">
        <v>504</v>
      </c>
      <c r="B474" s="33">
        <v>28770</v>
      </c>
      <c r="C474" s="2" t="s">
        <v>6</v>
      </c>
      <c r="D474" s="2" t="s">
        <v>13</v>
      </c>
      <c r="E474" s="2" t="s">
        <v>8</v>
      </c>
      <c r="F474" s="2">
        <v>66</v>
      </c>
    </row>
  </sheetData>
  <pageMargins left="0.7" right="0.7" top="0.75" bottom="0.75" header="0.3" footer="0.3"/>
  <pageSetup paperSize="9" orientation="portrait" horizontalDpi="300" verticalDpi="300"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
  <sheetViews>
    <sheetView workbookViewId="0"/>
  </sheetViews>
  <sheetFormatPr defaultRowHeight="15" x14ac:dyDescent="0.25"/>
  <cols>
    <col min="1" max="16384" width="9.140625" style="49"/>
  </cols>
  <sheetData>
    <row r="1" spans="1:1" ht="24" customHeight="1" x14ac:dyDescent="0.3">
      <c r="A1" s="50" t="s">
        <v>536</v>
      </c>
    </row>
  </sheetData>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
  <sheetViews>
    <sheetView workbookViewId="0"/>
  </sheetViews>
  <sheetFormatPr defaultRowHeight="15" x14ac:dyDescent="0.25"/>
  <cols>
    <col min="1" max="16384" width="9.140625" style="6"/>
  </cols>
  <sheetData>
    <row r="1" spans="1:1" ht="21" x14ac:dyDescent="0.35">
      <c r="A1" s="5" t="s">
        <v>530</v>
      </c>
    </row>
  </sheetData>
  <pageMargins left="0.7" right="0.7" top="0.75" bottom="0.75" header="0.3" footer="0.3"/>
  <pageSetup paperSize="9"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D474"/>
  <sheetViews>
    <sheetView workbookViewId="0">
      <selection activeCell="F22" sqref="F22"/>
    </sheetView>
  </sheetViews>
  <sheetFormatPr defaultRowHeight="15" x14ac:dyDescent="0.25"/>
  <cols>
    <col min="1" max="1" width="12.5703125" style="4" bestFit="1" customWidth="1"/>
    <col min="2" max="2" width="21.140625" style="4" bestFit="1" customWidth="1"/>
    <col min="3" max="3" width="12.5703125" style="4" bestFit="1" customWidth="1"/>
    <col min="4" max="4" width="21.140625" style="4" bestFit="1" customWidth="1"/>
    <col min="5" max="16384" width="9.140625" style="4"/>
  </cols>
  <sheetData>
    <row r="1" spans="1:4" ht="22.5" customHeight="1" x14ac:dyDescent="0.25">
      <c r="A1" s="7" t="s">
        <v>520</v>
      </c>
    </row>
    <row r="3" spans="1:4" x14ac:dyDescent="0.25">
      <c r="A3" s="8" t="s">
        <v>0</v>
      </c>
      <c r="B3" s="9" t="s">
        <v>4</v>
      </c>
    </row>
    <row r="4" spans="1:4" x14ac:dyDescent="0.25">
      <c r="A4" s="10" t="s">
        <v>5</v>
      </c>
      <c r="B4" s="11" t="s">
        <v>8</v>
      </c>
    </row>
    <row r="5" spans="1:4" x14ac:dyDescent="0.25">
      <c r="A5" s="10" t="s">
        <v>10</v>
      </c>
      <c r="B5" s="11" t="s">
        <v>8</v>
      </c>
    </row>
    <row r="6" spans="1:4" x14ac:dyDescent="0.25">
      <c r="A6" s="10" t="s">
        <v>11</v>
      </c>
      <c r="B6" s="11" t="s">
        <v>8</v>
      </c>
      <c r="C6" s="4" t="s">
        <v>4</v>
      </c>
      <c r="D6" s="4" t="s">
        <v>519</v>
      </c>
    </row>
    <row r="7" spans="1:4" x14ac:dyDescent="0.25">
      <c r="A7" s="10" t="s">
        <v>14</v>
      </c>
      <c r="B7" s="11" t="s">
        <v>16</v>
      </c>
      <c r="C7" s="4" t="s">
        <v>506</v>
      </c>
      <c r="D7" s="12">
        <v>2</v>
      </c>
    </row>
    <row r="8" spans="1:4" x14ac:dyDescent="0.25">
      <c r="A8" s="10" t="s">
        <v>17</v>
      </c>
      <c r="B8" s="11" t="s">
        <v>34</v>
      </c>
      <c r="C8" s="4" t="s">
        <v>34</v>
      </c>
      <c r="D8" s="12">
        <v>69</v>
      </c>
    </row>
    <row r="9" spans="1:4" x14ac:dyDescent="0.25">
      <c r="A9" s="10" t="s">
        <v>18</v>
      </c>
      <c r="B9" s="11" t="s">
        <v>52</v>
      </c>
      <c r="C9" s="4" t="s">
        <v>42</v>
      </c>
      <c r="D9" s="12">
        <v>5</v>
      </c>
    </row>
    <row r="10" spans="1:4" x14ac:dyDescent="0.25">
      <c r="A10" s="10" t="s">
        <v>20</v>
      </c>
      <c r="B10" s="11" t="s">
        <v>8</v>
      </c>
      <c r="C10" s="4" t="s">
        <v>16</v>
      </c>
      <c r="D10" s="12">
        <v>24</v>
      </c>
    </row>
    <row r="11" spans="1:4" x14ac:dyDescent="0.25">
      <c r="A11" s="10" t="s">
        <v>22</v>
      </c>
      <c r="B11" s="11" t="s">
        <v>8</v>
      </c>
      <c r="C11" s="4" t="s">
        <v>8</v>
      </c>
      <c r="D11" s="12">
        <v>241</v>
      </c>
    </row>
    <row r="12" spans="1:4" x14ac:dyDescent="0.25">
      <c r="A12" s="10" t="s">
        <v>24</v>
      </c>
      <c r="B12" s="11" t="s">
        <v>8</v>
      </c>
      <c r="C12" s="4" t="s">
        <v>507</v>
      </c>
      <c r="D12" s="12">
        <v>1</v>
      </c>
    </row>
    <row r="13" spans="1:4" x14ac:dyDescent="0.25">
      <c r="A13" s="10" t="s">
        <v>25</v>
      </c>
      <c r="B13" s="11" t="s">
        <v>8</v>
      </c>
      <c r="C13" s="4" t="s">
        <v>370</v>
      </c>
      <c r="D13" s="12">
        <v>1</v>
      </c>
    </row>
    <row r="14" spans="1:4" x14ac:dyDescent="0.25">
      <c r="A14" s="10" t="s">
        <v>26</v>
      </c>
      <c r="B14" s="11" t="s">
        <v>8</v>
      </c>
      <c r="C14" s="4" t="s">
        <v>54</v>
      </c>
      <c r="D14" s="12">
        <v>28</v>
      </c>
    </row>
    <row r="15" spans="1:4" x14ac:dyDescent="0.25">
      <c r="A15" s="10" t="s">
        <v>31</v>
      </c>
      <c r="B15" s="11" t="s">
        <v>8</v>
      </c>
      <c r="C15" s="4" t="s">
        <v>77</v>
      </c>
      <c r="D15" s="12">
        <v>11</v>
      </c>
    </row>
    <row r="16" spans="1:4" x14ac:dyDescent="0.25">
      <c r="A16" s="10" t="s">
        <v>33</v>
      </c>
      <c r="B16" s="11" t="s">
        <v>34</v>
      </c>
      <c r="C16" s="4" t="s">
        <v>28</v>
      </c>
      <c r="D16" s="12">
        <v>42</v>
      </c>
    </row>
    <row r="17" spans="1:4" x14ac:dyDescent="0.25">
      <c r="A17" s="10" t="s">
        <v>36</v>
      </c>
      <c r="B17" s="11" t="s">
        <v>34</v>
      </c>
      <c r="C17" s="4" t="s">
        <v>49</v>
      </c>
      <c r="D17" s="12">
        <v>19</v>
      </c>
    </row>
    <row r="18" spans="1:4" x14ac:dyDescent="0.25">
      <c r="A18" s="10" t="s">
        <v>37</v>
      </c>
      <c r="B18" s="11" t="s">
        <v>8</v>
      </c>
      <c r="C18" s="4" t="s">
        <v>52</v>
      </c>
      <c r="D18" s="12">
        <v>26</v>
      </c>
    </row>
    <row r="19" spans="1:4" x14ac:dyDescent="0.25">
      <c r="A19" s="10" t="s">
        <v>38</v>
      </c>
      <c r="B19" s="11" t="s">
        <v>8</v>
      </c>
      <c r="C19" s="4" t="s">
        <v>387</v>
      </c>
      <c r="D19" s="12">
        <v>2</v>
      </c>
    </row>
    <row r="20" spans="1:4" x14ac:dyDescent="0.25">
      <c r="A20" s="10" t="s">
        <v>39</v>
      </c>
      <c r="B20" s="11" t="s">
        <v>28</v>
      </c>
    </row>
    <row r="21" spans="1:4" x14ac:dyDescent="0.25">
      <c r="A21" s="10" t="s">
        <v>40</v>
      </c>
      <c r="B21" s="11" t="s">
        <v>8</v>
      </c>
    </row>
    <row r="22" spans="1:4" x14ac:dyDescent="0.25">
      <c r="A22" s="10" t="s">
        <v>41</v>
      </c>
      <c r="B22" s="11" t="s">
        <v>34</v>
      </c>
    </row>
    <row r="23" spans="1:4" x14ac:dyDescent="0.25">
      <c r="A23" s="10" t="s">
        <v>43</v>
      </c>
      <c r="B23" s="11" t="s">
        <v>34</v>
      </c>
    </row>
    <row r="24" spans="1:4" x14ac:dyDescent="0.25">
      <c r="A24" s="10" t="s">
        <v>44</v>
      </c>
      <c r="B24" s="11" t="s">
        <v>34</v>
      </c>
    </row>
    <row r="25" spans="1:4" x14ac:dyDescent="0.25">
      <c r="A25" s="10" t="s">
        <v>45</v>
      </c>
      <c r="B25" s="11" t="s">
        <v>16</v>
      </c>
    </row>
    <row r="26" spans="1:4" x14ac:dyDescent="0.25">
      <c r="A26" s="10" t="s">
        <v>46</v>
      </c>
      <c r="B26" s="11" t="s">
        <v>34</v>
      </c>
    </row>
    <row r="27" spans="1:4" x14ac:dyDescent="0.25">
      <c r="A27" s="10" t="s">
        <v>47</v>
      </c>
      <c r="B27" s="11" t="s">
        <v>16</v>
      </c>
    </row>
    <row r="28" spans="1:4" x14ac:dyDescent="0.25">
      <c r="A28" s="10" t="s">
        <v>48</v>
      </c>
      <c r="B28" s="11" t="s">
        <v>49</v>
      </c>
    </row>
    <row r="29" spans="1:4" x14ac:dyDescent="0.25">
      <c r="A29" s="10" t="s">
        <v>50</v>
      </c>
      <c r="B29" s="11" t="s">
        <v>8</v>
      </c>
    </row>
    <row r="30" spans="1:4" x14ac:dyDescent="0.25">
      <c r="A30" s="10" t="s">
        <v>51</v>
      </c>
      <c r="B30" s="11" t="s">
        <v>52</v>
      </c>
    </row>
    <row r="31" spans="1:4" x14ac:dyDescent="0.25">
      <c r="A31" s="10" t="s">
        <v>53</v>
      </c>
      <c r="B31" s="11" t="s">
        <v>54</v>
      </c>
    </row>
    <row r="32" spans="1:4" x14ac:dyDescent="0.25">
      <c r="A32" s="10" t="s">
        <v>56</v>
      </c>
      <c r="B32" s="11" t="s">
        <v>34</v>
      </c>
    </row>
    <row r="33" spans="1:2" x14ac:dyDescent="0.25">
      <c r="A33" s="10" t="s">
        <v>57</v>
      </c>
      <c r="B33" s="11" t="s">
        <v>34</v>
      </c>
    </row>
    <row r="34" spans="1:2" x14ac:dyDescent="0.25">
      <c r="A34" s="10" t="s">
        <v>58</v>
      </c>
      <c r="B34" s="11" t="s">
        <v>8</v>
      </c>
    </row>
    <row r="35" spans="1:2" x14ac:dyDescent="0.25">
      <c r="A35" s="10" t="s">
        <v>59</v>
      </c>
      <c r="B35" s="11" t="s">
        <v>8</v>
      </c>
    </row>
    <row r="36" spans="1:2" x14ac:dyDescent="0.25">
      <c r="A36" s="10" t="s">
        <v>60</v>
      </c>
      <c r="B36" s="11" t="s">
        <v>8</v>
      </c>
    </row>
    <row r="37" spans="1:2" x14ac:dyDescent="0.25">
      <c r="A37" s="10" t="s">
        <v>61</v>
      </c>
      <c r="B37" s="11" t="s">
        <v>8</v>
      </c>
    </row>
    <row r="38" spans="1:2" x14ac:dyDescent="0.25">
      <c r="A38" s="10" t="s">
        <v>62</v>
      </c>
      <c r="B38" s="11" t="s">
        <v>8</v>
      </c>
    </row>
    <row r="39" spans="1:2" x14ac:dyDescent="0.25">
      <c r="A39" s="10" t="s">
        <v>63</v>
      </c>
      <c r="B39" s="11" t="s">
        <v>8</v>
      </c>
    </row>
    <row r="40" spans="1:2" x14ac:dyDescent="0.25">
      <c r="A40" s="10" t="s">
        <v>64</v>
      </c>
      <c r="B40" s="11" t="s">
        <v>8</v>
      </c>
    </row>
    <row r="41" spans="1:2" x14ac:dyDescent="0.25">
      <c r="A41" s="10" t="s">
        <v>65</v>
      </c>
      <c r="B41" s="11" t="s">
        <v>8</v>
      </c>
    </row>
    <row r="42" spans="1:2" x14ac:dyDescent="0.25">
      <c r="A42" s="10" t="s">
        <v>66</v>
      </c>
      <c r="B42" s="11" t="s">
        <v>8</v>
      </c>
    </row>
    <row r="43" spans="1:2" x14ac:dyDescent="0.25">
      <c r="A43" s="10" t="s">
        <v>67</v>
      </c>
      <c r="B43" s="11" t="s">
        <v>8</v>
      </c>
    </row>
    <row r="44" spans="1:2" x14ac:dyDescent="0.25">
      <c r="A44" s="10" t="s">
        <v>68</v>
      </c>
      <c r="B44" s="11" t="s">
        <v>8</v>
      </c>
    </row>
    <row r="45" spans="1:2" x14ac:dyDescent="0.25">
      <c r="A45" s="10" t="s">
        <v>69</v>
      </c>
      <c r="B45" s="11" t="s">
        <v>8</v>
      </c>
    </row>
    <row r="46" spans="1:2" x14ac:dyDescent="0.25">
      <c r="A46" s="10" t="s">
        <v>70</v>
      </c>
      <c r="B46" s="11" t="s">
        <v>8</v>
      </c>
    </row>
    <row r="47" spans="1:2" x14ac:dyDescent="0.25">
      <c r="A47" s="10" t="s">
        <v>71</v>
      </c>
      <c r="B47" s="11" t="s">
        <v>8</v>
      </c>
    </row>
    <row r="48" spans="1:2" x14ac:dyDescent="0.25">
      <c r="A48" s="10" t="s">
        <v>72</v>
      </c>
      <c r="B48" s="11" t="s">
        <v>8</v>
      </c>
    </row>
    <row r="49" spans="1:2" x14ac:dyDescent="0.25">
      <c r="A49" s="10" t="s">
        <v>73</v>
      </c>
      <c r="B49" s="11" t="s">
        <v>8</v>
      </c>
    </row>
    <row r="50" spans="1:2" x14ac:dyDescent="0.25">
      <c r="A50" s="10" t="s">
        <v>74</v>
      </c>
      <c r="B50" s="11" t="s">
        <v>8</v>
      </c>
    </row>
    <row r="51" spans="1:2" x14ac:dyDescent="0.25">
      <c r="A51" s="10" t="s">
        <v>75</v>
      </c>
      <c r="B51" s="11" t="s">
        <v>8</v>
      </c>
    </row>
    <row r="52" spans="1:2" x14ac:dyDescent="0.25">
      <c r="A52" s="10" t="s">
        <v>76</v>
      </c>
      <c r="B52" s="11" t="s">
        <v>77</v>
      </c>
    </row>
    <row r="53" spans="1:2" x14ac:dyDescent="0.25">
      <c r="A53" s="10" t="s">
        <v>78</v>
      </c>
      <c r="B53" s="11" t="s">
        <v>8</v>
      </c>
    </row>
    <row r="54" spans="1:2" x14ac:dyDescent="0.25">
      <c r="A54" s="10" t="s">
        <v>79</v>
      </c>
      <c r="B54" s="11" t="s">
        <v>8</v>
      </c>
    </row>
    <row r="55" spans="1:2" x14ac:dyDescent="0.25">
      <c r="A55" s="10" t="s">
        <v>80</v>
      </c>
      <c r="B55" s="11" t="s">
        <v>8</v>
      </c>
    </row>
    <row r="56" spans="1:2" x14ac:dyDescent="0.25">
      <c r="A56" s="10" t="s">
        <v>81</v>
      </c>
      <c r="B56" s="11" t="s">
        <v>8</v>
      </c>
    </row>
    <row r="57" spans="1:2" x14ac:dyDescent="0.25">
      <c r="A57" s="10" t="s">
        <v>82</v>
      </c>
      <c r="B57" s="11" t="s">
        <v>34</v>
      </c>
    </row>
    <row r="58" spans="1:2" x14ac:dyDescent="0.25">
      <c r="A58" s="10" t="s">
        <v>83</v>
      </c>
      <c r="B58" s="11" t="s">
        <v>34</v>
      </c>
    </row>
    <row r="59" spans="1:2" x14ac:dyDescent="0.25">
      <c r="A59" s="10" t="s">
        <v>84</v>
      </c>
      <c r="B59" s="11" t="s">
        <v>34</v>
      </c>
    </row>
    <row r="60" spans="1:2" x14ac:dyDescent="0.25">
      <c r="A60" s="10" t="s">
        <v>85</v>
      </c>
      <c r="B60" s="11" t="s">
        <v>8</v>
      </c>
    </row>
    <row r="61" spans="1:2" x14ac:dyDescent="0.25">
      <c r="A61" s="10" t="s">
        <v>86</v>
      </c>
      <c r="B61" s="11" t="s">
        <v>8</v>
      </c>
    </row>
    <row r="62" spans="1:2" x14ac:dyDescent="0.25">
      <c r="A62" s="10" t="s">
        <v>87</v>
      </c>
      <c r="B62" s="11" t="s">
        <v>16</v>
      </c>
    </row>
    <row r="63" spans="1:2" x14ac:dyDescent="0.25">
      <c r="A63" s="10" t="s">
        <v>88</v>
      </c>
      <c r="B63" s="11" t="s">
        <v>8</v>
      </c>
    </row>
    <row r="64" spans="1:2" x14ac:dyDescent="0.25">
      <c r="A64" s="10" t="s">
        <v>89</v>
      </c>
      <c r="B64" s="11" t="s">
        <v>49</v>
      </c>
    </row>
    <row r="65" spans="1:2" x14ac:dyDescent="0.25">
      <c r="A65" s="10" t="s">
        <v>90</v>
      </c>
      <c r="B65" s="11" t="s">
        <v>54</v>
      </c>
    </row>
    <row r="66" spans="1:2" x14ac:dyDescent="0.25">
      <c r="A66" s="10" t="s">
        <v>91</v>
      </c>
      <c r="B66" s="11" t="s">
        <v>8</v>
      </c>
    </row>
    <row r="67" spans="1:2" x14ac:dyDescent="0.25">
      <c r="A67" s="10" t="s">
        <v>92</v>
      </c>
      <c r="B67" s="11" t="s">
        <v>34</v>
      </c>
    </row>
    <row r="68" spans="1:2" x14ac:dyDescent="0.25">
      <c r="A68" s="10" t="s">
        <v>93</v>
      </c>
      <c r="B68" s="11" t="s">
        <v>28</v>
      </c>
    </row>
    <row r="69" spans="1:2" x14ac:dyDescent="0.25">
      <c r="A69" s="10" t="s">
        <v>94</v>
      </c>
      <c r="B69" s="11" t="s">
        <v>8</v>
      </c>
    </row>
    <row r="70" spans="1:2" x14ac:dyDescent="0.25">
      <c r="A70" s="10" t="s">
        <v>95</v>
      </c>
      <c r="B70" s="11" t="s">
        <v>34</v>
      </c>
    </row>
    <row r="71" spans="1:2" x14ac:dyDescent="0.25">
      <c r="A71" s="10" t="s">
        <v>96</v>
      </c>
      <c r="B71" s="11" t="s">
        <v>34</v>
      </c>
    </row>
    <row r="72" spans="1:2" x14ac:dyDescent="0.25">
      <c r="A72" s="10" t="s">
        <v>97</v>
      </c>
      <c r="B72" s="11" t="s">
        <v>34</v>
      </c>
    </row>
    <row r="73" spans="1:2" x14ac:dyDescent="0.25">
      <c r="A73" s="10" t="s">
        <v>98</v>
      </c>
      <c r="B73" s="11" t="s">
        <v>34</v>
      </c>
    </row>
    <row r="74" spans="1:2" x14ac:dyDescent="0.25">
      <c r="A74" s="10" t="s">
        <v>99</v>
      </c>
      <c r="B74" s="11" t="s">
        <v>54</v>
      </c>
    </row>
    <row r="75" spans="1:2" x14ac:dyDescent="0.25">
      <c r="A75" s="10" t="s">
        <v>100</v>
      </c>
      <c r="B75" s="11" t="s">
        <v>8</v>
      </c>
    </row>
    <row r="76" spans="1:2" x14ac:dyDescent="0.25">
      <c r="A76" s="10" t="s">
        <v>101</v>
      </c>
      <c r="B76" s="11" t="s">
        <v>54</v>
      </c>
    </row>
    <row r="77" spans="1:2" x14ac:dyDescent="0.25">
      <c r="A77" s="10" t="s">
        <v>102</v>
      </c>
      <c r="B77" s="11" t="s">
        <v>8</v>
      </c>
    </row>
    <row r="78" spans="1:2" x14ac:dyDescent="0.25">
      <c r="A78" s="10" t="s">
        <v>103</v>
      </c>
      <c r="B78" s="11" t="s">
        <v>54</v>
      </c>
    </row>
    <row r="79" spans="1:2" x14ac:dyDescent="0.25">
      <c r="A79" s="10" t="s">
        <v>104</v>
      </c>
      <c r="B79" s="11" t="s">
        <v>8</v>
      </c>
    </row>
    <row r="80" spans="1:2" x14ac:dyDescent="0.25">
      <c r="A80" s="10" t="s">
        <v>105</v>
      </c>
      <c r="B80" s="11" t="s">
        <v>28</v>
      </c>
    </row>
    <row r="81" spans="1:2" x14ac:dyDescent="0.25">
      <c r="A81" s="10" t="s">
        <v>106</v>
      </c>
      <c r="B81" s="11" t="s">
        <v>34</v>
      </c>
    </row>
    <row r="82" spans="1:2" x14ac:dyDescent="0.25">
      <c r="A82" s="10" t="s">
        <v>107</v>
      </c>
      <c r="B82" s="11" t="s">
        <v>8</v>
      </c>
    </row>
    <row r="83" spans="1:2" x14ac:dyDescent="0.25">
      <c r="A83" s="10" t="s">
        <v>108</v>
      </c>
      <c r="B83" s="11" t="s">
        <v>52</v>
      </c>
    </row>
    <row r="84" spans="1:2" x14ac:dyDescent="0.25">
      <c r="A84" s="10" t="s">
        <v>109</v>
      </c>
      <c r="B84" s="11" t="s">
        <v>28</v>
      </c>
    </row>
    <row r="85" spans="1:2" x14ac:dyDescent="0.25">
      <c r="A85" s="10" t="s">
        <v>110</v>
      </c>
      <c r="B85" s="11" t="s">
        <v>54</v>
      </c>
    </row>
    <row r="86" spans="1:2" x14ac:dyDescent="0.25">
      <c r="A86" s="10" t="s">
        <v>111</v>
      </c>
      <c r="B86" s="11" t="s">
        <v>34</v>
      </c>
    </row>
    <row r="87" spans="1:2" x14ac:dyDescent="0.25">
      <c r="A87" s="10" t="s">
        <v>112</v>
      </c>
      <c r="B87" s="11" t="s">
        <v>16</v>
      </c>
    </row>
    <row r="88" spans="1:2" x14ac:dyDescent="0.25">
      <c r="A88" s="10" t="s">
        <v>113</v>
      </c>
      <c r="B88" s="11" t="s">
        <v>34</v>
      </c>
    </row>
    <row r="89" spans="1:2" x14ac:dyDescent="0.25">
      <c r="A89" s="10" t="s">
        <v>114</v>
      </c>
      <c r="B89" s="11" t="s">
        <v>49</v>
      </c>
    </row>
    <row r="90" spans="1:2" x14ac:dyDescent="0.25">
      <c r="A90" s="10" t="s">
        <v>115</v>
      </c>
      <c r="B90" s="11" t="s">
        <v>16</v>
      </c>
    </row>
    <row r="91" spans="1:2" x14ac:dyDescent="0.25">
      <c r="A91" s="10" t="s">
        <v>116</v>
      </c>
      <c r="B91" s="11" t="s">
        <v>34</v>
      </c>
    </row>
    <row r="92" spans="1:2" x14ac:dyDescent="0.25">
      <c r="A92" s="10" t="s">
        <v>117</v>
      </c>
      <c r="B92" s="11" t="s">
        <v>8</v>
      </c>
    </row>
    <row r="93" spans="1:2" x14ac:dyDescent="0.25">
      <c r="A93" s="10" t="s">
        <v>118</v>
      </c>
      <c r="B93" s="11" t="s">
        <v>52</v>
      </c>
    </row>
    <row r="94" spans="1:2" x14ac:dyDescent="0.25">
      <c r="A94" s="10" t="s">
        <v>119</v>
      </c>
      <c r="B94" s="11" t="s">
        <v>16</v>
      </c>
    </row>
    <row r="95" spans="1:2" x14ac:dyDescent="0.25">
      <c r="A95" s="10" t="s">
        <v>120</v>
      </c>
      <c r="B95" s="11" t="s">
        <v>49</v>
      </c>
    </row>
    <row r="96" spans="1:2" x14ac:dyDescent="0.25">
      <c r="A96" s="10" t="s">
        <v>121</v>
      </c>
      <c r="B96" s="11" t="s">
        <v>28</v>
      </c>
    </row>
    <row r="97" spans="1:2" x14ac:dyDescent="0.25">
      <c r="A97" s="10" t="s">
        <v>122</v>
      </c>
      <c r="B97" s="11" t="s">
        <v>8</v>
      </c>
    </row>
    <row r="98" spans="1:2" x14ac:dyDescent="0.25">
      <c r="A98" s="10" t="s">
        <v>123</v>
      </c>
      <c r="B98" s="11" t="s">
        <v>8</v>
      </c>
    </row>
    <row r="99" spans="1:2" x14ac:dyDescent="0.25">
      <c r="A99" s="10" t="s">
        <v>124</v>
      </c>
      <c r="B99" s="11" t="s">
        <v>8</v>
      </c>
    </row>
    <row r="100" spans="1:2" x14ac:dyDescent="0.25">
      <c r="A100" s="10" t="s">
        <v>125</v>
      </c>
      <c r="B100" s="11" t="s">
        <v>34</v>
      </c>
    </row>
    <row r="101" spans="1:2" x14ac:dyDescent="0.25">
      <c r="A101" s="10" t="s">
        <v>126</v>
      </c>
      <c r="B101" s="11" t="s">
        <v>28</v>
      </c>
    </row>
    <row r="102" spans="1:2" x14ac:dyDescent="0.25">
      <c r="A102" s="10" t="s">
        <v>127</v>
      </c>
      <c r="B102" s="11" t="s">
        <v>16</v>
      </c>
    </row>
    <row r="103" spans="1:2" x14ac:dyDescent="0.25">
      <c r="A103" s="10" t="s">
        <v>128</v>
      </c>
      <c r="B103" s="11" t="s">
        <v>28</v>
      </c>
    </row>
    <row r="104" spans="1:2" x14ac:dyDescent="0.25">
      <c r="A104" s="10" t="s">
        <v>129</v>
      </c>
      <c r="B104" s="11" t="s">
        <v>34</v>
      </c>
    </row>
    <row r="105" spans="1:2" x14ac:dyDescent="0.25">
      <c r="A105" s="10" t="s">
        <v>130</v>
      </c>
      <c r="B105" s="11" t="s">
        <v>54</v>
      </c>
    </row>
    <row r="106" spans="1:2" x14ac:dyDescent="0.25">
      <c r="A106" s="10" t="s">
        <v>131</v>
      </c>
      <c r="B106" s="11" t="s">
        <v>8</v>
      </c>
    </row>
    <row r="107" spans="1:2" x14ac:dyDescent="0.25">
      <c r="A107" s="10" t="s">
        <v>132</v>
      </c>
      <c r="B107" s="11" t="s">
        <v>8</v>
      </c>
    </row>
    <row r="108" spans="1:2" x14ac:dyDescent="0.25">
      <c r="A108" s="10" t="s">
        <v>133</v>
      </c>
      <c r="B108" s="11" t="s">
        <v>34</v>
      </c>
    </row>
    <row r="109" spans="1:2" x14ac:dyDescent="0.25">
      <c r="A109" s="10" t="s">
        <v>134</v>
      </c>
      <c r="B109" s="11" t="s">
        <v>8</v>
      </c>
    </row>
    <row r="110" spans="1:2" x14ac:dyDescent="0.25">
      <c r="A110" s="10" t="s">
        <v>135</v>
      </c>
      <c r="B110" s="11" t="s">
        <v>52</v>
      </c>
    </row>
    <row r="111" spans="1:2" x14ac:dyDescent="0.25">
      <c r="A111" s="10" t="s">
        <v>136</v>
      </c>
      <c r="B111" s="11" t="s">
        <v>34</v>
      </c>
    </row>
    <row r="112" spans="1:2" x14ac:dyDescent="0.25">
      <c r="A112" s="10" t="s">
        <v>137</v>
      </c>
      <c r="B112" s="11" t="s">
        <v>8</v>
      </c>
    </row>
    <row r="113" spans="1:2" x14ac:dyDescent="0.25">
      <c r="A113" s="10" t="s">
        <v>138</v>
      </c>
      <c r="B113" s="11" t="s">
        <v>34</v>
      </c>
    </row>
    <row r="114" spans="1:2" x14ac:dyDescent="0.25">
      <c r="A114" s="10" t="s">
        <v>139</v>
      </c>
      <c r="B114" s="11" t="s">
        <v>28</v>
      </c>
    </row>
    <row r="115" spans="1:2" x14ac:dyDescent="0.25">
      <c r="A115" s="10" t="s">
        <v>140</v>
      </c>
      <c r="B115" s="11" t="s">
        <v>8</v>
      </c>
    </row>
    <row r="116" spans="1:2" x14ac:dyDescent="0.25">
      <c r="A116" s="10" t="s">
        <v>141</v>
      </c>
      <c r="B116" s="11" t="s">
        <v>34</v>
      </c>
    </row>
    <row r="117" spans="1:2" x14ac:dyDescent="0.25">
      <c r="A117" s="10" t="s">
        <v>142</v>
      </c>
      <c r="B117" s="11" t="s">
        <v>52</v>
      </c>
    </row>
    <row r="118" spans="1:2" x14ac:dyDescent="0.25">
      <c r="A118" s="10" t="s">
        <v>143</v>
      </c>
      <c r="B118" s="11" t="s">
        <v>8</v>
      </c>
    </row>
    <row r="119" spans="1:2" x14ac:dyDescent="0.25">
      <c r="A119" s="10" t="s">
        <v>144</v>
      </c>
      <c r="B119" s="11" t="s">
        <v>54</v>
      </c>
    </row>
    <row r="120" spans="1:2" x14ac:dyDescent="0.25">
      <c r="A120" s="10" t="s">
        <v>145</v>
      </c>
      <c r="B120" s="11" t="s">
        <v>52</v>
      </c>
    </row>
    <row r="121" spans="1:2" x14ac:dyDescent="0.25">
      <c r="A121" s="10" t="s">
        <v>146</v>
      </c>
      <c r="B121" s="11" t="s">
        <v>49</v>
      </c>
    </row>
    <row r="122" spans="1:2" x14ac:dyDescent="0.25">
      <c r="A122" s="10" t="s">
        <v>147</v>
      </c>
      <c r="B122" s="11" t="s">
        <v>34</v>
      </c>
    </row>
    <row r="123" spans="1:2" x14ac:dyDescent="0.25">
      <c r="A123" s="10" t="s">
        <v>149</v>
      </c>
      <c r="B123" s="11" t="s">
        <v>8</v>
      </c>
    </row>
    <row r="124" spans="1:2" x14ac:dyDescent="0.25">
      <c r="A124" s="10" t="s">
        <v>150</v>
      </c>
      <c r="B124" s="11" t="s">
        <v>49</v>
      </c>
    </row>
    <row r="125" spans="1:2" x14ac:dyDescent="0.25">
      <c r="A125" s="10" t="s">
        <v>151</v>
      </c>
      <c r="B125" s="11" t="s">
        <v>34</v>
      </c>
    </row>
    <row r="126" spans="1:2" x14ac:dyDescent="0.25">
      <c r="A126" s="10" t="s">
        <v>152</v>
      </c>
      <c r="B126" s="11" t="s">
        <v>52</v>
      </c>
    </row>
    <row r="127" spans="1:2" x14ac:dyDescent="0.25">
      <c r="A127" s="10" t="s">
        <v>153</v>
      </c>
      <c r="B127" s="11" t="s">
        <v>8</v>
      </c>
    </row>
    <row r="128" spans="1:2" x14ac:dyDescent="0.25">
      <c r="A128" s="10" t="s">
        <v>154</v>
      </c>
      <c r="B128" s="11" t="s">
        <v>34</v>
      </c>
    </row>
    <row r="129" spans="1:2" x14ac:dyDescent="0.25">
      <c r="A129" s="10" t="s">
        <v>155</v>
      </c>
      <c r="B129" s="11" t="s">
        <v>34</v>
      </c>
    </row>
    <row r="130" spans="1:2" x14ac:dyDescent="0.25">
      <c r="A130" s="10" t="s">
        <v>156</v>
      </c>
      <c r="B130" s="11" t="s">
        <v>8</v>
      </c>
    </row>
    <row r="131" spans="1:2" x14ac:dyDescent="0.25">
      <c r="A131" s="10" t="s">
        <v>157</v>
      </c>
      <c r="B131" s="11" t="s">
        <v>28</v>
      </c>
    </row>
    <row r="132" spans="1:2" x14ac:dyDescent="0.25">
      <c r="A132" s="10" t="s">
        <v>158</v>
      </c>
      <c r="B132" s="11" t="s">
        <v>52</v>
      </c>
    </row>
    <row r="133" spans="1:2" x14ac:dyDescent="0.25">
      <c r="A133" s="10" t="s">
        <v>159</v>
      </c>
      <c r="B133" s="11" t="s">
        <v>16</v>
      </c>
    </row>
    <row r="134" spans="1:2" x14ac:dyDescent="0.25">
      <c r="A134" s="10" t="s">
        <v>160</v>
      </c>
      <c r="B134" s="11" t="s">
        <v>8</v>
      </c>
    </row>
    <row r="135" spans="1:2" x14ac:dyDescent="0.25">
      <c r="A135" s="10" t="s">
        <v>161</v>
      </c>
      <c r="B135" s="11" t="s">
        <v>28</v>
      </c>
    </row>
    <row r="136" spans="1:2" x14ac:dyDescent="0.25">
      <c r="A136" s="10" t="s">
        <v>162</v>
      </c>
      <c r="B136" s="11" t="s">
        <v>28</v>
      </c>
    </row>
    <row r="137" spans="1:2" x14ac:dyDescent="0.25">
      <c r="A137" s="10" t="s">
        <v>163</v>
      </c>
      <c r="B137" s="11" t="s">
        <v>52</v>
      </c>
    </row>
    <row r="138" spans="1:2" x14ac:dyDescent="0.25">
      <c r="A138" s="10" t="s">
        <v>164</v>
      </c>
      <c r="B138" s="11" t="s">
        <v>8</v>
      </c>
    </row>
    <row r="139" spans="1:2" x14ac:dyDescent="0.25">
      <c r="A139" s="10" t="s">
        <v>165</v>
      </c>
      <c r="B139" s="11" t="s">
        <v>8</v>
      </c>
    </row>
    <row r="140" spans="1:2" x14ac:dyDescent="0.25">
      <c r="A140" s="10" t="s">
        <v>166</v>
      </c>
      <c r="B140" s="11" t="s">
        <v>8</v>
      </c>
    </row>
    <row r="141" spans="1:2" x14ac:dyDescent="0.25">
      <c r="A141" s="10" t="s">
        <v>167</v>
      </c>
      <c r="B141" s="11" t="s">
        <v>34</v>
      </c>
    </row>
    <row r="142" spans="1:2" x14ac:dyDescent="0.25">
      <c r="A142" s="10" t="s">
        <v>169</v>
      </c>
      <c r="B142" s="11" t="s">
        <v>28</v>
      </c>
    </row>
    <row r="143" spans="1:2" x14ac:dyDescent="0.25">
      <c r="A143" s="10" t="s">
        <v>170</v>
      </c>
      <c r="B143" s="11" t="s">
        <v>34</v>
      </c>
    </row>
    <row r="144" spans="1:2" x14ac:dyDescent="0.25">
      <c r="A144" s="10" t="s">
        <v>171</v>
      </c>
      <c r="B144" s="11" t="s">
        <v>8</v>
      </c>
    </row>
    <row r="145" spans="1:2" x14ac:dyDescent="0.25">
      <c r="A145" s="10" t="s">
        <v>172</v>
      </c>
      <c r="B145" s="11" t="s">
        <v>34</v>
      </c>
    </row>
    <row r="146" spans="1:2" x14ac:dyDescent="0.25">
      <c r="A146" s="10" t="s">
        <v>173</v>
      </c>
      <c r="B146" s="11" t="s">
        <v>34</v>
      </c>
    </row>
    <row r="147" spans="1:2" x14ac:dyDescent="0.25">
      <c r="A147" s="10" t="s">
        <v>174</v>
      </c>
      <c r="B147" s="11" t="s">
        <v>16</v>
      </c>
    </row>
    <row r="148" spans="1:2" x14ac:dyDescent="0.25">
      <c r="A148" s="10" t="s">
        <v>175</v>
      </c>
      <c r="B148" s="11" t="s">
        <v>34</v>
      </c>
    </row>
    <row r="149" spans="1:2" x14ac:dyDescent="0.25">
      <c r="A149" s="10" t="s">
        <v>176</v>
      </c>
      <c r="B149" s="11" t="s">
        <v>8</v>
      </c>
    </row>
    <row r="150" spans="1:2" x14ac:dyDescent="0.25">
      <c r="A150" s="10" t="s">
        <v>177</v>
      </c>
      <c r="B150" s="11" t="s">
        <v>8</v>
      </c>
    </row>
    <row r="151" spans="1:2" x14ac:dyDescent="0.25">
      <c r="A151" s="10" t="s">
        <v>178</v>
      </c>
      <c r="B151" s="11" t="s">
        <v>8</v>
      </c>
    </row>
    <row r="152" spans="1:2" x14ac:dyDescent="0.25">
      <c r="A152" s="10" t="s">
        <v>179</v>
      </c>
      <c r="B152" s="11" t="s">
        <v>54</v>
      </c>
    </row>
    <row r="153" spans="1:2" x14ac:dyDescent="0.25">
      <c r="A153" s="10" t="s">
        <v>180</v>
      </c>
      <c r="B153" s="11" t="s">
        <v>28</v>
      </c>
    </row>
    <row r="154" spans="1:2" x14ac:dyDescent="0.25">
      <c r="A154" s="10" t="s">
        <v>181</v>
      </c>
      <c r="B154" s="11" t="s">
        <v>28</v>
      </c>
    </row>
    <row r="155" spans="1:2" x14ac:dyDescent="0.25">
      <c r="A155" s="10" t="s">
        <v>182</v>
      </c>
      <c r="B155" s="11" t="s">
        <v>8</v>
      </c>
    </row>
    <row r="156" spans="1:2" x14ac:dyDescent="0.25">
      <c r="A156" s="10" t="s">
        <v>183</v>
      </c>
      <c r="B156" s="11" t="s">
        <v>8</v>
      </c>
    </row>
    <row r="157" spans="1:2" x14ac:dyDescent="0.25">
      <c r="A157" s="10" t="s">
        <v>184</v>
      </c>
      <c r="B157" s="11" t="s">
        <v>8</v>
      </c>
    </row>
    <row r="158" spans="1:2" x14ac:dyDescent="0.25">
      <c r="A158" s="10" t="s">
        <v>185</v>
      </c>
      <c r="B158" s="11" t="s">
        <v>28</v>
      </c>
    </row>
    <row r="159" spans="1:2" x14ac:dyDescent="0.25">
      <c r="A159" s="10" t="s">
        <v>187</v>
      </c>
      <c r="B159" s="11" t="s">
        <v>8</v>
      </c>
    </row>
    <row r="160" spans="1:2" x14ac:dyDescent="0.25">
      <c r="A160" s="10" t="s">
        <v>188</v>
      </c>
      <c r="B160" s="11" t="s">
        <v>28</v>
      </c>
    </row>
    <row r="161" spans="1:2" x14ac:dyDescent="0.25">
      <c r="A161" s="10" t="s">
        <v>189</v>
      </c>
      <c r="B161" s="11" t="s">
        <v>8</v>
      </c>
    </row>
    <row r="162" spans="1:2" x14ac:dyDescent="0.25">
      <c r="A162" s="10" t="s">
        <v>190</v>
      </c>
      <c r="B162" s="11" t="s">
        <v>8</v>
      </c>
    </row>
    <row r="163" spans="1:2" x14ac:dyDescent="0.25">
      <c r="A163" s="10" t="s">
        <v>191</v>
      </c>
      <c r="B163" s="11" t="s">
        <v>54</v>
      </c>
    </row>
    <row r="164" spans="1:2" x14ac:dyDescent="0.25">
      <c r="A164" s="10" t="s">
        <v>192</v>
      </c>
      <c r="B164" s="11" t="s">
        <v>8</v>
      </c>
    </row>
    <row r="165" spans="1:2" x14ac:dyDescent="0.25">
      <c r="A165" s="10" t="s">
        <v>193</v>
      </c>
      <c r="B165" s="11" t="s">
        <v>8</v>
      </c>
    </row>
    <row r="166" spans="1:2" x14ac:dyDescent="0.25">
      <c r="A166" s="10" t="s">
        <v>194</v>
      </c>
      <c r="B166" s="11" t="s">
        <v>8</v>
      </c>
    </row>
    <row r="167" spans="1:2" x14ac:dyDescent="0.25">
      <c r="A167" s="10" t="s">
        <v>195</v>
      </c>
      <c r="B167" s="11" t="s">
        <v>8</v>
      </c>
    </row>
    <row r="168" spans="1:2" x14ac:dyDescent="0.25">
      <c r="A168" s="10" t="s">
        <v>196</v>
      </c>
      <c r="B168" s="11" t="s">
        <v>8</v>
      </c>
    </row>
    <row r="169" spans="1:2" x14ac:dyDescent="0.25">
      <c r="A169" s="10" t="s">
        <v>197</v>
      </c>
      <c r="B169" s="11" t="s">
        <v>16</v>
      </c>
    </row>
    <row r="170" spans="1:2" x14ac:dyDescent="0.25">
      <c r="A170" s="10" t="s">
        <v>198</v>
      </c>
      <c r="B170" s="11" t="s">
        <v>8</v>
      </c>
    </row>
    <row r="171" spans="1:2" x14ac:dyDescent="0.25">
      <c r="A171" s="10" t="s">
        <v>199</v>
      </c>
      <c r="B171" s="11" t="s">
        <v>16</v>
      </c>
    </row>
    <row r="172" spans="1:2" x14ac:dyDescent="0.25">
      <c r="A172" s="10" t="s">
        <v>200</v>
      </c>
      <c r="B172" s="11" t="s">
        <v>28</v>
      </c>
    </row>
    <row r="173" spans="1:2" x14ac:dyDescent="0.25">
      <c r="A173" s="10" t="s">
        <v>201</v>
      </c>
      <c r="B173" s="11" t="s">
        <v>28</v>
      </c>
    </row>
    <row r="174" spans="1:2" x14ac:dyDescent="0.25">
      <c r="A174" s="10" t="s">
        <v>202</v>
      </c>
      <c r="B174" s="11" t="s">
        <v>28</v>
      </c>
    </row>
    <row r="175" spans="1:2" x14ac:dyDescent="0.25">
      <c r="A175" s="10" t="s">
        <v>204</v>
      </c>
      <c r="B175" s="11" t="s">
        <v>16</v>
      </c>
    </row>
    <row r="176" spans="1:2" x14ac:dyDescent="0.25">
      <c r="A176" s="10" t="s">
        <v>205</v>
      </c>
      <c r="B176" s="11" t="s">
        <v>8</v>
      </c>
    </row>
    <row r="177" spans="1:2" x14ac:dyDescent="0.25">
      <c r="A177" s="10" t="s">
        <v>206</v>
      </c>
      <c r="B177" s="11" t="s">
        <v>8</v>
      </c>
    </row>
    <row r="178" spans="1:2" x14ac:dyDescent="0.25">
      <c r="A178" s="10" t="s">
        <v>207</v>
      </c>
      <c r="B178" s="11" t="s">
        <v>28</v>
      </c>
    </row>
    <row r="179" spans="1:2" x14ac:dyDescent="0.25">
      <c r="A179" s="10" t="s">
        <v>208</v>
      </c>
      <c r="B179" s="11" t="s">
        <v>16</v>
      </c>
    </row>
    <row r="180" spans="1:2" x14ac:dyDescent="0.25">
      <c r="A180" s="10" t="s">
        <v>209</v>
      </c>
      <c r="B180" s="11" t="s">
        <v>54</v>
      </c>
    </row>
    <row r="181" spans="1:2" x14ac:dyDescent="0.25">
      <c r="A181" s="10" t="s">
        <v>210</v>
      </c>
      <c r="B181" s="11" t="s">
        <v>8</v>
      </c>
    </row>
    <row r="182" spans="1:2" x14ac:dyDescent="0.25">
      <c r="A182" s="10" t="s">
        <v>211</v>
      </c>
      <c r="B182" s="11" t="s">
        <v>54</v>
      </c>
    </row>
    <row r="183" spans="1:2" x14ac:dyDescent="0.25">
      <c r="A183" s="10" t="s">
        <v>212</v>
      </c>
      <c r="B183" s="11" t="s">
        <v>54</v>
      </c>
    </row>
    <row r="184" spans="1:2" x14ac:dyDescent="0.25">
      <c r="A184" s="10" t="s">
        <v>213</v>
      </c>
      <c r="B184" s="11" t="s">
        <v>54</v>
      </c>
    </row>
    <row r="185" spans="1:2" x14ac:dyDescent="0.25">
      <c r="A185" s="10" t="s">
        <v>214</v>
      </c>
      <c r="B185" s="11" t="s">
        <v>28</v>
      </c>
    </row>
    <row r="186" spans="1:2" x14ac:dyDescent="0.25">
      <c r="A186" s="10" t="s">
        <v>215</v>
      </c>
      <c r="B186" s="11" t="s">
        <v>8</v>
      </c>
    </row>
    <row r="187" spans="1:2" x14ac:dyDescent="0.25">
      <c r="A187" s="10" t="s">
        <v>216</v>
      </c>
      <c r="B187" s="11" t="s">
        <v>16</v>
      </c>
    </row>
    <row r="188" spans="1:2" x14ac:dyDescent="0.25">
      <c r="A188" s="10" t="s">
        <v>217</v>
      </c>
      <c r="B188" s="11" t="s">
        <v>28</v>
      </c>
    </row>
    <row r="189" spans="1:2" x14ac:dyDescent="0.25">
      <c r="A189" s="10" t="s">
        <v>218</v>
      </c>
      <c r="B189" s="11" t="s">
        <v>28</v>
      </c>
    </row>
    <row r="190" spans="1:2" x14ac:dyDescent="0.25">
      <c r="A190" s="10" t="s">
        <v>219</v>
      </c>
      <c r="B190" s="11" t="s">
        <v>52</v>
      </c>
    </row>
    <row r="191" spans="1:2" x14ac:dyDescent="0.25">
      <c r="A191" s="10" t="s">
        <v>220</v>
      </c>
      <c r="B191" s="11" t="s">
        <v>8</v>
      </c>
    </row>
    <row r="192" spans="1:2" x14ac:dyDescent="0.25">
      <c r="A192" s="10" t="s">
        <v>221</v>
      </c>
      <c r="B192" s="11" t="s">
        <v>28</v>
      </c>
    </row>
    <row r="193" spans="1:2" x14ac:dyDescent="0.25">
      <c r="A193" s="10" t="s">
        <v>222</v>
      </c>
      <c r="B193" s="11" t="s">
        <v>34</v>
      </c>
    </row>
    <row r="194" spans="1:2" x14ac:dyDescent="0.25">
      <c r="A194" s="10" t="s">
        <v>223</v>
      </c>
      <c r="B194" s="11" t="s">
        <v>34</v>
      </c>
    </row>
    <row r="195" spans="1:2" x14ac:dyDescent="0.25">
      <c r="A195" s="10" t="s">
        <v>224</v>
      </c>
      <c r="B195" s="11" t="s">
        <v>8</v>
      </c>
    </row>
    <row r="196" spans="1:2" x14ac:dyDescent="0.25">
      <c r="A196" s="10" t="s">
        <v>225</v>
      </c>
      <c r="B196" s="11" t="s">
        <v>8</v>
      </c>
    </row>
    <row r="197" spans="1:2" x14ac:dyDescent="0.25">
      <c r="A197" s="10" t="s">
        <v>226</v>
      </c>
      <c r="B197" s="11" t="s">
        <v>8</v>
      </c>
    </row>
    <row r="198" spans="1:2" x14ac:dyDescent="0.25">
      <c r="A198" s="10" t="s">
        <v>227</v>
      </c>
      <c r="B198" s="11" t="s">
        <v>52</v>
      </c>
    </row>
    <row r="199" spans="1:2" x14ac:dyDescent="0.25">
      <c r="A199" s="10" t="s">
        <v>228</v>
      </c>
      <c r="B199" s="11" t="s">
        <v>28</v>
      </c>
    </row>
    <row r="200" spans="1:2" x14ac:dyDescent="0.25">
      <c r="A200" s="10" t="s">
        <v>229</v>
      </c>
      <c r="B200" s="11" t="s">
        <v>52</v>
      </c>
    </row>
    <row r="201" spans="1:2" x14ac:dyDescent="0.25">
      <c r="A201" s="10" t="s">
        <v>230</v>
      </c>
      <c r="B201" s="11" t="s">
        <v>8</v>
      </c>
    </row>
    <row r="202" spans="1:2" x14ac:dyDescent="0.25">
      <c r="A202" s="10" t="s">
        <v>231</v>
      </c>
      <c r="B202" s="11" t="s">
        <v>52</v>
      </c>
    </row>
    <row r="203" spans="1:2" x14ac:dyDescent="0.25">
      <c r="A203" s="10" t="s">
        <v>232</v>
      </c>
      <c r="B203" s="11" t="s">
        <v>52</v>
      </c>
    </row>
    <row r="204" spans="1:2" x14ac:dyDescent="0.25">
      <c r="A204" s="10" t="s">
        <v>233</v>
      </c>
      <c r="B204" s="11" t="s">
        <v>77</v>
      </c>
    </row>
    <row r="205" spans="1:2" x14ac:dyDescent="0.25">
      <c r="A205" s="10" t="s">
        <v>234</v>
      </c>
      <c r="B205" s="11" t="s">
        <v>8</v>
      </c>
    </row>
    <row r="206" spans="1:2" x14ac:dyDescent="0.25">
      <c r="A206" s="10" t="s">
        <v>235</v>
      </c>
      <c r="B206" s="11" t="s">
        <v>8</v>
      </c>
    </row>
    <row r="207" spans="1:2" x14ac:dyDescent="0.25">
      <c r="A207" s="10" t="s">
        <v>236</v>
      </c>
      <c r="B207" s="11" t="s">
        <v>49</v>
      </c>
    </row>
    <row r="208" spans="1:2" x14ac:dyDescent="0.25">
      <c r="A208" s="10" t="s">
        <v>237</v>
      </c>
      <c r="B208" s="11" t="s">
        <v>8</v>
      </c>
    </row>
    <row r="209" spans="1:2" x14ac:dyDescent="0.25">
      <c r="A209" s="10" t="s">
        <v>238</v>
      </c>
      <c r="B209" s="11" t="s">
        <v>8</v>
      </c>
    </row>
    <row r="210" spans="1:2" x14ac:dyDescent="0.25">
      <c r="A210" s="10" t="s">
        <v>239</v>
      </c>
      <c r="B210" s="11" t="s">
        <v>8</v>
      </c>
    </row>
    <row r="211" spans="1:2" x14ac:dyDescent="0.25">
      <c r="A211" s="10" t="s">
        <v>240</v>
      </c>
      <c r="B211" s="11" t="s">
        <v>8</v>
      </c>
    </row>
    <row r="212" spans="1:2" x14ac:dyDescent="0.25">
      <c r="A212" s="10" t="s">
        <v>241</v>
      </c>
      <c r="B212" s="11" t="s">
        <v>8</v>
      </c>
    </row>
    <row r="213" spans="1:2" x14ac:dyDescent="0.25">
      <c r="A213" s="10" t="s">
        <v>242</v>
      </c>
      <c r="B213" s="11" t="s">
        <v>49</v>
      </c>
    </row>
    <row r="214" spans="1:2" x14ac:dyDescent="0.25">
      <c r="A214" s="10" t="s">
        <v>243</v>
      </c>
      <c r="B214" s="11" t="s">
        <v>28</v>
      </c>
    </row>
    <row r="215" spans="1:2" x14ac:dyDescent="0.25">
      <c r="A215" s="10" t="s">
        <v>244</v>
      </c>
      <c r="B215" s="11" t="s">
        <v>54</v>
      </c>
    </row>
    <row r="216" spans="1:2" x14ac:dyDescent="0.25">
      <c r="A216" s="10" t="s">
        <v>245</v>
      </c>
      <c r="B216" s="11" t="s">
        <v>8</v>
      </c>
    </row>
    <row r="217" spans="1:2" x14ac:dyDescent="0.25">
      <c r="A217" s="10" t="s">
        <v>246</v>
      </c>
      <c r="B217" s="11" t="s">
        <v>34</v>
      </c>
    </row>
    <row r="218" spans="1:2" x14ac:dyDescent="0.25">
      <c r="A218" s="10" t="s">
        <v>247</v>
      </c>
      <c r="B218" s="11" t="s">
        <v>8</v>
      </c>
    </row>
    <row r="219" spans="1:2" x14ac:dyDescent="0.25">
      <c r="A219" s="10" t="s">
        <v>248</v>
      </c>
      <c r="B219" s="11" t="s">
        <v>8</v>
      </c>
    </row>
    <row r="220" spans="1:2" x14ac:dyDescent="0.25">
      <c r="A220" s="10" t="s">
        <v>249</v>
      </c>
      <c r="B220" s="11" t="s">
        <v>54</v>
      </c>
    </row>
    <row r="221" spans="1:2" x14ac:dyDescent="0.25">
      <c r="A221" s="10" t="s">
        <v>250</v>
      </c>
      <c r="B221" s="11" t="s">
        <v>28</v>
      </c>
    </row>
    <row r="222" spans="1:2" x14ac:dyDescent="0.25">
      <c r="A222" s="10" t="s">
        <v>251</v>
      </c>
      <c r="B222" s="11" t="s">
        <v>28</v>
      </c>
    </row>
    <row r="223" spans="1:2" x14ac:dyDescent="0.25">
      <c r="A223" s="10" t="s">
        <v>252</v>
      </c>
      <c r="B223" s="11" t="s">
        <v>34</v>
      </c>
    </row>
    <row r="224" spans="1:2" x14ac:dyDescent="0.25">
      <c r="A224" s="10" t="s">
        <v>253</v>
      </c>
      <c r="B224" s="11" t="s">
        <v>34</v>
      </c>
    </row>
    <row r="225" spans="1:2" x14ac:dyDescent="0.25">
      <c r="A225" s="10" t="s">
        <v>254</v>
      </c>
      <c r="B225" s="11" t="s">
        <v>16</v>
      </c>
    </row>
    <row r="226" spans="1:2" x14ac:dyDescent="0.25">
      <c r="A226" s="10" t="s">
        <v>255</v>
      </c>
      <c r="B226" s="11" t="s">
        <v>52</v>
      </c>
    </row>
    <row r="227" spans="1:2" x14ac:dyDescent="0.25">
      <c r="A227" s="10" t="s">
        <v>256</v>
      </c>
      <c r="B227" s="11" t="s">
        <v>49</v>
      </c>
    </row>
    <row r="228" spans="1:2" x14ac:dyDescent="0.25">
      <c r="A228" s="10" t="s">
        <v>257</v>
      </c>
      <c r="B228" s="11" t="s">
        <v>54</v>
      </c>
    </row>
    <row r="229" spans="1:2" x14ac:dyDescent="0.25">
      <c r="A229" s="10" t="s">
        <v>258</v>
      </c>
      <c r="B229" s="11" t="s">
        <v>16</v>
      </c>
    </row>
    <row r="230" spans="1:2" x14ac:dyDescent="0.25">
      <c r="A230" s="10" t="s">
        <v>259</v>
      </c>
      <c r="B230" s="11" t="s">
        <v>8</v>
      </c>
    </row>
    <row r="231" spans="1:2" x14ac:dyDescent="0.25">
      <c r="A231" s="10" t="s">
        <v>260</v>
      </c>
      <c r="B231" s="11" t="s">
        <v>8</v>
      </c>
    </row>
    <row r="232" spans="1:2" x14ac:dyDescent="0.25">
      <c r="A232" s="10" t="s">
        <v>261</v>
      </c>
      <c r="B232" s="11" t="s">
        <v>8</v>
      </c>
    </row>
    <row r="233" spans="1:2" x14ac:dyDescent="0.25">
      <c r="A233" s="10" t="s">
        <v>262</v>
      </c>
      <c r="B233" s="11" t="s">
        <v>34</v>
      </c>
    </row>
    <row r="234" spans="1:2" x14ac:dyDescent="0.25">
      <c r="A234" s="10" t="s">
        <v>263</v>
      </c>
      <c r="B234" s="11" t="s">
        <v>8</v>
      </c>
    </row>
    <row r="235" spans="1:2" x14ac:dyDescent="0.25">
      <c r="A235" s="10" t="s">
        <v>264</v>
      </c>
      <c r="B235" s="11" t="s">
        <v>8</v>
      </c>
    </row>
    <row r="236" spans="1:2" x14ac:dyDescent="0.25">
      <c r="A236" s="10" t="s">
        <v>265</v>
      </c>
      <c r="B236" s="11" t="s">
        <v>8</v>
      </c>
    </row>
    <row r="237" spans="1:2" x14ac:dyDescent="0.25">
      <c r="A237" s="10" t="s">
        <v>266</v>
      </c>
      <c r="B237" s="11" t="s">
        <v>28</v>
      </c>
    </row>
    <row r="238" spans="1:2" x14ac:dyDescent="0.25">
      <c r="A238" s="10" t="s">
        <v>267</v>
      </c>
      <c r="B238" s="11" t="s">
        <v>49</v>
      </c>
    </row>
    <row r="239" spans="1:2" x14ac:dyDescent="0.25">
      <c r="A239" s="10" t="s">
        <v>268</v>
      </c>
      <c r="B239" s="11" t="s">
        <v>28</v>
      </c>
    </row>
    <row r="240" spans="1:2" x14ac:dyDescent="0.25">
      <c r="A240" s="10" t="s">
        <v>269</v>
      </c>
      <c r="B240" s="11" t="s">
        <v>8</v>
      </c>
    </row>
    <row r="241" spans="1:2" x14ac:dyDescent="0.25">
      <c r="A241" s="10" t="s">
        <v>270</v>
      </c>
      <c r="B241" s="11" t="s">
        <v>54</v>
      </c>
    </row>
    <row r="242" spans="1:2" x14ac:dyDescent="0.25">
      <c r="A242" s="10" t="s">
        <v>271</v>
      </c>
      <c r="B242" s="11" t="s">
        <v>42</v>
      </c>
    </row>
    <row r="243" spans="1:2" x14ac:dyDescent="0.25">
      <c r="A243" s="10" t="s">
        <v>272</v>
      </c>
      <c r="B243" s="11" t="s">
        <v>8</v>
      </c>
    </row>
    <row r="244" spans="1:2" x14ac:dyDescent="0.25">
      <c r="A244" s="10" t="s">
        <v>273</v>
      </c>
      <c r="B244" s="11" t="s">
        <v>8</v>
      </c>
    </row>
    <row r="245" spans="1:2" x14ac:dyDescent="0.25">
      <c r="A245" s="10" t="s">
        <v>274</v>
      </c>
      <c r="B245" s="11" t="s">
        <v>16</v>
      </c>
    </row>
    <row r="246" spans="1:2" x14ac:dyDescent="0.25">
      <c r="A246" s="10" t="s">
        <v>275</v>
      </c>
      <c r="B246" s="11" t="s">
        <v>8</v>
      </c>
    </row>
    <row r="247" spans="1:2" x14ac:dyDescent="0.25">
      <c r="A247" s="10" t="s">
        <v>276</v>
      </c>
      <c r="B247" s="11" t="s">
        <v>8</v>
      </c>
    </row>
    <row r="248" spans="1:2" x14ac:dyDescent="0.25">
      <c r="A248" s="10" t="s">
        <v>277</v>
      </c>
      <c r="B248" s="11" t="s">
        <v>34</v>
      </c>
    </row>
    <row r="249" spans="1:2" x14ac:dyDescent="0.25">
      <c r="A249" s="10" t="s">
        <v>278</v>
      </c>
      <c r="B249" s="11" t="s">
        <v>8</v>
      </c>
    </row>
    <row r="250" spans="1:2" x14ac:dyDescent="0.25">
      <c r="A250" s="10" t="s">
        <v>279</v>
      </c>
      <c r="B250" s="11" t="s">
        <v>42</v>
      </c>
    </row>
    <row r="251" spans="1:2" x14ac:dyDescent="0.25">
      <c r="A251" s="10" t="s">
        <v>280</v>
      </c>
      <c r="B251" s="11" t="s">
        <v>8</v>
      </c>
    </row>
    <row r="252" spans="1:2" x14ac:dyDescent="0.25">
      <c r="A252" s="10" t="s">
        <v>281</v>
      </c>
      <c r="B252" s="11" t="s">
        <v>34</v>
      </c>
    </row>
    <row r="253" spans="1:2" x14ac:dyDescent="0.25">
      <c r="A253" s="10" t="s">
        <v>282</v>
      </c>
      <c r="B253" s="11" t="s">
        <v>8</v>
      </c>
    </row>
    <row r="254" spans="1:2" x14ac:dyDescent="0.25">
      <c r="A254" s="10" t="s">
        <v>283</v>
      </c>
      <c r="B254" s="11" t="s">
        <v>8</v>
      </c>
    </row>
    <row r="255" spans="1:2" x14ac:dyDescent="0.25">
      <c r="A255" s="10" t="s">
        <v>284</v>
      </c>
      <c r="B255" s="11" t="s">
        <v>49</v>
      </c>
    </row>
    <row r="256" spans="1:2" x14ac:dyDescent="0.25">
      <c r="A256" s="10" t="s">
        <v>285</v>
      </c>
      <c r="B256" s="11" t="s">
        <v>34</v>
      </c>
    </row>
    <row r="257" spans="1:2" x14ac:dyDescent="0.25">
      <c r="A257" s="10" t="s">
        <v>286</v>
      </c>
      <c r="B257" s="11" t="s">
        <v>34</v>
      </c>
    </row>
    <row r="258" spans="1:2" x14ac:dyDescent="0.25">
      <c r="A258" s="10" t="s">
        <v>287</v>
      </c>
      <c r="B258" s="11" t="s">
        <v>34</v>
      </c>
    </row>
    <row r="259" spans="1:2" x14ac:dyDescent="0.25">
      <c r="A259" s="10" t="s">
        <v>288</v>
      </c>
      <c r="B259" s="11" t="s">
        <v>54</v>
      </c>
    </row>
    <row r="260" spans="1:2" x14ac:dyDescent="0.25">
      <c r="A260" s="10" t="s">
        <v>289</v>
      </c>
      <c r="B260" s="11" t="s">
        <v>54</v>
      </c>
    </row>
    <row r="261" spans="1:2" x14ac:dyDescent="0.25">
      <c r="A261" s="10" t="s">
        <v>290</v>
      </c>
      <c r="B261" s="11" t="s">
        <v>54</v>
      </c>
    </row>
    <row r="262" spans="1:2" x14ac:dyDescent="0.25">
      <c r="A262" s="10" t="s">
        <v>291</v>
      </c>
      <c r="B262" s="11" t="s">
        <v>8</v>
      </c>
    </row>
    <row r="263" spans="1:2" x14ac:dyDescent="0.25">
      <c r="A263" s="10" t="s">
        <v>292</v>
      </c>
      <c r="B263" s="11" t="s">
        <v>8</v>
      </c>
    </row>
    <row r="264" spans="1:2" x14ac:dyDescent="0.25">
      <c r="A264" s="10" t="s">
        <v>293</v>
      </c>
      <c r="B264" s="11" t="s">
        <v>34</v>
      </c>
    </row>
    <row r="265" spans="1:2" x14ac:dyDescent="0.25">
      <c r="A265" s="10" t="s">
        <v>294</v>
      </c>
      <c r="B265" s="11" t="s">
        <v>8</v>
      </c>
    </row>
    <row r="266" spans="1:2" x14ac:dyDescent="0.25">
      <c r="A266" s="10" t="s">
        <v>295</v>
      </c>
      <c r="B266" s="11" t="s">
        <v>8</v>
      </c>
    </row>
    <row r="267" spans="1:2" x14ac:dyDescent="0.25">
      <c r="A267" s="10" t="s">
        <v>296</v>
      </c>
      <c r="B267" s="11" t="s">
        <v>52</v>
      </c>
    </row>
    <row r="268" spans="1:2" x14ac:dyDescent="0.25">
      <c r="A268" s="10" t="s">
        <v>297</v>
      </c>
      <c r="B268" s="11" t="s">
        <v>28</v>
      </c>
    </row>
    <row r="269" spans="1:2" x14ac:dyDescent="0.25">
      <c r="A269" s="10" t="s">
        <v>298</v>
      </c>
      <c r="B269" s="11" t="s">
        <v>42</v>
      </c>
    </row>
    <row r="270" spans="1:2" x14ac:dyDescent="0.25">
      <c r="A270" s="10" t="s">
        <v>299</v>
      </c>
      <c r="B270" s="11" t="s">
        <v>77</v>
      </c>
    </row>
    <row r="271" spans="1:2" x14ac:dyDescent="0.25">
      <c r="A271" s="10" t="s">
        <v>300</v>
      </c>
      <c r="B271" s="11" t="s">
        <v>77</v>
      </c>
    </row>
    <row r="272" spans="1:2" x14ac:dyDescent="0.25">
      <c r="A272" s="10" t="s">
        <v>301</v>
      </c>
      <c r="B272" s="11" t="s">
        <v>506</v>
      </c>
    </row>
    <row r="273" spans="1:2" x14ac:dyDescent="0.25">
      <c r="A273" s="10" t="s">
        <v>302</v>
      </c>
      <c r="B273" s="11" t="s">
        <v>8</v>
      </c>
    </row>
    <row r="274" spans="1:2" x14ac:dyDescent="0.25">
      <c r="A274" s="10" t="s">
        <v>303</v>
      </c>
      <c r="B274" s="11" t="s">
        <v>8</v>
      </c>
    </row>
    <row r="275" spans="1:2" x14ac:dyDescent="0.25">
      <c r="A275" s="10" t="s">
        <v>304</v>
      </c>
      <c r="B275" s="11" t="s">
        <v>34</v>
      </c>
    </row>
    <row r="276" spans="1:2" x14ac:dyDescent="0.25">
      <c r="A276" s="10" t="s">
        <v>305</v>
      </c>
      <c r="B276" s="11" t="s">
        <v>34</v>
      </c>
    </row>
    <row r="277" spans="1:2" x14ac:dyDescent="0.25">
      <c r="A277" s="10" t="s">
        <v>306</v>
      </c>
      <c r="B277" s="11" t="s">
        <v>8</v>
      </c>
    </row>
    <row r="278" spans="1:2" x14ac:dyDescent="0.25">
      <c r="A278" s="10" t="s">
        <v>307</v>
      </c>
      <c r="B278" s="11" t="s">
        <v>8</v>
      </c>
    </row>
    <row r="279" spans="1:2" x14ac:dyDescent="0.25">
      <c r="A279" s="10" t="s">
        <v>308</v>
      </c>
      <c r="B279" s="11" t="s">
        <v>8</v>
      </c>
    </row>
    <row r="280" spans="1:2" x14ac:dyDescent="0.25">
      <c r="A280" s="10" t="s">
        <v>309</v>
      </c>
      <c r="B280" s="11" t="s">
        <v>34</v>
      </c>
    </row>
    <row r="281" spans="1:2" x14ac:dyDescent="0.25">
      <c r="A281" s="10" t="s">
        <v>310</v>
      </c>
      <c r="B281" s="11" t="s">
        <v>42</v>
      </c>
    </row>
    <row r="282" spans="1:2" x14ac:dyDescent="0.25">
      <c r="A282" s="10" t="s">
        <v>311</v>
      </c>
      <c r="B282" s="11" t="s">
        <v>28</v>
      </c>
    </row>
    <row r="283" spans="1:2" x14ac:dyDescent="0.25">
      <c r="A283" s="10" t="s">
        <v>312</v>
      </c>
      <c r="B283" s="11" t="s">
        <v>8</v>
      </c>
    </row>
    <row r="284" spans="1:2" x14ac:dyDescent="0.25">
      <c r="A284" s="10" t="s">
        <v>313</v>
      </c>
      <c r="B284" s="11" t="s">
        <v>52</v>
      </c>
    </row>
    <row r="285" spans="1:2" x14ac:dyDescent="0.25">
      <c r="A285" s="10" t="s">
        <v>314</v>
      </c>
      <c r="B285" s="11" t="s">
        <v>8</v>
      </c>
    </row>
    <row r="286" spans="1:2" x14ac:dyDescent="0.25">
      <c r="A286" s="10" t="s">
        <v>315</v>
      </c>
      <c r="B286" s="11" t="s">
        <v>8</v>
      </c>
    </row>
    <row r="287" spans="1:2" x14ac:dyDescent="0.25">
      <c r="A287" s="10" t="s">
        <v>316</v>
      </c>
      <c r="B287" s="11" t="s">
        <v>34</v>
      </c>
    </row>
    <row r="288" spans="1:2" x14ac:dyDescent="0.25">
      <c r="A288" s="10" t="s">
        <v>317</v>
      </c>
      <c r="B288" s="11" t="s">
        <v>8</v>
      </c>
    </row>
    <row r="289" spans="1:2" x14ac:dyDescent="0.25">
      <c r="A289" s="10" t="s">
        <v>318</v>
      </c>
      <c r="B289" s="11" t="s">
        <v>54</v>
      </c>
    </row>
    <row r="290" spans="1:2" x14ac:dyDescent="0.25">
      <c r="A290" s="10" t="s">
        <v>319</v>
      </c>
      <c r="B290" s="11" t="s">
        <v>49</v>
      </c>
    </row>
    <row r="291" spans="1:2" x14ac:dyDescent="0.25">
      <c r="A291" s="10" t="s">
        <v>320</v>
      </c>
      <c r="B291" s="11" t="s">
        <v>34</v>
      </c>
    </row>
    <row r="292" spans="1:2" x14ac:dyDescent="0.25">
      <c r="A292" s="10" t="s">
        <v>321</v>
      </c>
      <c r="B292" s="11" t="s">
        <v>8</v>
      </c>
    </row>
    <row r="293" spans="1:2" x14ac:dyDescent="0.25">
      <c r="A293" s="10" t="s">
        <v>322</v>
      </c>
      <c r="B293" s="11" t="s">
        <v>8</v>
      </c>
    </row>
    <row r="294" spans="1:2" x14ac:dyDescent="0.25">
      <c r="A294" s="10" t="s">
        <v>323</v>
      </c>
      <c r="B294" s="11" t="s">
        <v>52</v>
      </c>
    </row>
    <row r="295" spans="1:2" x14ac:dyDescent="0.25">
      <c r="A295" s="10" t="s">
        <v>324</v>
      </c>
      <c r="B295" s="11" t="s">
        <v>16</v>
      </c>
    </row>
    <row r="296" spans="1:2" x14ac:dyDescent="0.25">
      <c r="A296" s="10" t="s">
        <v>325</v>
      </c>
      <c r="B296" s="11" t="s">
        <v>8</v>
      </c>
    </row>
    <row r="297" spans="1:2" x14ac:dyDescent="0.25">
      <c r="A297" s="10" t="s">
        <v>326</v>
      </c>
      <c r="B297" s="11" t="s">
        <v>8</v>
      </c>
    </row>
    <row r="298" spans="1:2" x14ac:dyDescent="0.25">
      <c r="A298" s="10" t="s">
        <v>327</v>
      </c>
      <c r="B298" s="11" t="s">
        <v>8</v>
      </c>
    </row>
    <row r="299" spans="1:2" x14ac:dyDescent="0.25">
      <c r="A299" s="10" t="s">
        <v>328</v>
      </c>
      <c r="B299" s="11" t="s">
        <v>8</v>
      </c>
    </row>
    <row r="300" spans="1:2" x14ac:dyDescent="0.25">
      <c r="A300" s="10" t="s">
        <v>329</v>
      </c>
      <c r="B300" s="11" t="s">
        <v>8</v>
      </c>
    </row>
    <row r="301" spans="1:2" x14ac:dyDescent="0.25">
      <c r="A301" s="10" t="s">
        <v>330</v>
      </c>
      <c r="B301" s="11" t="s">
        <v>8</v>
      </c>
    </row>
    <row r="302" spans="1:2" x14ac:dyDescent="0.25">
      <c r="A302" s="10" t="s">
        <v>331</v>
      </c>
      <c r="B302" s="11" t="s">
        <v>8</v>
      </c>
    </row>
    <row r="303" spans="1:2" x14ac:dyDescent="0.25">
      <c r="A303" s="10" t="s">
        <v>332</v>
      </c>
      <c r="B303" s="11" t="s">
        <v>8</v>
      </c>
    </row>
    <row r="304" spans="1:2" x14ac:dyDescent="0.25">
      <c r="A304" s="10" t="s">
        <v>333</v>
      </c>
      <c r="B304" s="11" t="s">
        <v>8</v>
      </c>
    </row>
    <row r="305" spans="1:2" x14ac:dyDescent="0.25">
      <c r="A305" s="10" t="s">
        <v>334</v>
      </c>
      <c r="B305" s="11" t="s">
        <v>8</v>
      </c>
    </row>
    <row r="306" spans="1:2" x14ac:dyDescent="0.25">
      <c r="A306" s="10" t="s">
        <v>335</v>
      </c>
      <c r="B306" s="11" t="s">
        <v>8</v>
      </c>
    </row>
    <row r="307" spans="1:2" x14ac:dyDescent="0.25">
      <c r="A307" s="10" t="s">
        <v>336</v>
      </c>
      <c r="B307" s="11" t="s">
        <v>8</v>
      </c>
    </row>
    <row r="308" spans="1:2" x14ac:dyDescent="0.25">
      <c r="A308" s="10" t="s">
        <v>337</v>
      </c>
      <c r="B308" s="11" t="s">
        <v>8</v>
      </c>
    </row>
    <row r="309" spans="1:2" x14ac:dyDescent="0.25">
      <c r="A309" s="10" t="s">
        <v>338</v>
      </c>
      <c r="B309" s="11" t="s">
        <v>16</v>
      </c>
    </row>
    <row r="310" spans="1:2" x14ac:dyDescent="0.25">
      <c r="A310" s="10" t="s">
        <v>339</v>
      </c>
      <c r="B310" s="11" t="s">
        <v>34</v>
      </c>
    </row>
    <row r="311" spans="1:2" x14ac:dyDescent="0.25">
      <c r="A311" s="10" t="s">
        <v>340</v>
      </c>
      <c r="B311" s="11" t="s">
        <v>8</v>
      </c>
    </row>
    <row r="312" spans="1:2" x14ac:dyDescent="0.25">
      <c r="A312" s="10" t="s">
        <v>341</v>
      </c>
      <c r="B312" s="11" t="s">
        <v>8</v>
      </c>
    </row>
    <row r="313" spans="1:2" x14ac:dyDescent="0.25">
      <c r="A313" s="10" t="s">
        <v>342</v>
      </c>
      <c r="B313" s="11" t="s">
        <v>34</v>
      </c>
    </row>
    <row r="314" spans="1:2" x14ac:dyDescent="0.25">
      <c r="A314" s="10" t="s">
        <v>343</v>
      </c>
      <c r="B314" s="11" t="s">
        <v>8</v>
      </c>
    </row>
    <row r="315" spans="1:2" x14ac:dyDescent="0.25">
      <c r="A315" s="10" t="s">
        <v>344</v>
      </c>
      <c r="B315" s="11" t="s">
        <v>28</v>
      </c>
    </row>
    <row r="316" spans="1:2" x14ac:dyDescent="0.25">
      <c r="A316" s="10" t="s">
        <v>345</v>
      </c>
      <c r="B316" s="11" t="s">
        <v>8</v>
      </c>
    </row>
    <row r="317" spans="1:2" x14ac:dyDescent="0.25">
      <c r="A317" s="10" t="s">
        <v>346</v>
      </c>
      <c r="B317" s="11" t="s">
        <v>8</v>
      </c>
    </row>
    <row r="318" spans="1:2" x14ac:dyDescent="0.25">
      <c r="A318" s="10" t="s">
        <v>347</v>
      </c>
      <c r="B318" s="11" t="s">
        <v>8</v>
      </c>
    </row>
    <row r="319" spans="1:2" x14ac:dyDescent="0.25">
      <c r="A319" s="10" t="s">
        <v>348</v>
      </c>
      <c r="B319" s="11" t="s">
        <v>8</v>
      </c>
    </row>
    <row r="320" spans="1:2" x14ac:dyDescent="0.25">
      <c r="A320" s="10" t="s">
        <v>349</v>
      </c>
      <c r="B320" s="11" t="s">
        <v>8</v>
      </c>
    </row>
    <row r="321" spans="1:2" x14ac:dyDescent="0.25">
      <c r="A321" s="10" t="s">
        <v>350</v>
      </c>
      <c r="B321" s="11" t="s">
        <v>8</v>
      </c>
    </row>
    <row r="322" spans="1:2" x14ac:dyDescent="0.25">
      <c r="A322" s="10" t="s">
        <v>351</v>
      </c>
      <c r="B322" s="11" t="s">
        <v>28</v>
      </c>
    </row>
    <row r="323" spans="1:2" x14ac:dyDescent="0.25">
      <c r="A323" s="10" t="s">
        <v>352</v>
      </c>
      <c r="B323" s="11" t="s">
        <v>8</v>
      </c>
    </row>
    <row r="324" spans="1:2" x14ac:dyDescent="0.25">
      <c r="A324" s="10" t="s">
        <v>353</v>
      </c>
      <c r="B324" s="11" t="s">
        <v>52</v>
      </c>
    </row>
    <row r="325" spans="1:2" x14ac:dyDescent="0.25">
      <c r="A325" s="10" t="s">
        <v>354</v>
      </c>
      <c r="B325" s="11" t="s">
        <v>8</v>
      </c>
    </row>
    <row r="326" spans="1:2" x14ac:dyDescent="0.25">
      <c r="A326" s="10" t="s">
        <v>355</v>
      </c>
      <c r="B326" s="11" t="s">
        <v>8</v>
      </c>
    </row>
    <row r="327" spans="1:2" x14ac:dyDescent="0.25">
      <c r="A327" s="10" t="s">
        <v>356</v>
      </c>
      <c r="B327" s="11" t="s">
        <v>8</v>
      </c>
    </row>
    <row r="328" spans="1:2" x14ac:dyDescent="0.25">
      <c r="A328" s="10" t="s">
        <v>357</v>
      </c>
      <c r="B328" s="11" t="s">
        <v>8</v>
      </c>
    </row>
    <row r="329" spans="1:2" x14ac:dyDescent="0.25">
      <c r="A329" s="10" t="s">
        <v>358</v>
      </c>
      <c r="B329" s="11" t="s">
        <v>8</v>
      </c>
    </row>
    <row r="330" spans="1:2" x14ac:dyDescent="0.25">
      <c r="A330" s="10" t="s">
        <v>359</v>
      </c>
      <c r="B330" s="11" t="s">
        <v>8</v>
      </c>
    </row>
    <row r="331" spans="1:2" x14ac:dyDescent="0.25">
      <c r="A331" s="10" t="s">
        <v>360</v>
      </c>
      <c r="B331" s="11" t="s">
        <v>8</v>
      </c>
    </row>
    <row r="332" spans="1:2" x14ac:dyDescent="0.25">
      <c r="A332" s="10" t="s">
        <v>361</v>
      </c>
      <c r="B332" s="11" t="s">
        <v>506</v>
      </c>
    </row>
    <row r="333" spans="1:2" x14ac:dyDescent="0.25">
      <c r="A333" s="10" t="s">
        <v>362</v>
      </c>
      <c r="B333" s="11" t="s">
        <v>8</v>
      </c>
    </row>
    <row r="334" spans="1:2" x14ac:dyDescent="0.25">
      <c r="A334" s="10" t="s">
        <v>363</v>
      </c>
      <c r="B334" s="11" t="s">
        <v>28</v>
      </c>
    </row>
    <row r="335" spans="1:2" x14ac:dyDescent="0.25">
      <c r="A335" s="10" t="s">
        <v>364</v>
      </c>
      <c r="B335" s="11" t="s">
        <v>28</v>
      </c>
    </row>
    <row r="336" spans="1:2" x14ac:dyDescent="0.25">
      <c r="A336" s="10" t="s">
        <v>365</v>
      </c>
      <c r="B336" s="11" t="s">
        <v>8</v>
      </c>
    </row>
    <row r="337" spans="1:2" x14ac:dyDescent="0.25">
      <c r="A337" s="10" t="s">
        <v>366</v>
      </c>
      <c r="B337" s="11" t="s">
        <v>34</v>
      </c>
    </row>
    <row r="338" spans="1:2" x14ac:dyDescent="0.25">
      <c r="A338" s="10" t="s">
        <v>367</v>
      </c>
      <c r="B338" s="11" t="s">
        <v>28</v>
      </c>
    </row>
    <row r="339" spans="1:2" x14ac:dyDescent="0.25">
      <c r="A339" s="10" t="s">
        <v>368</v>
      </c>
      <c r="B339" s="11" t="s">
        <v>34</v>
      </c>
    </row>
    <row r="340" spans="1:2" x14ac:dyDescent="0.25">
      <c r="A340" s="10" t="s">
        <v>369</v>
      </c>
      <c r="B340" s="11" t="s">
        <v>370</v>
      </c>
    </row>
    <row r="341" spans="1:2" x14ac:dyDescent="0.25">
      <c r="A341" s="10" t="s">
        <v>371</v>
      </c>
      <c r="B341" s="11" t="s">
        <v>8</v>
      </c>
    </row>
    <row r="342" spans="1:2" x14ac:dyDescent="0.25">
      <c r="A342" s="10" t="s">
        <v>372</v>
      </c>
      <c r="B342" s="11" t="s">
        <v>8</v>
      </c>
    </row>
    <row r="343" spans="1:2" x14ac:dyDescent="0.25">
      <c r="A343" s="10" t="s">
        <v>373</v>
      </c>
      <c r="B343" s="11" t="s">
        <v>8</v>
      </c>
    </row>
    <row r="344" spans="1:2" x14ac:dyDescent="0.25">
      <c r="A344" s="10" t="s">
        <v>374</v>
      </c>
      <c r="B344" s="11" t="s">
        <v>8</v>
      </c>
    </row>
    <row r="345" spans="1:2" x14ac:dyDescent="0.25">
      <c r="A345" s="10" t="s">
        <v>375</v>
      </c>
      <c r="B345" s="11" t="s">
        <v>8</v>
      </c>
    </row>
    <row r="346" spans="1:2" x14ac:dyDescent="0.25">
      <c r="A346" s="10" t="s">
        <v>376</v>
      </c>
      <c r="B346" s="11" t="s">
        <v>8</v>
      </c>
    </row>
    <row r="347" spans="1:2" x14ac:dyDescent="0.25">
      <c r="A347" s="10" t="s">
        <v>377</v>
      </c>
      <c r="B347" s="11" t="s">
        <v>28</v>
      </c>
    </row>
    <row r="348" spans="1:2" x14ac:dyDescent="0.25">
      <c r="A348" s="10" t="s">
        <v>378</v>
      </c>
      <c r="B348" s="11" t="s">
        <v>52</v>
      </c>
    </row>
    <row r="349" spans="1:2" x14ac:dyDescent="0.25">
      <c r="A349" s="10" t="s">
        <v>379</v>
      </c>
      <c r="B349" s="11" t="s">
        <v>16</v>
      </c>
    </row>
    <row r="350" spans="1:2" x14ac:dyDescent="0.25">
      <c r="A350" s="10" t="s">
        <v>380</v>
      </c>
      <c r="B350" s="11" t="s">
        <v>8</v>
      </c>
    </row>
    <row r="351" spans="1:2" x14ac:dyDescent="0.25">
      <c r="A351" s="10" t="s">
        <v>381</v>
      </c>
      <c r="B351" s="11" t="s">
        <v>8</v>
      </c>
    </row>
    <row r="352" spans="1:2" x14ac:dyDescent="0.25">
      <c r="A352" s="10" t="s">
        <v>382</v>
      </c>
      <c r="B352" s="11" t="s">
        <v>34</v>
      </c>
    </row>
    <row r="353" spans="1:2" x14ac:dyDescent="0.25">
      <c r="A353" s="10" t="s">
        <v>383</v>
      </c>
      <c r="B353" s="11" t="s">
        <v>8</v>
      </c>
    </row>
    <row r="354" spans="1:2" x14ac:dyDescent="0.25">
      <c r="A354" s="10" t="s">
        <v>384</v>
      </c>
      <c r="B354" s="11" t="s">
        <v>8</v>
      </c>
    </row>
    <row r="355" spans="1:2" x14ac:dyDescent="0.25">
      <c r="A355" s="10" t="s">
        <v>385</v>
      </c>
      <c r="B355" s="11" t="s">
        <v>8</v>
      </c>
    </row>
    <row r="356" spans="1:2" x14ac:dyDescent="0.25">
      <c r="A356" s="10" t="s">
        <v>386</v>
      </c>
      <c r="B356" s="11" t="s">
        <v>387</v>
      </c>
    </row>
    <row r="357" spans="1:2" x14ac:dyDescent="0.25">
      <c r="A357" s="10" t="s">
        <v>388</v>
      </c>
      <c r="B357" s="11" t="s">
        <v>8</v>
      </c>
    </row>
    <row r="358" spans="1:2" x14ac:dyDescent="0.25">
      <c r="A358" s="10" t="s">
        <v>389</v>
      </c>
      <c r="B358" s="11" t="s">
        <v>8</v>
      </c>
    </row>
    <row r="359" spans="1:2" x14ac:dyDescent="0.25">
      <c r="A359" s="10" t="s">
        <v>390</v>
      </c>
      <c r="B359" s="11" t="s">
        <v>52</v>
      </c>
    </row>
    <row r="360" spans="1:2" x14ac:dyDescent="0.25">
      <c r="A360" s="10" t="s">
        <v>391</v>
      </c>
      <c r="B360" s="11" t="s">
        <v>8</v>
      </c>
    </row>
    <row r="361" spans="1:2" x14ac:dyDescent="0.25">
      <c r="A361" s="10" t="s">
        <v>392</v>
      </c>
      <c r="B361" s="11" t="s">
        <v>52</v>
      </c>
    </row>
    <row r="362" spans="1:2" x14ac:dyDescent="0.25">
      <c r="A362" s="10" t="s">
        <v>393</v>
      </c>
      <c r="B362" s="11" t="s">
        <v>16</v>
      </c>
    </row>
    <row r="363" spans="1:2" x14ac:dyDescent="0.25">
      <c r="A363" s="10" t="s">
        <v>394</v>
      </c>
      <c r="B363" s="11" t="s">
        <v>8</v>
      </c>
    </row>
    <row r="364" spans="1:2" x14ac:dyDescent="0.25">
      <c r="A364" s="10" t="s">
        <v>395</v>
      </c>
      <c r="B364" s="11" t="s">
        <v>8</v>
      </c>
    </row>
    <row r="365" spans="1:2" x14ac:dyDescent="0.25">
      <c r="A365" s="10" t="s">
        <v>396</v>
      </c>
      <c r="B365" s="11" t="s">
        <v>8</v>
      </c>
    </row>
    <row r="366" spans="1:2" x14ac:dyDescent="0.25">
      <c r="A366" s="10" t="s">
        <v>397</v>
      </c>
      <c r="B366" s="11" t="s">
        <v>8</v>
      </c>
    </row>
    <row r="367" spans="1:2" x14ac:dyDescent="0.25">
      <c r="A367" s="10" t="s">
        <v>398</v>
      </c>
      <c r="B367" s="11" t="s">
        <v>52</v>
      </c>
    </row>
    <row r="368" spans="1:2" x14ac:dyDescent="0.25">
      <c r="A368" s="10" t="s">
        <v>399</v>
      </c>
      <c r="B368" s="11" t="s">
        <v>8</v>
      </c>
    </row>
    <row r="369" spans="1:2" x14ac:dyDescent="0.25">
      <c r="A369" s="10" t="s">
        <v>400</v>
      </c>
      <c r="B369" s="11" t="s">
        <v>54</v>
      </c>
    </row>
    <row r="370" spans="1:2" x14ac:dyDescent="0.25">
      <c r="A370" s="10" t="s">
        <v>401</v>
      </c>
      <c r="B370" s="11" t="s">
        <v>8</v>
      </c>
    </row>
    <row r="371" spans="1:2" x14ac:dyDescent="0.25">
      <c r="A371" s="10" t="s">
        <v>402</v>
      </c>
      <c r="B371" s="11" t="s">
        <v>507</v>
      </c>
    </row>
    <row r="372" spans="1:2" x14ac:dyDescent="0.25">
      <c r="A372" s="10" t="s">
        <v>403</v>
      </c>
      <c r="B372" s="11" t="s">
        <v>8</v>
      </c>
    </row>
    <row r="373" spans="1:2" x14ac:dyDescent="0.25">
      <c r="A373" s="10" t="s">
        <v>404</v>
      </c>
      <c r="B373" s="11" t="s">
        <v>8</v>
      </c>
    </row>
    <row r="374" spans="1:2" x14ac:dyDescent="0.25">
      <c r="A374" s="10" t="s">
        <v>405</v>
      </c>
      <c r="B374" s="11" t="s">
        <v>49</v>
      </c>
    </row>
    <row r="375" spans="1:2" x14ac:dyDescent="0.25">
      <c r="A375" s="10" t="s">
        <v>406</v>
      </c>
      <c r="B375" s="11" t="s">
        <v>52</v>
      </c>
    </row>
    <row r="376" spans="1:2" x14ac:dyDescent="0.25">
      <c r="A376" s="10" t="s">
        <v>407</v>
      </c>
      <c r="B376" s="11" t="s">
        <v>8</v>
      </c>
    </row>
    <row r="377" spans="1:2" x14ac:dyDescent="0.25">
      <c r="A377" s="10" t="s">
        <v>408</v>
      </c>
      <c r="B377" s="11" t="s">
        <v>8</v>
      </c>
    </row>
    <row r="378" spans="1:2" x14ac:dyDescent="0.25">
      <c r="A378" s="10" t="s">
        <v>409</v>
      </c>
      <c r="B378" s="11" t="s">
        <v>8</v>
      </c>
    </row>
    <row r="379" spans="1:2" x14ac:dyDescent="0.25">
      <c r="A379" s="10" t="s">
        <v>410</v>
      </c>
      <c r="B379" s="11" t="s">
        <v>8</v>
      </c>
    </row>
    <row r="380" spans="1:2" x14ac:dyDescent="0.25">
      <c r="A380" s="10" t="s">
        <v>411</v>
      </c>
      <c r="B380" s="11" t="s">
        <v>8</v>
      </c>
    </row>
    <row r="381" spans="1:2" x14ac:dyDescent="0.25">
      <c r="A381" s="10" t="s">
        <v>412</v>
      </c>
      <c r="B381" s="11" t="s">
        <v>8</v>
      </c>
    </row>
    <row r="382" spans="1:2" x14ac:dyDescent="0.25">
      <c r="A382" s="10" t="s">
        <v>413</v>
      </c>
      <c r="B382" s="11" t="s">
        <v>8</v>
      </c>
    </row>
    <row r="383" spans="1:2" x14ac:dyDescent="0.25">
      <c r="A383" s="10" t="s">
        <v>414</v>
      </c>
      <c r="B383" s="11" t="s">
        <v>54</v>
      </c>
    </row>
    <row r="384" spans="1:2" x14ac:dyDescent="0.25">
      <c r="A384" s="10" t="s">
        <v>415</v>
      </c>
      <c r="B384" s="11" t="s">
        <v>8</v>
      </c>
    </row>
    <row r="385" spans="1:2" x14ac:dyDescent="0.25">
      <c r="A385" s="10" t="s">
        <v>416</v>
      </c>
      <c r="B385" s="11" t="s">
        <v>8</v>
      </c>
    </row>
    <row r="386" spans="1:2" x14ac:dyDescent="0.25">
      <c r="A386" s="10" t="s">
        <v>417</v>
      </c>
      <c r="B386" s="11" t="s">
        <v>8</v>
      </c>
    </row>
    <row r="387" spans="1:2" x14ac:dyDescent="0.25">
      <c r="A387" s="10" t="s">
        <v>418</v>
      </c>
      <c r="B387" s="11" t="s">
        <v>77</v>
      </c>
    </row>
    <row r="388" spans="1:2" x14ac:dyDescent="0.25">
      <c r="A388" s="10" t="s">
        <v>419</v>
      </c>
      <c r="B388" s="11" t="s">
        <v>8</v>
      </c>
    </row>
    <row r="389" spans="1:2" x14ac:dyDescent="0.25">
      <c r="A389" s="10" t="s">
        <v>420</v>
      </c>
      <c r="B389" s="11" t="s">
        <v>8</v>
      </c>
    </row>
    <row r="390" spans="1:2" x14ac:dyDescent="0.25">
      <c r="A390" s="10" t="s">
        <v>421</v>
      </c>
      <c r="B390" s="11" t="s">
        <v>8</v>
      </c>
    </row>
    <row r="391" spans="1:2" x14ac:dyDescent="0.25">
      <c r="A391" s="10" t="s">
        <v>422</v>
      </c>
      <c r="B391" s="11" t="s">
        <v>8</v>
      </c>
    </row>
    <row r="392" spans="1:2" x14ac:dyDescent="0.25">
      <c r="A392" s="10" t="s">
        <v>423</v>
      </c>
      <c r="B392" s="11" t="s">
        <v>54</v>
      </c>
    </row>
    <row r="393" spans="1:2" x14ac:dyDescent="0.25">
      <c r="A393" s="10" t="s">
        <v>424</v>
      </c>
      <c r="B393" s="11" t="s">
        <v>8</v>
      </c>
    </row>
    <row r="394" spans="1:2" x14ac:dyDescent="0.25">
      <c r="A394" s="10" t="s">
        <v>425</v>
      </c>
      <c r="B394" s="11" t="s">
        <v>8</v>
      </c>
    </row>
    <row r="395" spans="1:2" x14ac:dyDescent="0.25">
      <c r="A395" s="10" t="s">
        <v>426</v>
      </c>
      <c r="B395" s="11" t="s">
        <v>8</v>
      </c>
    </row>
    <row r="396" spans="1:2" x14ac:dyDescent="0.25">
      <c r="A396" s="10" t="s">
        <v>427</v>
      </c>
      <c r="B396" s="11" t="s">
        <v>34</v>
      </c>
    </row>
    <row r="397" spans="1:2" x14ac:dyDescent="0.25">
      <c r="A397" s="10" t="s">
        <v>428</v>
      </c>
      <c r="B397" s="11" t="s">
        <v>77</v>
      </c>
    </row>
    <row r="398" spans="1:2" x14ac:dyDescent="0.25">
      <c r="A398" s="10" t="s">
        <v>429</v>
      </c>
      <c r="B398" s="11" t="s">
        <v>42</v>
      </c>
    </row>
    <row r="399" spans="1:2" x14ac:dyDescent="0.25">
      <c r="A399" s="10" t="s">
        <v>430</v>
      </c>
      <c r="B399" s="11" t="s">
        <v>77</v>
      </c>
    </row>
    <row r="400" spans="1:2" x14ac:dyDescent="0.25">
      <c r="A400" s="10" t="s">
        <v>431</v>
      </c>
      <c r="B400" s="11" t="s">
        <v>77</v>
      </c>
    </row>
    <row r="401" spans="1:2" x14ac:dyDescent="0.25">
      <c r="A401" s="10" t="s">
        <v>432</v>
      </c>
      <c r="B401" s="11" t="s">
        <v>8</v>
      </c>
    </row>
    <row r="402" spans="1:2" x14ac:dyDescent="0.25">
      <c r="A402" s="10" t="s">
        <v>433</v>
      </c>
      <c r="B402" s="11" t="s">
        <v>8</v>
      </c>
    </row>
    <row r="403" spans="1:2" x14ac:dyDescent="0.25">
      <c r="A403" s="10" t="s">
        <v>434</v>
      </c>
      <c r="B403" s="11" t="s">
        <v>34</v>
      </c>
    </row>
    <row r="404" spans="1:2" x14ac:dyDescent="0.25">
      <c r="A404" s="10" t="s">
        <v>435</v>
      </c>
      <c r="B404" s="11" t="s">
        <v>49</v>
      </c>
    </row>
    <row r="405" spans="1:2" x14ac:dyDescent="0.25">
      <c r="A405" s="10" t="s">
        <v>436</v>
      </c>
      <c r="B405" s="11" t="s">
        <v>34</v>
      </c>
    </row>
    <row r="406" spans="1:2" x14ac:dyDescent="0.25">
      <c r="A406" s="10" t="s">
        <v>437</v>
      </c>
      <c r="B406" s="11" t="s">
        <v>34</v>
      </c>
    </row>
    <row r="407" spans="1:2" x14ac:dyDescent="0.25">
      <c r="A407" s="10" t="s">
        <v>438</v>
      </c>
      <c r="B407" s="11" t="s">
        <v>28</v>
      </c>
    </row>
    <row r="408" spans="1:2" x14ac:dyDescent="0.25">
      <c r="A408" s="10" t="s">
        <v>439</v>
      </c>
      <c r="B408" s="11" t="s">
        <v>49</v>
      </c>
    </row>
    <row r="409" spans="1:2" x14ac:dyDescent="0.25">
      <c r="A409" s="10" t="s">
        <v>440</v>
      </c>
      <c r="B409" s="11" t="s">
        <v>8</v>
      </c>
    </row>
    <row r="410" spans="1:2" x14ac:dyDescent="0.25">
      <c r="A410" s="10" t="s">
        <v>441</v>
      </c>
      <c r="B410" s="11" t="s">
        <v>77</v>
      </c>
    </row>
    <row r="411" spans="1:2" x14ac:dyDescent="0.25">
      <c r="A411" s="10" t="s">
        <v>442</v>
      </c>
      <c r="B411" s="11" t="s">
        <v>54</v>
      </c>
    </row>
    <row r="412" spans="1:2" x14ac:dyDescent="0.25">
      <c r="A412" s="10" t="s">
        <v>443</v>
      </c>
      <c r="B412" s="11" t="s">
        <v>8</v>
      </c>
    </row>
    <row r="413" spans="1:2" x14ac:dyDescent="0.25">
      <c r="A413" s="10" t="s">
        <v>444</v>
      </c>
      <c r="B413" s="11" t="s">
        <v>52</v>
      </c>
    </row>
    <row r="414" spans="1:2" x14ac:dyDescent="0.25">
      <c r="A414" s="10" t="s">
        <v>445</v>
      </c>
      <c r="B414" s="11" t="s">
        <v>34</v>
      </c>
    </row>
    <row r="415" spans="1:2" x14ac:dyDescent="0.25">
      <c r="A415" s="10" t="s">
        <v>446</v>
      </c>
      <c r="B415" s="11" t="s">
        <v>8</v>
      </c>
    </row>
    <row r="416" spans="1:2" x14ac:dyDescent="0.25">
      <c r="A416" s="10" t="s">
        <v>447</v>
      </c>
      <c r="B416" s="11" t="s">
        <v>34</v>
      </c>
    </row>
    <row r="417" spans="1:2" x14ac:dyDescent="0.25">
      <c r="A417" s="10" t="s">
        <v>448</v>
      </c>
      <c r="B417" s="11" t="s">
        <v>8</v>
      </c>
    </row>
    <row r="418" spans="1:2" x14ac:dyDescent="0.25">
      <c r="A418" s="10" t="s">
        <v>449</v>
      </c>
      <c r="B418" s="11" t="s">
        <v>8</v>
      </c>
    </row>
    <row r="419" spans="1:2" x14ac:dyDescent="0.25">
      <c r="A419" s="10" t="s">
        <v>450</v>
      </c>
      <c r="B419" s="11" t="s">
        <v>49</v>
      </c>
    </row>
    <row r="420" spans="1:2" x14ac:dyDescent="0.25">
      <c r="A420" s="10" t="s">
        <v>451</v>
      </c>
      <c r="B420" s="11" t="s">
        <v>8</v>
      </c>
    </row>
    <row r="421" spans="1:2" x14ac:dyDescent="0.25">
      <c r="A421" s="10" t="s">
        <v>452</v>
      </c>
      <c r="B421" s="11" t="s">
        <v>8</v>
      </c>
    </row>
    <row r="422" spans="1:2" x14ac:dyDescent="0.25">
      <c r="A422" s="10" t="s">
        <v>453</v>
      </c>
      <c r="B422" s="11" t="s">
        <v>8</v>
      </c>
    </row>
    <row r="423" spans="1:2" x14ac:dyDescent="0.25">
      <c r="A423" s="10" t="s">
        <v>454</v>
      </c>
      <c r="B423" s="11" t="s">
        <v>8</v>
      </c>
    </row>
    <row r="424" spans="1:2" x14ac:dyDescent="0.25">
      <c r="A424" s="10" t="s">
        <v>455</v>
      </c>
      <c r="B424" s="11" t="s">
        <v>16</v>
      </c>
    </row>
    <row r="425" spans="1:2" x14ac:dyDescent="0.25">
      <c r="A425" s="10" t="s">
        <v>456</v>
      </c>
      <c r="B425" s="11" t="s">
        <v>34</v>
      </c>
    </row>
    <row r="426" spans="1:2" x14ac:dyDescent="0.25">
      <c r="A426" s="10" t="s">
        <v>457</v>
      </c>
      <c r="B426" s="11" t="s">
        <v>8</v>
      </c>
    </row>
    <row r="427" spans="1:2" x14ac:dyDescent="0.25">
      <c r="A427" s="10" t="s">
        <v>458</v>
      </c>
      <c r="B427" s="11" t="s">
        <v>16</v>
      </c>
    </row>
    <row r="428" spans="1:2" x14ac:dyDescent="0.25">
      <c r="A428" s="10" t="s">
        <v>459</v>
      </c>
      <c r="B428" s="11" t="s">
        <v>8</v>
      </c>
    </row>
    <row r="429" spans="1:2" x14ac:dyDescent="0.25">
      <c r="A429" s="10" t="s">
        <v>460</v>
      </c>
      <c r="B429" s="11" t="s">
        <v>28</v>
      </c>
    </row>
    <row r="430" spans="1:2" x14ac:dyDescent="0.25">
      <c r="A430" s="10" t="s">
        <v>461</v>
      </c>
      <c r="B430" s="11" t="s">
        <v>387</v>
      </c>
    </row>
    <row r="431" spans="1:2" x14ac:dyDescent="0.25">
      <c r="A431" s="10" t="s">
        <v>462</v>
      </c>
      <c r="B431" s="11" t="s">
        <v>49</v>
      </c>
    </row>
    <row r="432" spans="1:2" x14ac:dyDescent="0.25">
      <c r="A432" s="10" t="s">
        <v>463</v>
      </c>
      <c r="B432" s="11" t="s">
        <v>54</v>
      </c>
    </row>
    <row r="433" spans="1:2" x14ac:dyDescent="0.25">
      <c r="A433" s="10" t="s">
        <v>464</v>
      </c>
      <c r="B433" s="11" t="s">
        <v>34</v>
      </c>
    </row>
    <row r="434" spans="1:2" x14ac:dyDescent="0.25">
      <c r="A434" s="10" t="s">
        <v>465</v>
      </c>
      <c r="B434" s="11" t="s">
        <v>54</v>
      </c>
    </row>
    <row r="435" spans="1:2" x14ac:dyDescent="0.25">
      <c r="A435" s="10" t="s">
        <v>466</v>
      </c>
      <c r="B435" s="11" t="s">
        <v>8</v>
      </c>
    </row>
    <row r="436" spans="1:2" x14ac:dyDescent="0.25">
      <c r="A436" s="10" t="s">
        <v>467</v>
      </c>
      <c r="B436" s="11" t="s">
        <v>49</v>
      </c>
    </row>
    <row r="437" spans="1:2" x14ac:dyDescent="0.25">
      <c r="A437" s="10" t="s">
        <v>468</v>
      </c>
      <c r="B437" s="11" t="s">
        <v>34</v>
      </c>
    </row>
    <row r="438" spans="1:2" x14ac:dyDescent="0.25">
      <c r="A438" s="10" t="s">
        <v>469</v>
      </c>
      <c r="B438" s="11" t="s">
        <v>8</v>
      </c>
    </row>
    <row r="439" spans="1:2" x14ac:dyDescent="0.25">
      <c r="A439" s="10" t="s">
        <v>470</v>
      </c>
      <c r="B439" s="11" t="s">
        <v>8</v>
      </c>
    </row>
    <row r="440" spans="1:2" x14ac:dyDescent="0.25">
      <c r="A440" s="10" t="s">
        <v>471</v>
      </c>
      <c r="B440" s="11" t="s">
        <v>34</v>
      </c>
    </row>
    <row r="441" spans="1:2" x14ac:dyDescent="0.25">
      <c r="A441" s="10" t="s">
        <v>472</v>
      </c>
      <c r="B441" s="11" t="s">
        <v>28</v>
      </c>
    </row>
    <row r="442" spans="1:2" x14ac:dyDescent="0.25">
      <c r="A442" s="10" t="s">
        <v>473</v>
      </c>
      <c r="B442" s="11" t="s">
        <v>8</v>
      </c>
    </row>
    <row r="443" spans="1:2" x14ac:dyDescent="0.25">
      <c r="A443" s="10" t="s">
        <v>474</v>
      </c>
      <c r="B443" s="11" t="s">
        <v>8</v>
      </c>
    </row>
    <row r="444" spans="1:2" x14ac:dyDescent="0.25">
      <c r="A444" s="10" t="s">
        <v>475</v>
      </c>
      <c r="B444" s="11" t="s">
        <v>77</v>
      </c>
    </row>
    <row r="445" spans="1:2" x14ac:dyDescent="0.25">
      <c r="A445" s="10" t="s">
        <v>476</v>
      </c>
      <c r="B445" s="11" t="s">
        <v>34</v>
      </c>
    </row>
    <row r="446" spans="1:2" x14ac:dyDescent="0.25">
      <c r="A446" s="10" t="s">
        <v>477</v>
      </c>
      <c r="B446" s="11" t="s">
        <v>8</v>
      </c>
    </row>
    <row r="447" spans="1:2" x14ac:dyDescent="0.25">
      <c r="A447" s="10" t="s">
        <v>478</v>
      </c>
      <c r="B447" s="11" t="s">
        <v>8</v>
      </c>
    </row>
    <row r="448" spans="1:2" x14ac:dyDescent="0.25">
      <c r="A448" s="10" t="s">
        <v>505</v>
      </c>
      <c r="B448" s="11" t="s">
        <v>8</v>
      </c>
    </row>
    <row r="449" spans="1:2" x14ac:dyDescent="0.25">
      <c r="A449" s="10" t="s">
        <v>479</v>
      </c>
      <c r="B449" s="11" t="s">
        <v>8</v>
      </c>
    </row>
    <row r="450" spans="1:2" x14ac:dyDescent="0.25">
      <c r="A450" s="10" t="s">
        <v>480</v>
      </c>
      <c r="B450" s="11" t="s">
        <v>8</v>
      </c>
    </row>
    <row r="451" spans="1:2" x14ac:dyDescent="0.25">
      <c r="A451" s="10" t="s">
        <v>481</v>
      </c>
      <c r="B451" s="11" t="s">
        <v>8</v>
      </c>
    </row>
    <row r="452" spans="1:2" x14ac:dyDescent="0.25">
      <c r="A452" s="10" t="s">
        <v>482</v>
      </c>
      <c r="B452" s="11" t="s">
        <v>8</v>
      </c>
    </row>
    <row r="453" spans="1:2" x14ac:dyDescent="0.25">
      <c r="A453" s="10" t="s">
        <v>483</v>
      </c>
      <c r="B453" s="11" t="s">
        <v>8</v>
      </c>
    </row>
    <row r="454" spans="1:2" x14ac:dyDescent="0.25">
      <c r="A454" s="10" t="s">
        <v>484</v>
      </c>
      <c r="B454" s="11" t="s">
        <v>8</v>
      </c>
    </row>
    <row r="455" spans="1:2" x14ac:dyDescent="0.25">
      <c r="A455" s="10" t="s">
        <v>485</v>
      </c>
      <c r="B455" s="11" t="s">
        <v>8</v>
      </c>
    </row>
    <row r="456" spans="1:2" x14ac:dyDescent="0.25">
      <c r="A456" s="10" t="s">
        <v>486</v>
      </c>
      <c r="B456" s="11" t="s">
        <v>8</v>
      </c>
    </row>
    <row r="457" spans="1:2" x14ac:dyDescent="0.25">
      <c r="A457" s="10" t="s">
        <v>487</v>
      </c>
      <c r="B457" s="11" t="s">
        <v>8</v>
      </c>
    </row>
    <row r="458" spans="1:2" x14ac:dyDescent="0.25">
      <c r="A458" s="10" t="s">
        <v>488</v>
      </c>
      <c r="B458" s="11" t="s">
        <v>8</v>
      </c>
    </row>
    <row r="459" spans="1:2" x14ac:dyDescent="0.25">
      <c r="A459" s="10" t="s">
        <v>489</v>
      </c>
      <c r="B459" s="11" t="s">
        <v>8</v>
      </c>
    </row>
    <row r="460" spans="1:2" x14ac:dyDescent="0.25">
      <c r="A460" s="10" t="s">
        <v>490</v>
      </c>
      <c r="B460" s="11" t="s">
        <v>28</v>
      </c>
    </row>
    <row r="461" spans="1:2" x14ac:dyDescent="0.25">
      <c r="A461" s="10" t="s">
        <v>491</v>
      </c>
      <c r="B461" s="11" t="s">
        <v>8</v>
      </c>
    </row>
    <row r="462" spans="1:2" x14ac:dyDescent="0.25">
      <c r="A462" s="10" t="s">
        <v>492</v>
      </c>
      <c r="B462" s="11" t="s">
        <v>49</v>
      </c>
    </row>
    <row r="463" spans="1:2" x14ac:dyDescent="0.25">
      <c r="A463" s="10" t="s">
        <v>493</v>
      </c>
      <c r="B463" s="11" t="s">
        <v>8</v>
      </c>
    </row>
    <row r="464" spans="1:2" x14ac:dyDescent="0.25">
      <c r="A464" s="10" t="s">
        <v>494</v>
      </c>
      <c r="B464" s="11" t="s">
        <v>8</v>
      </c>
    </row>
    <row r="465" spans="1:2" x14ac:dyDescent="0.25">
      <c r="A465" s="10" t="s">
        <v>495</v>
      </c>
      <c r="B465" s="11" t="s">
        <v>8</v>
      </c>
    </row>
    <row r="466" spans="1:2" x14ac:dyDescent="0.25">
      <c r="A466" s="10" t="s">
        <v>496</v>
      </c>
      <c r="B466" s="11" t="s">
        <v>8</v>
      </c>
    </row>
    <row r="467" spans="1:2" x14ac:dyDescent="0.25">
      <c r="A467" s="10" t="s">
        <v>497</v>
      </c>
      <c r="B467" s="11" t="s">
        <v>8</v>
      </c>
    </row>
    <row r="468" spans="1:2" x14ac:dyDescent="0.25">
      <c r="A468" s="10" t="s">
        <v>498</v>
      </c>
      <c r="B468" s="11" t="s">
        <v>8</v>
      </c>
    </row>
    <row r="469" spans="1:2" x14ac:dyDescent="0.25">
      <c r="A469" s="10" t="s">
        <v>499</v>
      </c>
      <c r="B469" s="11" t="s">
        <v>8</v>
      </c>
    </row>
    <row r="470" spans="1:2" x14ac:dyDescent="0.25">
      <c r="A470" s="10" t="s">
        <v>500</v>
      </c>
      <c r="B470" s="11" t="s">
        <v>77</v>
      </c>
    </row>
    <row r="471" spans="1:2" x14ac:dyDescent="0.25">
      <c r="A471" s="10" t="s">
        <v>501</v>
      </c>
      <c r="B471" s="11" t="s">
        <v>8</v>
      </c>
    </row>
    <row r="472" spans="1:2" x14ac:dyDescent="0.25">
      <c r="A472" s="10" t="s">
        <v>502</v>
      </c>
      <c r="B472" s="11" t="s">
        <v>8</v>
      </c>
    </row>
    <row r="473" spans="1:2" x14ac:dyDescent="0.25">
      <c r="A473" s="10" t="s">
        <v>503</v>
      </c>
      <c r="B473" s="11" t="s">
        <v>8</v>
      </c>
    </row>
    <row r="474" spans="1:2" x14ac:dyDescent="0.25">
      <c r="A474" s="13" t="s">
        <v>504</v>
      </c>
      <c r="B474" s="14" t="s">
        <v>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B16"/>
  <sheetViews>
    <sheetView workbookViewId="0"/>
  </sheetViews>
  <sheetFormatPr defaultRowHeight="15" x14ac:dyDescent="0.25"/>
  <cols>
    <col min="1" max="1" width="12.5703125" style="45" bestFit="1" customWidth="1"/>
    <col min="2" max="2" width="23.85546875" style="45" bestFit="1" customWidth="1"/>
    <col min="3" max="16384" width="9.140625" style="45"/>
  </cols>
  <sheetData>
    <row r="1" spans="1:2" ht="28.5" customHeight="1" x14ac:dyDescent="0.25">
      <c r="A1" s="45" t="s">
        <v>529</v>
      </c>
    </row>
    <row r="3" spans="1:2" x14ac:dyDescent="0.25">
      <c r="A3" s="45" t="s">
        <v>4</v>
      </c>
      <c r="B3" s="45" t="s">
        <v>513</v>
      </c>
    </row>
    <row r="4" spans="1:2" x14ac:dyDescent="0.25">
      <c r="A4" s="45" t="s">
        <v>506</v>
      </c>
      <c r="B4" s="46">
        <v>1135</v>
      </c>
    </row>
    <row r="5" spans="1:2" x14ac:dyDescent="0.25">
      <c r="A5" s="45" t="s">
        <v>34</v>
      </c>
      <c r="B5" s="46">
        <v>47686</v>
      </c>
    </row>
    <row r="6" spans="1:2" x14ac:dyDescent="0.25">
      <c r="A6" s="45" t="s">
        <v>42</v>
      </c>
      <c r="B6" s="46">
        <v>1026</v>
      </c>
    </row>
    <row r="7" spans="1:2" x14ac:dyDescent="0.25">
      <c r="A7" s="45" t="s">
        <v>16</v>
      </c>
      <c r="B7" s="46">
        <v>8626</v>
      </c>
    </row>
    <row r="8" spans="1:2" x14ac:dyDescent="0.25">
      <c r="A8" s="45" t="s">
        <v>8</v>
      </c>
      <c r="B8" s="46">
        <v>133106</v>
      </c>
    </row>
    <row r="9" spans="1:2" x14ac:dyDescent="0.25">
      <c r="A9" s="45" t="s">
        <v>507</v>
      </c>
      <c r="B9" s="46">
        <v>13</v>
      </c>
    </row>
    <row r="10" spans="1:2" x14ac:dyDescent="0.25">
      <c r="A10" s="45" t="s">
        <v>370</v>
      </c>
      <c r="B10" s="46">
        <v>452</v>
      </c>
    </row>
    <row r="11" spans="1:2" x14ac:dyDescent="0.25">
      <c r="A11" s="45" t="s">
        <v>54</v>
      </c>
      <c r="B11" s="46">
        <v>11113</v>
      </c>
    </row>
    <row r="12" spans="1:2" x14ac:dyDescent="0.25">
      <c r="A12" s="45" t="s">
        <v>77</v>
      </c>
      <c r="B12" s="46">
        <v>3255</v>
      </c>
    </row>
    <row r="13" spans="1:2" x14ac:dyDescent="0.25">
      <c r="A13" s="45" t="s">
        <v>28</v>
      </c>
      <c r="B13" s="46">
        <v>23802</v>
      </c>
    </row>
    <row r="14" spans="1:2" x14ac:dyDescent="0.25">
      <c r="A14" s="45" t="s">
        <v>49</v>
      </c>
      <c r="B14" s="46">
        <v>9965</v>
      </c>
    </row>
    <row r="15" spans="1:2" x14ac:dyDescent="0.25">
      <c r="A15" s="45" t="s">
        <v>52</v>
      </c>
      <c r="B15" s="46">
        <v>19128</v>
      </c>
    </row>
    <row r="16" spans="1:2" x14ac:dyDescent="0.25">
      <c r="A16" s="45" t="s">
        <v>387</v>
      </c>
      <c r="B16" s="46">
        <v>91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D18"/>
  <sheetViews>
    <sheetView workbookViewId="0">
      <selection activeCell="B24" sqref="B24"/>
    </sheetView>
  </sheetViews>
  <sheetFormatPr defaultRowHeight="15" x14ac:dyDescent="0.25"/>
  <cols>
    <col min="1" max="1" width="23.85546875" style="6" bestFit="1" customWidth="1"/>
    <col min="2" max="2" width="16.28515625" style="6" bestFit="1" customWidth="1"/>
    <col min="3" max="3" width="11.140625" style="6" bestFit="1" customWidth="1"/>
    <col min="4" max="4" width="11.28515625" style="6" bestFit="1" customWidth="1"/>
    <col min="5" max="5" width="8" style="6" bestFit="1" customWidth="1"/>
    <col min="6" max="6" width="5.42578125" style="6" bestFit="1" customWidth="1"/>
    <col min="7" max="7" width="6.28515625" style="6" bestFit="1" customWidth="1"/>
    <col min="8" max="8" width="12" style="6" bestFit="1" customWidth="1"/>
    <col min="9" max="9" width="12.5703125" style="6" bestFit="1" customWidth="1"/>
    <col min="10" max="10" width="8.42578125" style="6" bestFit="1" customWidth="1"/>
    <col min="11" max="11" width="11.7109375" style="6" bestFit="1" customWidth="1"/>
    <col min="12" max="12" width="8.7109375" style="6" bestFit="1" customWidth="1"/>
    <col min="13" max="13" width="11.5703125" style="6" bestFit="1" customWidth="1"/>
    <col min="14" max="15" width="11.28515625" style="6" bestFit="1" customWidth="1"/>
    <col min="16" max="16384" width="9.140625" style="6"/>
  </cols>
  <sheetData>
    <row r="1" spans="1:4" ht="23.25" customHeight="1" x14ac:dyDescent="0.25">
      <c r="A1" s="17" t="s">
        <v>521</v>
      </c>
    </row>
    <row r="3" spans="1:4" x14ac:dyDescent="0.25">
      <c r="A3" s="6" t="s">
        <v>513</v>
      </c>
      <c r="B3" s="6" t="s">
        <v>516</v>
      </c>
    </row>
    <row r="4" spans="1:4" x14ac:dyDescent="0.25">
      <c r="A4" s="6" t="s">
        <v>4</v>
      </c>
      <c r="B4" s="6" t="s">
        <v>29</v>
      </c>
      <c r="C4" s="6" t="s">
        <v>6</v>
      </c>
      <c r="D4" s="6" t="s">
        <v>515</v>
      </c>
    </row>
    <row r="5" spans="1:4" x14ac:dyDescent="0.25">
      <c r="A5" s="18" t="s">
        <v>506</v>
      </c>
      <c r="B5" s="19"/>
      <c r="C5" s="19">
        <v>1135</v>
      </c>
      <c r="D5" s="19">
        <v>1135</v>
      </c>
    </row>
    <row r="6" spans="1:4" x14ac:dyDescent="0.25">
      <c r="A6" s="18" t="s">
        <v>34</v>
      </c>
      <c r="B6" s="19">
        <v>16227</v>
      </c>
      <c r="C6" s="19">
        <v>31459</v>
      </c>
      <c r="D6" s="19">
        <v>47686</v>
      </c>
    </row>
    <row r="7" spans="1:4" x14ac:dyDescent="0.25">
      <c r="A7" s="18" t="s">
        <v>42</v>
      </c>
      <c r="B7" s="19">
        <v>835</v>
      </c>
      <c r="C7" s="19">
        <v>191</v>
      </c>
      <c r="D7" s="19">
        <v>1026</v>
      </c>
    </row>
    <row r="8" spans="1:4" x14ac:dyDescent="0.25">
      <c r="A8" s="18" t="s">
        <v>16</v>
      </c>
      <c r="B8" s="19">
        <v>2673</v>
      </c>
      <c r="C8" s="19">
        <v>5899</v>
      </c>
      <c r="D8" s="19">
        <v>8572</v>
      </c>
    </row>
    <row r="9" spans="1:4" x14ac:dyDescent="0.25">
      <c r="A9" s="18" t="s">
        <v>8</v>
      </c>
      <c r="B9" s="19">
        <v>37615</v>
      </c>
      <c r="C9" s="19">
        <v>95491</v>
      </c>
      <c r="D9" s="19">
        <v>133106</v>
      </c>
    </row>
    <row r="10" spans="1:4" x14ac:dyDescent="0.25">
      <c r="A10" s="18" t="s">
        <v>507</v>
      </c>
      <c r="B10" s="19"/>
      <c r="C10" s="19">
        <v>13</v>
      </c>
      <c r="D10" s="19">
        <v>13</v>
      </c>
    </row>
    <row r="11" spans="1:4" x14ac:dyDescent="0.25">
      <c r="A11" s="18" t="s">
        <v>370</v>
      </c>
      <c r="B11" s="19"/>
      <c r="C11" s="19">
        <v>452</v>
      </c>
      <c r="D11" s="19">
        <v>452</v>
      </c>
    </row>
    <row r="12" spans="1:4" x14ac:dyDescent="0.25">
      <c r="A12" s="18" t="s">
        <v>54</v>
      </c>
      <c r="B12" s="19">
        <v>2884</v>
      </c>
      <c r="C12" s="19">
        <v>8229</v>
      </c>
      <c r="D12" s="19">
        <v>11113</v>
      </c>
    </row>
    <row r="13" spans="1:4" x14ac:dyDescent="0.25">
      <c r="A13" s="18" t="s">
        <v>77</v>
      </c>
      <c r="B13" s="19">
        <v>314</v>
      </c>
      <c r="C13" s="19">
        <v>2941</v>
      </c>
      <c r="D13" s="19">
        <v>3255</v>
      </c>
    </row>
    <row r="14" spans="1:4" x14ac:dyDescent="0.25">
      <c r="A14" s="18" t="s">
        <v>28</v>
      </c>
      <c r="B14" s="19">
        <v>8501</v>
      </c>
      <c r="C14" s="19">
        <v>15355</v>
      </c>
      <c r="D14" s="19">
        <v>23856</v>
      </c>
    </row>
    <row r="15" spans="1:4" x14ac:dyDescent="0.25">
      <c r="A15" s="18" t="s">
        <v>49</v>
      </c>
      <c r="B15" s="19">
        <v>4044</v>
      </c>
      <c r="C15" s="19">
        <v>5921</v>
      </c>
      <c r="D15" s="19">
        <v>9965</v>
      </c>
    </row>
    <row r="16" spans="1:4" x14ac:dyDescent="0.25">
      <c r="A16" s="18" t="s">
        <v>52</v>
      </c>
      <c r="B16" s="19">
        <v>8003</v>
      </c>
      <c r="C16" s="19">
        <v>11125</v>
      </c>
      <c r="D16" s="19">
        <v>19128</v>
      </c>
    </row>
    <row r="17" spans="1:4" x14ac:dyDescent="0.25">
      <c r="A17" s="18" t="s">
        <v>387</v>
      </c>
      <c r="B17" s="19"/>
      <c r="C17" s="19">
        <v>91</v>
      </c>
      <c r="D17" s="19">
        <v>91</v>
      </c>
    </row>
    <row r="18" spans="1:4" x14ac:dyDescent="0.25">
      <c r="A18" s="18" t="s">
        <v>515</v>
      </c>
      <c r="B18" s="19">
        <v>81096</v>
      </c>
      <c r="C18" s="19">
        <v>178302</v>
      </c>
      <c r="D18" s="19">
        <v>259398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D55"/>
  <sheetViews>
    <sheetView workbookViewId="0"/>
  </sheetViews>
  <sheetFormatPr defaultRowHeight="15" x14ac:dyDescent="0.25"/>
  <cols>
    <col min="1" max="1" width="23.85546875" style="4" bestFit="1" customWidth="1"/>
    <col min="2" max="2" width="18" style="4" bestFit="1" customWidth="1"/>
    <col min="3" max="3" width="11.140625" style="4" bestFit="1" customWidth="1"/>
    <col min="4" max="4" width="11.28515625" style="4" bestFit="1" customWidth="1"/>
    <col min="5" max="16384" width="9.140625" style="4"/>
  </cols>
  <sheetData>
    <row r="1" spans="1:4" ht="27" customHeight="1" x14ac:dyDescent="0.25">
      <c r="A1" s="7" t="s">
        <v>522</v>
      </c>
    </row>
    <row r="3" spans="1:4" x14ac:dyDescent="0.25">
      <c r="A3" s="4" t="s">
        <v>513</v>
      </c>
      <c r="B3" s="4" t="s">
        <v>518</v>
      </c>
    </row>
    <row r="4" spans="1:4" x14ac:dyDescent="0.25">
      <c r="A4" s="4" t="s">
        <v>517</v>
      </c>
      <c r="B4" s="4" t="s">
        <v>29</v>
      </c>
      <c r="C4" s="4" t="s">
        <v>6</v>
      </c>
      <c r="D4" s="4" t="s">
        <v>515</v>
      </c>
    </row>
    <row r="5" spans="1:4" x14ac:dyDescent="0.25">
      <c r="A5" s="47" t="s">
        <v>39</v>
      </c>
      <c r="B5" s="12"/>
      <c r="C5" s="12">
        <v>4395</v>
      </c>
      <c r="D5" s="12">
        <v>4395</v>
      </c>
    </row>
    <row r="6" spans="1:4" x14ac:dyDescent="0.25">
      <c r="A6" s="47" t="s">
        <v>44</v>
      </c>
      <c r="B6" s="12">
        <v>2069</v>
      </c>
      <c r="C6" s="12"/>
      <c r="D6" s="12">
        <v>2069</v>
      </c>
    </row>
    <row r="7" spans="1:4" x14ac:dyDescent="0.25">
      <c r="A7" s="47" t="s">
        <v>56</v>
      </c>
      <c r="B7" s="12"/>
      <c r="C7" s="12">
        <v>1737</v>
      </c>
      <c r="D7" s="12">
        <v>1737</v>
      </c>
    </row>
    <row r="8" spans="1:4" x14ac:dyDescent="0.25">
      <c r="A8" s="47" t="s">
        <v>59</v>
      </c>
      <c r="B8" s="12"/>
      <c r="C8" s="12">
        <v>3820</v>
      </c>
      <c r="D8" s="12">
        <v>3820</v>
      </c>
    </row>
    <row r="9" spans="1:4" x14ac:dyDescent="0.25">
      <c r="A9" s="47" t="s">
        <v>71</v>
      </c>
      <c r="B9" s="12"/>
      <c r="C9" s="12">
        <v>1548</v>
      </c>
      <c r="D9" s="12">
        <v>1548</v>
      </c>
    </row>
    <row r="10" spans="1:4" x14ac:dyDescent="0.25">
      <c r="A10" s="47" t="s">
        <v>72</v>
      </c>
      <c r="B10" s="12"/>
      <c r="C10" s="12">
        <v>3300</v>
      </c>
      <c r="D10" s="12">
        <v>3300</v>
      </c>
    </row>
    <row r="11" spans="1:4" x14ac:dyDescent="0.25">
      <c r="A11" s="47" t="s">
        <v>90</v>
      </c>
      <c r="B11" s="12"/>
      <c r="C11" s="12">
        <v>2880</v>
      </c>
      <c r="D11" s="12">
        <v>2880</v>
      </c>
    </row>
    <row r="12" spans="1:4" x14ac:dyDescent="0.25">
      <c r="A12" s="47" t="s">
        <v>95</v>
      </c>
      <c r="B12" s="12"/>
      <c r="C12" s="12">
        <v>1568</v>
      </c>
      <c r="D12" s="12">
        <v>1568</v>
      </c>
    </row>
    <row r="13" spans="1:4" x14ac:dyDescent="0.25">
      <c r="A13" s="47" t="s">
        <v>108</v>
      </c>
      <c r="B13" s="12">
        <v>4484</v>
      </c>
      <c r="C13" s="12"/>
      <c r="D13" s="12">
        <v>4484</v>
      </c>
    </row>
    <row r="14" spans="1:4" x14ac:dyDescent="0.25">
      <c r="A14" s="47" t="s">
        <v>128</v>
      </c>
      <c r="B14" s="12">
        <v>1850</v>
      </c>
      <c r="C14" s="12"/>
      <c r="D14" s="12">
        <v>1850</v>
      </c>
    </row>
    <row r="15" spans="1:4" x14ac:dyDescent="0.25">
      <c r="A15" s="47" t="s">
        <v>129</v>
      </c>
      <c r="B15" s="12">
        <v>4706</v>
      </c>
      <c r="C15" s="12"/>
      <c r="D15" s="12">
        <v>4706</v>
      </c>
    </row>
    <row r="16" spans="1:4" x14ac:dyDescent="0.25">
      <c r="A16" s="47" t="s">
        <v>135</v>
      </c>
      <c r="B16" s="12"/>
      <c r="C16" s="12">
        <v>1483</v>
      </c>
      <c r="D16" s="12">
        <v>1483</v>
      </c>
    </row>
    <row r="17" spans="1:4" x14ac:dyDescent="0.25">
      <c r="A17" s="47" t="s">
        <v>138</v>
      </c>
      <c r="B17" s="12"/>
      <c r="C17" s="12">
        <v>1856</v>
      </c>
      <c r="D17" s="12">
        <v>1856</v>
      </c>
    </row>
    <row r="18" spans="1:4" x14ac:dyDescent="0.25">
      <c r="A18" s="47" t="s">
        <v>150</v>
      </c>
      <c r="B18" s="12"/>
      <c r="C18" s="12">
        <v>1859</v>
      </c>
      <c r="D18" s="12">
        <v>1859</v>
      </c>
    </row>
    <row r="19" spans="1:4" x14ac:dyDescent="0.25">
      <c r="A19" s="47" t="s">
        <v>162</v>
      </c>
      <c r="B19" s="12"/>
      <c r="C19" s="12">
        <v>1853</v>
      </c>
      <c r="D19" s="12">
        <v>1853</v>
      </c>
    </row>
    <row r="20" spans="1:4" x14ac:dyDescent="0.25">
      <c r="A20" s="47" t="s">
        <v>165</v>
      </c>
      <c r="B20" s="12">
        <v>4217</v>
      </c>
      <c r="C20" s="12"/>
      <c r="D20" s="12">
        <v>4217</v>
      </c>
    </row>
    <row r="21" spans="1:4" x14ac:dyDescent="0.25">
      <c r="A21" s="47" t="s">
        <v>214</v>
      </c>
      <c r="B21" s="12"/>
      <c r="C21" s="12">
        <v>2427</v>
      </c>
      <c r="D21" s="12">
        <v>2427</v>
      </c>
    </row>
    <row r="22" spans="1:4" x14ac:dyDescent="0.25">
      <c r="A22" s="47" t="s">
        <v>231</v>
      </c>
      <c r="B22" s="12"/>
      <c r="C22" s="12">
        <v>2755</v>
      </c>
      <c r="D22" s="12">
        <v>2755</v>
      </c>
    </row>
    <row r="23" spans="1:4" x14ac:dyDescent="0.25">
      <c r="A23" s="47" t="s">
        <v>236</v>
      </c>
      <c r="B23" s="12">
        <v>1687</v>
      </c>
      <c r="C23" s="12"/>
      <c r="D23" s="12">
        <v>1687</v>
      </c>
    </row>
    <row r="24" spans="1:4" x14ac:dyDescent="0.25">
      <c r="A24" s="47" t="s">
        <v>237</v>
      </c>
      <c r="B24" s="12"/>
      <c r="C24" s="12">
        <v>3654</v>
      </c>
      <c r="D24" s="12">
        <v>3654</v>
      </c>
    </row>
    <row r="25" spans="1:4" x14ac:dyDescent="0.25">
      <c r="A25" s="47" t="s">
        <v>239</v>
      </c>
      <c r="B25" s="12"/>
      <c r="C25" s="12">
        <v>1464</v>
      </c>
      <c r="D25" s="12">
        <v>1464</v>
      </c>
    </row>
    <row r="26" spans="1:4" x14ac:dyDescent="0.25">
      <c r="A26" s="47" t="s">
        <v>240</v>
      </c>
      <c r="B26" s="12"/>
      <c r="C26" s="12">
        <v>1977</v>
      </c>
      <c r="D26" s="12">
        <v>1977</v>
      </c>
    </row>
    <row r="27" spans="1:4" x14ac:dyDescent="0.25">
      <c r="A27" s="47" t="s">
        <v>272</v>
      </c>
      <c r="B27" s="12"/>
      <c r="C27" s="12">
        <v>2587</v>
      </c>
      <c r="D27" s="12">
        <v>2587</v>
      </c>
    </row>
    <row r="28" spans="1:4" x14ac:dyDescent="0.25">
      <c r="A28" s="47" t="s">
        <v>291</v>
      </c>
      <c r="B28" s="12"/>
      <c r="C28" s="12">
        <v>2256</v>
      </c>
      <c r="D28" s="12">
        <v>2256</v>
      </c>
    </row>
    <row r="29" spans="1:4" x14ac:dyDescent="0.25">
      <c r="A29" s="47" t="s">
        <v>292</v>
      </c>
      <c r="B29" s="12"/>
      <c r="C29" s="12">
        <v>1895</v>
      </c>
      <c r="D29" s="12">
        <v>1895</v>
      </c>
    </row>
    <row r="30" spans="1:4" x14ac:dyDescent="0.25">
      <c r="A30" s="47" t="s">
        <v>293</v>
      </c>
      <c r="B30" s="12">
        <v>2354</v>
      </c>
      <c r="C30" s="12"/>
      <c r="D30" s="12">
        <v>2354</v>
      </c>
    </row>
    <row r="31" spans="1:4" x14ac:dyDescent="0.25">
      <c r="A31" s="47" t="s">
        <v>305</v>
      </c>
      <c r="B31" s="12"/>
      <c r="C31" s="12">
        <v>1854</v>
      </c>
      <c r="D31" s="12">
        <v>1854</v>
      </c>
    </row>
    <row r="32" spans="1:4" x14ac:dyDescent="0.25">
      <c r="A32" s="47" t="s">
        <v>306</v>
      </c>
      <c r="B32" s="12"/>
      <c r="C32" s="12">
        <v>2204</v>
      </c>
      <c r="D32" s="12">
        <v>2204</v>
      </c>
    </row>
    <row r="33" spans="1:4" x14ac:dyDescent="0.25">
      <c r="A33" s="47" t="s">
        <v>307</v>
      </c>
      <c r="B33" s="12"/>
      <c r="C33" s="12">
        <v>4432</v>
      </c>
      <c r="D33" s="12">
        <v>4432</v>
      </c>
    </row>
    <row r="34" spans="1:4" x14ac:dyDescent="0.25">
      <c r="A34" s="47" t="s">
        <v>335</v>
      </c>
      <c r="B34" s="12">
        <v>2895</v>
      </c>
      <c r="C34" s="12"/>
      <c r="D34" s="12">
        <v>2895</v>
      </c>
    </row>
    <row r="35" spans="1:4" x14ac:dyDescent="0.25">
      <c r="A35" s="47" t="s">
        <v>344</v>
      </c>
      <c r="B35" s="12">
        <v>1456</v>
      </c>
      <c r="C35" s="12"/>
      <c r="D35" s="12">
        <v>1456</v>
      </c>
    </row>
    <row r="36" spans="1:4" x14ac:dyDescent="0.25">
      <c r="A36" s="47" t="s">
        <v>350</v>
      </c>
      <c r="B36" s="12"/>
      <c r="C36" s="12">
        <v>2174</v>
      </c>
      <c r="D36" s="12">
        <v>2174</v>
      </c>
    </row>
    <row r="37" spans="1:4" x14ac:dyDescent="0.25">
      <c r="A37" s="47" t="s">
        <v>365</v>
      </c>
      <c r="B37" s="12"/>
      <c r="C37" s="12">
        <v>4898</v>
      </c>
      <c r="D37" s="12">
        <v>4898</v>
      </c>
    </row>
    <row r="38" spans="1:4" x14ac:dyDescent="0.25">
      <c r="A38" s="47" t="s">
        <v>382</v>
      </c>
      <c r="B38" s="12"/>
      <c r="C38" s="12">
        <v>2254</v>
      </c>
      <c r="D38" s="12">
        <v>2254</v>
      </c>
    </row>
    <row r="39" spans="1:4" x14ac:dyDescent="0.25">
      <c r="A39" s="47" t="s">
        <v>385</v>
      </c>
      <c r="B39" s="12"/>
      <c r="C39" s="12">
        <v>2456</v>
      </c>
      <c r="D39" s="12">
        <v>2456</v>
      </c>
    </row>
    <row r="40" spans="1:4" x14ac:dyDescent="0.25">
      <c r="A40" s="47" t="s">
        <v>391</v>
      </c>
      <c r="B40" s="12"/>
      <c r="C40" s="12">
        <v>1441</v>
      </c>
      <c r="D40" s="12">
        <v>1441</v>
      </c>
    </row>
    <row r="41" spans="1:4" x14ac:dyDescent="0.25">
      <c r="A41" s="47" t="s">
        <v>394</v>
      </c>
      <c r="B41" s="12">
        <v>4579</v>
      </c>
      <c r="C41" s="12"/>
      <c r="D41" s="12">
        <v>4579</v>
      </c>
    </row>
    <row r="42" spans="1:4" x14ac:dyDescent="0.25">
      <c r="A42" s="47" t="s">
        <v>427</v>
      </c>
      <c r="B42" s="12">
        <v>2477</v>
      </c>
      <c r="C42" s="12"/>
      <c r="D42" s="12">
        <v>2477</v>
      </c>
    </row>
    <row r="43" spans="1:4" x14ac:dyDescent="0.25">
      <c r="A43" s="47" t="s">
        <v>433</v>
      </c>
      <c r="B43" s="12">
        <v>5368</v>
      </c>
      <c r="C43" s="12"/>
      <c r="D43" s="12">
        <v>5368</v>
      </c>
    </row>
    <row r="44" spans="1:4" x14ac:dyDescent="0.25">
      <c r="A44" s="47" t="s">
        <v>445</v>
      </c>
      <c r="B44" s="12"/>
      <c r="C44" s="12">
        <v>2022</v>
      </c>
      <c r="D44" s="12">
        <v>2022</v>
      </c>
    </row>
    <row r="45" spans="1:4" x14ac:dyDescent="0.25">
      <c r="A45" s="47" t="s">
        <v>446</v>
      </c>
      <c r="B45" s="12"/>
      <c r="C45" s="12">
        <v>2334</v>
      </c>
      <c r="D45" s="12">
        <v>2334</v>
      </c>
    </row>
    <row r="46" spans="1:4" x14ac:dyDescent="0.25">
      <c r="A46" s="47" t="s">
        <v>447</v>
      </c>
      <c r="B46" s="12"/>
      <c r="C46" s="12">
        <v>3575</v>
      </c>
      <c r="D46" s="12">
        <v>3575</v>
      </c>
    </row>
    <row r="47" spans="1:4" x14ac:dyDescent="0.25">
      <c r="A47" s="47" t="s">
        <v>448</v>
      </c>
      <c r="B47" s="12"/>
      <c r="C47" s="12">
        <v>1681</v>
      </c>
      <c r="D47" s="12">
        <v>1681</v>
      </c>
    </row>
    <row r="48" spans="1:4" x14ac:dyDescent="0.25">
      <c r="A48" s="47" t="s">
        <v>454</v>
      </c>
      <c r="B48" s="12"/>
      <c r="C48" s="12">
        <v>2209</v>
      </c>
      <c r="D48" s="12">
        <v>2209</v>
      </c>
    </row>
    <row r="49" spans="1:4" x14ac:dyDescent="0.25">
      <c r="A49" s="47" t="s">
        <v>479</v>
      </c>
      <c r="B49" s="12"/>
      <c r="C49" s="12">
        <v>2728</v>
      </c>
      <c r="D49" s="12">
        <v>2728</v>
      </c>
    </row>
    <row r="50" spans="1:4" x14ac:dyDescent="0.25">
      <c r="A50" s="47" t="s">
        <v>505</v>
      </c>
      <c r="B50" s="12"/>
      <c r="C50" s="12">
        <v>5412</v>
      </c>
      <c r="D50" s="12">
        <v>5412</v>
      </c>
    </row>
    <row r="51" spans="1:4" x14ac:dyDescent="0.25">
      <c r="A51" s="47" t="s">
        <v>491</v>
      </c>
      <c r="B51" s="12"/>
      <c r="C51" s="12">
        <v>1765</v>
      </c>
      <c r="D51" s="12">
        <v>1765</v>
      </c>
    </row>
    <row r="52" spans="1:4" x14ac:dyDescent="0.25">
      <c r="A52" s="47" t="s">
        <v>499</v>
      </c>
      <c r="B52" s="12"/>
      <c r="C52" s="12">
        <v>3204</v>
      </c>
      <c r="D52" s="12">
        <v>3204</v>
      </c>
    </row>
    <row r="53" spans="1:4" x14ac:dyDescent="0.25">
      <c r="A53" s="47" t="s">
        <v>500</v>
      </c>
      <c r="B53" s="12"/>
      <c r="C53" s="12">
        <v>1536</v>
      </c>
      <c r="D53" s="12">
        <v>1536</v>
      </c>
    </row>
    <row r="54" spans="1:4" x14ac:dyDescent="0.25">
      <c r="A54" s="47" t="s">
        <v>502</v>
      </c>
      <c r="B54" s="12">
        <v>2750</v>
      </c>
      <c r="C54" s="12"/>
      <c r="D54" s="12">
        <v>2750</v>
      </c>
    </row>
    <row r="55" spans="1:4" x14ac:dyDescent="0.25">
      <c r="A55" s="47" t="s">
        <v>515</v>
      </c>
      <c r="B55" s="12">
        <v>40892</v>
      </c>
      <c r="C55" s="12">
        <v>93493</v>
      </c>
      <c r="D55" s="12">
        <v>134385</v>
      </c>
    </row>
  </sheetData>
  <pageMargins left="0.7" right="0.7" top="0.75" bottom="0.75" header="0.3" footer="0.3"/>
  <pageSetup paperSize="9" orientation="portrait" horizontalDpi="300" verticalDpi="300"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K473"/>
  <sheetViews>
    <sheetView zoomScaleNormal="100" workbookViewId="0"/>
  </sheetViews>
  <sheetFormatPr defaultRowHeight="15" x14ac:dyDescent="0.25"/>
  <cols>
    <col min="1" max="1" width="13.140625" style="21" customWidth="1"/>
    <col min="2" max="2" width="15.140625" style="3" customWidth="1"/>
    <col min="3" max="3" width="16" style="3" customWidth="1"/>
    <col min="4" max="4" width="9.140625" style="3"/>
    <col min="5" max="6" width="17.85546875" style="3" bestFit="1" customWidth="1"/>
    <col min="7" max="8" width="9.140625" style="3"/>
    <col min="9" max="9" width="20" style="3" customWidth="1"/>
    <col min="10" max="10" width="11.28515625" style="3" bestFit="1" customWidth="1"/>
    <col min="11" max="11" width="12.5703125" style="3" customWidth="1"/>
    <col min="12" max="16384" width="9.140625" style="3"/>
  </cols>
  <sheetData>
    <row r="1" spans="1:11" ht="27" customHeight="1" x14ac:dyDescent="0.25">
      <c r="A1" s="20" t="s">
        <v>532</v>
      </c>
    </row>
    <row r="2" spans="1:11" x14ac:dyDescent="0.25">
      <c r="A2" s="21" t="s">
        <v>523</v>
      </c>
      <c r="B2" s="30" t="s">
        <v>0</v>
      </c>
      <c r="C2" s="22" t="s">
        <v>1</v>
      </c>
      <c r="J2" s="48" t="s">
        <v>523</v>
      </c>
      <c r="K2" s="48" t="s">
        <v>535</v>
      </c>
    </row>
    <row r="3" spans="1:11" x14ac:dyDescent="0.25">
      <c r="A3" s="23">
        <f t="shared" ref="A3:A66" ca="1" si="0">DATEDIF(C3,TODAY(),"Y")</f>
        <v>19</v>
      </c>
      <c r="B3" s="31" t="s">
        <v>352</v>
      </c>
      <c r="C3" s="24">
        <v>37205</v>
      </c>
      <c r="G3" s="25" t="s">
        <v>527</v>
      </c>
      <c r="J3" s="3">
        <f ca="1">MIN(A3:A473)</f>
        <v>19</v>
      </c>
      <c r="K3" s="3" t="str">
        <f ca="1">VLOOKUP($J$3,$A$2:$C$473,2,TRUE)</f>
        <v>R Parag</v>
      </c>
    </row>
    <row r="4" spans="1:11" x14ac:dyDescent="0.25">
      <c r="A4" s="23">
        <f t="shared" ca="1" si="0"/>
        <v>20</v>
      </c>
      <c r="B4" s="31" t="s">
        <v>402</v>
      </c>
      <c r="C4" s="24">
        <v>36740</v>
      </c>
      <c r="E4" s="3" t="s">
        <v>525</v>
      </c>
    </row>
    <row r="5" spans="1:11" ht="15.75" x14ac:dyDescent="0.25">
      <c r="A5" s="23">
        <f t="shared" ca="1" si="0"/>
        <v>21</v>
      </c>
      <c r="B5" s="31" t="s">
        <v>263</v>
      </c>
      <c r="C5" s="24">
        <v>36480</v>
      </c>
      <c r="E5" s="26" t="s">
        <v>352</v>
      </c>
      <c r="G5" s="27" t="s">
        <v>526</v>
      </c>
      <c r="J5" s="3">
        <f ca="1">MAX(A3:A473)</f>
        <v>51</v>
      </c>
      <c r="K5" s="3" t="str">
        <f ca="1">VLOOKUP($J$5,$A$2:$C$473,2,TRUE)</f>
        <v>ST Jayasuriya</v>
      </c>
    </row>
    <row r="6" spans="1:11" x14ac:dyDescent="0.25">
      <c r="A6" s="23">
        <f t="shared" ca="1" si="0"/>
        <v>21</v>
      </c>
      <c r="B6" s="31" t="s">
        <v>334</v>
      </c>
      <c r="C6" s="24">
        <v>36473</v>
      </c>
      <c r="E6" s="28">
        <v>19</v>
      </c>
      <c r="K6" s="3" t="str">
        <f ca="1">VLOOKUP(J5,$A$2:$C$473,2,FALSE)</f>
        <v>SK Warne</v>
      </c>
    </row>
    <row r="7" spans="1:11" x14ac:dyDescent="0.25">
      <c r="A7" s="23">
        <f t="shared" ca="1" si="0"/>
        <v>21</v>
      </c>
      <c r="B7" s="31" t="s">
        <v>489</v>
      </c>
      <c r="C7" s="24">
        <v>36438</v>
      </c>
      <c r="E7" s="26" t="s">
        <v>434</v>
      </c>
    </row>
    <row r="8" spans="1:11" x14ac:dyDescent="0.25">
      <c r="A8" s="23">
        <f t="shared" ca="1" si="0"/>
        <v>21</v>
      </c>
      <c r="B8" s="31" t="s">
        <v>396</v>
      </c>
      <c r="C8" s="24">
        <v>36411</v>
      </c>
      <c r="E8" s="28">
        <v>51</v>
      </c>
    </row>
    <row r="9" spans="1:11" x14ac:dyDescent="0.25">
      <c r="A9" s="23">
        <f t="shared" ca="1" si="0"/>
        <v>21</v>
      </c>
      <c r="B9" s="31" t="s">
        <v>362</v>
      </c>
      <c r="C9" s="24">
        <v>36376</v>
      </c>
      <c r="E9" s="26" t="s">
        <v>450</v>
      </c>
    </row>
    <row r="10" spans="1:11" x14ac:dyDescent="0.25">
      <c r="A10" s="23">
        <f t="shared" ca="1" si="0"/>
        <v>22</v>
      </c>
      <c r="B10" s="31" t="s">
        <v>403</v>
      </c>
      <c r="C10" s="24">
        <v>36125</v>
      </c>
      <c r="E10" s="28">
        <v>51</v>
      </c>
    </row>
    <row r="11" spans="1:11" x14ac:dyDescent="0.25">
      <c r="A11" s="23">
        <f t="shared" ca="1" si="0"/>
        <v>22</v>
      </c>
      <c r="B11" s="31" t="s">
        <v>361</v>
      </c>
      <c r="C11" s="24">
        <v>36058</v>
      </c>
    </row>
    <row r="12" spans="1:11" x14ac:dyDescent="0.25">
      <c r="A12" s="23">
        <f t="shared" ca="1" si="0"/>
        <v>22</v>
      </c>
      <c r="B12" s="31" t="s">
        <v>406</v>
      </c>
      <c r="C12" s="24">
        <v>36022</v>
      </c>
      <c r="I12" s="3" t="s">
        <v>528</v>
      </c>
      <c r="J12" s="3" t="s">
        <v>524</v>
      </c>
    </row>
    <row r="13" spans="1:11" x14ac:dyDescent="0.25">
      <c r="A13" s="23">
        <f t="shared" ca="1" si="0"/>
        <v>22</v>
      </c>
      <c r="B13" s="31" t="s">
        <v>196</v>
      </c>
      <c r="C13" s="24">
        <v>35994</v>
      </c>
      <c r="I13" s="26" t="s">
        <v>352</v>
      </c>
      <c r="J13" s="23">
        <v>19</v>
      </c>
    </row>
    <row r="14" spans="1:11" x14ac:dyDescent="0.25">
      <c r="A14" s="23">
        <f t="shared" ca="1" si="0"/>
        <v>22</v>
      </c>
      <c r="B14" s="31" t="s">
        <v>393</v>
      </c>
      <c r="C14" s="24">
        <v>35949</v>
      </c>
      <c r="I14" s="26" t="s">
        <v>434</v>
      </c>
      <c r="J14" s="23">
        <v>51</v>
      </c>
    </row>
    <row r="15" spans="1:11" x14ac:dyDescent="0.25">
      <c r="A15" s="23">
        <f t="shared" ca="1" si="0"/>
        <v>22</v>
      </c>
      <c r="B15" s="31" t="s">
        <v>227</v>
      </c>
      <c r="C15" s="24">
        <v>35847</v>
      </c>
      <c r="I15" s="26" t="s">
        <v>450</v>
      </c>
      <c r="J15" s="23">
        <v>51</v>
      </c>
    </row>
    <row r="16" spans="1:11" x14ac:dyDescent="0.25">
      <c r="A16" s="23">
        <f t="shared" ca="1" si="0"/>
        <v>23</v>
      </c>
      <c r="B16" s="31" t="s">
        <v>224</v>
      </c>
      <c r="C16" s="24">
        <v>35769</v>
      </c>
    </row>
    <row r="17" spans="1:3" x14ac:dyDescent="0.25">
      <c r="A17" s="23">
        <f t="shared" ca="1" si="0"/>
        <v>23</v>
      </c>
      <c r="B17" s="31" t="s">
        <v>265</v>
      </c>
      <c r="C17" s="24">
        <v>35745</v>
      </c>
    </row>
    <row r="18" spans="1:3" x14ac:dyDescent="0.25">
      <c r="A18" s="23">
        <f t="shared" ca="1" si="0"/>
        <v>23</v>
      </c>
      <c r="B18" s="31" t="s">
        <v>374</v>
      </c>
      <c r="C18" s="24">
        <v>35707</v>
      </c>
    </row>
    <row r="19" spans="1:3" x14ac:dyDescent="0.25">
      <c r="A19" s="23">
        <f t="shared" ca="1" si="0"/>
        <v>23</v>
      </c>
      <c r="B19" s="31" t="s">
        <v>323</v>
      </c>
      <c r="C19" s="24">
        <v>35479</v>
      </c>
    </row>
    <row r="20" spans="1:3" x14ac:dyDescent="0.25">
      <c r="A20" s="23">
        <f t="shared" ca="1" si="0"/>
        <v>23</v>
      </c>
      <c r="B20" s="31" t="s">
        <v>398</v>
      </c>
      <c r="C20" s="24">
        <v>35425</v>
      </c>
    </row>
    <row r="21" spans="1:3" x14ac:dyDescent="0.25">
      <c r="A21" s="23">
        <f t="shared" ca="1" si="0"/>
        <v>24</v>
      </c>
      <c r="B21" s="31" t="s">
        <v>75</v>
      </c>
      <c r="C21" s="24">
        <v>35412</v>
      </c>
    </row>
    <row r="22" spans="1:3" x14ac:dyDescent="0.25">
      <c r="A22" s="23">
        <f t="shared" ca="1" si="0"/>
        <v>24</v>
      </c>
      <c r="B22" s="31" t="s">
        <v>18</v>
      </c>
      <c r="C22" s="24">
        <v>35389</v>
      </c>
    </row>
    <row r="23" spans="1:3" x14ac:dyDescent="0.25">
      <c r="A23" s="23">
        <f t="shared" ca="1" si="0"/>
        <v>24</v>
      </c>
      <c r="B23" s="31" t="s">
        <v>347</v>
      </c>
      <c r="C23" s="24">
        <v>35337</v>
      </c>
    </row>
    <row r="24" spans="1:3" x14ac:dyDescent="0.25">
      <c r="A24" s="23">
        <f t="shared" ca="1" si="0"/>
        <v>24</v>
      </c>
      <c r="B24" s="31" t="s">
        <v>250</v>
      </c>
      <c r="C24" s="24">
        <v>35153</v>
      </c>
    </row>
    <row r="25" spans="1:3" x14ac:dyDescent="0.25">
      <c r="A25" s="23">
        <f t="shared" ca="1" si="0"/>
        <v>24</v>
      </c>
      <c r="B25" s="31" t="s">
        <v>329</v>
      </c>
      <c r="C25" s="24">
        <v>35114</v>
      </c>
    </row>
    <row r="26" spans="1:3" x14ac:dyDescent="0.25">
      <c r="A26" s="23">
        <f t="shared" ca="1" si="0"/>
        <v>25</v>
      </c>
      <c r="B26" s="31" t="s">
        <v>313</v>
      </c>
      <c r="C26" s="24">
        <v>34974</v>
      </c>
    </row>
    <row r="27" spans="1:3" x14ac:dyDescent="0.25">
      <c r="A27" s="23">
        <f t="shared" ca="1" si="0"/>
        <v>25</v>
      </c>
      <c r="B27" s="31" t="s">
        <v>271</v>
      </c>
      <c r="C27" s="24">
        <v>34948</v>
      </c>
    </row>
    <row r="28" spans="1:3" x14ac:dyDescent="0.25">
      <c r="A28" s="23">
        <f t="shared" ca="1" si="0"/>
        <v>25</v>
      </c>
      <c r="B28" s="31" t="s">
        <v>310</v>
      </c>
      <c r="C28" s="24">
        <v>34948</v>
      </c>
    </row>
    <row r="29" spans="1:3" x14ac:dyDescent="0.25">
      <c r="A29" s="23">
        <f t="shared" ca="1" si="0"/>
        <v>25</v>
      </c>
      <c r="B29" s="31" t="s">
        <v>228</v>
      </c>
      <c r="C29" s="24">
        <v>34844</v>
      </c>
    </row>
    <row r="30" spans="1:3" x14ac:dyDescent="0.25">
      <c r="A30" s="23">
        <f t="shared" ca="1" si="0"/>
        <v>25</v>
      </c>
      <c r="B30" s="31" t="s">
        <v>137</v>
      </c>
      <c r="C30" s="24">
        <v>34808</v>
      </c>
    </row>
    <row r="31" spans="1:3" x14ac:dyDescent="0.25">
      <c r="A31" s="23">
        <f t="shared" ca="1" si="0"/>
        <v>25</v>
      </c>
      <c r="B31" s="31" t="s">
        <v>197</v>
      </c>
      <c r="C31" s="24">
        <v>34790</v>
      </c>
    </row>
    <row r="32" spans="1:3" x14ac:dyDescent="0.25">
      <c r="A32" s="23">
        <f t="shared" ca="1" si="0"/>
        <v>25</v>
      </c>
      <c r="B32" s="31" t="s">
        <v>458</v>
      </c>
      <c r="C32" s="24">
        <v>34770</v>
      </c>
    </row>
    <row r="33" spans="1:3" x14ac:dyDescent="0.25">
      <c r="A33" s="23">
        <f t="shared" ca="1" si="0"/>
        <v>26</v>
      </c>
      <c r="B33" s="31" t="s">
        <v>245</v>
      </c>
      <c r="C33" s="24">
        <v>34682</v>
      </c>
    </row>
    <row r="34" spans="1:3" x14ac:dyDescent="0.25">
      <c r="A34" s="23">
        <f t="shared" ca="1" si="0"/>
        <v>26</v>
      </c>
      <c r="B34" s="31" t="s">
        <v>448</v>
      </c>
      <c r="C34" s="24">
        <v>34674</v>
      </c>
    </row>
    <row r="35" spans="1:3" x14ac:dyDescent="0.25">
      <c r="A35" s="23">
        <f t="shared" ca="1" si="0"/>
        <v>26</v>
      </c>
      <c r="B35" s="31" t="s">
        <v>454</v>
      </c>
      <c r="C35" s="24">
        <v>34649</v>
      </c>
    </row>
    <row r="36" spans="1:3" x14ac:dyDescent="0.25">
      <c r="A36" s="23">
        <f t="shared" ca="1" si="0"/>
        <v>26</v>
      </c>
      <c r="B36" s="31" t="s">
        <v>312</v>
      </c>
      <c r="C36" s="24">
        <v>34647</v>
      </c>
    </row>
    <row r="37" spans="1:3" x14ac:dyDescent="0.25">
      <c r="A37" s="23">
        <f t="shared" ca="1" si="0"/>
        <v>26</v>
      </c>
      <c r="B37" s="31" t="s">
        <v>321</v>
      </c>
      <c r="C37" s="24">
        <v>34647</v>
      </c>
    </row>
    <row r="38" spans="1:3" x14ac:dyDescent="0.25">
      <c r="A38" s="23">
        <f t="shared" ca="1" si="0"/>
        <v>26</v>
      </c>
      <c r="B38" s="31" t="s">
        <v>84</v>
      </c>
      <c r="C38" s="24">
        <v>34642</v>
      </c>
    </row>
    <row r="39" spans="1:3" x14ac:dyDescent="0.25">
      <c r="A39" s="23">
        <f t="shared" ca="1" si="0"/>
        <v>26</v>
      </c>
      <c r="B39" s="31" t="s">
        <v>79</v>
      </c>
      <c r="C39" s="24">
        <v>34523</v>
      </c>
    </row>
    <row r="40" spans="1:3" x14ac:dyDescent="0.25">
      <c r="A40" s="23">
        <f t="shared" ca="1" si="0"/>
        <v>26</v>
      </c>
      <c r="B40" s="31" t="s">
        <v>303</v>
      </c>
      <c r="C40" s="24">
        <v>34406</v>
      </c>
    </row>
    <row r="41" spans="1:3" x14ac:dyDescent="0.25">
      <c r="A41" s="23">
        <f t="shared" ca="1" si="0"/>
        <v>26</v>
      </c>
      <c r="B41" s="31" t="s">
        <v>68</v>
      </c>
      <c r="C41" s="24">
        <v>34354</v>
      </c>
    </row>
    <row r="42" spans="1:3" x14ac:dyDescent="0.25">
      <c r="A42" s="23">
        <f t="shared" ca="1" si="0"/>
        <v>26</v>
      </c>
      <c r="B42" s="31" t="s">
        <v>205</v>
      </c>
      <c r="C42" s="24">
        <v>34350</v>
      </c>
    </row>
    <row r="43" spans="1:3" x14ac:dyDescent="0.25">
      <c r="A43" s="23">
        <f t="shared" ca="1" si="0"/>
        <v>26</v>
      </c>
      <c r="B43" s="31" t="s">
        <v>468</v>
      </c>
      <c r="C43" s="24">
        <v>34332</v>
      </c>
    </row>
    <row r="44" spans="1:3" x14ac:dyDescent="0.25">
      <c r="A44" s="23">
        <f t="shared" ca="1" si="0"/>
        <v>26</v>
      </c>
      <c r="B44" s="31" t="s">
        <v>177</v>
      </c>
      <c r="C44" s="24">
        <v>34330</v>
      </c>
    </row>
    <row r="45" spans="1:3" x14ac:dyDescent="0.25">
      <c r="A45" s="23">
        <f t="shared" ca="1" si="0"/>
        <v>26</v>
      </c>
      <c r="B45" s="31" t="s">
        <v>314</v>
      </c>
      <c r="C45" s="24">
        <v>34330</v>
      </c>
    </row>
    <row r="46" spans="1:3" x14ac:dyDescent="0.25">
      <c r="A46" s="23">
        <f t="shared" ca="1" si="0"/>
        <v>27</v>
      </c>
      <c r="B46" s="31" t="s">
        <v>215</v>
      </c>
      <c r="C46" s="24">
        <v>34309</v>
      </c>
    </row>
    <row r="47" spans="1:3" x14ac:dyDescent="0.25">
      <c r="A47" s="23">
        <f t="shared" ca="1" si="0"/>
        <v>27</v>
      </c>
      <c r="B47" s="31" t="s">
        <v>69</v>
      </c>
      <c r="C47" s="24">
        <v>34307</v>
      </c>
    </row>
    <row r="48" spans="1:3" x14ac:dyDescent="0.25">
      <c r="A48" s="23">
        <f t="shared" ca="1" si="0"/>
        <v>27</v>
      </c>
      <c r="B48" s="31" t="s">
        <v>171</v>
      </c>
      <c r="C48" s="24">
        <v>34255</v>
      </c>
    </row>
    <row r="49" spans="1:3" x14ac:dyDescent="0.25">
      <c r="A49" s="23">
        <f t="shared" ca="1" si="0"/>
        <v>27</v>
      </c>
      <c r="B49" s="31" t="s">
        <v>187</v>
      </c>
      <c r="C49" s="24">
        <v>34253</v>
      </c>
    </row>
    <row r="50" spans="1:3" x14ac:dyDescent="0.25">
      <c r="A50" s="23">
        <f t="shared" ca="1" si="0"/>
        <v>27</v>
      </c>
      <c r="B50" s="31" t="s">
        <v>88</v>
      </c>
      <c r="C50" s="24">
        <v>34223</v>
      </c>
    </row>
    <row r="51" spans="1:3" x14ac:dyDescent="0.25">
      <c r="A51" s="23">
        <f t="shared" ca="1" si="0"/>
        <v>27</v>
      </c>
      <c r="B51" s="31" t="s">
        <v>397</v>
      </c>
      <c r="C51" s="24">
        <v>34216</v>
      </c>
    </row>
    <row r="52" spans="1:3" x14ac:dyDescent="0.25">
      <c r="A52" s="23">
        <f t="shared" ca="1" si="0"/>
        <v>27</v>
      </c>
      <c r="B52" s="31" t="s">
        <v>273</v>
      </c>
      <c r="C52" s="24">
        <v>34168</v>
      </c>
    </row>
    <row r="53" spans="1:3" x14ac:dyDescent="0.25">
      <c r="A53" s="23">
        <f t="shared" ca="1" si="0"/>
        <v>27</v>
      </c>
      <c r="B53" s="31" t="s">
        <v>395</v>
      </c>
      <c r="C53" s="24">
        <v>34146</v>
      </c>
    </row>
    <row r="54" spans="1:3" x14ac:dyDescent="0.25">
      <c r="A54" s="23">
        <f t="shared" ca="1" si="0"/>
        <v>27</v>
      </c>
      <c r="B54" s="31" t="s">
        <v>175</v>
      </c>
      <c r="C54" s="24">
        <v>34134</v>
      </c>
    </row>
    <row r="55" spans="1:3" x14ac:dyDescent="0.25">
      <c r="A55" s="23">
        <f t="shared" ca="1" si="0"/>
        <v>27</v>
      </c>
      <c r="B55" s="31" t="s">
        <v>356</v>
      </c>
      <c r="C55" s="24">
        <v>34109</v>
      </c>
    </row>
    <row r="56" spans="1:3" x14ac:dyDescent="0.25">
      <c r="A56" s="23">
        <f t="shared" ca="1" si="0"/>
        <v>27</v>
      </c>
      <c r="B56" s="31" t="s">
        <v>407</v>
      </c>
      <c r="C56" s="24">
        <v>34107</v>
      </c>
    </row>
    <row r="57" spans="1:3" x14ac:dyDescent="0.25">
      <c r="A57" s="23">
        <f t="shared" ca="1" si="0"/>
        <v>27</v>
      </c>
      <c r="B57" s="31" t="s">
        <v>419</v>
      </c>
      <c r="C57" s="24">
        <v>34107</v>
      </c>
    </row>
    <row r="58" spans="1:3" x14ac:dyDescent="0.25">
      <c r="A58" s="23">
        <f t="shared" ca="1" si="0"/>
        <v>27</v>
      </c>
      <c r="B58" s="31" t="s">
        <v>50</v>
      </c>
      <c r="C58" s="24">
        <v>34099</v>
      </c>
    </row>
    <row r="59" spans="1:3" x14ac:dyDescent="0.25">
      <c r="A59" s="23">
        <f t="shared" ca="1" si="0"/>
        <v>27</v>
      </c>
      <c r="B59" s="31" t="s">
        <v>339</v>
      </c>
      <c r="C59" s="24">
        <v>34097</v>
      </c>
    </row>
    <row r="60" spans="1:3" x14ac:dyDescent="0.25">
      <c r="A60" s="23">
        <f t="shared" ca="1" si="0"/>
        <v>27</v>
      </c>
      <c r="B60" s="31" t="s">
        <v>474</v>
      </c>
      <c r="C60" s="24">
        <v>34054</v>
      </c>
    </row>
    <row r="61" spans="1:3" x14ac:dyDescent="0.25">
      <c r="A61" s="23">
        <f t="shared" ca="1" si="0"/>
        <v>27</v>
      </c>
      <c r="B61" s="31" t="s">
        <v>331</v>
      </c>
      <c r="C61" s="24">
        <v>33975</v>
      </c>
    </row>
    <row r="62" spans="1:3" x14ac:dyDescent="0.25">
      <c r="A62" s="23">
        <f t="shared" ca="1" si="0"/>
        <v>27</v>
      </c>
      <c r="B62" s="31" t="s">
        <v>67</v>
      </c>
      <c r="C62" s="24">
        <v>33955</v>
      </c>
    </row>
    <row r="63" spans="1:3" x14ac:dyDescent="0.25">
      <c r="A63" s="23">
        <f t="shared" ca="1" si="0"/>
        <v>27</v>
      </c>
      <c r="B63" s="31" t="s">
        <v>344</v>
      </c>
      <c r="C63" s="24">
        <v>33955</v>
      </c>
    </row>
    <row r="64" spans="1:3" x14ac:dyDescent="0.25">
      <c r="A64" s="23">
        <f t="shared" ca="1" si="0"/>
        <v>28</v>
      </c>
      <c r="B64" s="31" t="s">
        <v>91</v>
      </c>
      <c r="C64" s="24">
        <v>33948</v>
      </c>
    </row>
    <row r="65" spans="1:3" x14ac:dyDescent="0.25">
      <c r="A65" s="23">
        <f t="shared" ca="1" si="0"/>
        <v>28</v>
      </c>
      <c r="B65" s="31" t="s">
        <v>191</v>
      </c>
      <c r="C65" s="24">
        <v>33908</v>
      </c>
    </row>
    <row r="66" spans="1:3" x14ac:dyDescent="0.25">
      <c r="A66" s="23">
        <f t="shared" ca="1" si="0"/>
        <v>28</v>
      </c>
      <c r="B66" s="31" t="s">
        <v>183</v>
      </c>
      <c r="C66" s="24">
        <v>33854</v>
      </c>
    </row>
    <row r="67" spans="1:3" x14ac:dyDescent="0.25">
      <c r="A67" s="23">
        <f t="shared" ref="A67:A130" ca="1" si="1">DATEDIF(C67,TODAY(),"Y")</f>
        <v>28</v>
      </c>
      <c r="B67" s="31" t="s">
        <v>472</v>
      </c>
      <c r="C67" s="24">
        <v>33828</v>
      </c>
    </row>
    <row r="68" spans="1:3" x14ac:dyDescent="0.25">
      <c r="A68" s="23">
        <f t="shared" ca="1" si="1"/>
        <v>28</v>
      </c>
      <c r="B68" s="31" t="s">
        <v>143</v>
      </c>
      <c r="C68" s="24">
        <v>33823</v>
      </c>
    </row>
    <row r="69" spans="1:3" x14ac:dyDescent="0.25">
      <c r="A69" s="23">
        <f t="shared" ca="1" si="1"/>
        <v>28</v>
      </c>
      <c r="B69" s="31" t="s">
        <v>124</v>
      </c>
      <c r="C69" s="24">
        <v>33760</v>
      </c>
    </row>
    <row r="70" spans="1:3" x14ac:dyDescent="0.25">
      <c r="A70" s="23">
        <f t="shared" ca="1" si="1"/>
        <v>28</v>
      </c>
      <c r="B70" s="31" t="s">
        <v>426</v>
      </c>
      <c r="C70" s="24">
        <v>33747</v>
      </c>
    </row>
    <row r="71" spans="1:3" x14ac:dyDescent="0.25">
      <c r="A71" s="23">
        <f t="shared" ca="1" si="1"/>
        <v>28</v>
      </c>
      <c r="B71" s="31" t="s">
        <v>240</v>
      </c>
      <c r="C71" s="24">
        <v>33712</v>
      </c>
    </row>
    <row r="72" spans="1:3" x14ac:dyDescent="0.25">
      <c r="A72" s="23">
        <f t="shared" ca="1" si="1"/>
        <v>28</v>
      </c>
      <c r="B72" s="31" t="s">
        <v>53</v>
      </c>
      <c r="C72" s="24">
        <v>33707</v>
      </c>
    </row>
    <row r="73" spans="1:3" x14ac:dyDescent="0.25">
      <c r="A73" s="23">
        <f t="shared" ca="1" si="1"/>
        <v>28</v>
      </c>
      <c r="B73" s="31" t="s">
        <v>36</v>
      </c>
      <c r="C73" s="24">
        <v>33694</v>
      </c>
    </row>
    <row r="74" spans="1:3" x14ac:dyDescent="0.25">
      <c r="A74" s="23">
        <f t="shared" ca="1" si="1"/>
        <v>28</v>
      </c>
      <c r="B74" s="31" t="s">
        <v>74</v>
      </c>
      <c r="C74" s="24">
        <v>33677</v>
      </c>
    </row>
    <row r="75" spans="1:3" x14ac:dyDescent="0.25">
      <c r="A75" s="23">
        <f t="shared" ca="1" si="1"/>
        <v>28</v>
      </c>
      <c r="B75" s="31" t="s">
        <v>226</v>
      </c>
      <c r="C75" s="24">
        <v>33676</v>
      </c>
    </row>
    <row r="76" spans="1:3" x14ac:dyDescent="0.25">
      <c r="A76" s="23">
        <f t="shared" ca="1" si="1"/>
        <v>28</v>
      </c>
      <c r="B76" s="31" t="s">
        <v>414</v>
      </c>
      <c r="C76" s="24">
        <v>33663</v>
      </c>
    </row>
    <row r="77" spans="1:3" x14ac:dyDescent="0.25">
      <c r="A77" s="23">
        <f t="shared" ca="1" si="1"/>
        <v>28</v>
      </c>
      <c r="B77" s="31" t="s">
        <v>270</v>
      </c>
      <c r="C77" s="24">
        <v>33639</v>
      </c>
    </row>
    <row r="78" spans="1:3" x14ac:dyDescent="0.25">
      <c r="A78" s="23">
        <f t="shared" ca="1" si="1"/>
        <v>28</v>
      </c>
      <c r="B78" s="31" t="s">
        <v>400</v>
      </c>
      <c r="C78" s="24">
        <v>33606</v>
      </c>
    </row>
    <row r="79" spans="1:3" x14ac:dyDescent="0.25">
      <c r="A79" s="23">
        <f t="shared" ca="1" si="1"/>
        <v>28</v>
      </c>
      <c r="B79" s="31" t="s">
        <v>158</v>
      </c>
      <c r="C79" s="24">
        <v>33599</v>
      </c>
    </row>
    <row r="80" spans="1:3" x14ac:dyDescent="0.25">
      <c r="A80" s="23">
        <f t="shared" ca="1" si="1"/>
        <v>28</v>
      </c>
      <c r="B80" s="31" t="s">
        <v>316</v>
      </c>
      <c r="C80" s="24">
        <v>33593</v>
      </c>
    </row>
    <row r="81" spans="1:3" x14ac:dyDescent="0.25">
      <c r="A81" s="23">
        <f t="shared" ca="1" si="1"/>
        <v>28</v>
      </c>
      <c r="B81" s="31" t="s">
        <v>278</v>
      </c>
      <c r="C81" s="24">
        <v>33590</v>
      </c>
    </row>
    <row r="82" spans="1:3" x14ac:dyDescent="0.25">
      <c r="A82" s="23">
        <f t="shared" ca="1" si="1"/>
        <v>29</v>
      </c>
      <c r="B82" s="31" t="s">
        <v>289</v>
      </c>
      <c r="C82" s="24">
        <v>33586</v>
      </c>
    </row>
    <row r="83" spans="1:3" x14ac:dyDescent="0.25">
      <c r="A83" s="23">
        <f t="shared" ca="1" si="1"/>
        <v>29</v>
      </c>
      <c r="B83" s="31" t="s">
        <v>239</v>
      </c>
      <c r="C83" s="24">
        <v>33578</v>
      </c>
    </row>
    <row r="84" spans="1:3" x14ac:dyDescent="0.25">
      <c r="A84" s="23">
        <f t="shared" ca="1" si="1"/>
        <v>29</v>
      </c>
      <c r="B84" s="31" t="s">
        <v>219</v>
      </c>
      <c r="C84" s="24">
        <v>33547</v>
      </c>
    </row>
    <row r="85" spans="1:3" x14ac:dyDescent="0.25">
      <c r="A85" s="23">
        <f t="shared" ca="1" si="1"/>
        <v>29</v>
      </c>
      <c r="B85" s="31" t="s">
        <v>305</v>
      </c>
      <c r="C85" s="24">
        <v>33531</v>
      </c>
    </row>
    <row r="86" spans="1:3" x14ac:dyDescent="0.25">
      <c r="A86" s="23">
        <f t="shared" ca="1" si="1"/>
        <v>29</v>
      </c>
      <c r="B86" s="31" t="s">
        <v>210</v>
      </c>
      <c r="C86" s="24">
        <v>33529</v>
      </c>
    </row>
    <row r="87" spans="1:3" x14ac:dyDescent="0.25">
      <c r="A87" s="23">
        <f t="shared" ca="1" si="1"/>
        <v>29</v>
      </c>
      <c r="B87" s="31" t="s">
        <v>440</v>
      </c>
      <c r="C87" s="24">
        <v>33527</v>
      </c>
    </row>
    <row r="88" spans="1:3" x14ac:dyDescent="0.25">
      <c r="A88" s="23">
        <f t="shared" ca="1" si="1"/>
        <v>29</v>
      </c>
      <c r="B88" s="31" t="s">
        <v>478</v>
      </c>
      <c r="C88" s="24">
        <v>33479</v>
      </c>
    </row>
    <row r="89" spans="1:3" x14ac:dyDescent="0.25">
      <c r="A89" s="23">
        <f t="shared" ca="1" si="1"/>
        <v>29</v>
      </c>
      <c r="B89" s="31" t="s">
        <v>184</v>
      </c>
      <c r="C89" s="24">
        <v>33461</v>
      </c>
    </row>
    <row r="90" spans="1:3" x14ac:dyDescent="0.25">
      <c r="A90" s="23">
        <f t="shared" ca="1" si="1"/>
        <v>29</v>
      </c>
      <c r="B90" s="31" t="s">
        <v>180</v>
      </c>
      <c r="C90" s="24">
        <v>33449</v>
      </c>
    </row>
    <row r="91" spans="1:3" x14ac:dyDescent="0.25">
      <c r="A91" s="23">
        <f t="shared" ca="1" si="1"/>
        <v>29</v>
      </c>
      <c r="B91" s="31" t="s">
        <v>455</v>
      </c>
      <c r="C91" s="24">
        <v>33404</v>
      </c>
    </row>
    <row r="92" spans="1:3" x14ac:dyDescent="0.25">
      <c r="A92" s="23">
        <f t="shared" ca="1" si="1"/>
        <v>29</v>
      </c>
      <c r="B92" s="31" t="s">
        <v>249</v>
      </c>
      <c r="C92" s="24">
        <v>33402</v>
      </c>
    </row>
    <row r="93" spans="1:3" x14ac:dyDescent="0.25">
      <c r="A93" s="23">
        <f t="shared" ca="1" si="1"/>
        <v>29</v>
      </c>
      <c r="B93" s="31" t="s">
        <v>87</v>
      </c>
      <c r="C93" s="24">
        <v>33393</v>
      </c>
    </row>
    <row r="94" spans="1:3" x14ac:dyDescent="0.25">
      <c r="A94" s="23">
        <f t="shared" ca="1" si="1"/>
        <v>29</v>
      </c>
      <c r="B94" s="31" t="s">
        <v>459</v>
      </c>
      <c r="C94" s="24">
        <v>33385</v>
      </c>
    </row>
    <row r="95" spans="1:3" x14ac:dyDescent="0.25">
      <c r="A95" s="23">
        <f t="shared" ca="1" si="1"/>
        <v>29</v>
      </c>
      <c r="B95" s="31" t="s">
        <v>342</v>
      </c>
      <c r="C95" s="24">
        <v>33354</v>
      </c>
    </row>
    <row r="96" spans="1:3" x14ac:dyDescent="0.25">
      <c r="A96" s="23">
        <f t="shared" ca="1" si="1"/>
        <v>29</v>
      </c>
      <c r="B96" s="31" t="s">
        <v>61</v>
      </c>
      <c r="C96" s="24">
        <v>33348</v>
      </c>
    </row>
    <row r="97" spans="1:3" x14ac:dyDescent="0.25">
      <c r="A97" s="23">
        <f t="shared" ca="1" si="1"/>
        <v>29</v>
      </c>
      <c r="B97" s="31" t="s">
        <v>413</v>
      </c>
      <c r="C97" s="24">
        <v>33332</v>
      </c>
    </row>
    <row r="98" spans="1:3" x14ac:dyDescent="0.25">
      <c r="A98" s="23">
        <f t="shared" ca="1" si="1"/>
        <v>29</v>
      </c>
      <c r="B98" s="31" t="s">
        <v>238</v>
      </c>
      <c r="C98" s="24">
        <v>33321</v>
      </c>
    </row>
    <row r="99" spans="1:3" x14ac:dyDescent="0.25">
      <c r="A99" s="23">
        <f t="shared" ca="1" si="1"/>
        <v>29</v>
      </c>
      <c r="B99" s="31" t="s">
        <v>234</v>
      </c>
      <c r="C99" s="24">
        <v>33307</v>
      </c>
    </row>
    <row r="100" spans="1:3" x14ac:dyDescent="0.25">
      <c r="A100" s="23">
        <f t="shared" ca="1" si="1"/>
        <v>29</v>
      </c>
      <c r="B100" s="31" t="s">
        <v>360</v>
      </c>
      <c r="C100" s="24">
        <v>33299</v>
      </c>
    </row>
    <row r="101" spans="1:3" x14ac:dyDescent="0.25">
      <c r="A101" s="23">
        <f t="shared" ca="1" si="1"/>
        <v>29</v>
      </c>
      <c r="B101" s="31" t="s">
        <v>5</v>
      </c>
      <c r="C101" s="24">
        <v>33293</v>
      </c>
    </row>
    <row r="102" spans="1:3" x14ac:dyDescent="0.25">
      <c r="A102" s="23">
        <f t="shared" ca="1" si="1"/>
        <v>29</v>
      </c>
      <c r="B102" s="31" t="s">
        <v>275</v>
      </c>
      <c r="C102" s="24">
        <v>33285</v>
      </c>
    </row>
    <row r="103" spans="1:3" x14ac:dyDescent="0.25">
      <c r="A103" s="23">
        <f t="shared" ca="1" si="1"/>
        <v>29</v>
      </c>
      <c r="B103" s="31" t="s">
        <v>246</v>
      </c>
      <c r="C103" s="24">
        <v>33281</v>
      </c>
    </row>
    <row r="104" spans="1:3" x14ac:dyDescent="0.25">
      <c r="A104" s="23">
        <f t="shared" ca="1" si="1"/>
        <v>29</v>
      </c>
      <c r="B104" s="31" t="s">
        <v>480</v>
      </c>
      <c r="C104" s="24">
        <v>33264</v>
      </c>
    </row>
    <row r="105" spans="1:3" x14ac:dyDescent="0.25">
      <c r="A105" s="23">
        <f t="shared" ca="1" si="1"/>
        <v>29</v>
      </c>
      <c r="B105" s="31" t="s">
        <v>457</v>
      </c>
      <c r="C105" s="24">
        <v>33260</v>
      </c>
    </row>
    <row r="106" spans="1:3" x14ac:dyDescent="0.25">
      <c r="A106" s="23">
        <f t="shared" ca="1" si="1"/>
        <v>30</v>
      </c>
      <c r="B106" s="31" t="s">
        <v>110</v>
      </c>
      <c r="C106" s="24">
        <v>33220</v>
      </c>
    </row>
    <row r="107" spans="1:3" x14ac:dyDescent="0.25">
      <c r="A107" s="23">
        <f t="shared" ca="1" si="1"/>
        <v>30</v>
      </c>
      <c r="B107" s="31" t="s">
        <v>189</v>
      </c>
      <c r="C107" s="24">
        <v>33200</v>
      </c>
    </row>
    <row r="108" spans="1:3" x14ac:dyDescent="0.25">
      <c r="A108" s="23">
        <f t="shared" ca="1" si="1"/>
        <v>30</v>
      </c>
      <c r="B108" s="31" t="s">
        <v>130</v>
      </c>
      <c r="C108" s="24">
        <v>33144</v>
      </c>
    </row>
    <row r="109" spans="1:3" x14ac:dyDescent="0.25">
      <c r="A109" s="23">
        <f t="shared" ca="1" si="1"/>
        <v>30</v>
      </c>
      <c r="B109" s="31" t="s">
        <v>212</v>
      </c>
      <c r="C109" s="24">
        <v>33133</v>
      </c>
    </row>
    <row r="110" spans="1:3" x14ac:dyDescent="0.25">
      <c r="A110" s="23">
        <f t="shared" ca="1" si="1"/>
        <v>30</v>
      </c>
      <c r="B110" s="31" t="s">
        <v>71</v>
      </c>
      <c r="C110" s="24">
        <v>33130</v>
      </c>
    </row>
    <row r="111" spans="1:3" x14ac:dyDescent="0.25">
      <c r="A111" s="23">
        <f t="shared" ca="1" si="1"/>
        <v>30</v>
      </c>
      <c r="B111" s="31" t="s">
        <v>416</v>
      </c>
      <c r="C111" s="24">
        <v>33130</v>
      </c>
    </row>
    <row r="112" spans="1:3" x14ac:dyDescent="0.25">
      <c r="A112" s="23">
        <f t="shared" ca="1" si="1"/>
        <v>30</v>
      </c>
      <c r="B112" s="31" t="s">
        <v>282</v>
      </c>
      <c r="C112" s="24">
        <v>33128</v>
      </c>
    </row>
    <row r="113" spans="1:3" x14ac:dyDescent="0.25">
      <c r="A113" s="23">
        <f t="shared" ca="1" si="1"/>
        <v>30</v>
      </c>
      <c r="B113" s="31" t="s">
        <v>208</v>
      </c>
      <c r="C113" s="24">
        <v>33124</v>
      </c>
    </row>
    <row r="114" spans="1:3" x14ac:dyDescent="0.25">
      <c r="A114" s="23">
        <f t="shared" ca="1" si="1"/>
        <v>30</v>
      </c>
      <c r="B114" s="31" t="s">
        <v>259</v>
      </c>
      <c r="C114" s="24">
        <v>33124</v>
      </c>
    </row>
    <row r="115" spans="1:3" x14ac:dyDescent="0.25">
      <c r="A115" s="23">
        <f t="shared" ca="1" si="1"/>
        <v>30</v>
      </c>
      <c r="B115" s="31" t="s">
        <v>302</v>
      </c>
      <c r="C115" s="24">
        <v>33119</v>
      </c>
    </row>
    <row r="116" spans="1:3" x14ac:dyDescent="0.25">
      <c r="A116" s="23">
        <f t="shared" ca="1" si="1"/>
        <v>30</v>
      </c>
      <c r="B116" s="31" t="s">
        <v>355</v>
      </c>
      <c r="C116" s="24">
        <v>33113</v>
      </c>
    </row>
    <row r="117" spans="1:3" x14ac:dyDescent="0.25">
      <c r="A117" s="23">
        <f t="shared" ca="1" si="1"/>
        <v>30</v>
      </c>
      <c r="B117" s="31" t="s">
        <v>284</v>
      </c>
      <c r="C117" s="24">
        <v>33102</v>
      </c>
    </row>
    <row r="118" spans="1:3" x14ac:dyDescent="0.25">
      <c r="A118" s="23">
        <f t="shared" ca="1" si="1"/>
        <v>30</v>
      </c>
      <c r="B118" s="31" t="s">
        <v>125</v>
      </c>
      <c r="C118" s="24">
        <v>33094</v>
      </c>
    </row>
    <row r="119" spans="1:3" x14ac:dyDescent="0.25">
      <c r="A119" s="23">
        <f t="shared" ca="1" si="1"/>
        <v>30</v>
      </c>
      <c r="B119" s="31" t="s">
        <v>244</v>
      </c>
      <c r="C119" s="24">
        <v>33093</v>
      </c>
    </row>
    <row r="120" spans="1:3" x14ac:dyDescent="0.25">
      <c r="A120" s="23">
        <f t="shared" ca="1" si="1"/>
        <v>30</v>
      </c>
      <c r="B120" s="31" t="s">
        <v>501</v>
      </c>
      <c r="C120" s="24">
        <v>33077</v>
      </c>
    </row>
    <row r="121" spans="1:3" x14ac:dyDescent="0.25">
      <c r="A121" s="23">
        <f t="shared" ca="1" si="1"/>
        <v>30</v>
      </c>
      <c r="B121" s="31" t="s">
        <v>216</v>
      </c>
      <c r="C121" s="24">
        <v>33075</v>
      </c>
    </row>
    <row r="122" spans="1:3" x14ac:dyDescent="0.25">
      <c r="A122" s="23">
        <f t="shared" ca="1" si="1"/>
        <v>30</v>
      </c>
      <c r="B122" s="31" t="s">
        <v>176</v>
      </c>
      <c r="C122" s="24">
        <v>33053</v>
      </c>
    </row>
    <row r="123" spans="1:3" x14ac:dyDescent="0.25">
      <c r="A123" s="23">
        <f t="shared" ca="1" si="1"/>
        <v>30</v>
      </c>
      <c r="B123" s="31" t="s">
        <v>93</v>
      </c>
      <c r="C123" s="24">
        <v>33032</v>
      </c>
    </row>
    <row r="124" spans="1:3" x14ac:dyDescent="0.25">
      <c r="A124" s="23">
        <f t="shared" ca="1" si="1"/>
        <v>30</v>
      </c>
      <c r="B124" s="31" t="s">
        <v>399</v>
      </c>
      <c r="C124" s="24">
        <v>33012</v>
      </c>
    </row>
    <row r="125" spans="1:3" x14ac:dyDescent="0.25">
      <c r="A125" s="23">
        <f t="shared" ca="1" si="1"/>
        <v>30</v>
      </c>
      <c r="B125" s="31" t="s">
        <v>86</v>
      </c>
      <c r="C125" s="24">
        <v>33006</v>
      </c>
    </row>
    <row r="126" spans="1:3" x14ac:dyDescent="0.25">
      <c r="A126" s="23">
        <f t="shared" ca="1" si="1"/>
        <v>30</v>
      </c>
      <c r="B126" s="31" t="s">
        <v>222</v>
      </c>
      <c r="C126" s="24">
        <v>32992</v>
      </c>
    </row>
    <row r="127" spans="1:3" x14ac:dyDescent="0.25">
      <c r="A127" s="23">
        <f t="shared" ca="1" si="1"/>
        <v>30</v>
      </c>
      <c r="B127" s="31" t="s">
        <v>200</v>
      </c>
      <c r="C127" s="24">
        <v>32983</v>
      </c>
    </row>
    <row r="128" spans="1:3" x14ac:dyDescent="0.25">
      <c r="A128" s="23">
        <f t="shared" ca="1" si="1"/>
        <v>30</v>
      </c>
      <c r="B128" s="31" t="s">
        <v>38</v>
      </c>
      <c r="C128" s="24">
        <v>32977</v>
      </c>
    </row>
    <row r="129" spans="1:3" x14ac:dyDescent="0.25">
      <c r="A129" s="23">
        <f t="shared" ca="1" si="1"/>
        <v>30</v>
      </c>
      <c r="B129" s="31" t="s">
        <v>106</v>
      </c>
      <c r="C129" s="24">
        <v>32973</v>
      </c>
    </row>
    <row r="130" spans="1:3" x14ac:dyDescent="0.25">
      <c r="A130" s="23">
        <f t="shared" ca="1" si="1"/>
        <v>30</v>
      </c>
      <c r="B130" s="31" t="s">
        <v>127</v>
      </c>
      <c r="C130" s="24">
        <v>32932</v>
      </c>
    </row>
    <row r="131" spans="1:3" x14ac:dyDescent="0.25">
      <c r="A131" s="23">
        <f t="shared" ref="A131:A194" ca="1" si="2">DATEDIF(C131,TODAY(),"Y")</f>
        <v>30</v>
      </c>
      <c r="B131" s="31" t="s">
        <v>349</v>
      </c>
      <c r="C131" s="24">
        <v>32923</v>
      </c>
    </row>
    <row r="132" spans="1:3" x14ac:dyDescent="0.25">
      <c r="A132" s="23">
        <f t="shared" ca="1" si="2"/>
        <v>30</v>
      </c>
      <c r="B132" s="31" t="s">
        <v>460</v>
      </c>
      <c r="C132" s="24">
        <v>32922</v>
      </c>
    </row>
    <row r="133" spans="1:3" x14ac:dyDescent="0.25">
      <c r="A133" s="23">
        <f t="shared" ca="1" si="2"/>
        <v>30</v>
      </c>
      <c r="B133" s="31" t="s">
        <v>81</v>
      </c>
      <c r="C133" s="24">
        <v>32909</v>
      </c>
    </row>
    <row r="134" spans="1:3" x14ac:dyDescent="0.25">
      <c r="A134" s="23">
        <f t="shared" ca="1" si="2"/>
        <v>30</v>
      </c>
      <c r="B134" s="31" t="s">
        <v>277</v>
      </c>
      <c r="C134" s="24">
        <v>32903</v>
      </c>
    </row>
    <row r="135" spans="1:3" x14ac:dyDescent="0.25">
      <c r="A135" s="23">
        <f t="shared" ca="1" si="2"/>
        <v>30</v>
      </c>
      <c r="B135" s="31" t="s">
        <v>206</v>
      </c>
      <c r="C135" s="24">
        <v>32895</v>
      </c>
    </row>
    <row r="136" spans="1:3" x14ac:dyDescent="0.25">
      <c r="A136" s="23">
        <f t="shared" ca="1" si="2"/>
        <v>30</v>
      </c>
      <c r="B136" s="31" t="s">
        <v>274</v>
      </c>
      <c r="C136" s="24">
        <v>32884</v>
      </c>
    </row>
    <row r="137" spans="1:3" x14ac:dyDescent="0.25">
      <c r="A137" s="23">
        <f t="shared" ca="1" si="2"/>
        <v>30</v>
      </c>
      <c r="B137" s="31" t="s">
        <v>25</v>
      </c>
      <c r="C137" s="24">
        <v>32879</v>
      </c>
    </row>
    <row r="138" spans="1:3" x14ac:dyDescent="0.25">
      <c r="A138" s="23">
        <f t="shared" ca="1" si="2"/>
        <v>30</v>
      </c>
      <c r="B138" s="31" t="s">
        <v>495</v>
      </c>
      <c r="C138" s="24">
        <v>32879</v>
      </c>
    </row>
    <row r="139" spans="1:3" x14ac:dyDescent="0.25">
      <c r="A139" s="23">
        <f t="shared" ca="1" si="2"/>
        <v>30</v>
      </c>
      <c r="B139" s="31" t="s">
        <v>449</v>
      </c>
      <c r="C139" s="24">
        <v>32872</v>
      </c>
    </row>
    <row r="140" spans="1:3" x14ac:dyDescent="0.25">
      <c r="A140" s="23">
        <f t="shared" ca="1" si="2"/>
        <v>30</v>
      </c>
      <c r="B140" s="31" t="s">
        <v>202</v>
      </c>
      <c r="C140" s="24">
        <v>32871</v>
      </c>
    </row>
    <row r="141" spans="1:3" x14ac:dyDescent="0.25">
      <c r="A141" s="23">
        <f t="shared" ca="1" si="2"/>
        <v>31</v>
      </c>
      <c r="B141" s="31" t="s">
        <v>194</v>
      </c>
      <c r="C141" s="24">
        <v>32844</v>
      </c>
    </row>
    <row r="142" spans="1:3" x14ac:dyDescent="0.25">
      <c r="A142" s="23">
        <f t="shared" ca="1" si="2"/>
        <v>31</v>
      </c>
      <c r="B142" s="31" t="s">
        <v>473</v>
      </c>
      <c r="C142" s="24">
        <v>32829</v>
      </c>
    </row>
    <row r="143" spans="1:3" x14ac:dyDescent="0.25">
      <c r="A143" s="23">
        <f t="shared" ca="1" si="2"/>
        <v>31</v>
      </c>
      <c r="B143" s="31" t="s">
        <v>469</v>
      </c>
      <c r="C143" s="24">
        <v>32819</v>
      </c>
    </row>
    <row r="144" spans="1:3" x14ac:dyDescent="0.25">
      <c r="A144" s="23">
        <f t="shared" ca="1" si="2"/>
        <v>31</v>
      </c>
      <c r="B144" s="31" t="s">
        <v>481</v>
      </c>
      <c r="C144" s="24">
        <v>32810</v>
      </c>
    </row>
    <row r="145" spans="1:3" x14ac:dyDescent="0.25">
      <c r="A145" s="23">
        <f t="shared" ca="1" si="2"/>
        <v>31</v>
      </c>
      <c r="B145" s="31" t="s">
        <v>24</v>
      </c>
      <c r="C145" s="24">
        <v>32806</v>
      </c>
    </row>
    <row r="146" spans="1:3" x14ac:dyDescent="0.25">
      <c r="A146" s="23">
        <f t="shared" ca="1" si="2"/>
        <v>31</v>
      </c>
      <c r="B146" s="31" t="s">
        <v>377</v>
      </c>
      <c r="C146" s="24">
        <v>32790</v>
      </c>
    </row>
    <row r="147" spans="1:3" x14ac:dyDescent="0.25">
      <c r="A147" s="23">
        <f t="shared" ca="1" si="2"/>
        <v>31</v>
      </c>
      <c r="B147" s="31" t="s">
        <v>199</v>
      </c>
      <c r="C147" s="24">
        <v>32777</v>
      </c>
    </row>
    <row r="148" spans="1:3" x14ac:dyDescent="0.25">
      <c r="A148" s="23">
        <f t="shared" ca="1" si="2"/>
        <v>31</v>
      </c>
      <c r="B148" s="31" t="s">
        <v>291</v>
      </c>
      <c r="C148" s="24">
        <v>32761</v>
      </c>
    </row>
    <row r="149" spans="1:3" x14ac:dyDescent="0.25">
      <c r="A149" s="23">
        <f t="shared" ca="1" si="2"/>
        <v>31</v>
      </c>
      <c r="B149" s="31" t="s">
        <v>304</v>
      </c>
      <c r="C149" s="24">
        <v>32736</v>
      </c>
    </row>
    <row r="150" spans="1:3" x14ac:dyDescent="0.25">
      <c r="A150" s="23">
        <f t="shared" ca="1" si="2"/>
        <v>31</v>
      </c>
      <c r="B150" s="31" t="s">
        <v>404</v>
      </c>
      <c r="C150" s="24">
        <v>32732</v>
      </c>
    </row>
    <row r="151" spans="1:3" x14ac:dyDescent="0.25">
      <c r="A151" s="23">
        <f t="shared" ca="1" si="2"/>
        <v>31</v>
      </c>
      <c r="B151" s="31" t="s">
        <v>490</v>
      </c>
      <c r="C151" s="24">
        <v>32719</v>
      </c>
    </row>
    <row r="152" spans="1:3" x14ac:dyDescent="0.25">
      <c r="A152" s="23">
        <f t="shared" ca="1" si="2"/>
        <v>31</v>
      </c>
      <c r="B152" s="31" t="s">
        <v>463</v>
      </c>
      <c r="C152" s="24">
        <v>32711</v>
      </c>
    </row>
    <row r="153" spans="1:3" x14ac:dyDescent="0.25">
      <c r="A153" s="23">
        <f t="shared" ca="1" si="2"/>
        <v>31</v>
      </c>
      <c r="B153" s="31" t="s">
        <v>128</v>
      </c>
      <c r="C153" s="24">
        <v>32669</v>
      </c>
    </row>
    <row r="154" spans="1:3" x14ac:dyDescent="0.25">
      <c r="A154" s="23">
        <f t="shared" ca="1" si="2"/>
        <v>31</v>
      </c>
      <c r="B154" s="31" t="s">
        <v>445</v>
      </c>
      <c r="C154" s="24">
        <v>32661</v>
      </c>
    </row>
    <row r="155" spans="1:3" x14ac:dyDescent="0.25">
      <c r="A155" s="23">
        <f t="shared" ca="1" si="2"/>
        <v>31</v>
      </c>
      <c r="B155" s="31" t="s">
        <v>443</v>
      </c>
      <c r="C155" s="24">
        <v>32646</v>
      </c>
    </row>
    <row r="156" spans="1:3" x14ac:dyDescent="0.25">
      <c r="A156" s="23">
        <f t="shared" ca="1" si="2"/>
        <v>31</v>
      </c>
      <c r="B156" s="31" t="s">
        <v>340</v>
      </c>
      <c r="C156" s="24">
        <v>32624</v>
      </c>
    </row>
    <row r="157" spans="1:3" x14ac:dyDescent="0.25">
      <c r="A157" s="23">
        <f t="shared" ca="1" si="2"/>
        <v>31</v>
      </c>
      <c r="B157" s="31" t="s">
        <v>436</v>
      </c>
      <c r="C157" s="24">
        <v>32609</v>
      </c>
    </row>
    <row r="158" spans="1:3" x14ac:dyDescent="0.25">
      <c r="A158" s="23">
        <f t="shared" ca="1" si="2"/>
        <v>31</v>
      </c>
      <c r="B158" s="31" t="s">
        <v>319</v>
      </c>
      <c r="C158" s="24">
        <v>32601</v>
      </c>
    </row>
    <row r="159" spans="1:3" x14ac:dyDescent="0.25">
      <c r="A159" s="23">
        <f t="shared" ca="1" si="2"/>
        <v>31</v>
      </c>
      <c r="B159" s="31" t="s">
        <v>181</v>
      </c>
      <c r="C159" s="24">
        <v>32573</v>
      </c>
    </row>
    <row r="160" spans="1:3" x14ac:dyDescent="0.25">
      <c r="A160" s="23">
        <f t="shared" ca="1" si="2"/>
        <v>31</v>
      </c>
      <c r="B160" s="31" t="s">
        <v>119</v>
      </c>
      <c r="C160" s="24">
        <v>32569</v>
      </c>
    </row>
    <row r="161" spans="1:3" x14ac:dyDescent="0.25">
      <c r="A161" s="23">
        <f t="shared" ca="1" si="2"/>
        <v>31</v>
      </c>
      <c r="B161" s="31" t="s">
        <v>336</v>
      </c>
      <c r="C161" s="24">
        <v>32552</v>
      </c>
    </row>
    <row r="162" spans="1:3" x14ac:dyDescent="0.25">
      <c r="A162" s="23">
        <f t="shared" ca="1" si="2"/>
        <v>31</v>
      </c>
      <c r="B162" s="31" t="s">
        <v>145</v>
      </c>
      <c r="C162" s="24">
        <v>32545</v>
      </c>
    </row>
    <row r="163" spans="1:3" x14ac:dyDescent="0.25">
      <c r="A163" s="23">
        <f t="shared" ca="1" si="2"/>
        <v>31</v>
      </c>
      <c r="B163" s="31" t="s">
        <v>195</v>
      </c>
      <c r="C163" s="24">
        <v>32535</v>
      </c>
    </row>
    <row r="164" spans="1:3" x14ac:dyDescent="0.25">
      <c r="A164" s="23">
        <f t="shared" ca="1" si="2"/>
        <v>31</v>
      </c>
      <c r="B164" s="31" t="s">
        <v>17</v>
      </c>
      <c r="C164" s="24">
        <v>32511</v>
      </c>
    </row>
    <row r="165" spans="1:3" x14ac:dyDescent="0.25">
      <c r="A165" s="23">
        <f t="shared" ca="1" si="2"/>
        <v>31</v>
      </c>
      <c r="B165" s="31" t="s">
        <v>341</v>
      </c>
      <c r="C165" s="24">
        <v>32501</v>
      </c>
    </row>
    <row r="166" spans="1:3" x14ac:dyDescent="0.25">
      <c r="A166" s="23">
        <f t="shared" ca="1" si="2"/>
        <v>31</v>
      </c>
      <c r="B166" s="31" t="s">
        <v>417</v>
      </c>
      <c r="C166" s="24">
        <v>32495</v>
      </c>
    </row>
    <row r="167" spans="1:3" x14ac:dyDescent="0.25">
      <c r="A167" s="23">
        <f t="shared" ca="1" si="2"/>
        <v>32</v>
      </c>
      <c r="B167" s="31" t="s">
        <v>465</v>
      </c>
      <c r="C167" s="24">
        <v>32488</v>
      </c>
    </row>
    <row r="168" spans="1:3" x14ac:dyDescent="0.25">
      <c r="A168" s="23">
        <f t="shared" ca="1" si="2"/>
        <v>32</v>
      </c>
      <c r="B168" s="31" t="s">
        <v>153</v>
      </c>
      <c r="C168" s="24">
        <v>32487</v>
      </c>
    </row>
    <row r="169" spans="1:3" x14ac:dyDescent="0.25">
      <c r="A169" s="23">
        <f t="shared" ca="1" si="2"/>
        <v>32</v>
      </c>
      <c r="B169" s="31" t="s">
        <v>358</v>
      </c>
      <c r="C169" s="24">
        <v>32483</v>
      </c>
    </row>
    <row r="170" spans="1:3" x14ac:dyDescent="0.25">
      <c r="A170" s="23">
        <f t="shared" ca="1" si="2"/>
        <v>32</v>
      </c>
      <c r="B170" s="31" t="s">
        <v>505</v>
      </c>
      <c r="C170" s="24">
        <v>32452</v>
      </c>
    </row>
    <row r="171" spans="1:3" x14ac:dyDescent="0.25">
      <c r="A171" s="23">
        <f t="shared" ca="1" si="2"/>
        <v>32</v>
      </c>
      <c r="B171" s="31" t="s">
        <v>315</v>
      </c>
      <c r="C171" s="24">
        <v>32444</v>
      </c>
    </row>
    <row r="172" spans="1:3" x14ac:dyDescent="0.25">
      <c r="A172" s="23">
        <f t="shared" ca="1" si="2"/>
        <v>32</v>
      </c>
      <c r="B172" s="31" t="s">
        <v>225</v>
      </c>
      <c r="C172" s="24">
        <v>32436</v>
      </c>
    </row>
    <row r="173" spans="1:3" x14ac:dyDescent="0.25">
      <c r="A173" s="23">
        <f t="shared" ca="1" si="2"/>
        <v>32</v>
      </c>
      <c r="B173" s="31" t="s">
        <v>173</v>
      </c>
      <c r="C173" s="24">
        <v>32430</v>
      </c>
    </row>
    <row r="174" spans="1:3" x14ac:dyDescent="0.25">
      <c r="A174" s="23">
        <f t="shared" ca="1" si="2"/>
        <v>32</v>
      </c>
      <c r="B174" s="31" t="s">
        <v>112</v>
      </c>
      <c r="C174" s="24">
        <v>32420</v>
      </c>
    </row>
    <row r="175" spans="1:3" x14ac:dyDescent="0.25">
      <c r="A175" s="23">
        <f t="shared" ca="1" si="2"/>
        <v>32</v>
      </c>
      <c r="B175" s="31" t="s">
        <v>452</v>
      </c>
      <c r="C175" s="24">
        <v>32413</v>
      </c>
    </row>
    <row r="176" spans="1:3" x14ac:dyDescent="0.25">
      <c r="A176" s="23">
        <f t="shared" ca="1" si="2"/>
        <v>32</v>
      </c>
      <c r="B176" s="31" t="s">
        <v>295</v>
      </c>
      <c r="C176" s="24">
        <v>32404</v>
      </c>
    </row>
    <row r="177" spans="1:3" x14ac:dyDescent="0.25">
      <c r="A177" s="23">
        <f t="shared" ca="1" si="2"/>
        <v>32</v>
      </c>
      <c r="B177" s="31" t="s">
        <v>190</v>
      </c>
      <c r="C177" s="24">
        <v>32388</v>
      </c>
    </row>
    <row r="178" spans="1:3" x14ac:dyDescent="0.25">
      <c r="A178" s="23">
        <f t="shared" ca="1" si="2"/>
        <v>32</v>
      </c>
      <c r="B178" s="31" t="s">
        <v>160</v>
      </c>
      <c r="C178" s="24">
        <v>32346</v>
      </c>
    </row>
    <row r="179" spans="1:3" x14ac:dyDescent="0.25">
      <c r="A179" s="23">
        <f t="shared" ca="1" si="2"/>
        <v>32</v>
      </c>
      <c r="B179" s="31" t="s">
        <v>118</v>
      </c>
      <c r="C179" s="24">
        <v>32342</v>
      </c>
    </row>
    <row r="180" spans="1:3" x14ac:dyDescent="0.25">
      <c r="A180" s="23">
        <f t="shared" ca="1" si="2"/>
        <v>32</v>
      </c>
      <c r="B180" s="31" t="s">
        <v>232</v>
      </c>
      <c r="C180" s="24">
        <v>32324</v>
      </c>
    </row>
    <row r="181" spans="1:3" x14ac:dyDescent="0.25">
      <c r="A181" s="23">
        <f t="shared" ca="1" si="2"/>
        <v>32</v>
      </c>
      <c r="B181" s="31" t="s">
        <v>59</v>
      </c>
      <c r="C181" s="24">
        <v>32300</v>
      </c>
    </row>
    <row r="182" spans="1:3" x14ac:dyDescent="0.25">
      <c r="A182" s="23">
        <f t="shared" ca="1" si="2"/>
        <v>32</v>
      </c>
      <c r="B182" s="31" t="s">
        <v>444</v>
      </c>
      <c r="C182" s="24">
        <v>32289</v>
      </c>
    </row>
    <row r="183" spans="1:3" x14ac:dyDescent="0.25">
      <c r="A183" s="23">
        <f t="shared" ca="1" si="2"/>
        <v>32</v>
      </c>
      <c r="B183" s="31" t="s">
        <v>85</v>
      </c>
      <c r="C183" s="24">
        <v>32273</v>
      </c>
    </row>
    <row r="184" spans="1:3" x14ac:dyDescent="0.25">
      <c r="A184" s="23">
        <f t="shared" ca="1" si="2"/>
        <v>32</v>
      </c>
      <c r="B184" s="31" t="s">
        <v>51</v>
      </c>
      <c r="C184" s="24">
        <v>32262</v>
      </c>
    </row>
    <row r="185" spans="1:3" x14ac:dyDescent="0.25">
      <c r="A185" s="23">
        <f t="shared" ca="1" si="2"/>
        <v>32</v>
      </c>
      <c r="B185" s="31" t="s">
        <v>280</v>
      </c>
      <c r="C185" s="24">
        <v>32245</v>
      </c>
    </row>
    <row r="186" spans="1:3" x14ac:dyDescent="0.25">
      <c r="A186" s="23">
        <f t="shared" ca="1" si="2"/>
        <v>32</v>
      </c>
      <c r="B186" s="31" t="s">
        <v>63</v>
      </c>
      <c r="C186" s="24">
        <v>32204</v>
      </c>
    </row>
    <row r="187" spans="1:3" x14ac:dyDescent="0.25">
      <c r="A187" s="23">
        <f t="shared" ca="1" si="2"/>
        <v>32</v>
      </c>
      <c r="B187" s="31" t="s">
        <v>107</v>
      </c>
      <c r="C187" s="24">
        <v>32167</v>
      </c>
    </row>
    <row r="188" spans="1:3" x14ac:dyDescent="0.25">
      <c r="A188" s="23">
        <f t="shared" ca="1" si="2"/>
        <v>32</v>
      </c>
      <c r="B188" s="31" t="s">
        <v>363</v>
      </c>
      <c r="C188" s="24">
        <v>32156</v>
      </c>
    </row>
    <row r="189" spans="1:3" x14ac:dyDescent="0.25">
      <c r="A189" s="23">
        <f t="shared" ca="1" si="2"/>
        <v>32</v>
      </c>
      <c r="B189" s="31" t="s">
        <v>309</v>
      </c>
      <c r="C189" s="24">
        <v>32137</v>
      </c>
    </row>
    <row r="190" spans="1:3" x14ac:dyDescent="0.25">
      <c r="A190" s="23">
        <f t="shared" ca="1" si="2"/>
        <v>32</v>
      </c>
      <c r="B190" s="31" t="s">
        <v>486</v>
      </c>
      <c r="C190" s="24">
        <v>32132</v>
      </c>
    </row>
    <row r="191" spans="1:3" x14ac:dyDescent="0.25">
      <c r="A191" s="23">
        <f t="shared" ca="1" si="2"/>
        <v>33</v>
      </c>
      <c r="B191" s="31" t="s">
        <v>409</v>
      </c>
      <c r="C191" s="24">
        <v>32091</v>
      </c>
    </row>
    <row r="192" spans="1:3" x14ac:dyDescent="0.25">
      <c r="A192" s="23">
        <f t="shared" ca="1" si="2"/>
        <v>33</v>
      </c>
      <c r="B192" s="31" t="s">
        <v>235</v>
      </c>
      <c r="C192" s="24">
        <v>32089</v>
      </c>
    </row>
    <row r="193" spans="1:3" x14ac:dyDescent="0.25">
      <c r="A193" s="23">
        <f t="shared" ca="1" si="2"/>
        <v>33</v>
      </c>
      <c r="B193" s="31" t="s">
        <v>66</v>
      </c>
      <c r="C193" s="24">
        <v>32088</v>
      </c>
    </row>
    <row r="194" spans="1:3" x14ac:dyDescent="0.25">
      <c r="A194" s="23">
        <f t="shared" ca="1" si="2"/>
        <v>33</v>
      </c>
      <c r="B194" s="31" t="s">
        <v>477</v>
      </c>
      <c r="C194" s="24">
        <v>32075</v>
      </c>
    </row>
    <row r="195" spans="1:3" x14ac:dyDescent="0.25">
      <c r="A195" s="23">
        <f t="shared" ref="A195:A258" ca="1" si="3">DATEDIF(C195,TODAY(),"Y")</f>
        <v>33</v>
      </c>
      <c r="B195" s="31" t="s">
        <v>320</v>
      </c>
      <c r="C195" s="24">
        <v>32061</v>
      </c>
    </row>
    <row r="196" spans="1:3" x14ac:dyDescent="0.25">
      <c r="A196" s="23">
        <f t="shared" ca="1" si="3"/>
        <v>33</v>
      </c>
      <c r="B196" s="31" t="s">
        <v>64</v>
      </c>
      <c r="C196" s="24">
        <v>32059</v>
      </c>
    </row>
    <row r="197" spans="1:3" x14ac:dyDescent="0.25">
      <c r="A197" s="23">
        <f t="shared" ca="1" si="3"/>
        <v>33</v>
      </c>
      <c r="B197" s="31" t="s">
        <v>348</v>
      </c>
      <c r="C197" s="24">
        <v>32058</v>
      </c>
    </row>
    <row r="198" spans="1:3" x14ac:dyDescent="0.25">
      <c r="A198" s="23">
        <f t="shared" ca="1" si="3"/>
        <v>33</v>
      </c>
      <c r="B198" s="31" t="s">
        <v>412</v>
      </c>
      <c r="C198" s="24">
        <v>32037</v>
      </c>
    </row>
    <row r="199" spans="1:3" x14ac:dyDescent="0.25">
      <c r="A199" s="23">
        <f t="shared" ca="1" si="3"/>
        <v>33</v>
      </c>
      <c r="B199" s="31" t="s">
        <v>132</v>
      </c>
      <c r="C199" s="24">
        <v>32025</v>
      </c>
    </row>
    <row r="200" spans="1:3" x14ac:dyDescent="0.25">
      <c r="A200" s="23">
        <f t="shared" ca="1" si="3"/>
        <v>33</v>
      </c>
      <c r="B200" s="31" t="s">
        <v>258</v>
      </c>
      <c r="C200" s="24">
        <v>31946</v>
      </c>
    </row>
    <row r="201" spans="1:3" x14ac:dyDescent="0.25">
      <c r="A201" s="23">
        <f t="shared" ca="1" si="3"/>
        <v>33</v>
      </c>
      <c r="B201" s="31" t="s">
        <v>48</v>
      </c>
      <c r="C201" s="24">
        <v>31930</v>
      </c>
    </row>
    <row r="202" spans="1:3" x14ac:dyDescent="0.25">
      <c r="A202" s="23">
        <f t="shared" ca="1" si="3"/>
        <v>33</v>
      </c>
      <c r="B202" s="31" t="s">
        <v>231</v>
      </c>
      <c r="C202" s="24">
        <v>31909</v>
      </c>
    </row>
    <row r="203" spans="1:3" x14ac:dyDescent="0.25">
      <c r="A203" s="23">
        <f t="shared" ca="1" si="3"/>
        <v>33</v>
      </c>
      <c r="B203" s="31" t="s">
        <v>425</v>
      </c>
      <c r="C203" s="24">
        <v>31903</v>
      </c>
    </row>
    <row r="204" spans="1:3" x14ac:dyDescent="0.25">
      <c r="A204" s="23">
        <f t="shared" ca="1" si="3"/>
        <v>33</v>
      </c>
      <c r="B204" s="31" t="s">
        <v>109</v>
      </c>
      <c r="C204" s="24">
        <v>31897</v>
      </c>
    </row>
    <row r="205" spans="1:3" x14ac:dyDescent="0.25">
      <c r="A205" s="23">
        <f t="shared" ca="1" si="3"/>
        <v>33</v>
      </c>
      <c r="B205" s="31" t="s">
        <v>365</v>
      </c>
      <c r="C205" s="24">
        <v>31897</v>
      </c>
    </row>
    <row r="206" spans="1:3" x14ac:dyDescent="0.25">
      <c r="A206" s="23">
        <f t="shared" ca="1" si="3"/>
        <v>33</v>
      </c>
      <c r="B206" s="31" t="s">
        <v>388</v>
      </c>
      <c r="C206" s="24">
        <v>31881</v>
      </c>
    </row>
    <row r="207" spans="1:3" x14ac:dyDescent="0.25">
      <c r="A207" s="23">
        <f t="shared" ca="1" si="3"/>
        <v>33</v>
      </c>
      <c r="B207" s="31" t="s">
        <v>429</v>
      </c>
      <c r="C207" s="24">
        <v>31860</v>
      </c>
    </row>
    <row r="208" spans="1:3" x14ac:dyDescent="0.25">
      <c r="A208" s="23">
        <f t="shared" ca="1" si="3"/>
        <v>33</v>
      </c>
      <c r="B208" s="31" t="s">
        <v>97</v>
      </c>
      <c r="C208" s="24">
        <v>31847</v>
      </c>
    </row>
    <row r="209" spans="1:3" x14ac:dyDescent="0.25">
      <c r="A209" s="23">
        <f t="shared" ca="1" si="3"/>
        <v>33</v>
      </c>
      <c r="B209" s="31" t="s">
        <v>103</v>
      </c>
      <c r="C209" s="24">
        <v>31847</v>
      </c>
    </row>
    <row r="210" spans="1:3" x14ac:dyDescent="0.25">
      <c r="A210" s="23">
        <f t="shared" ca="1" si="3"/>
        <v>33</v>
      </c>
      <c r="B210" s="31" t="s">
        <v>70</v>
      </c>
      <c r="C210" s="24">
        <v>31839</v>
      </c>
    </row>
    <row r="211" spans="1:3" x14ac:dyDescent="0.25">
      <c r="A211" s="23">
        <f t="shared" ca="1" si="3"/>
        <v>33</v>
      </c>
      <c r="B211" s="31" t="s">
        <v>114</v>
      </c>
      <c r="C211" s="24">
        <v>31832</v>
      </c>
    </row>
    <row r="212" spans="1:3" x14ac:dyDescent="0.25">
      <c r="A212" s="23">
        <f t="shared" ca="1" si="3"/>
        <v>33</v>
      </c>
      <c r="B212" s="31" t="s">
        <v>281</v>
      </c>
      <c r="C212" s="24">
        <v>31809</v>
      </c>
    </row>
    <row r="213" spans="1:3" x14ac:dyDescent="0.25">
      <c r="A213" s="23">
        <f t="shared" ca="1" si="3"/>
        <v>33</v>
      </c>
      <c r="B213" s="31" t="s">
        <v>92</v>
      </c>
      <c r="C213" s="24">
        <v>31807</v>
      </c>
    </row>
    <row r="214" spans="1:3" x14ac:dyDescent="0.25">
      <c r="A214" s="23">
        <f t="shared" ca="1" si="3"/>
        <v>33</v>
      </c>
      <c r="B214" s="31" t="s">
        <v>408</v>
      </c>
      <c r="C214" s="24">
        <v>31764</v>
      </c>
    </row>
    <row r="215" spans="1:3" x14ac:dyDescent="0.25">
      <c r="A215" s="23">
        <f t="shared" ca="1" si="3"/>
        <v>33</v>
      </c>
      <c r="B215" s="31" t="s">
        <v>453</v>
      </c>
      <c r="C215" s="24">
        <v>31764</v>
      </c>
    </row>
    <row r="216" spans="1:3" x14ac:dyDescent="0.25">
      <c r="A216" s="23">
        <f t="shared" ca="1" si="3"/>
        <v>33</v>
      </c>
      <c r="B216" s="31" t="s">
        <v>476</v>
      </c>
      <c r="C216" s="24">
        <v>31764</v>
      </c>
    </row>
    <row r="217" spans="1:3" x14ac:dyDescent="0.25">
      <c r="A217" s="23">
        <f t="shared" ca="1" si="3"/>
        <v>34</v>
      </c>
      <c r="B217" s="31" t="s">
        <v>57</v>
      </c>
      <c r="C217" s="24">
        <v>31758</v>
      </c>
    </row>
    <row r="218" spans="1:3" x14ac:dyDescent="0.25">
      <c r="A218" s="23">
        <f t="shared" ca="1" si="3"/>
        <v>34</v>
      </c>
      <c r="B218" s="31" t="s">
        <v>178</v>
      </c>
      <c r="C218" s="24">
        <v>31756</v>
      </c>
    </row>
    <row r="219" spans="1:3" x14ac:dyDescent="0.25">
      <c r="A219" s="23">
        <f t="shared" ca="1" si="3"/>
        <v>34</v>
      </c>
      <c r="B219" s="31" t="s">
        <v>433</v>
      </c>
      <c r="C219" s="24">
        <v>31743</v>
      </c>
    </row>
    <row r="220" spans="1:3" x14ac:dyDescent="0.25">
      <c r="A220" s="23">
        <f t="shared" ca="1" si="3"/>
        <v>34</v>
      </c>
      <c r="B220" s="31" t="s">
        <v>56</v>
      </c>
      <c r="C220" s="24">
        <v>31733</v>
      </c>
    </row>
    <row r="221" spans="1:3" x14ac:dyDescent="0.25">
      <c r="A221" s="23">
        <f t="shared" ca="1" si="3"/>
        <v>34</v>
      </c>
      <c r="B221" s="31" t="s">
        <v>129</v>
      </c>
      <c r="C221" s="24">
        <v>31712</v>
      </c>
    </row>
    <row r="222" spans="1:3" x14ac:dyDescent="0.25">
      <c r="A222" s="23">
        <f t="shared" ca="1" si="3"/>
        <v>34</v>
      </c>
      <c r="B222" s="31" t="s">
        <v>179</v>
      </c>
      <c r="C222" s="24">
        <v>31710</v>
      </c>
    </row>
    <row r="223" spans="1:3" x14ac:dyDescent="0.25">
      <c r="A223" s="23">
        <f t="shared" ca="1" si="3"/>
        <v>34</v>
      </c>
      <c r="B223" s="31" t="s">
        <v>149</v>
      </c>
      <c r="C223" s="24">
        <v>31705</v>
      </c>
    </row>
    <row r="224" spans="1:3" x14ac:dyDescent="0.25">
      <c r="A224" s="23">
        <f t="shared" ca="1" si="3"/>
        <v>34</v>
      </c>
      <c r="B224" s="31" t="s">
        <v>330</v>
      </c>
      <c r="C224" s="24">
        <v>31687</v>
      </c>
    </row>
    <row r="225" spans="1:3" x14ac:dyDescent="0.25">
      <c r="A225" s="23">
        <f t="shared" ca="1" si="3"/>
        <v>34</v>
      </c>
      <c r="B225" s="31" t="s">
        <v>288</v>
      </c>
      <c r="C225" s="24">
        <v>31685</v>
      </c>
    </row>
    <row r="226" spans="1:3" x14ac:dyDescent="0.25">
      <c r="A226" s="23">
        <f t="shared" ca="1" si="3"/>
        <v>34</v>
      </c>
      <c r="B226" s="31" t="s">
        <v>131</v>
      </c>
      <c r="C226" s="24">
        <v>31677</v>
      </c>
    </row>
    <row r="227" spans="1:3" x14ac:dyDescent="0.25">
      <c r="A227" s="23">
        <f t="shared" ca="1" si="3"/>
        <v>34</v>
      </c>
      <c r="B227" s="31" t="s">
        <v>345</v>
      </c>
      <c r="C227" s="24">
        <v>31672</v>
      </c>
    </row>
    <row r="228" spans="1:3" x14ac:dyDescent="0.25">
      <c r="A228" s="23">
        <f t="shared" ca="1" si="3"/>
        <v>34</v>
      </c>
      <c r="B228" s="31" t="s">
        <v>159</v>
      </c>
      <c r="C228" s="24">
        <v>31665</v>
      </c>
    </row>
    <row r="229" spans="1:3" x14ac:dyDescent="0.25">
      <c r="A229" s="23">
        <f t="shared" ca="1" si="3"/>
        <v>34</v>
      </c>
      <c r="B229" s="31" t="s">
        <v>376</v>
      </c>
      <c r="C229" s="24">
        <v>31658</v>
      </c>
    </row>
    <row r="230" spans="1:3" x14ac:dyDescent="0.25">
      <c r="A230" s="23">
        <f t="shared" ca="1" si="3"/>
        <v>34</v>
      </c>
      <c r="B230" s="31" t="s">
        <v>99</v>
      </c>
      <c r="C230" s="24">
        <v>31615</v>
      </c>
    </row>
    <row r="231" spans="1:3" x14ac:dyDescent="0.25">
      <c r="A231" s="23">
        <f t="shared" ca="1" si="3"/>
        <v>34</v>
      </c>
      <c r="B231" s="31" t="s">
        <v>326</v>
      </c>
      <c r="C231" s="24">
        <v>31612</v>
      </c>
    </row>
    <row r="232" spans="1:3" x14ac:dyDescent="0.25">
      <c r="A232" s="23">
        <f t="shared" ca="1" si="3"/>
        <v>34</v>
      </c>
      <c r="B232" s="31" t="s">
        <v>401</v>
      </c>
      <c r="C232" s="24">
        <v>31603</v>
      </c>
    </row>
    <row r="233" spans="1:3" x14ac:dyDescent="0.25">
      <c r="A233" s="23">
        <f t="shared" ca="1" si="3"/>
        <v>34</v>
      </c>
      <c r="B233" s="31" t="s">
        <v>230</v>
      </c>
      <c r="C233" s="24">
        <v>31581</v>
      </c>
    </row>
    <row r="234" spans="1:3" x14ac:dyDescent="0.25">
      <c r="A234" s="23">
        <f t="shared" ca="1" si="3"/>
        <v>34</v>
      </c>
      <c r="B234" s="31" t="s">
        <v>290</v>
      </c>
      <c r="C234" s="24">
        <v>31574</v>
      </c>
    </row>
    <row r="235" spans="1:3" x14ac:dyDescent="0.25">
      <c r="A235" s="23">
        <f t="shared" ca="1" si="3"/>
        <v>34</v>
      </c>
      <c r="B235" s="31" t="s">
        <v>204</v>
      </c>
      <c r="C235" s="24">
        <v>31487</v>
      </c>
    </row>
    <row r="236" spans="1:3" x14ac:dyDescent="0.25">
      <c r="A236" s="23">
        <f t="shared" ca="1" si="3"/>
        <v>34</v>
      </c>
      <c r="B236" s="31" t="s">
        <v>117</v>
      </c>
      <c r="C236" s="24">
        <v>31479</v>
      </c>
    </row>
    <row r="237" spans="1:3" x14ac:dyDescent="0.25">
      <c r="A237" s="23">
        <f t="shared" ca="1" si="3"/>
        <v>35</v>
      </c>
      <c r="B237" s="31" t="s">
        <v>371</v>
      </c>
      <c r="C237" s="24">
        <v>31387</v>
      </c>
    </row>
    <row r="238" spans="1:3" x14ac:dyDescent="0.25">
      <c r="A238" s="23">
        <f t="shared" ca="1" si="3"/>
        <v>35</v>
      </c>
      <c r="B238" s="31" t="s">
        <v>394</v>
      </c>
      <c r="C238" s="24">
        <v>31386</v>
      </c>
    </row>
    <row r="239" spans="1:3" x14ac:dyDescent="0.25">
      <c r="A239" s="23">
        <f t="shared" ca="1" si="3"/>
        <v>35</v>
      </c>
      <c r="B239" s="31" t="s">
        <v>292</v>
      </c>
      <c r="C239" s="24">
        <v>31365</v>
      </c>
    </row>
    <row r="240" spans="1:3" x14ac:dyDescent="0.25">
      <c r="A240" s="23">
        <f t="shared" ca="1" si="3"/>
        <v>35</v>
      </c>
      <c r="B240" s="31" t="s">
        <v>385</v>
      </c>
      <c r="C240" s="24">
        <v>31362</v>
      </c>
    </row>
    <row r="241" spans="1:3" x14ac:dyDescent="0.25">
      <c r="A241" s="23">
        <f t="shared" ca="1" si="3"/>
        <v>35</v>
      </c>
      <c r="B241" s="31" t="s">
        <v>223</v>
      </c>
      <c r="C241" s="24">
        <v>31355</v>
      </c>
    </row>
    <row r="242" spans="1:3" x14ac:dyDescent="0.25">
      <c r="A242" s="23">
        <f t="shared" ca="1" si="3"/>
        <v>35</v>
      </c>
      <c r="B242" s="31" t="s">
        <v>269</v>
      </c>
      <c r="C242" s="24">
        <v>31345</v>
      </c>
    </row>
    <row r="243" spans="1:3" x14ac:dyDescent="0.25">
      <c r="A243" s="23">
        <f t="shared" ca="1" si="3"/>
        <v>35</v>
      </c>
      <c r="B243" s="31" t="s">
        <v>383</v>
      </c>
      <c r="C243" s="24">
        <v>31336</v>
      </c>
    </row>
    <row r="244" spans="1:3" x14ac:dyDescent="0.25">
      <c r="A244" s="23">
        <f t="shared" ca="1" si="3"/>
        <v>35</v>
      </c>
      <c r="B244" s="31" t="s">
        <v>72</v>
      </c>
      <c r="C244" s="24">
        <v>31313</v>
      </c>
    </row>
    <row r="245" spans="1:3" x14ac:dyDescent="0.25">
      <c r="A245" s="23">
        <f t="shared" ca="1" si="3"/>
        <v>35</v>
      </c>
      <c r="B245" s="31" t="s">
        <v>164</v>
      </c>
      <c r="C245" s="24">
        <v>31297</v>
      </c>
    </row>
    <row r="246" spans="1:3" x14ac:dyDescent="0.25">
      <c r="A246" s="23">
        <f t="shared" ca="1" si="3"/>
        <v>35</v>
      </c>
      <c r="B246" s="31" t="s">
        <v>372</v>
      </c>
      <c r="C246" s="24">
        <v>31291</v>
      </c>
    </row>
    <row r="247" spans="1:3" x14ac:dyDescent="0.25">
      <c r="A247" s="23">
        <f t="shared" ca="1" si="3"/>
        <v>35</v>
      </c>
      <c r="B247" s="31" t="s">
        <v>101</v>
      </c>
      <c r="C247" s="24">
        <v>31237</v>
      </c>
    </row>
    <row r="248" spans="1:3" x14ac:dyDescent="0.25">
      <c r="A248" s="23">
        <f t="shared" ca="1" si="3"/>
        <v>35</v>
      </c>
      <c r="B248" s="31" t="s">
        <v>105</v>
      </c>
      <c r="C248" s="24">
        <v>31231</v>
      </c>
    </row>
    <row r="249" spans="1:3" x14ac:dyDescent="0.25">
      <c r="A249" s="23">
        <f t="shared" ca="1" si="3"/>
        <v>35</v>
      </c>
      <c r="B249" s="31" t="s">
        <v>359</v>
      </c>
      <c r="C249" s="24">
        <v>31210</v>
      </c>
    </row>
    <row r="250" spans="1:3" x14ac:dyDescent="0.25">
      <c r="A250" s="23">
        <f t="shared" ca="1" si="3"/>
        <v>35</v>
      </c>
      <c r="B250" s="31" t="s">
        <v>237</v>
      </c>
      <c r="C250" s="24">
        <v>31199</v>
      </c>
    </row>
    <row r="251" spans="1:3" x14ac:dyDescent="0.25">
      <c r="A251" s="23">
        <f t="shared" ca="1" si="3"/>
        <v>35</v>
      </c>
      <c r="B251" s="31" t="s">
        <v>332</v>
      </c>
      <c r="C251" s="24">
        <v>31197</v>
      </c>
    </row>
    <row r="252" spans="1:3" x14ac:dyDescent="0.25">
      <c r="A252" s="23">
        <f t="shared" ca="1" si="3"/>
        <v>35</v>
      </c>
      <c r="B252" s="31" t="s">
        <v>333</v>
      </c>
      <c r="C252" s="24">
        <v>31189</v>
      </c>
    </row>
    <row r="253" spans="1:3" x14ac:dyDescent="0.25">
      <c r="A253" s="23">
        <f t="shared" ca="1" si="3"/>
        <v>35</v>
      </c>
      <c r="B253" s="31" t="s">
        <v>126</v>
      </c>
      <c r="C253" s="24">
        <v>31185</v>
      </c>
    </row>
    <row r="254" spans="1:3" x14ac:dyDescent="0.25">
      <c r="A254" s="23">
        <f t="shared" ca="1" si="3"/>
        <v>35</v>
      </c>
      <c r="B254" s="31" t="s">
        <v>493</v>
      </c>
      <c r="C254" s="24">
        <v>31182</v>
      </c>
    </row>
    <row r="255" spans="1:3" x14ac:dyDescent="0.25">
      <c r="A255" s="23">
        <f t="shared" ca="1" si="3"/>
        <v>35</v>
      </c>
      <c r="B255" s="31" t="s">
        <v>379</v>
      </c>
      <c r="C255" s="24">
        <v>31171</v>
      </c>
    </row>
    <row r="256" spans="1:3" x14ac:dyDescent="0.25">
      <c r="A256" s="23">
        <f t="shared" ca="1" si="3"/>
        <v>35</v>
      </c>
      <c r="B256" s="31" t="s">
        <v>484</v>
      </c>
      <c r="C256" s="24">
        <v>31160</v>
      </c>
    </row>
    <row r="257" spans="1:3" x14ac:dyDescent="0.25">
      <c r="A257" s="23">
        <f t="shared" ca="1" si="3"/>
        <v>35</v>
      </c>
      <c r="B257" s="31" t="s">
        <v>251</v>
      </c>
      <c r="C257" s="24">
        <v>31143</v>
      </c>
    </row>
    <row r="258" spans="1:3" x14ac:dyDescent="0.25">
      <c r="A258" s="23">
        <f t="shared" ca="1" si="3"/>
        <v>35</v>
      </c>
      <c r="B258" s="31" t="s">
        <v>62</v>
      </c>
      <c r="C258" s="24">
        <v>31137</v>
      </c>
    </row>
    <row r="259" spans="1:3" x14ac:dyDescent="0.25">
      <c r="A259" s="23">
        <f t="shared" ref="A259:A322" ca="1" si="4">DATEDIF(C259,TODAY(),"Y")</f>
        <v>35</v>
      </c>
      <c r="B259" s="31" t="s">
        <v>241</v>
      </c>
      <c r="C259" s="24">
        <v>31132</v>
      </c>
    </row>
    <row r="260" spans="1:3" x14ac:dyDescent="0.25">
      <c r="A260" s="23">
        <f t="shared" ca="1" si="4"/>
        <v>35</v>
      </c>
      <c r="B260" s="31" t="s">
        <v>89</v>
      </c>
      <c r="C260" s="24">
        <v>31117</v>
      </c>
    </row>
    <row r="261" spans="1:3" x14ac:dyDescent="0.25">
      <c r="A261" s="23">
        <f t="shared" ca="1" si="4"/>
        <v>35</v>
      </c>
      <c r="B261" s="31" t="s">
        <v>335</v>
      </c>
      <c r="C261" s="24">
        <v>31115</v>
      </c>
    </row>
    <row r="262" spans="1:3" x14ac:dyDescent="0.25">
      <c r="A262" s="23">
        <f t="shared" ca="1" si="4"/>
        <v>35</v>
      </c>
      <c r="B262" s="31" t="s">
        <v>254</v>
      </c>
      <c r="C262" s="24">
        <v>31113</v>
      </c>
    </row>
    <row r="263" spans="1:3" x14ac:dyDescent="0.25">
      <c r="A263" s="23">
        <f t="shared" ca="1" si="4"/>
        <v>35</v>
      </c>
      <c r="B263" s="31" t="s">
        <v>439</v>
      </c>
      <c r="C263" s="24">
        <v>31087</v>
      </c>
    </row>
    <row r="264" spans="1:3" x14ac:dyDescent="0.25">
      <c r="A264" s="23">
        <f t="shared" ca="1" si="4"/>
        <v>35</v>
      </c>
      <c r="B264" s="31" t="s">
        <v>405</v>
      </c>
      <c r="C264" s="24">
        <v>31077</v>
      </c>
    </row>
    <row r="265" spans="1:3" x14ac:dyDescent="0.25">
      <c r="A265" s="23">
        <f t="shared" ca="1" si="4"/>
        <v>35</v>
      </c>
      <c r="B265" s="31" t="s">
        <v>255</v>
      </c>
      <c r="C265" s="24">
        <v>31072</v>
      </c>
    </row>
    <row r="266" spans="1:3" x14ac:dyDescent="0.25">
      <c r="A266" s="23">
        <f t="shared" ca="1" si="4"/>
        <v>35</v>
      </c>
      <c r="B266" s="31" t="s">
        <v>301</v>
      </c>
      <c r="C266" s="24">
        <v>31048</v>
      </c>
    </row>
    <row r="267" spans="1:3" x14ac:dyDescent="0.25">
      <c r="A267" s="23">
        <f t="shared" ca="1" si="4"/>
        <v>35</v>
      </c>
      <c r="B267" s="31" t="s">
        <v>364</v>
      </c>
      <c r="C267" s="24">
        <v>31047</v>
      </c>
    </row>
    <row r="268" spans="1:3" x14ac:dyDescent="0.25">
      <c r="A268" s="23">
        <f t="shared" ca="1" si="4"/>
        <v>35</v>
      </c>
      <c r="B268" s="31" t="s">
        <v>306</v>
      </c>
      <c r="C268" s="24">
        <v>31043</v>
      </c>
    </row>
    <row r="269" spans="1:3" x14ac:dyDescent="0.25">
      <c r="A269" s="23">
        <f t="shared" ca="1" si="4"/>
        <v>35</v>
      </c>
      <c r="B269" s="31" t="s">
        <v>229</v>
      </c>
      <c r="C269" s="24">
        <v>31036</v>
      </c>
    </row>
    <row r="270" spans="1:3" x14ac:dyDescent="0.25">
      <c r="A270" s="23">
        <f t="shared" ca="1" si="4"/>
        <v>36</v>
      </c>
      <c r="B270" s="31" t="s">
        <v>441</v>
      </c>
      <c r="C270" s="24">
        <v>31028</v>
      </c>
    </row>
    <row r="271" spans="1:3" x14ac:dyDescent="0.25">
      <c r="A271" s="23">
        <f t="shared" ca="1" si="4"/>
        <v>36</v>
      </c>
      <c r="B271" s="31" t="s">
        <v>464</v>
      </c>
      <c r="C271" s="24">
        <v>31024</v>
      </c>
    </row>
    <row r="272" spans="1:3" x14ac:dyDescent="0.25">
      <c r="A272" s="23">
        <f t="shared" ca="1" si="4"/>
        <v>36</v>
      </c>
      <c r="B272" s="31" t="s">
        <v>156</v>
      </c>
      <c r="C272" s="24">
        <v>31022</v>
      </c>
    </row>
    <row r="273" spans="1:3" x14ac:dyDescent="0.25">
      <c r="A273" s="23">
        <f t="shared" ca="1" si="4"/>
        <v>36</v>
      </c>
      <c r="B273" s="31" t="s">
        <v>111</v>
      </c>
      <c r="C273" s="24">
        <v>31007</v>
      </c>
    </row>
    <row r="274" spans="1:3" x14ac:dyDescent="0.25">
      <c r="A274" s="23">
        <f t="shared" ca="1" si="4"/>
        <v>36</v>
      </c>
      <c r="B274" s="31" t="s">
        <v>328</v>
      </c>
      <c r="C274" s="24">
        <v>31005</v>
      </c>
    </row>
    <row r="275" spans="1:3" x14ac:dyDescent="0.25">
      <c r="A275" s="23">
        <f t="shared" ca="1" si="4"/>
        <v>36</v>
      </c>
      <c r="B275" s="31" t="s">
        <v>503</v>
      </c>
      <c r="C275" s="24">
        <v>30991</v>
      </c>
    </row>
    <row r="276" spans="1:3" x14ac:dyDescent="0.25">
      <c r="A276" s="23">
        <f t="shared" ca="1" si="4"/>
        <v>36</v>
      </c>
      <c r="B276" s="31" t="s">
        <v>192</v>
      </c>
      <c r="C276" s="24">
        <v>30982</v>
      </c>
    </row>
    <row r="277" spans="1:3" x14ac:dyDescent="0.25">
      <c r="A277" s="23">
        <f t="shared" ca="1" si="4"/>
        <v>36</v>
      </c>
      <c r="B277" s="31" t="s">
        <v>491</v>
      </c>
      <c r="C277" s="24">
        <v>30979</v>
      </c>
    </row>
    <row r="278" spans="1:3" x14ac:dyDescent="0.25">
      <c r="A278" s="23">
        <f t="shared" ca="1" si="4"/>
        <v>36</v>
      </c>
      <c r="B278" s="31" t="s">
        <v>353</v>
      </c>
      <c r="C278" s="24">
        <v>30970</v>
      </c>
    </row>
    <row r="279" spans="1:3" x14ac:dyDescent="0.25">
      <c r="A279" s="23">
        <f t="shared" ca="1" si="4"/>
        <v>36</v>
      </c>
      <c r="B279" s="31" t="s">
        <v>418</v>
      </c>
      <c r="C279" s="24">
        <v>30962</v>
      </c>
    </row>
    <row r="280" spans="1:3" x14ac:dyDescent="0.25">
      <c r="A280" s="23">
        <f t="shared" ca="1" si="4"/>
        <v>36</v>
      </c>
      <c r="B280" s="31" t="s">
        <v>266</v>
      </c>
      <c r="C280" s="24">
        <v>30961</v>
      </c>
    </row>
    <row r="281" spans="1:3" x14ac:dyDescent="0.25">
      <c r="A281" s="23">
        <f t="shared" ca="1" si="4"/>
        <v>36</v>
      </c>
      <c r="B281" s="31" t="s">
        <v>253</v>
      </c>
      <c r="C281" s="24">
        <v>30953</v>
      </c>
    </row>
    <row r="282" spans="1:3" x14ac:dyDescent="0.25">
      <c r="A282" s="23">
        <f t="shared" ca="1" si="4"/>
        <v>36</v>
      </c>
      <c r="B282" s="31" t="s">
        <v>482</v>
      </c>
      <c r="C282" s="24">
        <v>30942</v>
      </c>
    </row>
    <row r="283" spans="1:3" x14ac:dyDescent="0.25">
      <c r="A283" s="23">
        <f t="shared" ca="1" si="4"/>
        <v>36</v>
      </c>
      <c r="B283" s="31" t="s">
        <v>494</v>
      </c>
      <c r="C283" s="24">
        <v>30919</v>
      </c>
    </row>
    <row r="284" spans="1:3" x14ac:dyDescent="0.25">
      <c r="A284" s="23">
        <f t="shared" ca="1" si="4"/>
        <v>36</v>
      </c>
      <c r="B284" s="31" t="s">
        <v>209</v>
      </c>
      <c r="C284" s="24">
        <v>30900</v>
      </c>
    </row>
    <row r="285" spans="1:3" x14ac:dyDescent="0.25">
      <c r="A285" s="23">
        <f t="shared" ca="1" si="4"/>
        <v>36</v>
      </c>
      <c r="B285" s="31" t="s">
        <v>162</v>
      </c>
      <c r="C285" s="24">
        <v>30876</v>
      </c>
    </row>
    <row r="286" spans="1:3" x14ac:dyDescent="0.25">
      <c r="A286" s="23">
        <f t="shared" ca="1" si="4"/>
        <v>36</v>
      </c>
      <c r="B286" s="31" t="s">
        <v>298</v>
      </c>
      <c r="C286" s="24">
        <v>30870</v>
      </c>
    </row>
    <row r="287" spans="1:3" x14ac:dyDescent="0.25">
      <c r="A287" s="23">
        <f t="shared" ca="1" si="4"/>
        <v>36</v>
      </c>
      <c r="B287" s="31" t="s">
        <v>43</v>
      </c>
      <c r="C287" s="24">
        <v>30860</v>
      </c>
    </row>
    <row r="288" spans="1:3" x14ac:dyDescent="0.25">
      <c r="A288" s="23">
        <f t="shared" ca="1" si="4"/>
        <v>36</v>
      </c>
      <c r="B288" s="31" t="s">
        <v>73</v>
      </c>
      <c r="C288" s="24">
        <v>30850</v>
      </c>
    </row>
    <row r="289" spans="1:3" x14ac:dyDescent="0.25">
      <c r="A289" s="23">
        <f t="shared" ca="1" si="4"/>
        <v>36</v>
      </c>
      <c r="B289" s="31" t="s">
        <v>451</v>
      </c>
      <c r="C289" s="24">
        <v>30836</v>
      </c>
    </row>
    <row r="290" spans="1:3" x14ac:dyDescent="0.25">
      <c r="A290" s="23">
        <f t="shared" ca="1" si="4"/>
        <v>36</v>
      </c>
      <c r="B290" s="31" t="s">
        <v>65</v>
      </c>
      <c r="C290" s="24">
        <v>30802</v>
      </c>
    </row>
    <row r="291" spans="1:3" x14ac:dyDescent="0.25">
      <c r="A291" s="23">
        <f t="shared" ca="1" si="4"/>
        <v>36</v>
      </c>
      <c r="B291" s="31" t="s">
        <v>470</v>
      </c>
      <c r="C291" s="24">
        <v>30796</v>
      </c>
    </row>
    <row r="292" spans="1:3" x14ac:dyDescent="0.25">
      <c r="A292" s="23">
        <f t="shared" ca="1" si="4"/>
        <v>36</v>
      </c>
      <c r="B292" s="31" t="s">
        <v>221</v>
      </c>
      <c r="C292" s="24">
        <v>30786</v>
      </c>
    </row>
    <row r="293" spans="1:3" x14ac:dyDescent="0.25">
      <c r="A293" s="23">
        <f t="shared" ca="1" si="4"/>
        <v>36</v>
      </c>
      <c r="B293" s="31" t="s">
        <v>475</v>
      </c>
      <c r="C293" s="24">
        <v>30786</v>
      </c>
    </row>
    <row r="294" spans="1:3" x14ac:dyDescent="0.25">
      <c r="A294" s="23">
        <f t="shared" ca="1" si="4"/>
        <v>36</v>
      </c>
      <c r="B294" s="31" t="s">
        <v>389</v>
      </c>
      <c r="C294" s="24">
        <v>30780</v>
      </c>
    </row>
    <row r="295" spans="1:3" x14ac:dyDescent="0.25">
      <c r="A295" s="23">
        <f t="shared" ca="1" si="4"/>
        <v>36</v>
      </c>
      <c r="B295" s="31" t="s">
        <v>272</v>
      </c>
      <c r="C295" s="24">
        <v>30773</v>
      </c>
    </row>
    <row r="296" spans="1:3" x14ac:dyDescent="0.25">
      <c r="A296" s="23">
        <f t="shared" ca="1" si="4"/>
        <v>36</v>
      </c>
      <c r="B296" s="31" t="s">
        <v>415</v>
      </c>
      <c r="C296" s="24">
        <v>30770</v>
      </c>
    </row>
    <row r="297" spans="1:3" x14ac:dyDescent="0.25">
      <c r="A297" s="23">
        <f t="shared" ca="1" si="4"/>
        <v>36</v>
      </c>
      <c r="B297" s="31" t="s">
        <v>40</v>
      </c>
      <c r="C297" s="24">
        <v>30766</v>
      </c>
    </row>
    <row r="298" spans="1:3" x14ac:dyDescent="0.25">
      <c r="A298" s="23">
        <f t="shared" ca="1" si="4"/>
        <v>36</v>
      </c>
      <c r="B298" s="31" t="s">
        <v>257</v>
      </c>
      <c r="C298" s="24">
        <v>30749</v>
      </c>
    </row>
    <row r="299" spans="1:3" x14ac:dyDescent="0.25">
      <c r="A299" s="23">
        <f t="shared" ca="1" si="4"/>
        <v>36</v>
      </c>
      <c r="B299" s="31" t="s">
        <v>39</v>
      </c>
      <c r="C299" s="24">
        <v>30729</v>
      </c>
    </row>
    <row r="300" spans="1:3" x14ac:dyDescent="0.25">
      <c r="A300" s="23">
        <f t="shared" ca="1" si="4"/>
        <v>36</v>
      </c>
      <c r="B300" s="31" t="s">
        <v>357</v>
      </c>
      <c r="C300" s="24">
        <v>30724</v>
      </c>
    </row>
    <row r="301" spans="1:3" x14ac:dyDescent="0.25">
      <c r="A301" s="23">
        <f t="shared" ca="1" si="4"/>
        <v>36</v>
      </c>
      <c r="B301" s="31" t="s">
        <v>283</v>
      </c>
      <c r="C301" s="24">
        <v>30721</v>
      </c>
    </row>
    <row r="302" spans="1:3" x14ac:dyDescent="0.25">
      <c r="A302" s="23">
        <f t="shared" ca="1" si="4"/>
        <v>36</v>
      </c>
      <c r="B302" s="31" t="s">
        <v>308</v>
      </c>
      <c r="C302" s="24">
        <v>30685</v>
      </c>
    </row>
    <row r="303" spans="1:3" x14ac:dyDescent="0.25">
      <c r="A303" s="23">
        <f t="shared" ca="1" si="4"/>
        <v>36</v>
      </c>
      <c r="B303" s="31" t="s">
        <v>142</v>
      </c>
      <c r="C303" s="24">
        <v>30670</v>
      </c>
    </row>
    <row r="304" spans="1:3" x14ac:dyDescent="0.25">
      <c r="A304" s="23">
        <f t="shared" ca="1" si="4"/>
        <v>36</v>
      </c>
      <c r="B304" s="31" t="s">
        <v>122</v>
      </c>
      <c r="C304" s="24">
        <v>30666</v>
      </c>
    </row>
    <row r="305" spans="1:3" x14ac:dyDescent="0.25">
      <c r="A305" s="23">
        <f t="shared" ca="1" si="4"/>
        <v>37</v>
      </c>
      <c r="B305" s="31" t="s">
        <v>466</v>
      </c>
      <c r="C305" s="24">
        <v>30665</v>
      </c>
    </row>
    <row r="306" spans="1:3" x14ac:dyDescent="0.25">
      <c r="A306" s="23">
        <f t="shared" ca="1" si="4"/>
        <v>37</v>
      </c>
      <c r="B306" s="31" t="s">
        <v>337</v>
      </c>
      <c r="C306" s="24">
        <v>30657</v>
      </c>
    </row>
    <row r="307" spans="1:3" x14ac:dyDescent="0.25">
      <c r="A307" s="23">
        <f t="shared" ca="1" si="4"/>
        <v>37</v>
      </c>
      <c r="B307" s="31" t="s">
        <v>220</v>
      </c>
      <c r="C307" s="24">
        <v>30612</v>
      </c>
    </row>
    <row r="308" spans="1:3" x14ac:dyDescent="0.25">
      <c r="A308" s="23">
        <f t="shared" ca="1" si="4"/>
        <v>37</v>
      </c>
      <c r="B308" s="31" t="s">
        <v>161</v>
      </c>
      <c r="C308" s="24">
        <v>30598</v>
      </c>
    </row>
    <row r="309" spans="1:3" x14ac:dyDescent="0.25">
      <c r="A309" s="23">
        <f t="shared" ca="1" si="4"/>
        <v>37</v>
      </c>
      <c r="B309" s="31" t="s">
        <v>58</v>
      </c>
      <c r="C309" s="24">
        <v>30597</v>
      </c>
    </row>
    <row r="310" spans="1:3" x14ac:dyDescent="0.25">
      <c r="A310" s="23">
        <f t="shared" ca="1" si="4"/>
        <v>37</v>
      </c>
      <c r="B310" s="31" t="s">
        <v>135</v>
      </c>
      <c r="C310" s="24">
        <v>30596</v>
      </c>
    </row>
    <row r="311" spans="1:3" x14ac:dyDescent="0.25">
      <c r="A311" s="23">
        <f t="shared" ca="1" si="4"/>
        <v>37</v>
      </c>
      <c r="B311" s="31" t="s">
        <v>279</v>
      </c>
      <c r="C311" s="24">
        <v>30594</v>
      </c>
    </row>
    <row r="312" spans="1:3" x14ac:dyDescent="0.25">
      <c r="A312" s="23">
        <f t="shared" ca="1" si="4"/>
        <v>37</v>
      </c>
      <c r="B312" s="31" t="s">
        <v>94</v>
      </c>
      <c r="C312" s="24">
        <v>30587</v>
      </c>
    </row>
    <row r="313" spans="1:3" x14ac:dyDescent="0.25">
      <c r="A313" s="23">
        <f t="shared" ca="1" si="4"/>
        <v>37</v>
      </c>
      <c r="B313" s="31" t="s">
        <v>435</v>
      </c>
      <c r="C313" s="24">
        <v>30556</v>
      </c>
    </row>
    <row r="314" spans="1:3" x14ac:dyDescent="0.25">
      <c r="A314" s="23">
        <f t="shared" ca="1" si="4"/>
        <v>37</v>
      </c>
      <c r="B314" s="31" t="s">
        <v>116</v>
      </c>
      <c r="C314" s="24">
        <v>30546</v>
      </c>
    </row>
    <row r="315" spans="1:3" x14ac:dyDescent="0.25">
      <c r="A315" s="23">
        <f t="shared" ca="1" si="4"/>
        <v>37</v>
      </c>
      <c r="B315" s="31" t="s">
        <v>322</v>
      </c>
      <c r="C315" s="24">
        <v>30517</v>
      </c>
    </row>
    <row r="316" spans="1:3" x14ac:dyDescent="0.25">
      <c r="A316" s="23">
        <f t="shared" ca="1" si="4"/>
        <v>37</v>
      </c>
      <c r="B316" s="31" t="s">
        <v>294</v>
      </c>
      <c r="C316" s="24">
        <v>30509</v>
      </c>
    </row>
    <row r="317" spans="1:3" x14ac:dyDescent="0.25">
      <c r="A317" s="23">
        <f t="shared" ca="1" si="4"/>
        <v>37</v>
      </c>
      <c r="B317" s="31" t="s">
        <v>427</v>
      </c>
      <c r="C317" s="24">
        <v>30506</v>
      </c>
    </row>
    <row r="318" spans="1:3" x14ac:dyDescent="0.25">
      <c r="A318" s="23">
        <f t="shared" ca="1" si="4"/>
        <v>37</v>
      </c>
      <c r="B318" s="31" t="s">
        <v>157</v>
      </c>
      <c r="C318" s="24">
        <v>30494</v>
      </c>
    </row>
    <row r="319" spans="1:3" x14ac:dyDescent="0.25">
      <c r="A319" s="23">
        <f t="shared" ca="1" si="4"/>
        <v>37</v>
      </c>
      <c r="B319" s="31" t="s">
        <v>134</v>
      </c>
      <c r="C319" s="24">
        <v>30489</v>
      </c>
    </row>
    <row r="320" spans="1:3" x14ac:dyDescent="0.25">
      <c r="A320" s="23">
        <f t="shared" ca="1" si="4"/>
        <v>37</v>
      </c>
      <c r="B320" s="31" t="s">
        <v>461</v>
      </c>
      <c r="C320" s="24">
        <v>30450</v>
      </c>
    </row>
    <row r="321" spans="1:3" x14ac:dyDescent="0.25">
      <c r="A321" s="23">
        <f t="shared" ca="1" si="4"/>
        <v>37</v>
      </c>
      <c r="B321" s="31" t="s">
        <v>483</v>
      </c>
      <c r="C321" s="24">
        <v>30445</v>
      </c>
    </row>
    <row r="322" spans="1:3" x14ac:dyDescent="0.25">
      <c r="A322" s="23">
        <f t="shared" ca="1" si="4"/>
        <v>37</v>
      </c>
      <c r="B322" s="31" t="s">
        <v>155</v>
      </c>
      <c r="C322" s="24">
        <v>30440</v>
      </c>
    </row>
    <row r="323" spans="1:3" x14ac:dyDescent="0.25">
      <c r="A323" s="23">
        <f t="shared" ref="A323:A386" ca="1" si="5">DATEDIF(C323,TODAY(),"Y")</f>
        <v>37</v>
      </c>
      <c r="B323" s="31" t="s">
        <v>152</v>
      </c>
      <c r="C323" s="24">
        <v>30418</v>
      </c>
    </row>
    <row r="324" spans="1:3" x14ac:dyDescent="0.25">
      <c r="A324" s="23">
        <f t="shared" ca="1" si="5"/>
        <v>37</v>
      </c>
      <c r="B324" s="31" t="s">
        <v>188</v>
      </c>
      <c r="C324" s="24">
        <v>30406</v>
      </c>
    </row>
    <row r="325" spans="1:3" x14ac:dyDescent="0.25">
      <c r="A325" s="23">
        <f t="shared" ca="1" si="5"/>
        <v>37</v>
      </c>
      <c r="B325" s="31" t="s">
        <v>98</v>
      </c>
      <c r="C325" s="24">
        <v>30390</v>
      </c>
    </row>
    <row r="326" spans="1:3" x14ac:dyDescent="0.25">
      <c r="A326" s="23">
        <f t="shared" ca="1" si="5"/>
        <v>37</v>
      </c>
      <c r="B326" s="31" t="s">
        <v>456</v>
      </c>
      <c r="C326" s="24">
        <v>30369</v>
      </c>
    </row>
    <row r="327" spans="1:3" x14ac:dyDescent="0.25">
      <c r="A327" s="23">
        <f t="shared" ca="1" si="5"/>
        <v>37</v>
      </c>
      <c r="B327" s="31" t="s">
        <v>113</v>
      </c>
      <c r="C327" s="24">
        <v>30367</v>
      </c>
    </row>
    <row r="328" spans="1:3" x14ac:dyDescent="0.25">
      <c r="A328" s="23">
        <f t="shared" ca="1" si="5"/>
        <v>37</v>
      </c>
      <c r="B328" s="31" t="s">
        <v>351</v>
      </c>
      <c r="C328" s="24">
        <v>30356</v>
      </c>
    </row>
    <row r="329" spans="1:3" x14ac:dyDescent="0.25">
      <c r="A329" s="23">
        <f t="shared" ca="1" si="5"/>
        <v>37</v>
      </c>
      <c r="B329" s="31" t="s">
        <v>410</v>
      </c>
      <c r="C329" s="24">
        <v>30353</v>
      </c>
    </row>
    <row r="330" spans="1:3" x14ac:dyDescent="0.25">
      <c r="A330" s="23">
        <f t="shared" ca="1" si="5"/>
        <v>37</v>
      </c>
      <c r="B330" s="31" t="s">
        <v>80</v>
      </c>
      <c r="C330" s="24">
        <v>30343</v>
      </c>
    </row>
    <row r="331" spans="1:3" x14ac:dyDescent="0.25">
      <c r="A331" s="23">
        <f t="shared" ca="1" si="5"/>
        <v>37</v>
      </c>
      <c r="B331" s="31" t="s">
        <v>497</v>
      </c>
      <c r="C331" s="24">
        <v>30333</v>
      </c>
    </row>
    <row r="332" spans="1:3" x14ac:dyDescent="0.25">
      <c r="A332" s="23">
        <f t="shared" ca="1" si="5"/>
        <v>37</v>
      </c>
      <c r="B332" s="31" t="s">
        <v>299</v>
      </c>
      <c r="C332" s="24">
        <v>30305</v>
      </c>
    </row>
    <row r="333" spans="1:3" x14ac:dyDescent="0.25">
      <c r="A333" s="23">
        <f t="shared" ca="1" si="5"/>
        <v>38</v>
      </c>
      <c r="B333" s="31" t="s">
        <v>247</v>
      </c>
      <c r="C333" s="24">
        <v>30288</v>
      </c>
    </row>
    <row r="334" spans="1:3" x14ac:dyDescent="0.25">
      <c r="A334" s="23">
        <f t="shared" ca="1" si="5"/>
        <v>38</v>
      </c>
      <c r="B334" s="31" t="s">
        <v>22</v>
      </c>
      <c r="C334" s="24">
        <v>30279</v>
      </c>
    </row>
    <row r="335" spans="1:3" x14ac:dyDescent="0.25">
      <c r="A335" s="23">
        <f t="shared" ca="1" si="5"/>
        <v>38</v>
      </c>
      <c r="B335" s="31" t="s">
        <v>499</v>
      </c>
      <c r="C335" s="24">
        <v>30272</v>
      </c>
    </row>
    <row r="336" spans="1:3" x14ac:dyDescent="0.25">
      <c r="A336" s="23">
        <f t="shared" ca="1" si="5"/>
        <v>38</v>
      </c>
      <c r="B336" s="31" t="s">
        <v>123</v>
      </c>
      <c r="C336" s="24">
        <v>30267</v>
      </c>
    </row>
    <row r="337" spans="1:3" x14ac:dyDescent="0.25">
      <c r="A337" s="23">
        <f t="shared" ca="1" si="5"/>
        <v>38</v>
      </c>
      <c r="B337" s="31" t="s">
        <v>139</v>
      </c>
      <c r="C337" s="24">
        <v>30259</v>
      </c>
    </row>
    <row r="338" spans="1:3" x14ac:dyDescent="0.25">
      <c r="A338" s="23">
        <f t="shared" ca="1" si="5"/>
        <v>38</v>
      </c>
      <c r="B338" s="31" t="s">
        <v>102</v>
      </c>
      <c r="C338" s="24">
        <v>30239</v>
      </c>
    </row>
    <row r="339" spans="1:3" x14ac:dyDescent="0.25">
      <c r="A339" s="23">
        <f t="shared" ca="1" si="5"/>
        <v>38</v>
      </c>
      <c r="B339" s="31" t="s">
        <v>82</v>
      </c>
      <c r="C339" s="24">
        <v>30227</v>
      </c>
    </row>
    <row r="340" spans="1:3" x14ac:dyDescent="0.25">
      <c r="A340" s="23">
        <f t="shared" ca="1" si="5"/>
        <v>38</v>
      </c>
      <c r="B340" s="31" t="s">
        <v>172</v>
      </c>
      <c r="C340" s="24">
        <v>30201</v>
      </c>
    </row>
    <row r="341" spans="1:3" x14ac:dyDescent="0.25">
      <c r="A341" s="23">
        <f t="shared" ca="1" si="5"/>
        <v>38</v>
      </c>
      <c r="B341" s="31" t="s">
        <v>368</v>
      </c>
      <c r="C341" s="24">
        <v>30183</v>
      </c>
    </row>
    <row r="342" spans="1:3" x14ac:dyDescent="0.25">
      <c r="A342" s="23">
        <f t="shared" ca="1" si="5"/>
        <v>38</v>
      </c>
      <c r="B342" s="31" t="s">
        <v>242</v>
      </c>
      <c r="C342" s="24">
        <v>30154</v>
      </c>
    </row>
    <row r="343" spans="1:3" x14ac:dyDescent="0.25">
      <c r="A343" s="23">
        <f t="shared" ca="1" si="5"/>
        <v>38</v>
      </c>
      <c r="B343" s="31" t="s">
        <v>325</v>
      </c>
      <c r="C343" s="24">
        <v>30103</v>
      </c>
    </row>
    <row r="344" spans="1:3" x14ac:dyDescent="0.25">
      <c r="A344" s="23">
        <f t="shared" ca="1" si="5"/>
        <v>38</v>
      </c>
      <c r="B344" s="31" t="s">
        <v>201</v>
      </c>
      <c r="C344" s="24">
        <v>30073</v>
      </c>
    </row>
    <row r="345" spans="1:3" x14ac:dyDescent="0.25">
      <c r="A345" s="23">
        <f t="shared" ca="1" si="5"/>
        <v>38</v>
      </c>
      <c r="B345" s="31" t="s">
        <v>496</v>
      </c>
      <c r="C345" s="24">
        <v>30008</v>
      </c>
    </row>
    <row r="346" spans="1:3" x14ac:dyDescent="0.25">
      <c r="A346" s="23">
        <f t="shared" ca="1" si="5"/>
        <v>38</v>
      </c>
      <c r="B346" s="31" t="s">
        <v>163</v>
      </c>
      <c r="C346" s="24">
        <v>29988</v>
      </c>
    </row>
    <row r="347" spans="1:3" x14ac:dyDescent="0.25">
      <c r="A347" s="23">
        <f t="shared" ca="1" si="5"/>
        <v>38</v>
      </c>
      <c r="B347" s="31" t="s">
        <v>431</v>
      </c>
      <c r="C347" s="24">
        <v>29983</v>
      </c>
    </row>
    <row r="348" spans="1:3" x14ac:dyDescent="0.25">
      <c r="A348" s="23">
        <f t="shared" ca="1" si="5"/>
        <v>38</v>
      </c>
      <c r="B348" s="31" t="s">
        <v>233</v>
      </c>
      <c r="C348" s="24">
        <v>29964</v>
      </c>
    </row>
    <row r="349" spans="1:3" x14ac:dyDescent="0.25">
      <c r="A349" s="23">
        <f t="shared" ca="1" si="5"/>
        <v>39</v>
      </c>
      <c r="B349" s="31" t="s">
        <v>502</v>
      </c>
      <c r="C349" s="24">
        <v>29932</v>
      </c>
    </row>
    <row r="350" spans="1:3" x14ac:dyDescent="0.25">
      <c r="A350" s="23">
        <f t="shared" ca="1" si="5"/>
        <v>39</v>
      </c>
      <c r="B350" s="31" t="s">
        <v>471</v>
      </c>
      <c r="C350" s="24">
        <v>29929</v>
      </c>
    </row>
    <row r="351" spans="1:3" x14ac:dyDescent="0.25">
      <c r="A351" s="23">
        <f t="shared" ca="1" si="5"/>
        <v>39</v>
      </c>
      <c r="B351" s="31" t="s">
        <v>498</v>
      </c>
      <c r="C351" s="24">
        <v>29917</v>
      </c>
    </row>
    <row r="352" spans="1:3" x14ac:dyDescent="0.25">
      <c r="A352" s="23">
        <f t="shared" ca="1" si="5"/>
        <v>39</v>
      </c>
      <c r="B352" s="31" t="s">
        <v>121</v>
      </c>
      <c r="C352" s="24">
        <v>29898</v>
      </c>
    </row>
    <row r="353" spans="1:3" x14ac:dyDescent="0.25">
      <c r="A353" s="23">
        <f t="shared" ca="1" si="5"/>
        <v>39</v>
      </c>
      <c r="B353" s="31" t="s">
        <v>286</v>
      </c>
      <c r="C353" s="24">
        <v>29892</v>
      </c>
    </row>
    <row r="354" spans="1:3" x14ac:dyDescent="0.25">
      <c r="A354" s="23">
        <f t="shared" ca="1" si="5"/>
        <v>39</v>
      </c>
      <c r="B354" s="31" t="s">
        <v>165</v>
      </c>
      <c r="C354" s="24">
        <v>29873</v>
      </c>
    </row>
    <row r="355" spans="1:3" x14ac:dyDescent="0.25">
      <c r="A355" s="23">
        <f t="shared" ca="1" si="5"/>
        <v>39</v>
      </c>
      <c r="B355" s="31" t="s">
        <v>166</v>
      </c>
      <c r="C355" s="24">
        <v>29862</v>
      </c>
    </row>
    <row r="356" spans="1:3" x14ac:dyDescent="0.25">
      <c r="A356" s="23">
        <f t="shared" ca="1" si="5"/>
        <v>39</v>
      </c>
      <c r="B356" s="31" t="s">
        <v>90</v>
      </c>
      <c r="C356" s="24">
        <v>29856</v>
      </c>
    </row>
    <row r="357" spans="1:3" x14ac:dyDescent="0.25">
      <c r="A357" s="23">
        <f t="shared" ca="1" si="5"/>
        <v>39</v>
      </c>
      <c r="B357" s="31" t="s">
        <v>248</v>
      </c>
      <c r="C357" s="24">
        <v>29856</v>
      </c>
    </row>
    <row r="358" spans="1:3" x14ac:dyDescent="0.25">
      <c r="A358" s="23">
        <f t="shared" ca="1" si="5"/>
        <v>39</v>
      </c>
      <c r="B358" s="31" t="s">
        <v>432</v>
      </c>
      <c r="C358" s="24">
        <v>29851</v>
      </c>
    </row>
    <row r="359" spans="1:3" x14ac:dyDescent="0.25">
      <c r="A359" s="23">
        <f t="shared" ca="1" si="5"/>
        <v>39</v>
      </c>
      <c r="B359" s="31" t="s">
        <v>488</v>
      </c>
      <c r="C359" s="24">
        <v>29849</v>
      </c>
    </row>
    <row r="360" spans="1:3" x14ac:dyDescent="0.25">
      <c r="A360" s="23">
        <f t="shared" ca="1" si="5"/>
        <v>39</v>
      </c>
      <c r="B360" s="31" t="s">
        <v>133</v>
      </c>
      <c r="C360" s="24">
        <v>29791</v>
      </c>
    </row>
    <row r="361" spans="1:3" x14ac:dyDescent="0.25">
      <c r="A361" s="23">
        <f t="shared" ca="1" si="5"/>
        <v>39</v>
      </c>
      <c r="B361" s="31" t="s">
        <v>307</v>
      </c>
      <c r="C361" s="24">
        <v>29774</v>
      </c>
    </row>
    <row r="362" spans="1:3" x14ac:dyDescent="0.25">
      <c r="A362" s="23">
        <f t="shared" ca="1" si="5"/>
        <v>39</v>
      </c>
      <c r="B362" s="31" t="s">
        <v>31</v>
      </c>
      <c r="C362" s="24">
        <v>29758</v>
      </c>
    </row>
    <row r="363" spans="1:3" x14ac:dyDescent="0.25">
      <c r="A363" s="23">
        <f t="shared" ca="1" si="5"/>
        <v>39</v>
      </c>
      <c r="B363" s="31" t="s">
        <v>447</v>
      </c>
      <c r="C363" s="24">
        <v>29754</v>
      </c>
    </row>
    <row r="364" spans="1:3" x14ac:dyDescent="0.25">
      <c r="A364" s="23">
        <f t="shared" ca="1" si="5"/>
        <v>39</v>
      </c>
      <c r="B364" s="31" t="s">
        <v>100</v>
      </c>
      <c r="C364" s="24">
        <v>29747</v>
      </c>
    </row>
    <row r="365" spans="1:3" x14ac:dyDescent="0.25">
      <c r="A365" s="23">
        <f t="shared" ca="1" si="5"/>
        <v>39</v>
      </c>
      <c r="B365" s="31" t="s">
        <v>207</v>
      </c>
      <c r="C365" s="24">
        <v>29747</v>
      </c>
    </row>
    <row r="366" spans="1:3" x14ac:dyDescent="0.25">
      <c r="A366" s="23">
        <f t="shared" ca="1" si="5"/>
        <v>39</v>
      </c>
      <c r="B366" s="31" t="s">
        <v>41</v>
      </c>
      <c r="C366" s="24">
        <v>29742</v>
      </c>
    </row>
    <row r="367" spans="1:3" x14ac:dyDescent="0.25">
      <c r="A367" s="23">
        <f t="shared" ca="1" si="5"/>
        <v>39</v>
      </c>
      <c r="B367" s="31" t="s">
        <v>252</v>
      </c>
      <c r="C367" s="24">
        <v>29699</v>
      </c>
    </row>
    <row r="368" spans="1:3" x14ac:dyDescent="0.25">
      <c r="A368" s="23">
        <f t="shared" ca="1" si="5"/>
        <v>39</v>
      </c>
      <c r="B368" s="31" t="s">
        <v>11</v>
      </c>
      <c r="C368" s="24">
        <v>29698</v>
      </c>
    </row>
    <row r="369" spans="1:3" x14ac:dyDescent="0.25">
      <c r="A369" s="23">
        <f t="shared" ca="1" si="5"/>
        <v>39</v>
      </c>
      <c r="B369" s="31" t="s">
        <v>287</v>
      </c>
      <c r="C369" s="24">
        <v>29678</v>
      </c>
    </row>
    <row r="370" spans="1:3" x14ac:dyDescent="0.25">
      <c r="A370" s="23">
        <f t="shared" ca="1" si="5"/>
        <v>39</v>
      </c>
      <c r="B370" s="31" t="s">
        <v>317</v>
      </c>
      <c r="C370" s="24">
        <v>29671</v>
      </c>
    </row>
    <row r="371" spans="1:3" x14ac:dyDescent="0.25">
      <c r="A371" s="23">
        <f t="shared" ca="1" si="5"/>
        <v>39</v>
      </c>
      <c r="B371" s="31" t="s">
        <v>140</v>
      </c>
      <c r="C371" s="24">
        <v>29654</v>
      </c>
    </row>
    <row r="372" spans="1:3" x14ac:dyDescent="0.25">
      <c r="A372" s="23">
        <f t="shared" ca="1" si="5"/>
        <v>39</v>
      </c>
      <c r="B372" s="31" t="s">
        <v>390</v>
      </c>
      <c r="C372" s="24">
        <v>29654</v>
      </c>
    </row>
    <row r="373" spans="1:3" x14ac:dyDescent="0.25">
      <c r="A373" s="23">
        <f t="shared" ca="1" si="5"/>
        <v>39</v>
      </c>
      <c r="B373" s="31" t="s">
        <v>462</v>
      </c>
      <c r="C373" s="24">
        <v>29646</v>
      </c>
    </row>
    <row r="374" spans="1:3" x14ac:dyDescent="0.25">
      <c r="A374" s="23">
        <f t="shared" ca="1" si="5"/>
        <v>39</v>
      </c>
      <c r="B374" s="31" t="s">
        <v>296</v>
      </c>
      <c r="C374" s="24">
        <v>29622</v>
      </c>
    </row>
    <row r="375" spans="1:3" x14ac:dyDescent="0.25">
      <c r="A375" s="23">
        <f t="shared" ca="1" si="5"/>
        <v>39</v>
      </c>
      <c r="B375" s="31" t="s">
        <v>169</v>
      </c>
      <c r="C375" s="24">
        <v>29618</v>
      </c>
    </row>
    <row r="376" spans="1:3" x14ac:dyDescent="0.25">
      <c r="A376" s="23">
        <f t="shared" ca="1" si="5"/>
        <v>39</v>
      </c>
      <c r="B376" s="31" t="s">
        <v>354</v>
      </c>
      <c r="C376" s="24">
        <v>29600</v>
      </c>
    </row>
    <row r="377" spans="1:3" x14ac:dyDescent="0.25">
      <c r="A377" s="23">
        <f t="shared" ca="1" si="5"/>
        <v>40</v>
      </c>
      <c r="B377" s="31" t="s">
        <v>260</v>
      </c>
      <c r="C377" s="24">
        <v>29556</v>
      </c>
    </row>
    <row r="378" spans="1:3" x14ac:dyDescent="0.25">
      <c r="A378" s="23">
        <f t="shared" ca="1" si="5"/>
        <v>40</v>
      </c>
      <c r="B378" s="31" t="s">
        <v>421</v>
      </c>
      <c r="C378" s="24">
        <v>29552</v>
      </c>
    </row>
    <row r="379" spans="1:3" x14ac:dyDescent="0.25">
      <c r="A379" s="23">
        <f t="shared" ca="1" si="5"/>
        <v>40</v>
      </c>
      <c r="B379" s="31" t="s">
        <v>213</v>
      </c>
      <c r="C379" s="24">
        <v>29532</v>
      </c>
    </row>
    <row r="380" spans="1:3" x14ac:dyDescent="0.25">
      <c r="A380" s="23">
        <f t="shared" ca="1" si="5"/>
        <v>40</v>
      </c>
      <c r="B380" s="31" t="s">
        <v>381</v>
      </c>
      <c r="C380" s="24">
        <v>29512</v>
      </c>
    </row>
    <row r="381" spans="1:3" x14ac:dyDescent="0.25">
      <c r="A381" s="23">
        <f t="shared" ca="1" si="5"/>
        <v>40</v>
      </c>
      <c r="B381" s="31" t="s">
        <v>300</v>
      </c>
      <c r="C381" s="24">
        <v>29511</v>
      </c>
    </row>
    <row r="382" spans="1:3" x14ac:dyDescent="0.25">
      <c r="A382" s="23">
        <f t="shared" ca="1" si="5"/>
        <v>40</v>
      </c>
      <c r="B382" s="31" t="s">
        <v>318</v>
      </c>
      <c r="C382" s="24">
        <v>29465</v>
      </c>
    </row>
    <row r="383" spans="1:3" x14ac:dyDescent="0.25">
      <c r="A383" s="23">
        <f t="shared" ca="1" si="5"/>
        <v>40</v>
      </c>
      <c r="B383" s="31" t="s">
        <v>391</v>
      </c>
      <c r="C383" s="24">
        <v>29463</v>
      </c>
    </row>
    <row r="384" spans="1:3" x14ac:dyDescent="0.25">
      <c r="A384" s="23">
        <f t="shared" ca="1" si="5"/>
        <v>40</v>
      </c>
      <c r="B384" s="31" t="s">
        <v>60</v>
      </c>
      <c r="C384" s="24">
        <v>29435</v>
      </c>
    </row>
    <row r="385" spans="1:3" x14ac:dyDescent="0.25">
      <c r="A385" s="23">
        <f t="shared" ca="1" si="5"/>
        <v>40</v>
      </c>
      <c r="B385" s="31" t="s">
        <v>262</v>
      </c>
      <c r="C385" s="24">
        <v>29406</v>
      </c>
    </row>
    <row r="386" spans="1:3" x14ac:dyDescent="0.25">
      <c r="A386" s="23">
        <f t="shared" ca="1" si="5"/>
        <v>40</v>
      </c>
      <c r="B386" s="31" t="s">
        <v>182</v>
      </c>
      <c r="C386" s="24">
        <v>29405</v>
      </c>
    </row>
    <row r="387" spans="1:3" x14ac:dyDescent="0.25">
      <c r="A387" s="23">
        <f t="shared" ref="A387:A450" ca="1" si="6">DATEDIF(C387,TODAY(),"Y")</f>
        <v>40</v>
      </c>
      <c r="B387" s="31" t="s">
        <v>369</v>
      </c>
      <c r="C387" s="24">
        <v>29402</v>
      </c>
    </row>
    <row r="388" spans="1:3" x14ac:dyDescent="0.25">
      <c r="A388" s="23">
        <f t="shared" ca="1" si="6"/>
        <v>40</v>
      </c>
      <c r="B388" s="31" t="s">
        <v>243</v>
      </c>
      <c r="C388" s="24">
        <v>29399</v>
      </c>
    </row>
    <row r="389" spans="1:3" x14ac:dyDescent="0.25">
      <c r="A389" s="23">
        <f t="shared" ca="1" si="6"/>
        <v>40</v>
      </c>
      <c r="B389" s="31" t="s">
        <v>378</v>
      </c>
      <c r="C389" s="24">
        <v>29395</v>
      </c>
    </row>
    <row r="390" spans="1:3" x14ac:dyDescent="0.25">
      <c r="A390" s="23">
        <f t="shared" ca="1" si="6"/>
        <v>40</v>
      </c>
      <c r="B390" s="31" t="s">
        <v>276</v>
      </c>
      <c r="C390" s="24">
        <v>29333</v>
      </c>
    </row>
    <row r="391" spans="1:3" x14ac:dyDescent="0.25">
      <c r="A391" s="23">
        <f t="shared" ca="1" si="6"/>
        <v>40</v>
      </c>
      <c r="B391" s="31" t="s">
        <v>428</v>
      </c>
      <c r="C391" s="24">
        <v>29281</v>
      </c>
    </row>
    <row r="392" spans="1:3" x14ac:dyDescent="0.25">
      <c r="A392" s="23">
        <f t="shared" ca="1" si="6"/>
        <v>40</v>
      </c>
      <c r="B392" s="31" t="s">
        <v>174</v>
      </c>
      <c r="C392" s="24">
        <v>29226</v>
      </c>
    </row>
    <row r="393" spans="1:3" x14ac:dyDescent="0.25">
      <c r="A393" s="23">
        <f t="shared" ca="1" si="6"/>
        <v>40</v>
      </c>
      <c r="B393" s="31" t="s">
        <v>136</v>
      </c>
      <c r="C393" s="24">
        <v>29220</v>
      </c>
    </row>
    <row r="394" spans="1:3" x14ac:dyDescent="0.25">
      <c r="A394" s="23">
        <f t="shared" ca="1" si="6"/>
        <v>41</v>
      </c>
      <c r="B394" s="31" t="s">
        <v>256</v>
      </c>
      <c r="C394" s="24">
        <v>29203</v>
      </c>
    </row>
    <row r="395" spans="1:3" x14ac:dyDescent="0.25">
      <c r="A395" s="23">
        <f t="shared" ca="1" si="6"/>
        <v>41</v>
      </c>
      <c r="B395" s="31" t="s">
        <v>346</v>
      </c>
      <c r="C395" s="24">
        <v>29150</v>
      </c>
    </row>
    <row r="396" spans="1:3" x14ac:dyDescent="0.25">
      <c r="A396" s="23">
        <f t="shared" ca="1" si="6"/>
        <v>41</v>
      </c>
      <c r="B396" s="31" t="s">
        <v>264</v>
      </c>
      <c r="C396" s="24">
        <v>29140</v>
      </c>
    </row>
    <row r="397" spans="1:3" x14ac:dyDescent="0.25">
      <c r="A397" s="23">
        <f t="shared" ca="1" si="6"/>
        <v>41</v>
      </c>
      <c r="B397" s="31" t="s">
        <v>366</v>
      </c>
      <c r="C397" s="24">
        <v>29139</v>
      </c>
    </row>
    <row r="398" spans="1:3" x14ac:dyDescent="0.25">
      <c r="A398" s="23">
        <f t="shared" ca="1" si="6"/>
        <v>41</v>
      </c>
      <c r="B398" s="31" t="s">
        <v>46</v>
      </c>
      <c r="C398" s="24">
        <v>29132</v>
      </c>
    </row>
    <row r="399" spans="1:3" x14ac:dyDescent="0.25">
      <c r="A399" s="23">
        <f t="shared" ca="1" si="6"/>
        <v>41</v>
      </c>
      <c r="B399" s="31" t="s">
        <v>108</v>
      </c>
      <c r="C399" s="24">
        <v>29119</v>
      </c>
    </row>
    <row r="400" spans="1:3" x14ac:dyDescent="0.25">
      <c r="A400" s="23">
        <f t="shared" ca="1" si="6"/>
        <v>41</v>
      </c>
      <c r="B400" s="31" t="s">
        <v>384</v>
      </c>
      <c r="C400" s="24">
        <v>29104</v>
      </c>
    </row>
    <row r="401" spans="1:3" x14ac:dyDescent="0.25">
      <c r="A401" s="23">
        <f t="shared" ca="1" si="6"/>
        <v>41</v>
      </c>
      <c r="B401" s="31" t="s">
        <v>367</v>
      </c>
      <c r="C401" s="24">
        <v>29071</v>
      </c>
    </row>
    <row r="402" spans="1:3" x14ac:dyDescent="0.25">
      <c r="A402" s="23">
        <f t="shared" ca="1" si="6"/>
        <v>41</v>
      </c>
      <c r="B402" s="31" t="s">
        <v>120</v>
      </c>
      <c r="C402" s="24">
        <v>29055</v>
      </c>
    </row>
    <row r="403" spans="1:3" x14ac:dyDescent="0.25">
      <c r="A403" s="23">
        <f t="shared" ca="1" si="6"/>
        <v>41</v>
      </c>
      <c r="B403" s="31" t="s">
        <v>26</v>
      </c>
      <c r="C403" s="24">
        <v>28974</v>
      </c>
    </row>
    <row r="404" spans="1:3" x14ac:dyDescent="0.25">
      <c r="A404" s="23">
        <f t="shared" ca="1" si="6"/>
        <v>41</v>
      </c>
      <c r="B404" s="31" t="s">
        <v>104</v>
      </c>
      <c r="C404" s="24">
        <v>28943</v>
      </c>
    </row>
    <row r="405" spans="1:3" x14ac:dyDescent="0.25">
      <c r="A405" s="23">
        <f t="shared" ca="1" si="6"/>
        <v>41</v>
      </c>
      <c r="B405" s="31" t="s">
        <v>193</v>
      </c>
      <c r="C405" s="24">
        <v>28941</v>
      </c>
    </row>
    <row r="406" spans="1:3" x14ac:dyDescent="0.25">
      <c r="A406" s="23">
        <f t="shared" ca="1" si="6"/>
        <v>41</v>
      </c>
      <c r="B406" s="31" t="s">
        <v>297</v>
      </c>
      <c r="C406" s="24">
        <v>28934</v>
      </c>
    </row>
    <row r="407" spans="1:3" x14ac:dyDescent="0.25">
      <c r="A407" s="23">
        <f t="shared" ca="1" si="6"/>
        <v>41</v>
      </c>
      <c r="B407" s="31" t="s">
        <v>373</v>
      </c>
      <c r="C407" s="24">
        <v>28913</v>
      </c>
    </row>
    <row r="408" spans="1:3" x14ac:dyDescent="0.25">
      <c r="A408" s="23">
        <f t="shared" ca="1" si="6"/>
        <v>41</v>
      </c>
      <c r="B408" s="31" t="s">
        <v>144</v>
      </c>
      <c r="C408" s="24">
        <v>28882</v>
      </c>
    </row>
    <row r="409" spans="1:3" x14ac:dyDescent="0.25">
      <c r="A409" s="23">
        <f t="shared" ca="1" si="6"/>
        <v>42</v>
      </c>
      <c r="B409" s="31" t="s">
        <v>324</v>
      </c>
      <c r="C409" s="24">
        <v>28785</v>
      </c>
    </row>
    <row r="410" spans="1:3" x14ac:dyDescent="0.25">
      <c r="A410" s="23">
        <f t="shared" ca="1" si="6"/>
        <v>42</v>
      </c>
      <c r="B410" s="31" t="s">
        <v>479</v>
      </c>
      <c r="C410" s="24">
        <v>28783</v>
      </c>
    </row>
    <row r="411" spans="1:3" x14ac:dyDescent="0.25">
      <c r="A411" s="23">
        <f t="shared" ca="1" si="6"/>
        <v>42</v>
      </c>
      <c r="B411" s="31" t="s">
        <v>504</v>
      </c>
      <c r="C411" s="24">
        <v>28770</v>
      </c>
    </row>
    <row r="412" spans="1:3" x14ac:dyDescent="0.25">
      <c r="A412" s="23">
        <f t="shared" ca="1" si="6"/>
        <v>42</v>
      </c>
      <c r="B412" s="31" t="s">
        <v>141</v>
      </c>
      <c r="C412" s="24">
        <v>28764</v>
      </c>
    </row>
    <row r="413" spans="1:3" x14ac:dyDescent="0.25">
      <c r="A413" s="23">
        <f t="shared" ca="1" si="6"/>
        <v>42</v>
      </c>
      <c r="B413" s="31" t="s">
        <v>211</v>
      </c>
      <c r="C413" s="24">
        <v>28699</v>
      </c>
    </row>
    <row r="414" spans="1:3" x14ac:dyDescent="0.25">
      <c r="A414" s="23">
        <f t="shared" ca="1" si="6"/>
        <v>42</v>
      </c>
      <c r="B414" s="31" t="s">
        <v>375</v>
      </c>
      <c r="C414" s="24">
        <v>28630</v>
      </c>
    </row>
    <row r="415" spans="1:3" x14ac:dyDescent="0.25">
      <c r="A415" s="23">
        <f t="shared" ca="1" si="6"/>
        <v>42</v>
      </c>
      <c r="B415" s="31" t="s">
        <v>146</v>
      </c>
      <c r="C415" s="24">
        <v>28623</v>
      </c>
    </row>
    <row r="416" spans="1:3" x14ac:dyDescent="0.25">
      <c r="A416" s="23">
        <f t="shared" ca="1" si="6"/>
        <v>42</v>
      </c>
      <c r="B416" s="31" t="s">
        <v>487</v>
      </c>
      <c r="C416" s="24">
        <v>28537</v>
      </c>
    </row>
    <row r="417" spans="1:3" x14ac:dyDescent="0.25">
      <c r="A417" s="23">
        <f t="shared" ca="1" si="6"/>
        <v>42</v>
      </c>
      <c r="B417" s="31" t="s">
        <v>217</v>
      </c>
      <c r="C417" s="24">
        <v>28500</v>
      </c>
    </row>
    <row r="418" spans="1:3" x14ac:dyDescent="0.25">
      <c r="A418" s="23">
        <f t="shared" ca="1" si="6"/>
        <v>43</v>
      </c>
      <c r="B418" s="31" t="s">
        <v>14</v>
      </c>
      <c r="C418" s="24">
        <v>28465</v>
      </c>
    </row>
    <row r="419" spans="1:3" x14ac:dyDescent="0.25">
      <c r="A419" s="23">
        <f t="shared" ca="1" si="6"/>
        <v>43</v>
      </c>
      <c r="B419" s="31" t="s">
        <v>37</v>
      </c>
      <c r="C419" s="24">
        <v>28463</v>
      </c>
    </row>
    <row r="420" spans="1:3" x14ac:dyDescent="0.25">
      <c r="A420" s="23">
        <f t="shared" ca="1" si="6"/>
        <v>43</v>
      </c>
      <c r="B420" s="31" t="s">
        <v>500</v>
      </c>
      <c r="C420" s="24">
        <v>28458</v>
      </c>
    </row>
    <row r="421" spans="1:3" x14ac:dyDescent="0.25">
      <c r="A421" s="23">
        <f t="shared" ca="1" si="6"/>
        <v>43</v>
      </c>
      <c r="B421" s="31" t="s">
        <v>47</v>
      </c>
      <c r="C421" s="24">
        <v>28428</v>
      </c>
    </row>
    <row r="422" spans="1:3" x14ac:dyDescent="0.25">
      <c r="A422" s="23">
        <f t="shared" ca="1" si="6"/>
        <v>43</v>
      </c>
      <c r="B422" s="31" t="s">
        <v>236</v>
      </c>
      <c r="C422" s="24">
        <v>28425</v>
      </c>
    </row>
    <row r="423" spans="1:3" x14ac:dyDescent="0.25">
      <c r="A423" s="23">
        <f t="shared" ca="1" si="6"/>
        <v>43</v>
      </c>
      <c r="B423" s="31" t="s">
        <v>95</v>
      </c>
      <c r="C423" s="24">
        <v>28421</v>
      </c>
    </row>
    <row r="424" spans="1:3" x14ac:dyDescent="0.25">
      <c r="A424" s="23">
        <f t="shared" ca="1" si="6"/>
        <v>43</v>
      </c>
      <c r="B424" s="31" t="s">
        <v>78</v>
      </c>
      <c r="C424" s="24">
        <v>28405</v>
      </c>
    </row>
    <row r="425" spans="1:3" x14ac:dyDescent="0.25">
      <c r="A425" s="23">
        <f t="shared" ca="1" si="6"/>
        <v>43</v>
      </c>
      <c r="B425" s="31" t="s">
        <v>218</v>
      </c>
      <c r="C425" s="24">
        <v>28400</v>
      </c>
    </row>
    <row r="426" spans="1:3" x14ac:dyDescent="0.25">
      <c r="A426" s="23">
        <f t="shared" ca="1" si="6"/>
        <v>43</v>
      </c>
      <c r="B426" s="31" t="s">
        <v>10</v>
      </c>
      <c r="C426" s="24">
        <v>28387</v>
      </c>
    </row>
    <row r="427" spans="1:3" x14ac:dyDescent="0.25">
      <c r="A427" s="23">
        <f t="shared" ca="1" si="6"/>
        <v>43</v>
      </c>
      <c r="B427" s="31" t="s">
        <v>138</v>
      </c>
      <c r="C427" s="24">
        <v>28321</v>
      </c>
    </row>
    <row r="428" spans="1:3" x14ac:dyDescent="0.25">
      <c r="A428" s="23">
        <f t="shared" ca="1" si="6"/>
        <v>43</v>
      </c>
      <c r="B428" s="31" t="s">
        <v>268</v>
      </c>
      <c r="C428" s="24">
        <v>28312</v>
      </c>
    </row>
    <row r="429" spans="1:3" x14ac:dyDescent="0.25">
      <c r="A429" s="23">
        <f t="shared" ca="1" si="6"/>
        <v>43</v>
      </c>
      <c r="B429" s="31" t="s">
        <v>150</v>
      </c>
      <c r="C429" s="24">
        <v>28272</v>
      </c>
    </row>
    <row r="430" spans="1:3" x14ac:dyDescent="0.25">
      <c r="A430" s="23">
        <f t="shared" ca="1" si="6"/>
        <v>43</v>
      </c>
      <c r="B430" s="31" t="s">
        <v>45</v>
      </c>
      <c r="C430" s="24">
        <v>28165</v>
      </c>
    </row>
    <row r="431" spans="1:3" x14ac:dyDescent="0.25">
      <c r="A431" s="23">
        <f t="shared" ca="1" si="6"/>
        <v>44</v>
      </c>
      <c r="B431" s="31" t="s">
        <v>311</v>
      </c>
      <c r="C431" s="24">
        <v>28097</v>
      </c>
    </row>
    <row r="432" spans="1:3" x14ac:dyDescent="0.25">
      <c r="A432" s="23">
        <f t="shared" ca="1" si="6"/>
        <v>44</v>
      </c>
      <c r="B432" s="31" t="s">
        <v>83</v>
      </c>
      <c r="C432" s="24">
        <v>28072</v>
      </c>
    </row>
    <row r="433" spans="1:3" x14ac:dyDescent="0.25">
      <c r="A433" s="23">
        <f t="shared" ca="1" si="6"/>
        <v>44</v>
      </c>
      <c r="B433" s="31" t="s">
        <v>467</v>
      </c>
      <c r="C433" s="24">
        <v>28047</v>
      </c>
    </row>
    <row r="434" spans="1:3" x14ac:dyDescent="0.25">
      <c r="A434" s="23">
        <f t="shared" ca="1" si="6"/>
        <v>44</v>
      </c>
      <c r="B434" s="31" t="s">
        <v>261</v>
      </c>
      <c r="C434" s="24">
        <v>28014</v>
      </c>
    </row>
    <row r="435" spans="1:3" x14ac:dyDescent="0.25">
      <c r="A435" s="23">
        <f t="shared" ca="1" si="6"/>
        <v>44</v>
      </c>
      <c r="B435" s="31" t="s">
        <v>386</v>
      </c>
      <c r="C435" s="24">
        <v>27923</v>
      </c>
    </row>
    <row r="436" spans="1:3" x14ac:dyDescent="0.25">
      <c r="A436" s="23">
        <f t="shared" ca="1" si="6"/>
        <v>44</v>
      </c>
      <c r="B436" s="31" t="s">
        <v>338</v>
      </c>
      <c r="C436" s="24">
        <v>27906</v>
      </c>
    </row>
    <row r="437" spans="1:3" x14ac:dyDescent="0.25">
      <c r="A437" s="23">
        <f t="shared" ca="1" si="6"/>
        <v>44</v>
      </c>
      <c r="B437" s="31" t="s">
        <v>147</v>
      </c>
      <c r="C437" s="24">
        <v>27896</v>
      </c>
    </row>
    <row r="438" spans="1:3" x14ac:dyDescent="0.25">
      <c r="A438" s="23">
        <f t="shared" ca="1" si="6"/>
        <v>44</v>
      </c>
      <c r="B438" s="31" t="s">
        <v>411</v>
      </c>
      <c r="C438" s="24">
        <v>27811</v>
      </c>
    </row>
    <row r="439" spans="1:3" x14ac:dyDescent="0.25">
      <c r="A439" s="23">
        <f t="shared" ca="1" si="6"/>
        <v>44</v>
      </c>
      <c r="B439" s="31" t="s">
        <v>380</v>
      </c>
      <c r="C439" s="24">
        <v>27810</v>
      </c>
    </row>
    <row r="440" spans="1:3" x14ac:dyDescent="0.25">
      <c r="A440" s="23">
        <f t="shared" ca="1" si="6"/>
        <v>45</v>
      </c>
      <c r="B440" s="31" t="s">
        <v>214</v>
      </c>
      <c r="C440" s="24">
        <v>27683</v>
      </c>
    </row>
    <row r="441" spans="1:3" x14ac:dyDescent="0.25">
      <c r="A441" s="23">
        <f t="shared" ca="1" si="6"/>
        <v>45</v>
      </c>
      <c r="B441" s="31" t="s">
        <v>437</v>
      </c>
      <c r="C441" s="24">
        <v>27627</v>
      </c>
    </row>
    <row r="442" spans="1:3" x14ac:dyDescent="0.25">
      <c r="A442" s="23">
        <f t="shared" ca="1" si="6"/>
        <v>45</v>
      </c>
      <c r="B442" s="31" t="s">
        <v>430</v>
      </c>
      <c r="C442" s="24">
        <v>27619</v>
      </c>
    </row>
    <row r="443" spans="1:3" x14ac:dyDescent="0.25">
      <c r="A443" s="23">
        <f t="shared" ca="1" si="6"/>
        <v>45</v>
      </c>
      <c r="B443" s="31" t="s">
        <v>423</v>
      </c>
      <c r="C443" s="24">
        <v>27585</v>
      </c>
    </row>
    <row r="444" spans="1:3" x14ac:dyDescent="0.25">
      <c r="A444" s="23">
        <f t="shared" ca="1" si="6"/>
        <v>45</v>
      </c>
      <c r="B444" s="31" t="s">
        <v>33</v>
      </c>
      <c r="C444" s="24">
        <v>27554</v>
      </c>
    </row>
    <row r="445" spans="1:3" x14ac:dyDescent="0.25">
      <c r="A445" s="23">
        <f t="shared" ca="1" si="6"/>
        <v>45</v>
      </c>
      <c r="B445" s="31" t="s">
        <v>285</v>
      </c>
      <c r="C445" s="24">
        <v>27541</v>
      </c>
    </row>
    <row r="446" spans="1:3" x14ac:dyDescent="0.25">
      <c r="A446" s="23">
        <f t="shared" ca="1" si="6"/>
        <v>45</v>
      </c>
      <c r="B446" s="31" t="s">
        <v>76</v>
      </c>
      <c r="C446" s="24">
        <v>27453</v>
      </c>
    </row>
    <row r="447" spans="1:3" x14ac:dyDescent="0.25">
      <c r="A447" s="23">
        <f t="shared" ca="1" si="6"/>
        <v>45</v>
      </c>
      <c r="B447" s="31" t="s">
        <v>198</v>
      </c>
      <c r="C447" s="24">
        <v>27412</v>
      </c>
    </row>
    <row r="448" spans="1:3" x14ac:dyDescent="0.25">
      <c r="A448" s="23">
        <f t="shared" ca="1" si="6"/>
        <v>45</v>
      </c>
      <c r="B448" s="31" t="s">
        <v>96</v>
      </c>
      <c r="C448" s="24">
        <v>27392</v>
      </c>
    </row>
    <row r="449" spans="1:3" x14ac:dyDescent="0.25">
      <c r="A449" s="23">
        <f t="shared" ca="1" si="6"/>
        <v>45</v>
      </c>
      <c r="B449" s="31" t="s">
        <v>382</v>
      </c>
      <c r="C449" s="24">
        <v>27382</v>
      </c>
    </row>
    <row r="450" spans="1:3" x14ac:dyDescent="0.25">
      <c r="A450" s="23">
        <f t="shared" ca="1" si="6"/>
        <v>45</v>
      </c>
      <c r="B450" s="31" t="s">
        <v>115</v>
      </c>
      <c r="C450" s="24">
        <v>27380</v>
      </c>
    </row>
    <row r="451" spans="1:3" x14ac:dyDescent="0.25">
      <c r="A451" s="23">
        <f t="shared" ref="A451:A473" ca="1" si="7">DATEDIF(C451,TODAY(),"Y")</f>
        <v>46</v>
      </c>
      <c r="B451" s="31" t="s">
        <v>485</v>
      </c>
      <c r="C451" s="24">
        <v>27334</v>
      </c>
    </row>
    <row r="452" spans="1:3" x14ac:dyDescent="0.25">
      <c r="A452" s="23">
        <f t="shared" ca="1" si="7"/>
        <v>46</v>
      </c>
      <c r="B452" s="31" t="s">
        <v>327</v>
      </c>
      <c r="C452" s="24">
        <v>27299</v>
      </c>
    </row>
    <row r="453" spans="1:3" x14ac:dyDescent="0.25">
      <c r="A453" s="23">
        <f t="shared" ca="1" si="7"/>
        <v>46</v>
      </c>
      <c r="B453" s="31" t="s">
        <v>392</v>
      </c>
      <c r="C453" s="24">
        <v>27257</v>
      </c>
    </row>
    <row r="454" spans="1:3" x14ac:dyDescent="0.25">
      <c r="A454" s="23">
        <f t="shared" ca="1" si="7"/>
        <v>46</v>
      </c>
      <c r="B454" s="31" t="s">
        <v>185</v>
      </c>
      <c r="C454" s="24">
        <v>27083</v>
      </c>
    </row>
    <row r="455" spans="1:3" x14ac:dyDescent="0.25">
      <c r="A455" s="23">
        <f t="shared" ca="1" si="7"/>
        <v>46</v>
      </c>
      <c r="B455" s="31" t="s">
        <v>492</v>
      </c>
      <c r="C455" s="24">
        <v>27056</v>
      </c>
    </row>
    <row r="456" spans="1:3" x14ac:dyDescent="0.25">
      <c r="A456" s="23">
        <f t="shared" ca="1" si="7"/>
        <v>47</v>
      </c>
      <c r="B456" s="31" t="s">
        <v>438</v>
      </c>
      <c r="C456" s="24">
        <v>26861</v>
      </c>
    </row>
    <row r="457" spans="1:3" x14ac:dyDescent="0.25">
      <c r="A457" s="23">
        <f t="shared" ca="1" si="7"/>
        <v>47</v>
      </c>
      <c r="B457" s="31" t="s">
        <v>446</v>
      </c>
      <c r="C457" s="24">
        <v>26778</v>
      </c>
    </row>
    <row r="458" spans="1:3" x14ac:dyDescent="0.25">
      <c r="A458" s="23">
        <f t="shared" ca="1" si="7"/>
        <v>47</v>
      </c>
      <c r="B458" s="31" t="s">
        <v>442</v>
      </c>
      <c r="C458" s="24">
        <v>26755</v>
      </c>
    </row>
    <row r="459" spans="1:3" x14ac:dyDescent="0.25">
      <c r="A459" s="23">
        <f t="shared" ca="1" si="7"/>
        <v>47</v>
      </c>
      <c r="B459" s="31" t="s">
        <v>350</v>
      </c>
      <c r="C459" s="24">
        <v>26675</v>
      </c>
    </row>
    <row r="460" spans="1:3" x14ac:dyDescent="0.25">
      <c r="A460" s="23">
        <f t="shared" ca="1" si="7"/>
        <v>48</v>
      </c>
      <c r="B460" s="31" t="s">
        <v>420</v>
      </c>
      <c r="C460" s="24">
        <v>26583</v>
      </c>
    </row>
    <row r="461" spans="1:3" x14ac:dyDescent="0.25">
      <c r="A461" s="23">
        <f t="shared" ca="1" si="7"/>
        <v>48</v>
      </c>
      <c r="B461" s="31" t="s">
        <v>424</v>
      </c>
      <c r="C461" s="24">
        <v>26488</v>
      </c>
    </row>
    <row r="462" spans="1:3" x14ac:dyDescent="0.25">
      <c r="A462" s="23">
        <f t="shared" ca="1" si="7"/>
        <v>48</v>
      </c>
      <c r="B462" s="31" t="s">
        <v>267</v>
      </c>
      <c r="C462" s="24">
        <v>26406</v>
      </c>
    </row>
    <row r="463" spans="1:3" x14ac:dyDescent="0.25">
      <c r="A463" s="23">
        <f t="shared" ca="1" si="7"/>
        <v>49</v>
      </c>
      <c r="B463" s="31" t="s">
        <v>44</v>
      </c>
      <c r="C463" s="24">
        <v>26251</v>
      </c>
    </row>
    <row r="464" spans="1:3" x14ac:dyDescent="0.25">
      <c r="A464" s="23">
        <f t="shared" ca="1" si="7"/>
        <v>49</v>
      </c>
      <c r="B464" s="31" t="s">
        <v>293</v>
      </c>
      <c r="C464" s="24">
        <v>26235</v>
      </c>
    </row>
    <row r="465" spans="1:3" x14ac:dyDescent="0.25">
      <c r="A465" s="23">
        <f t="shared" ca="1" si="7"/>
        <v>49</v>
      </c>
      <c r="B465" s="31" t="s">
        <v>151</v>
      </c>
      <c r="C465" s="24">
        <v>26227</v>
      </c>
    </row>
    <row r="466" spans="1:3" x14ac:dyDescent="0.25">
      <c r="A466" s="23">
        <f t="shared" ca="1" si="7"/>
        <v>49</v>
      </c>
      <c r="B466" s="31" t="s">
        <v>343</v>
      </c>
      <c r="C466" s="24">
        <v>26214</v>
      </c>
    </row>
    <row r="467" spans="1:3" x14ac:dyDescent="0.25">
      <c r="A467" s="23">
        <f t="shared" ca="1" si="7"/>
        <v>49</v>
      </c>
      <c r="B467" s="31" t="s">
        <v>167</v>
      </c>
      <c r="C467" s="24">
        <v>25970</v>
      </c>
    </row>
    <row r="468" spans="1:3" x14ac:dyDescent="0.25">
      <c r="A468" s="23">
        <f t="shared" ca="1" si="7"/>
        <v>50</v>
      </c>
      <c r="B468" s="31" t="s">
        <v>20</v>
      </c>
      <c r="C468" s="24">
        <v>25858</v>
      </c>
    </row>
    <row r="469" spans="1:3" x14ac:dyDescent="0.25">
      <c r="A469" s="23">
        <f t="shared" ca="1" si="7"/>
        <v>50</v>
      </c>
      <c r="B469" s="31" t="s">
        <v>422</v>
      </c>
      <c r="C469" s="24">
        <v>25725</v>
      </c>
    </row>
    <row r="470" spans="1:3" x14ac:dyDescent="0.25">
      <c r="A470" s="23">
        <f t="shared" ca="1" si="7"/>
        <v>50</v>
      </c>
      <c r="B470" s="31" t="s">
        <v>170</v>
      </c>
      <c r="C470" s="24">
        <v>25608</v>
      </c>
    </row>
    <row r="471" spans="1:3" x14ac:dyDescent="0.25">
      <c r="A471" s="23">
        <f t="shared" ca="1" si="7"/>
        <v>50</v>
      </c>
      <c r="B471" s="31" t="s">
        <v>154</v>
      </c>
      <c r="C471" s="24">
        <v>25604</v>
      </c>
    </row>
    <row r="472" spans="1:3" x14ac:dyDescent="0.25">
      <c r="A472" s="23">
        <f t="shared" ca="1" si="7"/>
        <v>51</v>
      </c>
      <c r="B472" s="31" t="s">
        <v>434</v>
      </c>
      <c r="C472" s="24">
        <v>25459</v>
      </c>
    </row>
    <row r="473" spans="1:3" x14ac:dyDescent="0.25">
      <c r="A473" s="23">
        <f t="shared" ca="1" si="7"/>
        <v>51</v>
      </c>
      <c r="B473" s="32" t="s">
        <v>450</v>
      </c>
      <c r="C473" s="29">
        <v>25384</v>
      </c>
    </row>
  </sheetData>
  <sortState ref="B3:C473">
    <sortCondition descending="1" ref="C5"/>
  </sortState>
  <conditionalFormatting sqref="E4 E6:E7 E9:E13 E15:E20 E22:E27 E29:E31 E33:E41 E43:E55 E57:E73 E75:E93 E95:E118 E120:E154 E156:E182 E184:E204 E206:E235 E237:E255 E257:E291 E293:E324 E326:E355 E357:E371 E373:E399 E401:E416 E418:E431 E433:E444 E446:E456 E458:E465 E467:E477 E479:E483 E485:E488 E490:E493 E495:E498 E500:E503 E505:E506">
    <cfRule type="top10" dxfId="28" priority="4" rank="10"/>
  </conditionalFormatting>
  <conditionalFormatting sqref="E1:E1048576">
    <cfRule type="colorScale" priority="1">
      <colorScale>
        <cfvo type="min"/>
        <cfvo type="num" val="40"/>
        <cfvo type="max"/>
        <color rgb="FFF8696B"/>
        <color theme="0"/>
        <color rgb="FF63BE7B"/>
      </colorScale>
    </cfRule>
    <cfRule type="top10" priority="3" rank="10"/>
  </conditionalFormatting>
  <pageMargins left="0.7" right="0.7" top="0.75" bottom="0.75" header="0.3" footer="0.3"/>
  <pageSetup paperSize="9" orientation="portrait" horizontalDpi="300" verticalDpi="300" r:id="rId3"/>
  <drawing r:id="rId4"/>
  <tableParts count="1">
    <tablePart r:id="rId5"/>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G473"/>
  <sheetViews>
    <sheetView workbookViewId="0">
      <selection activeCell="F45" sqref="F45"/>
    </sheetView>
  </sheetViews>
  <sheetFormatPr defaultRowHeight="15" x14ac:dyDescent="0.25"/>
  <cols>
    <col min="1" max="1" width="16.85546875" style="1" customWidth="1"/>
    <col min="2" max="2" width="14.140625" style="1" customWidth="1"/>
    <col min="3" max="3" width="22.42578125" style="1" customWidth="1"/>
    <col min="4" max="4" width="9.140625" style="1"/>
    <col min="5" max="5" width="21.140625" style="1" bestFit="1" customWidth="1"/>
    <col min="6" max="6" width="16.28515625" style="1" bestFit="1" customWidth="1"/>
    <col min="7" max="7" width="11.140625" style="1" bestFit="1" customWidth="1"/>
    <col min="8" max="8" width="11.28515625" style="1" bestFit="1" customWidth="1"/>
    <col min="9" max="16384" width="9.140625" style="1"/>
  </cols>
  <sheetData>
    <row r="1" spans="1:7" ht="34.5" customHeight="1" x14ac:dyDescent="0.3">
      <c r="A1" s="38" t="s">
        <v>534</v>
      </c>
    </row>
    <row r="2" spans="1:7" x14ac:dyDescent="0.25">
      <c r="A2" s="39" t="s">
        <v>0</v>
      </c>
      <c r="B2" s="40" t="s">
        <v>2</v>
      </c>
      <c r="C2" s="40" t="s">
        <v>3</v>
      </c>
      <c r="E2" s="1" t="s">
        <v>3</v>
      </c>
      <c r="F2" s="1" t="s">
        <v>55</v>
      </c>
    </row>
    <row r="3" spans="1:7" x14ac:dyDescent="0.25">
      <c r="A3" s="41" t="s">
        <v>5</v>
      </c>
      <c r="B3" s="42" t="s">
        <v>6</v>
      </c>
      <c r="C3" s="42" t="s">
        <v>7</v>
      </c>
    </row>
    <row r="4" spans="1:7" x14ac:dyDescent="0.25">
      <c r="A4" s="41" t="s">
        <v>10</v>
      </c>
      <c r="B4" s="42" t="s">
        <v>6</v>
      </c>
      <c r="C4" s="42" t="s">
        <v>9</v>
      </c>
      <c r="E4" s="1" t="s">
        <v>533</v>
      </c>
      <c r="F4" s="1" t="s">
        <v>516</v>
      </c>
    </row>
    <row r="5" spans="1:7" x14ac:dyDescent="0.25">
      <c r="A5" s="41" t="s">
        <v>11</v>
      </c>
      <c r="B5" s="42" t="s">
        <v>12</v>
      </c>
      <c r="C5" s="42" t="s">
        <v>13</v>
      </c>
      <c r="E5" s="1" t="s">
        <v>514</v>
      </c>
      <c r="F5" s="1" t="s">
        <v>29</v>
      </c>
      <c r="G5" s="1" t="s">
        <v>6</v>
      </c>
    </row>
    <row r="6" spans="1:7" x14ac:dyDescent="0.25">
      <c r="A6" s="41" t="s">
        <v>14</v>
      </c>
      <c r="B6" s="42" t="s">
        <v>6</v>
      </c>
      <c r="C6" s="42" t="s">
        <v>15</v>
      </c>
      <c r="E6" s="15" t="s">
        <v>17</v>
      </c>
      <c r="F6" s="16"/>
      <c r="G6" s="16">
        <v>1</v>
      </c>
    </row>
    <row r="7" spans="1:7" x14ac:dyDescent="0.25">
      <c r="A7" s="41" t="s">
        <v>17</v>
      </c>
      <c r="B7" s="42" t="s">
        <v>12</v>
      </c>
      <c r="C7" s="42" t="s">
        <v>55</v>
      </c>
      <c r="E7" s="15" t="s">
        <v>66</v>
      </c>
      <c r="F7" s="16"/>
      <c r="G7" s="16">
        <v>1</v>
      </c>
    </row>
    <row r="8" spans="1:7" x14ac:dyDescent="0.25">
      <c r="A8" s="41" t="s">
        <v>18</v>
      </c>
      <c r="B8" s="42" t="s">
        <v>6</v>
      </c>
      <c r="C8" s="42" t="s">
        <v>19</v>
      </c>
      <c r="E8" s="15" t="s">
        <v>74</v>
      </c>
      <c r="F8" s="16"/>
      <c r="G8" s="16">
        <v>1</v>
      </c>
    </row>
    <row r="9" spans="1:7" x14ac:dyDescent="0.25">
      <c r="A9" s="41" t="s">
        <v>20</v>
      </c>
      <c r="B9" s="42" t="s">
        <v>6</v>
      </c>
      <c r="C9" s="42" t="s">
        <v>21</v>
      </c>
      <c r="E9" s="15" t="s">
        <v>95</v>
      </c>
      <c r="F9" s="16"/>
      <c r="G9" s="16">
        <v>1</v>
      </c>
    </row>
    <row r="10" spans="1:7" x14ac:dyDescent="0.25">
      <c r="A10" s="41" t="s">
        <v>22</v>
      </c>
      <c r="B10" s="42" t="s">
        <v>6</v>
      </c>
      <c r="C10" s="42" t="s">
        <v>23</v>
      </c>
      <c r="E10" s="15" t="s">
        <v>102</v>
      </c>
      <c r="F10" s="16"/>
      <c r="G10" s="16">
        <v>1</v>
      </c>
    </row>
    <row r="11" spans="1:7" x14ac:dyDescent="0.25">
      <c r="A11" s="41" t="s">
        <v>24</v>
      </c>
      <c r="B11" s="42" t="s">
        <v>6</v>
      </c>
      <c r="C11" s="42" t="s">
        <v>7</v>
      </c>
      <c r="E11" s="15" t="s">
        <v>117</v>
      </c>
      <c r="F11" s="16"/>
      <c r="G11" s="16">
        <v>1</v>
      </c>
    </row>
    <row r="12" spans="1:7" x14ac:dyDescent="0.25">
      <c r="A12" s="41" t="s">
        <v>25</v>
      </c>
      <c r="B12" s="42" t="s">
        <v>6</v>
      </c>
      <c r="C12" s="42" t="s">
        <v>21</v>
      </c>
      <c r="E12" s="15" t="s">
        <v>124</v>
      </c>
      <c r="F12" s="16"/>
      <c r="G12" s="16">
        <v>1</v>
      </c>
    </row>
    <row r="13" spans="1:7" x14ac:dyDescent="0.25">
      <c r="A13" s="41" t="s">
        <v>26</v>
      </c>
      <c r="B13" s="42" t="s">
        <v>6</v>
      </c>
      <c r="C13" s="42" t="s">
        <v>27</v>
      </c>
      <c r="E13" s="15" t="s">
        <v>134</v>
      </c>
      <c r="F13" s="16">
        <v>1</v>
      </c>
      <c r="G13" s="16"/>
    </row>
    <row r="14" spans="1:7" x14ac:dyDescent="0.25">
      <c r="A14" s="41" t="s">
        <v>31</v>
      </c>
      <c r="B14" s="42" t="s">
        <v>6</v>
      </c>
      <c r="C14" s="42" t="s">
        <v>32</v>
      </c>
      <c r="E14" s="15" t="s">
        <v>145</v>
      </c>
      <c r="F14" s="16">
        <v>1</v>
      </c>
      <c r="G14" s="16"/>
    </row>
    <row r="15" spans="1:7" x14ac:dyDescent="0.25">
      <c r="A15" s="41" t="s">
        <v>33</v>
      </c>
      <c r="B15" s="42" t="s">
        <v>6</v>
      </c>
      <c r="C15" s="42" t="s">
        <v>9</v>
      </c>
      <c r="E15" s="15" t="s">
        <v>156</v>
      </c>
      <c r="F15" s="16"/>
      <c r="G15" s="16">
        <v>1</v>
      </c>
    </row>
    <row r="16" spans="1:7" x14ac:dyDescent="0.25">
      <c r="A16" s="41" t="s">
        <v>36</v>
      </c>
      <c r="B16" s="42" t="s">
        <v>6</v>
      </c>
      <c r="C16" s="42" t="s">
        <v>21</v>
      </c>
      <c r="E16" s="15" t="s">
        <v>158</v>
      </c>
      <c r="F16" s="16">
        <v>1</v>
      </c>
      <c r="G16" s="16"/>
    </row>
    <row r="17" spans="1:7" x14ac:dyDescent="0.25">
      <c r="A17" s="41" t="s">
        <v>37</v>
      </c>
      <c r="B17" s="42" t="s">
        <v>6</v>
      </c>
      <c r="C17" s="42" t="s">
        <v>19</v>
      </c>
      <c r="E17" s="15" t="s">
        <v>160</v>
      </c>
      <c r="F17" s="16"/>
      <c r="G17" s="16">
        <v>1</v>
      </c>
    </row>
    <row r="18" spans="1:7" x14ac:dyDescent="0.25">
      <c r="A18" s="41" t="s">
        <v>38</v>
      </c>
      <c r="B18" s="42" t="s">
        <v>29</v>
      </c>
      <c r="C18" s="42" t="s">
        <v>9</v>
      </c>
      <c r="E18" s="15" t="s">
        <v>178</v>
      </c>
      <c r="F18" s="16"/>
      <c r="G18" s="16">
        <v>1</v>
      </c>
    </row>
    <row r="19" spans="1:7" x14ac:dyDescent="0.25">
      <c r="A19" s="41" t="s">
        <v>39</v>
      </c>
      <c r="B19" s="42" t="s">
        <v>6</v>
      </c>
      <c r="C19" s="42" t="s">
        <v>7</v>
      </c>
      <c r="E19" s="15" t="s">
        <v>180</v>
      </c>
      <c r="F19" s="16"/>
      <c r="G19" s="16">
        <v>1</v>
      </c>
    </row>
    <row r="20" spans="1:7" x14ac:dyDescent="0.25">
      <c r="A20" s="41" t="s">
        <v>40</v>
      </c>
      <c r="B20" s="42" t="s">
        <v>6</v>
      </c>
      <c r="C20" s="42" t="s">
        <v>32</v>
      </c>
      <c r="E20" s="15" t="s">
        <v>196</v>
      </c>
      <c r="F20" s="16">
        <v>1</v>
      </c>
      <c r="G20" s="16"/>
    </row>
    <row r="21" spans="1:7" x14ac:dyDescent="0.25">
      <c r="A21" s="41" t="s">
        <v>41</v>
      </c>
      <c r="B21" s="42" t="s">
        <v>6</v>
      </c>
      <c r="C21" s="42" t="s">
        <v>15</v>
      </c>
      <c r="E21" s="15" t="s">
        <v>199</v>
      </c>
      <c r="F21" s="16"/>
      <c r="G21" s="16">
        <v>1</v>
      </c>
    </row>
    <row r="22" spans="1:7" x14ac:dyDescent="0.25">
      <c r="A22" s="41" t="s">
        <v>43</v>
      </c>
      <c r="B22" s="42" t="s">
        <v>29</v>
      </c>
      <c r="C22" s="42" t="s">
        <v>35</v>
      </c>
      <c r="E22" s="15" t="s">
        <v>204</v>
      </c>
      <c r="F22" s="16"/>
      <c r="G22" s="16">
        <v>1</v>
      </c>
    </row>
    <row r="23" spans="1:7" x14ac:dyDescent="0.25">
      <c r="A23" s="41" t="s">
        <v>44</v>
      </c>
      <c r="B23" s="42" t="s">
        <v>29</v>
      </c>
      <c r="C23" s="42" t="s">
        <v>9</v>
      </c>
      <c r="E23" s="15" t="s">
        <v>208</v>
      </c>
      <c r="F23" s="16"/>
      <c r="G23" s="16">
        <v>1</v>
      </c>
    </row>
    <row r="24" spans="1:7" x14ac:dyDescent="0.25">
      <c r="A24" s="41" t="s">
        <v>45</v>
      </c>
      <c r="B24" s="42" t="s">
        <v>6</v>
      </c>
      <c r="C24" s="42" t="s">
        <v>15</v>
      </c>
      <c r="E24" s="15" t="s">
        <v>216</v>
      </c>
      <c r="F24" s="16"/>
      <c r="G24" s="16">
        <v>1</v>
      </c>
    </row>
    <row r="25" spans="1:7" x14ac:dyDescent="0.25">
      <c r="A25" s="41" t="s">
        <v>46</v>
      </c>
      <c r="B25" s="42" t="s">
        <v>6</v>
      </c>
      <c r="C25" s="42" t="s">
        <v>30</v>
      </c>
      <c r="E25" s="15" t="s">
        <v>233</v>
      </c>
      <c r="F25" s="16"/>
      <c r="G25" s="16">
        <v>1</v>
      </c>
    </row>
    <row r="26" spans="1:7" x14ac:dyDescent="0.25">
      <c r="A26" s="41" t="s">
        <v>47</v>
      </c>
      <c r="B26" s="42" t="s">
        <v>6</v>
      </c>
      <c r="C26" s="42" t="s">
        <v>15</v>
      </c>
      <c r="E26" s="15" t="s">
        <v>237</v>
      </c>
      <c r="F26" s="16"/>
      <c r="G26" s="16">
        <v>1</v>
      </c>
    </row>
    <row r="27" spans="1:7" x14ac:dyDescent="0.25">
      <c r="A27" s="41" t="s">
        <v>48</v>
      </c>
      <c r="B27" s="42" t="s">
        <v>6</v>
      </c>
      <c r="C27" s="42" t="s">
        <v>15</v>
      </c>
      <c r="E27" s="15" t="s">
        <v>240</v>
      </c>
      <c r="F27" s="16"/>
      <c r="G27" s="16">
        <v>1</v>
      </c>
    </row>
    <row r="28" spans="1:7" x14ac:dyDescent="0.25">
      <c r="A28" s="41" t="s">
        <v>50</v>
      </c>
      <c r="B28" s="42" t="s">
        <v>6</v>
      </c>
      <c r="C28" s="42" t="s">
        <v>32</v>
      </c>
      <c r="E28" s="15" t="s">
        <v>262</v>
      </c>
      <c r="F28" s="16"/>
      <c r="G28" s="16">
        <v>1</v>
      </c>
    </row>
    <row r="29" spans="1:7" x14ac:dyDescent="0.25">
      <c r="A29" s="41" t="s">
        <v>51</v>
      </c>
      <c r="B29" s="42" t="s">
        <v>6</v>
      </c>
      <c r="C29" s="42" t="s">
        <v>19</v>
      </c>
      <c r="E29" s="15" t="s">
        <v>269</v>
      </c>
      <c r="F29" s="16"/>
      <c r="G29" s="16">
        <v>1</v>
      </c>
    </row>
    <row r="30" spans="1:7" x14ac:dyDescent="0.25">
      <c r="A30" s="41" t="s">
        <v>53</v>
      </c>
      <c r="B30" s="42" t="s">
        <v>6</v>
      </c>
      <c r="C30" s="42" t="s">
        <v>19</v>
      </c>
      <c r="E30" s="15" t="s">
        <v>275</v>
      </c>
      <c r="F30" s="16"/>
      <c r="G30" s="16">
        <v>1</v>
      </c>
    </row>
    <row r="31" spans="1:7" x14ac:dyDescent="0.25">
      <c r="A31" s="41" t="s">
        <v>56</v>
      </c>
      <c r="B31" s="42" t="s">
        <v>6</v>
      </c>
      <c r="C31" s="42" t="s">
        <v>30</v>
      </c>
      <c r="E31" s="15" t="s">
        <v>284</v>
      </c>
      <c r="F31" s="16">
        <v>1</v>
      </c>
      <c r="G31" s="16"/>
    </row>
    <row r="32" spans="1:7" x14ac:dyDescent="0.25">
      <c r="A32" s="41" t="s">
        <v>57</v>
      </c>
      <c r="B32" s="42" t="s">
        <v>12</v>
      </c>
      <c r="C32" s="42" t="s">
        <v>15</v>
      </c>
      <c r="E32" s="15" t="s">
        <v>306</v>
      </c>
      <c r="F32" s="16"/>
      <c r="G32" s="16">
        <v>1</v>
      </c>
    </row>
    <row r="33" spans="1:7" x14ac:dyDescent="0.25">
      <c r="A33" s="41" t="s">
        <v>58</v>
      </c>
      <c r="B33" s="42" t="s">
        <v>29</v>
      </c>
      <c r="C33" s="42" t="s">
        <v>7</v>
      </c>
      <c r="E33" s="15" t="s">
        <v>312</v>
      </c>
      <c r="F33" s="16"/>
      <c r="G33" s="16">
        <v>1</v>
      </c>
    </row>
    <row r="34" spans="1:7" x14ac:dyDescent="0.25">
      <c r="A34" s="41" t="s">
        <v>59</v>
      </c>
      <c r="B34" s="42" t="s">
        <v>6</v>
      </c>
      <c r="C34" s="42" t="s">
        <v>7</v>
      </c>
      <c r="E34" s="15" t="s">
        <v>313</v>
      </c>
      <c r="F34" s="16">
        <v>1</v>
      </c>
      <c r="G34" s="16"/>
    </row>
    <row r="35" spans="1:7" x14ac:dyDescent="0.25">
      <c r="A35" s="41" t="s">
        <v>60</v>
      </c>
      <c r="B35" s="42" t="s">
        <v>29</v>
      </c>
      <c r="C35" s="42" t="s">
        <v>7</v>
      </c>
      <c r="E35" s="15" t="s">
        <v>317</v>
      </c>
      <c r="F35" s="16">
        <v>1</v>
      </c>
      <c r="G35" s="16"/>
    </row>
    <row r="36" spans="1:7" x14ac:dyDescent="0.25">
      <c r="A36" s="41" t="s">
        <v>61</v>
      </c>
      <c r="B36" s="42" t="s">
        <v>29</v>
      </c>
      <c r="C36" s="42" t="s">
        <v>30</v>
      </c>
      <c r="E36" s="15" t="s">
        <v>321</v>
      </c>
      <c r="F36" s="16"/>
      <c r="G36" s="16">
        <v>1</v>
      </c>
    </row>
    <row r="37" spans="1:7" x14ac:dyDescent="0.25">
      <c r="A37" s="41" t="s">
        <v>62</v>
      </c>
      <c r="B37" s="42" t="s">
        <v>12</v>
      </c>
      <c r="C37" s="42" t="s">
        <v>23</v>
      </c>
      <c r="E37" s="15" t="s">
        <v>322</v>
      </c>
      <c r="F37" s="16"/>
      <c r="G37" s="16">
        <v>1</v>
      </c>
    </row>
    <row r="38" spans="1:7" x14ac:dyDescent="0.25">
      <c r="A38" s="41" t="s">
        <v>63</v>
      </c>
      <c r="B38" s="42" t="s">
        <v>6</v>
      </c>
      <c r="C38" s="42" t="s">
        <v>7</v>
      </c>
      <c r="E38" s="15" t="s">
        <v>327</v>
      </c>
      <c r="F38" s="16"/>
      <c r="G38" s="16">
        <v>1</v>
      </c>
    </row>
    <row r="39" spans="1:7" x14ac:dyDescent="0.25">
      <c r="A39" s="41" t="s">
        <v>64</v>
      </c>
      <c r="B39" s="42" t="s">
        <v>6</v>
      </c>
      <c r="C39" s="42" t="s">
        <v>32</v>
      </c>
      <c r="E39" s="15" t="s">
        <v>334</v>
      </c>
      <c r="F39" s="16"/>
      <c r="G39" s="16">
        <v>1</v>
      </c>
    </row>
    <row r="40" spans="1:7" x14ac:dyDescent="0.25">
      <c r="A40" s="41" t="s">
        <v>65</v>
      </c>
      <c r="B40" s="42" t="s">
        <v>6</v>
      </c>
      <c r="C40" s="42" t="s">
        <v>21</v>
      </c>
      <c r="E40" s="15" t="s">
        <v>335</v>
      </c>
      <c r="F40" s="16">
        <v>1</v>
      </c>
      <c r="G40" s="16"/>
    </row>
    <row r="41" spans="1:7" x14ac:dyDescent="0.25">
      <c r="A41" s="41" t="s">
        <v>66</v>
      </c>
      <c r="B41" s="42" t="s">
        <v>6</v>
      </c>
      <c r="C41" s="42" t="s">
        <v>55</v>
      </c>
      <c r="E41" s="15" t="s">
        <v>342</v>
      </c>
      <c r="F41" s="16"/>
      <c r="G41" s="16">
        <v>1</v>
      </c>
    </row>
    <row r="42" spans="1:7" x14ac:dyDescent="0.25">
      <c r="A42" s="41" t="s">
        <v>67</v>
      </c>
      <c r="B42" s="42" t="s">
        <v>6</v>
      </c>
      <c r="C42" s="42" t="s">
        <v>508</v>
      </c>
      <c r="E42" s="15" t="s">
        <v>344</v>
      </c>
      <c r="F42" s="16">
        <v>1</v>
      </c>
      <c r="G42" s="16"/>
    </row>
    <row r="43" spans="1:7" x14ac:dyDescent="0.25">
      <c r="A43" s="41" t="s">
        <v>68</v>
      </c>
      <c r="B43" s="42" t="s">
        <v>29</v>
      </c>
      <c r="C43" s="42" t="s">
        <v>30</v>
      </c>
      <c r="E43" s="15" t="s">
        <v>347</v>
      </c>
      <c r="F43" s="16"/>
      <c r="G43" s="16">
        <v>1</v>
      </c>
    </row>
    <row r="44" spans="1:7" x14ac:dyDescent="0.25">
      <c r="A44" s="41" t="s">
        <v>69</v>
      </c>
      <c r="B44" s="42" t="s">
        <v>6</v>
      </c>
      <c r="C44" s="42" t="s">
        <v>7</v>
      </c>
      <c r="E44" s="15" t="s">
        <v>374</v>
      </c>
      <c r="F44" s="16">
        <v>1</v>
      </c>
      <c r="G44" s="16"/>
    </row>
    <row r="45" spans="1:7" x14ac:dyDescent="0.25">
      <c r="A45" s="41" t="s">
        <v>70</v>
      </c>
      <c r="B45" s="42" t="s">
        <v>6</v>
      </c>
      <c r="C45" s="42" t="s">
        <v>21</v>
      </c>
      <c r="E45" s="15" t="s">
        <v>388</v>
      </c>
      <c r="F45" s="16"/>
      <c r="G45" s="16">
        <v>1</v>
      </c>
    </row>
    <row r="46" spans="1:7" x14ac:dyDescent="0.25">
      <c r="A46" s="41" t="s">
        <v>71</v>
      </c>
      <c r="B46" s="42" t="s">
        <v>12</v>
      </c>
      <c r="C46" s="42" t="s">
        <v>509</v>
      </c>
      <c r="E46" s="15" t="s">
        <v>396</v>
      </c>
      <c r="F46" s="16"/>
      <c r="G46" s="16">
        <v>1</v>
      </c>
    </row>
    <row r="47" spans="1:7" x14ac:dyDescent="0.25">
      <c r="A47" s="41" t="s">
        <v>72</v>
      </c>
      <c r="B47" s="42" t="s">
        <v>6</v>
      </c>
      <c r="C47" s="42" t="s">
        <v>9</v>
      </c>
      <c r="E47" s="15" t="s">
        <v>398</v>
      </c>
      <c r="F47" s="16">
        <v>1</v>
      </c>
      <c r="G47" s="16"/>
    </row>
    <row r="48" spans="1:7" x14ac:dyDescent="0.25">
      <c r="A48" s="41" t="s">
        <v>73</v>
      </c>
      <c r="B48" s="42" t="s">
        <v>6</v>
      </c>
      <c r="C48" s="42" t="s">
        <v>7</v>
      </c>
      <c r="E48" s="15" t="s">
        <v>408</v>
      </c>
      <c r="F48" s="16"/>
      <c r="G48" s="16">
        <v>1</v>
      </c>
    </row>
    <row r="49" spans="1:7" x14ac:dyDescent="0.25">
      <c r="A49" s="41" t="s">
        <v>74</v>
      </c>
      <c r="B49" s="42" t="s">
        <v>6</v>
      </c>
      <c r="C49" s="42" t="s">
        <v>55</v>
      </c>
      <c r="E49" s="15" t="s">
        <v>426</v>
      </c>
      <c r="F49" s="16"/>
      <c r="G49" s="16">
        <v>1</v>
      </c>
    </row>
    <row r="50" spans="1:7" x14ac:dyDescent="0.25">
      <c r="A50" s="41" t="s">
        <v>75</v>
      </c>
      <c r="B50" s="42" t="s">
        <v>6</v>
      </c>
      <c r="C50" s="42" t="s">
        <v>15</v>
      </c>
      <c r="E50" s="15" t="s">
        <v>442</v>
      </c>
      <c r="F50" s="16">
        <v>1</v>
      </c>
      <c r="G50" s="16"/>
    </row>
    <row r="51" spans="1:7" x14ac:dyDescent="0.25">
      <c r="A51" s="41" t="s">
        <v>76</v>
      </c>
      <c r="B51" s="42" t="s">
        <v>6</v>
      </c>
      <c r="C51" s="42" t="s">
        <v>15</v>
      </c>
      <c r="E51" s="15" t="s">
        <v>443</v>
      </c>
      <c r="F51" s="16">
        <v>1</v>
      </c>
      <c r="G51" s="16"/>
    </row>
    <row r="52" spans="1:7" x14ac:dyDescent="0.25">
      <c r="A52" s="41" t="s">
        <v>78</v>
      </c>
      <c r="B52" s="42" t="s">
        <v>6</v>
      </c>
      <c r="C52" s="42" t="s">
        <v>32</v>
      </c>
      <c r="E52" s="15" t="s">
        <v>449</v>
      </c>
      <c r="F52" s="16">
        <v>1</v>
      </c>
      <c r="G52" s="16"/>
    </row>
    <row r="53" spans="1:7" x14ac:dyDescent="0.25">
      <c r="A53" s="41" t="s">
        <v>79</v>
      </c>
      <c r="B53" s="42" t="s">
        <v>6</v>
      </c>
      <c r="C53" s="42" t="s">
        <v>9</v>
      </c>
      <c r="E53" s="15" t="s">
        <v>454</v>
      </c>
      <c r="F53" s="16"/>
      <c r="G53" s="16">
        <v>1</v>
      </c>
    </row>
    <row r="54" spans="1:7" x14ac:dyDescent="0.25">
      <c r="A54" s="41" t="s">
        <v>80</v>
      </c>
      <c r="B54" s="42" t="s">
        <v>6</v>
      </c>
      <c r="C54" s="42" t="s">
        <v>7</v>
      </c>
      <c r="E54" s="15" t="s">
        <v>455</v>
      </c>
      <c r="F54" s="16"/>
      <c r="G54" s="16">
        <v>1</v>
      </c>
    </row>
    <row r="55" spans="1:7" x14ac:dyDescent="0.25">
      <c r="A55" s="41" t="s">
        <v>81</v>
      </c>
      <c r="B55" s="42" t="s">
        <v>6</v>
      </c>
      <c r="C55" s="42" t="s">
        <v>7</v>
      </c>
      <c r="E55" s="15" t="s">
        <v>491</v>
      </c>
      <c r="F55" s="16"/>
      <c r="G55" s="16">
        <v>1</v>
      </c>
    </row>
    <row r="56" spans="1:7" x14ac:dyDescent="0.25">
      <c r="A56" s="41" t="s">
        <v>82</v>
      </c>
      <c r="B56" s="42" t="s">
        <v>6</v>
      </c>
      <c r="C56" s="42" t="s">
        <v>15</v>
      </c>
      <c r="E56" s="15" t="s">
        <v>503</v>
      </c>
      <c r="F56" s="16"/>
      <c r="G56" s="16">
        <v>1</v>
      </c>
    </row>
    <row r="57" spans="1:7" x14ac:dyDescent="0.25">
      <c r="A57" s="41" t="s">
        <v>83</v>
      </c>
      <c r="B57" s="42" t="s">
        <v>6</v>
      </c>
      <c r="C57" s="42" t="s">
        <v>19</v>
      </c>
      <c r="E57" s="15" t="s">
        <v>515</v>
      </c>
      <c r="F57" s="19">
        <v>14</v>
      </c>
      <c r="G57" s="51">
        <v>37</v>
      </c>
    </row>
    <row r="58" spans="1:7" x14ac:dyDescent="0.25">
      <c r="A58" s="41" t="s">
        <v>84</v>
      </c>
      <c r="B58" s="42" t="s">
        <v>6</v>
      </c>
      <c r="C58" s="42" t="s">
        <v>19</v>
      </c>
    </row>
    <row r="59" spans="1:7" x14ac:dyDescent="0.25">
      <c r="A59" s="41" t="s">
        <v>85</v>
      </c>
      <c r="B59" s="42" t="s">
        <v>6</v>
      </c>
      <c r="C59" s="42" t="s">
        <v>32</v>
      </c>
    </row>
    <row r="60" spans="1:7" x14ac:dyDescent="0.25">
      <c r="A60" s="41" t="s">
        <v>86</v>
      </c>
      <c r="B60" s="42" t="s">
        <v>29</v>
      </c>
      <c r="C60" s="42" t="s">
        <v>30</v>
      </c>
    </row>
    <row r="61" spans="1:7" x14ac:dyDescent="0.25">
      <c r="A61" s="41" t="s">
        <v>87</v>
      </c>
      <c r="B61" s="42" t="s">
        <v>29</v>
      </c>
      <c r="C61" s="42" t="s">
        <v>15</v>
      </c>
    </row>
    <row r="62" spans="1:7" x14ac:dyDescent="0.25">
      <c r="A62" s="41" t="s">
        <v>88</v>
      </c>
      <c r="B62" s="42" t="s">
        <v>12</v>
      </c>
      <c r="C62" s="42" t="s">
        <v>19</v>
      </c>
    </row>
    <row r="63" spans="1:7" x14ac:dyDescent="0.25">
      <c r="A63" s="41" t="s">
        <v>89</v>
      </c>
      <c r="B63" s="42" t="s">
        <v>6</v>
      </c>
      <c r="C63" s="42" t="s">
        <v>9</v>
      </c>
    </row>
    <row r="64" spans="1:7" x14ac:dyDescent="0.25">
      <c r="A64" s="41" t="s">
        <v>90</v>
      </c>
      <c r="B64" s="42" t="s">
        <v>6</v>
      </c>
      <c r="C64" s="42" t="s">
        <v>7</v>
      </c>
    </row>
    <row r="65" spans="1:3" x14ac:dyDescent="0.25">
      <c r="A65" s="41" t="s">
        <v>91</v>
      </c>
      <c r="B65" s="42" t="s">
        <v>29</v>
      </c>
      <c r="C65" s="42" t="s">
        <v>35</v>
      </c>
    </row>
    <row r="66" spans="1:3" x14ac:dyDescent="0.25">
      <c r="A66" s="41" t="s">
        <v>92</v>
      </c>
      <c r="B66" s="42" t="s">
        <v>6</v>
      </c>
      <c r="C66" s="42" t="s">
        <v>15</v>
      </c>
    </row>
    <row r="67" spans="1:3" x14ac:dyDescent="0.25">
      <c r="A67" s="41" t="s">
        <v>93</v>
      </c>
      <c r="B67" s="42" t="s">
        <v>29</v>
      </c>
      <c r="C67" s="42" t="s">
        <v>13</v>
      </c>
    </row>
    <row r="68" spans="1:3" x14ac:dyDescent="0.25">
      <c r="A68" s="41" t="s">
        <v>94</v>
      </c>
      <c r="B68" s="42" t="s">
        <v>29</v>
      </c>
      <c r="C68" s="42" t="s">
        <v>30</v>
      </c>
    </row>
    <row r="69" spans="1:3" x14ac:dyDescent="0.25">
      <c r="A69" s="41" t="s">
        <v>95</v>
      </c>
      <c r="B69" s="42" t="s">
        <v>6</v>
      </c>
      <c r="C69" s="42" t="s">
        <v>55</v>
      </c>
    </row>
    <row r="70" spans="1:3" x14ac:dyDescent="0.25">
      <c r="A70" s="41" t="s">
        <v>96</v>
      </c>
      <c r="B70" s="42" t="s">
        <v>6</v>
      </c>
      <c r="C70" s="42" t="s">
        <v>9</v>
      </c>
    </row>
    <row r="71" spans="1:3" x14ac:dyDescent="0.25">
      <c r="A71" s="41" t="s">
        <v>97</v>
      </c>
      <c r="B71" s="42" t="s">
        <v>29</v>
      </c>
      <c r="C71" s="42" t="s">
        <v>19</v>
      </c>
    </row>
    <row r="72" spans="1:3" x14ac:dyDescent="0.25">
      <c r="A72" s="41" t="s">
        <v>98</v>
      </c>
      <c r="B72" s="42" t="s">
        <v>6</v>
      </c>
      <c r="C72" s="42" t="s">
        <v>19</v>
      </c>
    </row>
    <row r="73" spans="1:3" x14ac:dyDescent="0.25">
      <c r="A73" s="41" t="s">
        <v>99</v>
      </c>
      <c r="B73" s="42" t="s">
        <v>12</v>
      </c>
      <c r="C73" s="42" t="s">
        <v>23</v>
      </c>
    </row>
    <row r="74" spans="1:3" x14ac:dyDescent="0.25">
      <c r="A74" s="41" t="s">
        <v>100</v>
      </c>
      <c r="B74" s="42" t="s">
        <v>6</v>
      </c>
      <c r="C74" s="42" t="s">
        <v>7</v>
      </c>
    </row>
    <row r="75" spans="1:3" x14ac:dyDescent="0.25">
      <c r="A75" s="41" t="s">
        <v>101</v>
      </c>
      <c r="B75" s="42" t="s">
        <v>29</v>
      </c>
      <c r="C75" s="42" t="s">
        <v>15</v>
      </c>
    </row>
    <row r="76" spans="1:3" x14ac:dyDescent="0.25">
      <c r="A76" s="41" t="s">
        <v>102</v>
      </c>
      <c r="B76" s="42" t="s">
        <v>6</v>
      </c>
      <c r="C76" s="42" t="s">
        <v>55</v>
      </c>
    </row>
    <row r="77" spans="1:3" x14ac:dyDescent="0.25">
      <c r="A77" s="41" t="s">
        <v>103</v>
      </c>
      <c r="B77" s="42" t="s">
        <v>29</v>
      </c>
      <c r="C77" s="42" t="s">
        <v>32</v>
      </c>
    </row>
    <row r="78" spans="1:3" x14ac:dyDescent="0.25">
      <c r="A78" s="41" t="s">
        <v>104</v>
      </c>
      <c r="B78" s="42" t="s">
        <v>6</v>
      </c>
      <c r="C78" s="42" t="s">
        <v>23</v>
      </c>
    </row>
    <row r="79" spans="1:3" x14ac:dyDescent="0.25">
      <c r="A79" s="41" t="s">
        <v>105</v>
      </c>
      <c r="B79" s="42" t="s">
        <v>29</v>
      </c>
      <c r="C79" s="42" t="s">
        <v>23</v>
      </c>
    </row>
    <row r="80" spans="1:3" x14ac:dyDescent="0.25">
      <c r="A80" s="41" t="s">
        <v>106</v>
      </c>
      <c r="B80" s="42" t="s">
        <v>6</v>
      </c>
      <c r="C80" s="42" t="s">
        <v>30</v>
      </c>
    </row>
    <row r="81" spans="1:3" x14ac:dyDescent="0.25">
      <c r="A81" s="41" t="s">
        <v>107</v>
      </c>
      <c r="B81" s="42" t="s">
        <v>6</v>
      </c>
      <c r="C81" s="42" t="s">
        <v>23</v>
      </c>
    </row>
    <row r="82" spans="1:3" x14ac:dyDescent="0.25">
      <c r="A82" s="41" t="s">
        <v>108</v>
      </c>
      <c r="B82" s="42" t="s">
        <v>29</v>
      </c>
      <c r="C82" s="42" t="s">
        <v>9</v>
      </c>
    </row>
    <row r="83" spans="1:3" x14ac:dyDescent="0.25">
      <c r="A83" s="41" t="s">
        <v>109</v>
      </c>
      <c r="B83" s="42" t="s">
        <v>6</v>
      </c>
      <c r="C83" s="42" t="s">
        <v>15</v>
      </c>
    </row>
    <row r="84" spans="1:3" x14ac:dyDescent="0.25">
      <c r="A84" s="41" t="s">
        <v>110</v>
      </c>
      <c r="B84" s="42" t="s">
        <v>29</v>
      </c>
      <c r="C84" s="42" t="s">
        <v>27</v>
      </c>
    </row>
    <row r="85" spans="1:3" x14ac:dyDescent="0.25">
      <c r="A85" s="41" t="s">
        <v>111</v>
      </c>
      <c r="B85" s="42" t="s">
        <v>6</v>
      </c>
      <c r="C85" s="42" t="s">
        <v>7</v>
      </c>
    </row>
    <row r="86" spans="1:3" x14ac:dyDescent="0.25">
      <c r="A86" s="41" t="s">
        <v>112</v>
      </c>
      <c r="B86" s="42" t="s">
        <v>6</v>
      </c>
      <c r="C86" s="42" t="s">
        <v>15</v>
      </c>
    </row>
    <row r="87" spans="1:3" x14ac:dyDescent="0.25">
      <c r="A87" s="41" t="s">
        <v>113</v>
      </c>
      <c r="B87" s="42" t="s">
        <v>6</v>
      </c>
      <c r="C87" s="42" t="s">
        <v>15</v>
      </c>
    </row>
    <row r="88" spans="1:3" x14ac:dyDescent="0.25">
      <c r="A88" s="41" t="s">
        <v>114</v>
      </c>
      <c r="B88" s="42" t="s">
        <v>6</v>
      </c>
      <c r="C88" s="42" t="s">
        <v>7</v>
      </c>
    </row>
    <row r="89" spans="1:3" x14ac:dyDescent="0.25">
      <c r="A89" s="41" t="s">
        <v>115</v>
      </c>
      <c r="B89" s="42" t="s">
        <v>6</v>
      </c>
      <c r="C89" s="42" t="s">
        <v>15</v>
      </c>
    </row>
    <row r="90" spans="1:3" x14ac:dyDescent="0.25">
      <c r="A90" s="41" t="s">
        <v>116</v>
      </c>
      <c r="B90" s="42" t="s">
        <v>6</v>
      </c>
      <c r="C90" s="42" t="s">
        <v>21</v>
      </c>
    </row>
    <row r="91" spans="1:3" x14ac:dyDescent="0.25">
      <c r="A91" s="41" t="s">
        <v>117</v>
      </c>
      <c r="B91" s="42" t="s">
        <v>6</v>
      </c>
      <c r="C91" s="42" t="s">
        <v>55</v>
      </c>
    </row>
    <row r="92" spans="1:3" x14ac:dyDescent="0.25">
      <c r="A92" s="41" t="s">
        <v>118</v>
      </c>
      <c r="B92" s="42" t="s">
        <v>6</v>
      </c>
      <c r="C92" s="42" t="s">
        <v>15</v>
      </c>
    </row>
    <row r="93" spans="1:3" x14ac:dyDescent="0.25">
      <c r="A93" s="41" t="s">
        <v>119</v>
      </c>
      <c r="B93" s="42" t="s">
        <v>12</v>
      </c>
      <c r="C93" s="42" t="s">
        <v>15</v>
      </c>
    </row>
    <row r="94" spans="1:3" x14ac:dyDescent="0.25">
      <c r="A94" s="41" t="s">
        <v>120</v>
      </c>
      <c r="B94" s="42" t="s">
        <v>6</v>
      </c>
      <c r="C94" s="42" t="s">
        <v>15</v>
      </c>
    </row>
    <row r="95" spans="1:3" x14ac:dyDescent="0.25">
      <c r="A95" s="41" t="s">
        <v>121</v>
      </c>
      <c r="B95" s="42" t="s">
        <v>6</v>
      </c>
      <c r="C95" s="42" t="s">
        <v>15</v>
      </c>
    </row>
    <row r="96" spans="1:3" x14ac:dyDescent="0.25">
      <c r="A96" s="41" t="s">
        <v>122</v>
      </c>
      <c r="B96" s="42" t="s">
        <v>6</v>
      </c>
      <c r="C96" s="42" t="s">
        <v>32</v>
      </c>
    </row>
    <row r="97" spans="1:3" x14ac:dyDescent="0.25">
      <c r="A97" s="41" t="s">
        <v>123</v>
      </c>
      <c r="B97" s="42" t="s">
        <v>6</v>
      </c>
      <c r="C97" s="42" t="s">
        <v>23</v>
      </c>
    </row>
    <row r="98" spans="1:3" x14ac:dyDescent="0.25">
      <c r="A98" s="41" t="s">
        <v>124</v>
      </c>
      <c r="B98" s="42" t="s">
        <v>12</v>
      </c>
      <c r="C98" s="42" t="s">
        <v>510</v>
      </c>
    </row>
    <row r="99" spans="1:3" x14ac:dyDescent="0.25">
      <c r="A99" s="41" t="s">
        <v>125</v>
      </c>
      <c r="B99" s="42" t="s">
        <v>29</v>
      </c>
      <c r="C99" s="42" t="s">
        <v>30</v>
      </c>
    </row>
    <row r="100" spans="1:3" x14ac:dyDescent="0.25">
      <c r="A100" s="41" t="s">
        <v>126</v>
      </c>
      <c r="B100" s="42" t="s">
        <v>6</v>
      </c>
      <c r="C100" s="42" t="s">
        <v>32</v>
      </c>
    </row>
    <row r="101" spans="1:3" x14ac:dyDescent="0.25">
      <c r="A101" s="41" t="s">
        <v>127</v>
      </c>
      <c r="B101" s="42" t="s">
        <v>6</v>
      </c>
      <c r="C101" s="42" t="s">
        <v>13</v>
      </c>
    </row>
    <row r="102" spans="1:3" x14ac:dyDescent="0.25">
      <c r="A102" s="41" t="s">
        <v>128</v>
      </c>
      <c r="B102" s="42" t="s">
        <v>29</v>
      </c>
      <c r="C102" s="42" t="s">
        <v>9</v>
      </c>
    </row>
    <row r="103" spans="1:3" x14ac:dyDescent="0.25">
      <c r="A103" s="41" t="s">
        <v>129</v>
      </c>
      <c r="B103" s="42" t="s">
        <v>29</v>
      </c>
      <c r="C103" s="42" t="s">
        <v>23</v>
      </c>
    </row>
    <row r="104" spans="1:3" x14ac:dyDescent="0.25">
      <c r="A104" s="41" t="s">
        <v>130</v>
      </c>
      <c r="B104" s="42" t="s">
        <v>6</v>
      </c>
      <c r="C104" s="42" t="s">
        <v>15</v>
      </c>
    </row>
    <row r="105" spans="1:3" x14ac:dyDescent="0.25">
      <c r="A105" s="41" t="s">
        <v>131</v>
      </c>
      <c r="B105" s="42" t="s">
        <v>6</v>
      </c>
      <c r="C105" s="42" t="s">
        <v>21</v>
      </c>
    </row>
    <row r="106" spans="1:3" x14ac:dyDescent="0.25">
      <c r="A106" s="41" t="s">
        <v>132</v>
      </c>
      <c r="B106" s="42" t="s">
        <v>6</v>
      </c>
      <c r="C106" s="42" t="s">
        <v>21</v>
      </c>
    </row>
    <row r="107" spans="1:3" x14ac:dyDescent="0.25">
      <c r="A107" s="41" t="s">
        <v>133</v>
      </c>
      <c r="B107" s="42" t="s">
        <v>29</v>
      </c>
      <c r="C107" s="42" t="s">
        <v>13</v>
      </c>
    </row>
    <row r="108" spans="1:3" x14ac:dyDescent="0.25">
      <c r="A108" s="41" t="s">
        <v>134</v>
      </c>
      <c r="B108" s="42" t="s">
        <v>29</v>
      </c>
      <c r="C108" s="42" t="s">
        <v>55</v>
      </c>
    </row>
    <row r="109" spans="1:3" x14ac:dyDescent="0.25">
      <c r="A109" s="41" t="s">
        <v>135</v>
      </c>
      <c r="B109" s="42" t="s">
        <v>6</v>
      </c>
      <c r="C109" s="42" t="s">
        <v>32</v>
      </c>
    </row>
    <row r="110" spans="1:3" x14ac:dyDescent="0.25">
      <c r="A110" s="41" t="s">
        <v>136</v>
      </c>
      <c r="B110" s="42" t="s">
        <v>6</v>
      </c>
      <c r="C110" s="42" t="s">
        <v>7</v>
      </c>
    </row>
    <row r="111" spans="1:3" x14ac:dyDescent="0.25">
      <c r="A111" s="41" t="s">
        <v>137</v>
      </c>
      <c r="B111" s="42" t="s">
        <v>6</v>
      </c>
      <c r="C111" s="42" t="s">
        <v>9</v>
      </c>
    </row>
    <row r="112" spans="1:3" x14ac:dyDescent="0.25">
      <c r="A112" s="41" t="s">
        <v>138</v>
      </c>
      <c r="B112" s="42" t="s">
        <v>6</v>
      </c>
      <c r="C112" s="42" t="s">
        <v>9</v>
      </c>
    </row>
    <row r="113" spans="1:3" x14ac:dyDescent="0.25">
      <c r="A113" s="41" t="s">
        <v>139</v>
      </c>
      <c r="B113" s="42" t="s">
        <v>6</v>
      </c>
      <c r="C113" s="42" t="s">
        <v>7</v>
      </c>
    </row>
    <row r="114" spans="1:3" x14ac:dyDescent="0.25">
      <c r="A114" s="41" t="s">
        <v>140</v>
      </c>
      <c r="B114" s="42" t="s">
        <v>6</v>
      </c>
      <c r="C114" s="42" t="s">
        <v>7</v>
      </c>
    </row>
    <row r="115" spans="1:3" x14ac:dyDescent="0.25">
      <c r="A115" s="41" t="s">
        <v>141</v>
      </c>
      <c r="B115" s="42" t="s">
        <v>6</v>
      </c>
      <c r="C115" s="42" t="s">
        <v>7</v>
      </c>
    </row>
    <row r="116" spans="1:3" x14ac:dyDescent="0.25">
      <c r="A116" s="41" t="s">
        <v>142</v>
      </c>
      <c r="B116" s="42" t="s">
        <v>6</v>
      </c>
      <c r="C116" s="42" t="s">
        <v>32</v>
      </c>
    </row>
    <row r="117" spans="1:3" x14ac:dyDescent="0.25">
      <c r="A117" s="41" t="s">
        <v>143</v>
      </c>
      <c r="B117" s="42" t="s">
        <v>6</v>
      </c>
      <c r="C117" s="42" t="s">
        <v>7</v>
      </c>
    </row>
    <row r="118" spans="1:3" x14ac:dyDescent="0.25">
      <c r="A118" s="41" t="s">
        <v>144</v>
      </c>
      <c r="B118" s="42" t="s">
        <v>29</v>
      </c>
      <c r="C118" s="42" t="s">
        <v>30</v>
      </c>
    </row>
    <row r="119" spans="1:3" x14ac:dyDescent="0.25">
      <c r="A119" s="41" t="s">
        <v>145</v>
      </c>
      <c r="B119" s="42" t="s">
        <v>29</v>
      </c>
      <c r="C119" s="42" t="s">
        <v>510</v>
      </c>
    </row>
    <row r="120" spans="1:3" x14ac:dyDescent="0.25">
      <c r="A120" s="41" t="s">
        <v>146</v>
      </c>
      <c r="B120" s="42" t="s">
        <v>29</v>
      </c>
      <c r="C120" s="42" t="s">
        <v>13</v>
      </c>
    </row>
    <row r="121" spans="1:3" x14ac:dyDescent="0.25">
      <c r="A121" s="41" t="s">
        <v>147</v>
      </c>
      <c r="B121" s="42" t="s">
        <v>6</v>
      </c>
      <c r="C121" s="42" t="s">
        <v>148</v>
      </c>
    </row>
    <row r="122" spans="1:3" x14ac:dyDescent="0.25">
      <c r="A122" s="41" t="s">
        <v>149</v>
      </c>
      <c r="B122" s="42" t="s">
        <v>6</v>
      </c>
      <c r="C122" s="42" t="s">
        <v>7</v>
      </c>
    </row>
    <row r="123" spans="1:3" x14ac:dyDescent="0.25">
      <c r="A123" s="41" t="s">
        <v>150</v>
      </c>
      <c r="B123" s="42" t="s">
        <v>6</v>
      </c>
      <c r="C123" s="42" t="s">
        <v>7</v>
      </c>
    </row>
    <row r="124" spans="1:3" x14ac:dyDescent="0.25">
      <c r="A124" s="41" t="s">
        <v>151</v>
      </c>
      <c r="B124" s="42" t="s">
        <v>6</v>
      </c>
      <c r="C124" s="42" t="s">
        <v>7</v>
      </c>
    </row>
    <row r="125" spans="1:3" x14ac:dyDescent="0.25">
      <c r="A125" s="41" t="s">
        <v>152</v>
      </c>
      <c r="B125" s="42" t="s">
        <v>6</v>
      </c>
      <c r="C125" s="42" t="s">
        <v>7</v>
      </c>
    </row>
    <row r="126" spans="1:3" x14ac:dyDescent="0.25">
      <c r="A126" s="41" t="s">
        <v>153</v>
      </c>
      <c r="B126" s="42" t="s">
        <v>6</v>
      </c>
      <c r="C126" s="42" t="s">
        <v>7</v>
      </c>
    </row>
    <row r="127" spans="1:3" x14ac:dyDescent="0.25">
      <c r="A127" s="41" t="s">
        <v>154</v>
      </c>
      <c r="B127" s="42" t="s">
        <v>29</v>
      </c>
      <c r="C127" s="42" t="s">
        <v>30</v>
      </c>
    </row>
    <row r="128" spans="1:3" x14ac:dyDescent="0.25">
      <c r="A128" s="41" t="s">
        <v>155</v>
      </c>
      <c r="B128" s="42" t="s">
        <v>6</v>
      </c>
      <c r="C128" s="42" t="s">
        <v>15</v>
      </c>
    </row>
    <row r="129" spans="1:3" x14ac:dyDescent="0.25">
      <c r="A129" s="41" t="s">
        <v>156</v>
      </c>
      <c r="B129" s="42" t="s">
        <v>6</v>
      </c>
      <c r="C129" s="42" t="s">
        <v>55</v>
      </c>
    </row>
    <row r="130" spans="1:3" x14ac:dyDescent="0.25">
      <c r="A130" s="41" t="s">
        <v>157</v>
      </c>
      <c r="B130" s="42" t="s">
        <v>6</v>
      </c>
      <c r="C130" s="42" t="s">
        <v>19</v>
      </c>
    </row>
    <row r="131" spans="1:3" x14ac:dyDescent="0.25">
      <c r="A131" s="41" t="s">
        <v>158</v>
      </c>
      <c r="B131" s="42" t="s">
        <v>29</v>
      </c>
      <c r="C131" s="42" t="s">
        <v>510</v>
      </c>
    </row>
    <row r="132" spans="1:3" x14ac:dyDescent="0.25">
      <c r="A132" s="41" t="s">
        <v>159</v>
      </c>
      <c r="B132" s="42" t="s">
        <v>29</v>
      </c>
      <c r="C132" s="42" t="s">
        <v>7</v>
      </c>
    </row>
    <row r="133" spans="1:3" x14ac:dyDescent="0.25">
      <c r="A133" s="41" t="s">
        <v>160</v>
      </c>
      <c r="B133" s="42" t="s">
        <v>6</v>
      </c>
      <c r="C133" s="42" t="s">
        <v>55</v>
      </c>
    </row>
    <row r="134" spans="1:3" x14ac:dyDescent="0.25">
      <c r="A134" s="41" t="s">
        <v>161</v>
      </c>
      <c r="B134" s="42" t="s">
        <v>6</v>
      </c>
      <c r="C134" s="42" t="s">
        <v>15</v>
      </c>
    </row>
    <row r="135" spans="1:3" x14ac:dyDescent="0.25">
      <c r="A135" s="41" t="s">
        <v>162</v>
      </c>
      <c r="B135" s="42" t="s">
        <v>6</v>
      </c>
      <c r="C135" s="42" t="s">
        <v>23</v>
      </c>
    </row>
    <row r="136" spans="1:3" x14ac:dyDescent="0.25">
      <c r="A136" s="41" t="s">
        <v>163</v>
      </c>
      <c r="B136" s="42" t="s">
        <v>6</v>
      </c>
      <c r="C136" s="42" t="s">
        <v>19</v>
      </c>
    </row>
    <row r="137" spans="1:3" x14ac:dyDescent="0.25">
      <c r="A137" s="41" t="s">
        <v>164</v>
      </c>
      <c r="B137" s="42" t="s">
        <v>29</v>
      </c>
      <c r="C137" s="42" t="s">
        <v>7</v>
      </c>
    </row>
    <row r="138" spans="1:3" x14ac:dyDescent="0.25">
      <c r="A138" s="41" t="s">
        <v>165</v>
      </c>
      <c r="B138" s="42" t="s">
        <v>29</v>
      </c>
      <c r="C138" s="42" t="s">
        <v>23</v>
      </c>
    </row>
    <row r="139" spans="1:3" x14ac:dyDescent="0.25">
      <c r="A139" s="41" t="s">
        <v>166</v>
      </c>
      <c r="B139" s="42" t="s">
        <v>6</v>
      </c>
      <c r="C139" s="42" t="s">
        <v>32</v>
      </c>
    </row>
    <row r="140" spans="1:3" x14ac:dyDescent="0.25">
      <c r="A140" s="41" t="s">
        <v>167</v>
      </c>
      <c r="B140" s="42" t="s">
        <v>29</v>
      </c>
      <c r="C140" s="42" t="s">
        <v>168</v>
      </c>
    </row>
    <row r="141" spans="1:3" x14ac:dyDescent="0.25">
      <c r="A141" s="41" t="s">
        <v>169</v>
      </c>
      <c r="B141" s="42" t="s">
        <v>29</v>
      </c>
      <c r="C141" s="42" t="s">
        <v>9</v>
      </c>
    </row>
    <row r="142" spans="1:3" x14ac:dyDescent="0.25">
      <c r="A142" s="41" t="s">
        <v>170</v>
      </c>
      <c r="B142" s="42" t="s">
        <v>6</v>
      </c>
      <c r="C142" s="42" t="s">
        <v>15</v>
      </c>
    </row>
    <row r="143" spans="1:3" x14ac:dyDescent="0.25">
      <c r="A143" s="41" t="s">
        <v>171</v>
      </c>
      <c r="B143" s="42" t="s">
        <v>6</v>
      </c>
      <c r="C143" s="42" t="s">
        <v>9</v>
      </c>
    </row>
    <row r="144" spans="1:3" x14ac:dyDescent="0.25">
      <c r="A144" s="41" t="s">
        <v>172</v>
      </c>
      <c r="B144" s="42" t="s">
        <v>6</v>
      </c>
      <c r="C144" s="42" t="s">
        <v>7</v>
      </c>
    </row>
    <row r="145" spans="1:3" x14ac:dyDescent="0.25">
      <c r="A145" s="41" t="s">
        <v>173</v>
      </c>
      <c r="B145" s="42" t="s">
        <v>6</v>
      </c>
      <c r="C145" s="42" t="s">
        <v>9</v>
      </c>
    </row>
    <row r="146" spans="1:3" x14ac:dyDescent="0.25">
      <c r="A146" s="41" t="s">
        <v>174</v>
      </c>
      <c r="B146" s="42" t="s">
        <v>6</v>
      </c>
      <c r="C146" s="42" t="s">
        <v>7</v>
      </c>
    </row>
    <row r="147" spans="1:3" x14ac:dyDescent="0.25">
      <c r="A147" s="41" t="s">
        <v>175</v>
      </c>
      <c r="B147" s="42" t="s">
        <v>29</v>
      </c>
      <c r="C147" s="42" t="s">
        <v>15</v>
      </c>
    </row>
    <row r="148" spans="1:3" x14ac:dyDescent="0.25">
      <c r="A148" s="41" t="s">
        <v>176</v>
      </c>
      <c r="B148" s="42" t="s">
        <v>6</v>
      </c>
      <c r="C148" s="42" t="s">
        <v>9</v>
      </c>
    </row>
    <row r="149" spans="1:3" x14ac:dyDescent="0.25">
      <c r="A149" s="41" t="s">
        <v>177</v>
      </c>
      <c r="B149" s="42" t="s">
        <v>29</v>
      </c>
      <c r="C149" s="42" t="s">
        <v>30</v>
      </c>
    </row>
    <row r="150" spans="1:3" x14ac:dyDescent="0.25">
      <c r="A150" s="41" t="s">
        <v>178</v>
      </c>
      <c r="B150" s="42" t="s">
        <v>6</v>
      </c>
      <c r="C150" s="42" t="s">
        <v>55</v>
      </c>
    </row>
    <row r="151" spans="1:3" x14ac:dyDescent="0.25">
      <c r="A151" s="41" t="s">
        <v>179</v>
      </c>
      <c r="B151" s="42" t="s">
        <v>6</v>
      </c>
      <c r="C151" s="42" t="s">
        <v>15</v>
      </c>
    </row>
    <row r="152" spans="1:3" x14ac:dyDescent="0.25">
      <c r="A152" s="41" t="s">
        <v>180</v>
      </c>
      <c r="B152" s="42" t="s">
        <v>12</v>
      </c>
      <c r="C152" s="42" t="s">
        <v>511</v>
      </c>
    </row>
    <row r="153" spans="1:3" x14ac:dyDescent="0.25">
      <c r="A153" s="41" t="s">
        <v>181</v>
      </c>
      <c r="B153" s="42" t="s">
        <v>12</v>
      </c>
      <c r="C153" s="42" t="s">
        <v>19</v>
      </c>
    </row>
    <row r="154" spans="1:3" x14ac:dyDescent="0.25">
      <c r="A154" s="41" t="s">
        <v>182</v>
      </c>
      <c r="B154" s="42" t="s">
        <v>6</v>
      </c>
      <c r="C154" s="42" t="s">
        <v>9</v>
      </c>
    </row>
    <row r="155" spans="1:3" x14ac:dyDescent="0.25">
      <c r="A155" s="41" t="s">
        <v>183</v>
      </c>
      <c r="B155" s="42" t="s">
        <v>29</v>
      </c>
      <c r="C155" s="42" t="s">
        <v>30</v>
      </c>
    </row>
    <row r="156" spans="1:3" x14ac:dyDescent="0.25">
      <c r="A156" s="41" t="s">
        <v>184</v>
      </c>
      <c r="B156" s="42" t="s">
        <v>29</v>
      </c>
      <c r="C156" s="42" t="s">
        <v>7</v>
      </c>
    </row>
    <row r="157" spans="1:3" x14ac:dyDescent="0.25">
      <c r="A157" s="41" t="s">
        <v>185</v>
      </c>
      <c r="B157" s="42" t="s">
        <v>6</v>
      </c>
      <c r="C157" s="42" t="s">
        <v>186</v>
      </c>
    </row>
    <row r="158" spans="1:3" x14ac:dyDescent="0.25">
      <c r="A158" s="41" t="s">
        <v>187</v>
      </c>
      <c r="B158" s="42" t="s">
        <v>6</v>
      </c>
      <c r="C158" s="42" t="s">
        <v>32</v>
      </c>
    </row>
    <row r="159" spans="1:3" x14ac:dyDescent="0.25">
      <c r="A159" s="41" t="s">
        <v>188</v>
      </c>
      <c r="B159" s="42" t="s">
        <v>6</v>
      </c>
      <c r="C159" s="42" t="s">
        <v>9</v>
      </c>
    </row>
    <row r="160" spans="1:3" x14ac:dyDescent="0.25">
      <c r="A160" s="41" t="s">
        <v>189</v>
      </c>
      <c r="B160" s="42" t="s">
        <v>6</v>
      </c>
      <c r="C160" s="42" t="s">
        <v>7</v>
      </c>
    </row>
    <row r="161" spans="1:3" x14ac:dyDescent="0.25">
      <c r="A161" s="41" t="s">
        <v>190</v>
      </c>
      <c r="B161" s="42" t="s">
        <v>6</v>
      </c>
      <c r="C161" s="42" t="s">
        <v>15</v>
      </c>
    </row>
    <row r="162" spans="1:3" x14ac:dyDescent="0.25">
      <c r="A162" s="41" t="s">
        <v>191</v>
      </c>
      <c r="B162" s="42" t="s">
        <v>12</v>
      </c>
      <c r="C162" s="42" t="s">
        <v>21</v>
      </c>
    </row>
    <row r="163" spans="1:3" x14ac:dyDescent="0.25">
      <c r="A163" s="41" t="s">
        <v>192</v>
      </c>
      <c r="B163" s="42" t="s">
        <v>29</v>
      </c>
      <c r="C163" s="42" t="s">
        <v>27</v>
      </c>
    </row>
    <row r="164" spans="1:3" x14ac:dyDescent="0.25">
      <c r="A164" s="41" t="s">
        <v>193</v>
      </c>
      <c r="B164" s="42" t="s">
        <v>6</v>
      </c>
      <c r="C164" s="42" t="s">
        <v>21</v>
      </c>
    </row>
    <row r="165" spans="1:3" x14ac:dyDescent="0.25">
      <c r="A165" s="41" t="s">
        <v>194</v>
      </c>
      <c r="B165" s="42" t="s">
        <v>29</v>
      </c>
      <c r="C165" s="42" t="s">
        <v>30</v>
      </c>
    </row>
    <row r="166" spans="1:3" x14ac:dyDescent="0.25">
      <c r="A166" s="41" t="s">
        <v>195</v>
      </c>
      <c r="B166" s="42" t="s">
        <v>6</v>
      </c>
      <c r="C166" s="42" t="s">
        <v>21</v>
      </c>
    </row>
    <row r="167" spans="1:3" x14ac:dyDescent="0.25">
      <c r="A167" s="41" t="s">
        <v>196</v>
      </c>
      <c r="B167" s="42" t="s">
        <v>29</v>
      </c>
      <c r="C167" s="42" t="s">
        <v>55</v>
      </c>
    </row>
    <row r="168" spans="1:3" x14ac:dyDescent="0.25">
      <c r="A168" s="41" t="s">
        <v>197</v>
      </c>
      <c r="B168" s="42" t="s">
        <v>12</v>
      </c>
      <c r="C168" s="42" t="s">
        <v>19</v>
      </c>
    </row>
    <row r="169" spans="1:3" x14ac:dyDescent="0.25">
      <c r="A169" s="41" t="s">
        <v>198</v>
      </c>
      <c r="B169" s="42" t="s">
        <v>6</v>
      </c>
      <c r="C169" s="42" t="s">
        <v>9</v>
      </c>
    </row>
    <row r="170" spans="1:3" x14ac:dyDescent="0.25">
      <c r="A170" s="41" t="s">
        <v>199</v>
      </c>
      <c r="B170" s="42" t="s">
        <v>12</v>
      </c>
      <c r="C170" s="42" t="s">
        <v>55</v>
      </c>
    </row>
    <row r="171" spans="1:3" x14ac:dyDescent="0.25">
      <c r="A171" s="41" t="s">
        <v>200</v>
      </c>
      <c r="B171" s="42" t="s">
        <v>6</v>
      </c>
      <c r="C171" s="42" t="s">
        <v>13</v>
      </c>
    </row>
    <row r="172" spans="1:3" x14ac:dyDescent="0.25">
      <c r="A172" s="41" t="s">
        <v>201</v>
      </c>
      <c r="B172" s="42" t="s">
        <v>6</v>
      </c>
      <c r="C172" s="42" t="s">
        <v>9</v>
      </c>
    </row>
    <row r="173" spans="1:3" x14ac:dyDescent="0.25">
      <c r="A173" s="41" t="s">
        <v>202</v>
      </c>
      <c r="B173" s="42" t="s">
        <v>6</v>
      </c>
      <c r="C173" s="42" t="s">
        <v>203</v>
      </c>
    </row>
    <row r="174" spans="1:3" x14ac:dyDescent="0.25">
      <c r="A174" s="41" t="s">
        <v>204</v>
      </c>
      <c r="B174" s="42" t="s">
        <v>12</v>
      </c>
      <c r="C174" s="42" t="s">
        <v>55</v>
      </c>
    </row>
    <row r="175" spans="1:3" x14ac:dyDescent="0.25">
      <c r="A175" s="41" t="s">
        <v>205</v>
      </c>
      <c r="B175" s="42" t="s">
        <v>29</v>
      </c>
      <c r="C175" s="42" t="s">
        <v>30</v>
      </c>
    </row>
    <row r="176" spans="1:3" x14ac:dyDescent="0.25">
      <c r="A176" s="41" t="s">
        <v>206</v>
      </c>
      <c r="B176" s="42" t="s">
        <v>6</v>
      </c>
      <c r="C176" s="42" t="s">
        <v>9</v>
      </c>
    </row>
    <row r="177" spans="1:3" x14ac:dyDescent="0.25">
      <c r="A177" s="41" t="s">
        <v>207</v>
      </c>
      <c r="B177" s="42" t="s">
        <v>29</v>
      </c>
      <c r="C177" s="42" t="s">
        <v>32</v>
      </c>
    </row>
    <row r="178" spans="1:3" x14ac:dyDescent="0.25">
      <c r="A178" s="41" t="s">
        <v>208</v>
      </c>
      <c r="B178" s="42" t="s">
        <v>6</v>
      </c>
      <c r="C178" s="42" t="s">
        <v>55</v>
      </c>
    </row>
    <row r="179" spans="1:3" x14ac:dyDescent="0.25">
      <c r="A179" s="41" t="s">
        <v>209</v>
      </c>
      <c r="B179" s="42" t="s">
        <v>29</v>
      </c>
      <c r="C179" s="42" t="s">
        <v>7</v>
      </c>
    </row>
    <row r="180" spans="1:3" x14ac:dyDescent="0.25">
      <c r="A180" s="41" t="s">
        <v>210</v>
      </c>
      <c r="B180" s="42" t="s">
        <v>6</v>
      </c>
      <c r="C180" s="42" t="s">
        <v>35</v>
      </c>
    </row>
    <row r="181" spans="1:3" x14ac:dyDescent="0.25">
      <c r="A181" s="41" t="s">
        <v>211</v>
      </c>
      <c r="B181" s="42" t="s">
        <v>29</v>
      </c>
      <c r="C181" s="42" t="s">
        <v>15</v>
      </c>
    </row>
    <row r="182" spans="1:3" x14ac:dyDescent="0.25">
      <c r="A182" s="41" t="s">
        <v>212</v>
      </c>
      <c r="B182" s="42" t="s">
        <v>29</v>
      </c>
      <c r="C182" s="42" t="s">
        <v>7</v>
      </c>
    </row>
    <row r="183" spans="1:3" x14ac:dyDescent="0.25">
      <c r="A183" s="41" t="s">
        <v>213</v>
      </c>
      <c r="B183" s="42" t="s">
        <v>29</v>
      </c>
      <c r="C183" s="42" t="s">
        <v>35</v>
      </c>
    </row>
    <row r="184" spans="1:3" x14ac:dyDescent="0.25">
      <c r="A184" s="41" t="s">
        <v>214</v>
      </c>
      <c r="B184" s="42" t="s">
        <v>6</v>
      </c>
      <c r="C184" s="42" t="s">
        <v>15</v>
      </c>
    </row>
    <row r="185" spans="1:3" x14ac:dyDescent="0.25">
      <c r="A185" s="41" t="s">
        <v>215</v>
      </c>
      <c r="B185" s="42" t="s">
        <v>6</v>
      </c>
      <c r="C185" s="42" t="s">
        <v>7</v>
      </c>
    </row>
    <row r="186" spans="1:3" x14ac:dyDescent="0.25">
      <c r="A186" s="41" t="s">
        <v>216</v>
      </c>
      <c r="B186" s="42" t="s">
        <v>12</v>
      </c>
      <c r="C186" s="42" t="s">
        <v>55</v>
      </c>
    </row>
    <row r="187" spans="1:3" x14ac:dyDescent="0.25">
      <c r="A187" s="41" t="s">
        <v>217</v>
      </c>
      <c r="B187" s="42" t="s">
        <v>6</v>
      </c>
      <c r="C187" s="42" t="s">
        <v>32</v>
      </c>
    </row>
    <row r="188" spans="1:3" x14ac:dyDescent="0.25">
      <c r="A188" s="41" t="s">
        <v>218</v>
      </c>
      <c r="B188" s="42" t="s">
        <v>6</v>
      </c>
      <c r="C188" s="42" t="s">
        <v>15</v>
      </c>
    </row>
    <row r="189" spans="1:3" x14ac:dyDescent="0.25">
      <c r="A189" s="41" t="s">
        <v>219</v>
      </c>
      <c r="B189" s="42" t="s">
        <v>6</v>
      </c>
      <c r="C189" s="42" t="s">
        <v>32</v>
      </c>
    </row>
    <row r="190" spans="1:3" x14ac:dyDescent="0.25">
      <c r="A190" s="41" t="s">
        <v>220</v>
      </c>
      <c r="B190" s="42" t="s">
        <v>6</v>
      </c>
      <c r="C190" s="42" t="s">
        <v>15</v>
      </c>
    </row>
    <row r="191" spans="1:3" x14ac:dyDescent="0.25">
      <c r="A191" s="41" t="s">
        <v>221</v>
      </c>
      <c r="B191" s="42" t="s">
        <v>29</v>
      </c>
      <c r="C191" s="42" t="s">
        <v>9</v>
      </c>
    </row>
    <row r="192" spans="1:3" x14ac:dyDescent="0.25">
      <c r="A192" s="41" t="s">
        <v>222</v>
      </c>
      <c r="B192" s="42" t="s">
        <v>6</v>
      </c>
      <c r="C192" s="42" t="s">
        <v>13</v>
      </c>
    </row>
    <row r="193" spans="1:3" x14ac:dyDescent="0.25">
      <c r="A193" s="41" t="s">
        <v>223</v>
      </c>
      <c r="B193" s="42" t="s">
        <v>6</v>
      </c>
      <c r="C193" s="42" t="s">
        <v>15</v>
      </c>
    </row>
    <row r="194" spans="1:3" x14ac:dyDescent="0.25">
      <c r="A194" s="41" t="s">
        <v>224</v>
      </c>
      <c r="B194" s="42" t="s">
        <v>12</v>
      </c>
      <c r="C194" s="42" t="s">
        <v>13</v>
      </c>
    </row>
    <row r="195" spans="1:3" x14ac:dyDescent="0.25">
      <c r="A195" s="41" t="s">
        <v>225</v>
      </c>
      <c r="B195" s="42" t="s">
        <v>12</v>
      </c>
      <c r="C195" s="42" t="s">
        <v>9</v>
      </c>
    </row>
    <row r="196" spans="1:3" x14ac:dyDescent="0.25">
      <c r="A196" s="41" t="s">
        <v>226</v>
      </c>
      <c r="B196" s="42" t="s">
        <v>6</v>
      </c>
      <c r="C196" s="42" t="s">
        <v>13</v>
      </c>
    </row>
    <row r="197" spans="1:3" x14ac:dyDescent="0.25">
      <c r="A197" s="41" t="s">
        <v>227</v>
      </c>
      <c r="B197" s="42" t="s">
        <v>12</v>
      </c>
      <c r="C197" s="42" t="s">
        <v>15</v>
      </c>
    </row>
    <row r="198" spans="1:3" x14ac:dyDescent="0.25">
      <c r="A198" s="41" t="s">
        <v>228</v>
      </c>
      <c r="B198" s="42" t="s">
        <v>29</v>
      </c>
      <c r="C198" s="42" t="s">
        <v>19</v>
      </c>
    </row>
    <row r="199" spans="1:3" x14ac:dyDescent="0.25">
      <c r="A199" s="41" t="s">
        <v>229</v>
      </c>
      <c r="B199" s="42" t="s">
        <v>29</v>
      </c>
      <c r="C199" s="42" t="s">
        <v>35</v>
      </c>
    </row>
    <row r="200" spans="1:3" x14ac:dyDescent="0.25">
      <c r="A200" s="41" t="s">
        <v>230</v>
      </c>
      <c r="B200" s="42" t="s">
        <v>6</v>
      </c>
      <c r="C200" s="42" t="s">
        <v>7</v>
      </c>
    </row>
    <row r="201" spans="1:3" x14ac:dyDescent="0.25">
      <c r="A201" s="41" t="s">
        <v>231</v>
      </c>
      <c r="B201" s="42" t="s">
        <v>6</v>
      </c>
      <c r="C201" s="42" t="s">
        <v>32</v>
      </c>
    </row>
    <row r="202" spans="1:3" x14ac:dyDescent="0.25">
      <c r="A202" s="41" t="s">
        <v>232</v>
      </c>
      <c r="B202" s="42" t="s">
        <v>6</v>
      </c>
      <c r="C202" s="42" t="s">
        <v>19</v>
      </c>
    </row>
    <row r="203" spans="1:3" x14ac:dyDescent="0.25">
      <c r="A203" s="41" t="s">
        <v>233</v>
      </c>
      <c r="B203" s="42" t="s">
        <v>6</v>
      </c>
      <c r="C203" s="42" t="s">
        <v>55</v>
      </c>
    </row>
    <row r="204" spans="1:3" x14ac:dyDescent="0.25">
      <c r="A204" s="41" t="s">
        <v>234</v>
      </c>
      <c r="B204" s="42" t="s">
        <v>29</v>
      </c>
      <c r="C204" s="42" t="s">
        <v>27</v>
      </c>
    </row>
    <row r="205" spans="1:3" x14ac:dyDescent="0.25">
      <c r="A205" s="41" t="s">
        <v>235</v>
      </c>
      <c r="B205" s="42" t="s">
        <v>6</v>
      </c>
      <c r="C205" s="42" t="s">
        <v>21</v>
      </c>
    </row>
    <row r="206" spans="1:3" x14ac:dyDescent="0.25">
      <c r="A206" s="41" t="s">
        <v>236</v>
      </c>
      <c r="B206" s="42" t="s">
        <v>29</v>
      </c>
      <c r="C206" s="42" t="s">
        <v>9</v>
      </c>
    </row>
    <row r="207" spans="1:3" x14ac:dyDescent="0.25">
      <c r="A207" s="41" t="s">
        <v>237</v>
      </c>
      <c r="B207" s="42" t="s">
        <v>6</v>
      </c>
      <c r="C207" s="42" t="s">
        <v>55</v>
      </c>
    </row>
    <row r="208" spans="1:3" x14ac:dyDescent="0.25">
      <c r="A208" s="41" t="s">
        <v>238</v>
      </c>
      <c r="B208" s="42" t="s">
        <v>29</v>
      </c>
      <c r="C208" s="42" t="s">
        <v>30</v>
      </c>
    </row>
    <row r="209" spans="1:3" x14ac:dyDescent="0.25">
      <c r="A209" s="41" t="s">
        <v>239</v>
      </c>
      <c r="B209" s="42" t="s">
        <v>6</v>
      </c>
      <c r="C209" s="42" t="s">
        <v>9</v>
      </c>
    </row>
    <row r="210" spans="1:3" x14ac:dyDescent="0.25">
      <c r="A210" s="41" t="s">
        <v>240</v>
      </c>
      <c r="B210" s="42" t="s">
        <v>6</v>
      </c>
      <c r="C210" s="42" t="s">
        <v>55</v>
      </c>
    </row>
    <row r="211" spans="1:3" x14ac:dyDescent="0.25">
      <c r="A211" s="41" t="s">
        <v>241</v>
      </c>
      <c r="B211" s="42" t="s">
        <v>6</v>
      </c>
      <c r="C211" s="42" t="s">
        <v>9</v>
      </c>
    </row>
    <row r="212" spans="1:3" x14ac:dyDescent="0.25">
      <c r="A212" s="41" t="s">
        <v>242</v>
      </c>
      <c r="B212" s="42" t="s">
        <v>6</v>
      </c>
      <c r="C212" s="42" t="s">
        <v>15</v>
      </c>
    </row>
    <row r="213" spans="1:3" x14ac:dyDescent="0.25">
      <c r="A213" s="41" t="s">
        <v>243</v>
      </c>
      <c r="B213" s="42" t="s">
        <v>6</v>
      </c>
      <c r="C213" s="42" t="s">
        <v>9</v>
      </c>
    </row>
    <row r="214" spans="1:3" x14ac:dyDescent="0.25">
      <c r="A214" s="41" t="s">
        <v>244</v>
      </c>
      <c r="B214" s="42" t="s">
        <v>6</v>
      </c>
      <c r="C214" s="42" t="s">
        <v>9</v>
      </c>
    </row>
    <row r="215" spans="1:3" x14ac:dyDescent="0.25">
      <c r="A215" s="41" t="s">
        <v>245</v>
      </c>
      <c r="B215" s="42" t="s">
        <v>29</v>
      </c>
      <c r="C215" s="42" t="s">
        <v>168</v>
      </c>
    </row>
    <row r="216" spans="1:3" x14ac:dyDescent="0.25">
      <c r="A216" s="41" t="s">
        <v>246</v>
      </c>
      <c r="B216" s="42" t="s">
        <v>6</v>
      </c>
      <c r="C216" s="42" t="s">
        <v>15</v>
      </c>
    </row>
    <row r="217" spans="1:3" x14ac:dyDescent="0.25">
      <c r="A217" s="41" t="s">
        <v>247</v>
      </c>
      <c r="B217" s="42" t="s">
        <v>6</v>
      </c>
      <c r="C217" s="42" t="s">
        <v>32</v>
      </c>
    </row>
    <row r="218" spans="1:3" x14ac:dyDescent="0.25">
      <c r="A218" s="41" t="s">
        <v>248</v>
      </c>
      <c r="B218" s="42" t="s">
        <v>6</v>
      </c>
      <c r="C218" s="42" t="s">
        <v>32</v>
      </c>
    </row>
    <row r="219" spans="1:3" x14ac:dyDescent="0.25">
      <c r="A219" s="41" t="s">
        <v>249</v>
      </c>
      <c r="B219" s="42" t="s">
        <v>6</v>
      </c>
      <c r="C219" s="42" t="s">
        <v>19</v>
      </c>
    </row>
    <row r="220" spans="1:3" x14ac:dyDescent="0.25">
      <c r="A220" s="41" t="s">
        <v>250</v>
      </c>
      <c r="B220" s="42" t="s">
        <v>6</v>
      </c>
      <c r="C220" s="42" t="s">
        <v>30</v>
      </c>
    </row>
    <row r="221" spans="1:3" x14ac:dyDescent="0.25">
      <c r="A221" s="41" t="s">
        <v>251</v>
      </c>
      <c r="B221" s="42" t="s">
        <v>12</v>
      </c>
      <c r="C221" s="42" t="s">
        <v>19</v>
      </c>
    </row>
    <row r="222" spans="1:3" x14ac:dyDescent="0.25">
      <c r="A222" s="41" t="s">
        <v>252</v>
      </c>
      <c r="B222" s="42" t="s">
        <v>6</v>
      </c>
      <c r="C222" s="42" t="s">
        <v>19</v>
      </c>
    </row>
    <row r="223" spans="1:3" x14ac:dyDescent="0.25">
      <c r="A223" s="41" t="s">
        <v>253</v>
      </c>
      <c r="B223" s="42" t="s">
        <v>29</v>
      </c>
      <c r="C223" s="42" t="s">
        <v>7</v>
      </c>
    </row>
    <row r="224" spans="1:3" x14ac:dyDescent="0.25">
      <c r="A224" s="41" t="s">
        <v>254</v>
      </c>
      <c r="B224" s="42" t="s">
        <v>6</v>
      </c>
      <c r="C224" s="42" t="s">
        <v>32</v>
      </c>
    </row>
    <row r="225" spans="1:3" x14ac:dyDescent="0.25">
      <c r="A225" s="41" t="s">
        <v>255</v>
      </c>
      <c r="B225" s="42" t="s">
        <v>6</v>
      </c>
      <c r="C225" s="42" t="s">
        <v>32</v>
      </c>
    </row>
    <row r="226" spans="1:3" x14ac:dyDescent="0.25">
      <c r="A226" s="41" t="s">
        <v>256</v>
      </c>
      <c r="B226" s="42" t="s">
        <v>6</v>
      </c>
      <c r="C226" s="42" t="s">
        <v>23</v>
      </c>
    </row>
    <row r="227" spans="1:3" x14ac:dyDescent="0.25">
      <c r="A227" s="41" t="s">
        <v>257</v>
      </c>
      <c r="B227" s="42" t="s">
        <v>6</v>
      </c>
      <c r="C227" s="42" t="s">
        <v>9</v>
      </c>
    </row>
    <row r="228" spans="1:3" x14ac:dyDescent="0.25">
      <c r="A228" s="41" t="s">
        <v>258</v>
      </c>
      <c r="B228" s="42" t="s">
        <v>29</v>
      </c>
      <c r="C228" s="42" t="s">
        <v>9</v>
      </c>
    </row>
    <row r="229" spans="1:3" x14ac:dyDescent="0.25">
      <c r="A229" s="41" t="s">
        <v>259</v>
      </c>
      <c r="B229" s="42" t="s">
        <v>6</v>
      </c>
      <c r="C229" s="42" t="s">
        <v>21</v>
      </c>
    </row>
    <row r="230" spans="1:3" x14ac:dyDescent="0.25">
      <c r="A230" s="41" t="s">
        <v>260</v>
      </c>
      <c r="B230" s="42" t="s">
        <v>6</v>
      </c>
      <c r="C230" s="42" t="s">
        <v>9</v>
      </c>
    </row>
    <row r="231" spans="1:3" x14ac:dyDescent="0.25">
      <c r="A231" s="41" t="s">
        <v>261</v>
      </c>
      <c r="B231" s="42" t="s">
        <v>29</v>
      </c>
      <c r="C231" s="42" t="s">
        <v>30</v>
      </c>
    </row>
    <row r="232" spans="1:3" x14ac:dyDescent="0.25">
      <c r="A232" s="41" t="s">
        <v>262</v>
      </c>
      <c r="B232" s="42" t="s">
        <v>6</v>
      </c>
      <c r="C232" s="42" t="s">
        <v>55</v>
      </c>
    </row>
    <row r="233" spans="1:3" x14ac:dyDescent="0.25">
      <c r="A233" s="41" t="s">
        <v>263</v>
      </c>
      <c r="B233" s="42" t="s">
        <v>29</v>
      </c>
      <c r="C233" s="42" t="s">
        <v>30</v>
      </c>
    </row>
    <row r="234" spans="1:3" x14ac:dyDescent="0.25">
      <c r="A234" s="41" t="s">
        <v>264</v>
      </c>
      <c r="B234" s="42" t="s">
        <v>6</v>
      </c>
      <c r="C234" s="42" t="s">
        <v>9</v>
      </c>
    </row>
    <row r="235" spans="1:3" x14ac:dyDescent="0.25">
      <c r="A235" s="41" t="s">
        <v>265</v>
      </c>
      <c r="B235" s="42" t="s">
        <v>12</v>
      </c>
      <c r="C235" s="42" t="s">
        <v>21</v>
      </c>
    </row>
    <row r="236" spans="1:3" x14ac:dyDescent="0.25">
      <c r="A236" s="41" t="s">
        <v>266</v>
      </c>
      <c r="B236" s="42" t="s">
        <v>29</v>
      </c>
      <c r="C236" s="42" t="s">
        <v>19</v>
      </c>
    </row>
    <row r="237" spans="1:3" x14ac:dyDescent="0.25">
      <c r="A237" s="41" t="s">
        <v>267</v>
      </c>
      <c r="B237" s="42" t="s">
        <v>6</v>
      </c>
      <c r="C237" s="42" t="s">
        <v>9</v>
      </c>
    </row>
    <row r="238" spans="1:3" x14ac:dyDescent="0.25">
      <c r="A238" s="41" t="s">
        <v>268</v>
      </c>
      <c r="B238" s="42" t="s">
        <v>6</v>
      </c>
      <c r="C238" s="42" t="s">
        <v>19</v>
      </c>
    </row>
    <row r="239" spans="1:3" x14ac:dyDescent="0.25">
      <c r="A239" s="41" t="s">
        <v>269</v>
      </c>
      <c r="B239" s="42" t="s">
        <v>6</v>
      </c>
      <c r="C239" s="42" t="s">
        <v>55</v>
      </c>
    </row>
    <row r="240" spans="1:3" x14ac:dyDescent="0.25">
      <c r="A240" s="41" t="s">
        <v>270</v>
      </c>
      <c r="B240" s="42" t="s">
        <v>29</v>
      </c>
      <c r="C240" s="42" t="s">
        <v>30</v>
      </c>
    </row>
    <row r="241" spans="1:3" x14ac:dyDescent="0.25">
      <c r="A241" s="41" t="s">
        <v>271</v>
      </c>
      <c r="B241" s="42" t="s">
        <v>12</v>
      </c>
      <c r="C241" s="42" t="s">
        <v>9</v>
      </c>
    </row>
    <row r="242" spans="1:3" x14ac:dyDescent="0.25">
      <c r="A242" s="41" t="s">
        <v>272</v>
      </c>
      <c r="B242" s="42" t="s">
        <v>6</v>
      </c>
      <c r="C242" s="42" t="s">
        <v>9</v>
      </c>
    </row>
    <row r="243" spans="1:3" x14ac:dyDescent="0.25">
      <c r="A243" s="41" t="s">
        <v>273</v>
      </c>
      <c r="B243" s="42" t="s">
        <v>6</v>
      </c>
      <c r="C243" s="42" t="s">
        <v>7</v>
      </c>
    </row>
    <row r="244" spans="1:3" x14ac:dyDescent="0.25">
      <c r="A244" s="41" t="s">
        <v>274</v>
      </c>
      <c r="B244" s="42" t="s">
        <v>12</v>
      </c>
      <c r="C244" s="42" t="s">
        <v>19</v>
      </c>
    </row>
    <row r="245" spans="1:3" x14ac:dyDescent="0.25">
      <c r="A245" s="41" t="s">
        <v>275</v>
      </c>
      <c r="B245" s="42" t="s">
        <v>6</v>
      </c>
      <c r="C245" s="42" t="s">
        <v>55</v>
      </c>
    </row>
    <row r="246" spans="1:3" x14ac:dyDescent="0.25">
      <c r="A246" s="41" t="s">
        <v>276</v>
      </c>
      <c r="B246" s="42" t="s">
        <v>6</v>
      </c>
      <c r="C246" s="42" t="s">
        <v>7</v>
      </c>
    </row>
    <row r="247" spans="1:3" x14ac:dyDescent="0.25">
      <c r="A247" s="41" t="s">
        <v>277</v>
      </c>
      <c r="B247" s="42" t="s">
        <v>29</v>
      </c>
      <c r="C247" s="42" t="s">
        <v>148</v>
      </c>
    </row>
    <row r="248" spans="1:3" x14ac:dyDescent="0.25">
      <c r="A248" s="41" t="s">
        <v>278</v>
      </c>
      <c r="B248" s="42" t="s">
        <v>6</v>
      </c>
      <c r="C248" s="42" t="s">
        <v>7</v>
      </c>
    </row>
    <row r="249" spans="1:3" x14ac:dyDescent="0.25">
      <c r="A249" s="41" t="s">
        <v>279</v>
      </c>
      <c r="B249" s="42" t="s">
        <v>6</v>
      </c>
      <c r="C249" s="42" t="s">
        <v>15</v>
      </c>
    </row>
    <row r="250" spans="1:3" x14ac:dyDescent="0.25">
      <c r="A250" s="41" t="s">
        <v>280</v>
      </c>
      <c r="B250" s="42" t="s">
        <v>6</v>
      </c>
      <c r="C250" s="42" t="s">
        <v>9</v>
      </c>
    </row>
    <row r="251" spans="1:3" x14ac:dyDescent="0.25">
      <c r="A251" s="41" t="s">
        <v>281</v>
      </c>
      <c r="B251" s="42" t="s">
        <v>6</v>
      </c>
      <c r="C251" s="42" t="s">
        <v>15</v>
      </c>
    </row>
    <row r="252" spans="1:3" x14ac:dyDescent="0.25">
      <c r="A252" s="41" t="s">
        <v>282</v>
      </c>
      <c r="B252" s="42" t="s">
        <v>6</v>
      </c>
      <c r="C252" s="42" t="s">
        <v>9</v>
      </c>
    </row>
    <row r="253" spans="1:3" x14ac:dyDescent="0.25">
      <c r="A253" s="41" t="s">
        <v>283</v>
      </c>
      <c r="B253" s="42" t="s">
        <v>6</v>
      </c>
      <c r="C253" s="42" t="s">
        <v>9</v>
      </c>
    </row>
    <row r="254" spans="1:3" x14ac:dyDescent="0.25">
      <c r="A254" s="41" t="s">
        <v>284</v>
      </c>
      <c r="B254" s="42" t="s">
        <v>29</v>
      </c>
      <c r="C254" s="42" t="s">
        <v>55</v>
      </c>
    </row>
    <row r="255" spans="1:3" x14ac:dyDescent="0.25">
      <c r="A255" s="41" t="s">
        <v>285</v>
      </c>
      <c r="B255" s="42" t="s">
        <v>29</v>
      </c>
      <c r="C255" s="42" t="s">
        <v>7</v>
      </c>
    </row>
    <row r="256" spans="1:3" x14ac:dyDescent="0.25">
      <c r="A256" s="41" t="s">
        <v>286</v>
      </c>
      <c r="B256" s="42" t="s">
        <v>29</v>
      </c>
      <c r="C256" s="42" t="s">
        <v>148</v>
      </c>
    </row>
    <row r="257" spans="1:3" x14ac:dyDescent="0.25">
      <c r="A257" s="41" t="s">
        <v>287</v>
      </c>
      <c r="B257" s="42" t="s">
        <v>6</v>
      </c>
      <c r="C257" s="42" t="s">
        <v>30</v>
      </c>
    </row>
    <row r="258" spans="1:3" x14ac:dyDescent="0.25">
      <c r="A258" s="41" t="s">
        <v>288</v>
      </c>
      <c r="B258" s="42" t="s">
        <v>6</v>
      </c>
      <c r="C258" s="42" t="s">
        <v>9</v>
      </c>
    </row>
    <row r="259" spans="1:3" x14ac:dyDescent="0.25">
      <c r="A259" s="41" t="s">
        <v>289</v>
      </c>
      <c r="B259" s="42" t="s">
        <v>6</v>
      </c>
      <c r="C259" s="42" t="s">
        <v>19</v>
      </c>
    </row>
    <row r="260" spans="1:3" x14ac:dyDescent="0.25">
      <c r="A260" s="41" t="s">
        <v>290</v>
      </c>
      <c r="B260" s="42" t="s">
        <v>29</v>
      </c>
      <c r="C260" s="42" t="s">
        <v>13</v>
      </c>
    </row>
    <row r="261" spans="1:3" x14ac:dyDescent="0.25">
      <c r="A261" s="41" t="s">
        <v>291</v>
      </c>
      <c r="B261" s="42" t="s">
        <v>6</v>
      </c>
      <c r="C261" s="42" t="s">
        <v>7</v>
      </c>
    </row>
    <row r="262" spans="1:3" x14ac:dyDescent="0.25">
      <c r="A262" s="41" t="s">
        <v>292</v>
      </c>
      <c r="B262" s="42" t="s">
        <v>6</v>
      </c>
      <c r="C262" s="42" t="s">
        <v>21</v>
      </c>
    </row>
    <row r="263" spans="1:3" x14ac:dyDescent="0.25">
      <c r="A263" s="41" t="s">
        <v>293</v>
      </c>
      <c r="B263" s="42" t="s">
        <v>29</v>
      </c>
      <c r="C263" s="42" t="s">
        <v>7</v>
      </c>
    </row>
    <row r="264" spans="1:3" x14ac:dyDescent="0.25">
      <c r="A264" s="41" t="s">
        <v>294</v>
      </c>
      <c r="B264" s="42" t="s">
        <v>6</v>
      </c>
      <c r="C264" s="42" t="s">
        <v>32</v>
      </c>
    </row>
    <row r="265" spans="1:3" x14ac:dyDescent="0.25">
      <c r="A265" s="41" t="s">
        <v>295</v>
      </c>
      <c r="B265" s="42" t="s">
        <v>6</v>
      </c>
      <c r="C265" s="42" t="s">
        <v>7</v>
      </c>
    </row>
    <row r="266" spans="1:3" x14ac:dyDescent="0.25">
      <c r="A266" s="41" t="s">
        <v>296</v>
      </c>
      <c r="B266" s="42" t="s">
        <v>6</v>
      </c>
      <c r="C266" s="42" t="s">
        <v>9</v>
      </c>
    </row>
    <row r="267" spans="1:3" x14ac:dyDescent="0.25">
      <c r="A267" s="41" t="s">
        <v>297</v>
      </c>
      <c r="B267" s="42" t="s">
        <v>6</v>
      </c>
      <c r="C267" s="42" t="s">
        <v>30</v>
      </c>
    </row>
    <row r="268" spans="1:3" x14ac:dyDescent="0.25">
      <c r="A268" s="41" t="s">
        <v>298</v>
      </c>
      <c r="B268" s="42" t="s">
        <v>6</v>
      </c>
      <c r="C268" s="42" t="s">
        <v>9</v>
      </c>
    </row>
    <row r="269" spans="1:3" x14ac:dyDescent="0.25">
      <c r="A269" s="41" t="s">
        <v>299</v>
      </c>
      <c r="B269" s="42" t="s">
        <v>29</v>
      </c>
      <c r="C269" s="42" t="s">
        <v>15</v>
      </c>
    </row>
    <row r="270" spans="1:3" x14ac:dyDescent="0.25">
      <c r="A270" s="41" t="s">
        <v>300</v>
      </c>
      <c r="B270" s="42" t="s">
        <v>6</v>
      </c>
      <c r="C270" s="42" t="s">
        <v>9</v>
      </c>
    </row>
    <row r="271" spans="1:3" x14ac:dyDescent="0.25">
      <c r="A271" s="41" t="s">
        <v>301</v>
      </c>
      <c r="B271" s="42" t="s">
        <v>12</v>
      </c>
      <c r="C271" s="42" t="s">
        <v>9</v>
      </c>
    </row>
    <row r="272" spans="1:3" x14ac:dyDescent="0.25">
      <c r="A272" s="41" t="s">
        <v>302</v>
      </c>
      <c r="B272" s="42" t="s">
        <v>6</v>
      </c>
      <c r="C272" s="42" t="s">
        <v>15</v>
      </c>
    </row>
    <row r="273" spans="1:3" x14ac:dyDescent="0.25">
      <c r="A273" s="41" t="s">
        <v>303</v>
      </c>
      <c r="B273" s="42" t="s">
        <v>12</v>
      </c>
      <c r="C273" s="42" t="s">
        <v>19</v>
      </c>
    </row>
    <row r="274" spans="1:3" x14ac:dyDescent="0.25">
      <c r="A274" s="41" t="s">
        <v>304</v>
      </c>
      <c r="B274" s="42" t="s">
        <v>6</v>
      </c>
      <c r="C274" s="42" t="s">
        <v>7</v>
      </c>
    </row>
    <row r="275" spans="1:3" x14ac:dyDescent="0.25">
      <c r="A275" s="41" t="s">
        <v>305</v>
      </c>
      <c r="B275" s="42" t="s">
        <v>6</v>
      </c>
      <c r="C275" s="42" t="s">
        <v>7</v>
      </c>
    </row>
    <row r="276" spans="1:3" x14ac:dyDescent="0.25">
      <c r="A276" s="41" t="s">
        <v>306</v>
      </c>
      <c r="B276" s="42" t="s">
        <v>6</v>
      </c>
      <c r="C276" s="42" t="s">
        <v>55</v>
      </c>
    </row>
    <row r="277" spans="1:3" x14ac:dyDescent="0.25">
      <c r="A277" s="41" t="s">
        <v>307</v>
      </c>
      <c r="B277" s="42" t="s">
        <v>6</v>
      </c>
      <c r="C277" s="42" t="s">
        <v>7</v>
      </c>
    </row>
    <row r="278" spans="1:3" x14ac:dyDescent="0.25">
      <c r="A278" s="41" t="s">
        <v>308</v>
      </c>
      <c r="B278" s="42" t="s">
        <v>6</v>
      </c>
      <c r="C278" s="42" t="s">
        <v>7</v>
      </c>
    </row>
    <row r="279" spans="1:3" x14ac:dyDescent="0.25">
      <c r="A279" s="41" t="s">
        <v>309</v>
      </c>
      <c r="B279" s="42" t="s">
        <v>29</v>
      </c>
      <c r="C279" s="42" t="s">
        <v>7</v>
      </c>
    </row>
    <row r="280" spans="1:3" x14ac:dyDescent="0.25">
      <c r="A280" s="41" t="s">
        <v>310</v>
      </c>
      <c r="B280" s="42" t="s">
        <v>29</v>
      </c>
      <c r="C280" s="42" t="s">
        <v>13</v>
      </c>
    </row>
    <row r="281" spans="1:3" x14ac:dyDescent="0.25">
      <c r="A281" s="41" t="s">
        <v>311</v>
      </c>
      <c r="B281" s="42" t="s">
        <v>6</v>
      </c>
      <c r="C281" s="42" t="s">
        <v>7</v>
      </c>
    </row>
    <row r="282" spans="1:3" x14ac:dyDescent="0.25">
      <c r="A282" s="41" t="s">
        <v>312</v>
      </c>
      <c r="B282" s="42" t="s">
        <v>12</v>
      </c>
      <c r="C282" s="42" t="s">
        <v>55</v>
      </c>
    </row>
    <row r="283" spans="1:3" x14ac:dyDescent="0.25">
      <c r="A283" s="41" t="s">
        <v>313</v>
      </c>
      <c r="B283" s="42" t="s">
        <v>29</v>
      </c>
      <c r="C283" s="42" t="s">
        <v>55</v>
      </c>
    </row>
    <row r="284" spans="1:3" x14ac:dyDescent="0.25">
      <c r="A284" s="41" t="s">
        <v>314</v>
      </c>
      <c r="B284" s="42" t="s">
        <v>29</v>
      </c>
      <c r="C284" s="42" t="s">
        <v>9</v>
      </c>
    </row>
    <row r="285" spans="1:3" x14ac:dyDescent="0.25">
      <c r="A285" s="41" t="s">
        <v>315</v>
      </c>
      <c r="B285" s="42" t="s">
        <v>6</v>
      </c>
      <c r="C285" s="42" t="s">
        <v>19</v>
      </c>
    </row>
    <row r="286" spans="1:3" x14ac:dyDescent="0.25">
      <c r="A286" s="41" t="s">
        <v>316</v>
      </c>
      <c r="B286" s="42" t="s">
        <v>29</v>
      </c>
      <c r="C286" s="42" t="s">
        <v>30</v>
      </c>
    </row>
    <row r="287" spans="1:3" x14ac:dyDescent="0.25">
      <c r="A287" s="41" t="s">
        <v>317</v>
      </c>
      <c r="B287" s="42" t="s">
        <v>29</v>
      </c>
      <c r="C287" s="42" t="s">
        <v>55</v>
      </c>
    </row>
    <row r="288" spans="1:3" x14ac:dyDescent="0.25">
      <c r="A288" s="41" t="s">
        <v>318</v>
      </c>
      <c r="B288" s="42" t="s">
        <v>6</v>
      </c>
      <c r="C288" s="42" t="s">
        <v>9</v>
      </c>
    </row>
    <row r="289" spans="1:3" x14ac:dyDescent="0.25">
      <c r="A289" s="41" t="s">
        <v>319</v>
      </c>
      <c r="B289" s="42" t="s">
        <v>29</v>
      </c>
      <c r="C289" s="42" t="s">
        <v>32</v>
      </c>
    </row>
    <row r="290" spans="1:3" x14ac:dyDescent="0.25">
      <c r="A290" s="41" t="s">
        <v>320</v>
      </c>
      <c r="B290" s="42" t="s">
        <v>6</v>
      </c>
      <c r="C290" s="42" t="s">
        <v>19</v>
      </c>
    </row>
    <row r="291" spans="1:3" x14ac:dyDescent="0.25">
      <c r="A291" s="41" t="s">
        <v>321</v>
      </c>
      <c r="B291" s="42" t="s">
        <v>6</v>
      </c>
      <c r="C291" s="42" t="s">
        <v>55</v>
      </c>
    </row>
    <row r="292" spans="1:3" x14ac:dyDescent="0.25">
      <c r="A292" s="41" t="s">
        <v>322</v>
      </c>
      <c r="B292" s="42" t="s">
        <v>6</v>
      </c>
      <c r="C292" s="42" t="s">
        <v>55</v>
      </c>
    </row>
    <row r="293" spans="1:3" x14ac:dyDescent="0.25">
      <c r="A293" s="41" t="s">
        <v>323</v>
      </c>
      <c r="B293" s="42" t="s">
        <v>6</v>
      </c>
      <c r="C293" s="42" t="s">
        <v>19</v>
      </c>
    </row>
    <row r="294" spans="1:3" x14ac:dyDescent="0.25">
      <c r="A294" s="41" t="s">
        <v>324</v>
      </c>
      <c r="B294" s="42" t="s">
        <v>6</v>
      </c>
      <c r="C294" s="42" t="s">
        <v>9</v>
      </c>
    </row>
    <row r="295" spans="1:3" x14ac:dyDescent="0.25">
      <c r="A295" s="41" t="s">
        <v>325</v>
      </c>
      <c r="B295" s="42" t="s">
        <v>6</v>
      </c>
      <c r="C295" s="42" t="s">
        <v>7</v>
      </c>
    </row>
    <row r="296" spans="1:3" x14ac:dyDescent="0.25">
      <c r="A296" s="41" t="s">
        <v>326</v>
      </c>
      <c r="B296" s="42" t="s">
        <v>6</v>
      </c>
      <c r="C296" s="42" t="s">
        <v>7</v>
      </c>
    </row>
    <row r="297" spans="1:3" x14ac:dyDescent="0.25">
      <c r="A297" s="41" t="s">
        <v>327</v>
      </c>
      <c r="B297" s="42" t="s">
        <v>6</v>
      </c>
      <c r="C297" s="42" t="s">
        <v>55</v>
      </c>
    </row>
    <row r="298" spans="1:3" x14ac:dyDescent="0.25">
      <c r="A298" s="41" t="s">
        <v>328</v>
      </c>
      <c r="B298" s="42" t="s">
        <v>6</v>
      </c>
      <c r="C298" s="42" t="s">
        <v>23</v>
      </c>
    </row>
    <row r="299" spans="1:3" x14ac:dyDescent="0.25">
      <c r="A299" s="41" t="s">
        <v>329</v>
      </c>
      <c r="B299" s="42" t="s">
        <v>12</v>
      </c>
      <c r="C299" s="42" t="s">
        <v>19</v>
      </c>
    </row>
    <row r="300" spans="1:3" x14ac:dyDescent="0.25">
      <c r="A300" s="41" t="s">
        <v>330</v>
      </c>
      <c r="B300" s="42" t="s">
        <v>6</v>
      </c>
      <c r="C300" s="42" t="s">
        <v>7</v>
      </c>
    </row>
    <row r="301" spans="1:3" x14ac:dyDescent="0.25">
      <c r="A301" s="41" t="s">
        <v>331</v>
      </c>
      <c r="B301" s="42" t="s">
        <v>29</v>
      </c>
      <c r="C301" s="42" t="s">
        <v>30</v>
      </c>
    </row>
    <row r="302" spans="1:3" x14ac:dyDescent="0.25">
      <c r="A302" s="41" t="s">
        <v>332</v>
      </c>
      <c r="B302" s="42" t="s">
        <v>6</v>
      </c>
      <c r="C302" s="42" t="s">
        <v>35</v>
      </c>
    </row>
    <row r="303" spans="1:3" x14ac:dyDescent="0.25">
      <c r="A303" s="41" t="s">
        <v>333</v>
      </c>
      <c r="B303" s="42" t="s">
        <v>29</v>
      </c>
      <c r="C303" s="42" t="s">
        <v>30</v>
      </c>
    </row>
    <row r="304" spans="1:3" x14ac:dyDescent="0.25">
      <c r="A304" s="41" t="s">
        <v>334</v>
      </c>
      <c r="B304" s="42" t="s">
        <v>12</v>
      </c>
      <c r="C304" s="42" t="s">
        <v>55</v>
      </c>
    </row>
    <row r="305" spans="1:3" x14ac:dyDescent="0.25">
      <c r="A305" s="41" t="s">
        <v>335</v>
      </c>
      <c r="B305" s="42" t="s">
        <v>29</v>
      </c>
      <c r="C305" s="42" t="s">
        <v>55</v>
      </c>
    </row>
    <row r="306" spans="1:3" x14ac:dyDescent="0.25">
      <c r="A306" s="41" t="s">
        <v>336</v>
      </c>
      <c r="B306" s="42" t="s">
        <v>6</v>
      </c>
      <c r="C306" s="42" t="s">
        <v>9</v>
      </c>
    </row>
    <row r="307" spans="1:3" x14ac:dyDescent="0.25">
      <c r="A307" s="41" t="s">
        <v>337</v>
      </c>
      <c r="B307" s="42" t="s">
        <v>6</v>
      </c>
      <c r="C307" s="42" t="s">
        <v>7</v>
      </c>
    </row>
    <row r="308" spans="1:3" x14ac:dyDescent="0.25">
      <c r="A308" s="41" t="s">
        <v>338</v>
      </c>
      <c r="B308" s="42" t="s">
        <v>6</v>
      </c>
      <c r="C308" s="42" t="s">
        <v>7</v>
      </c>
    </row>
    <row r="309" spans="1:3" x14ac:dyDescent="0.25">
      <c r="A309" s="41" t="s">
        <v>339</v>
      </c>
      <c r="B309" s="42" t="s">
        <v>6</v>
      </c>
      <c r="C309" s="42" t="s">
        <v>19</v>
      </c>
    </row>
    <row r="310" spans="1:3" x14ac:dyDescent="0.25">
      <c r="A310" s="41" t="s">
        <v>340</v>
      </c>
      <c r="B310" s="42" t="s">
        <v>6</v>
      </c>
      <c r="C310" s="42" t="s">
        <v>7</v>
      </c>
    </row>
    <row r="311" spans="1:3" x14ac:dyDescent="0.25">
      <c r="A311" s="41" t="s">
        <v>341</v>
      </c>
      <c r="B311" s="42" t="s">
        <v>29</v>
      </c>
      <c r="C311" s="42" t="s">
        <v>23</v>
      </c>
    </row>
    <row r="312" spans="1:3" x14ac:dyDescent="0.25">
      <c r="A312" s="41" t="s">
        <v>342</v>
      </c>
      <c r="B312" s="42" t="s">
        <v>6</v>
      </c>
      <c r="C312" s="42" t="s">
        <v>55</v>
      </c>
    </row>
    <row r="313" spans="1:3" x14ac:dyDescent="0.25">
      <c r="A313" s="41" t="s">
        <v>343</v>
      </c>
      <c r="B313" s="42" t="s">
        <v>6</v>
      </c>
      <c r="C313" s="42" t="s">
        <v>23</v>
      </c>
    </row>
    <row r="314" spans="1:3" x14ac:dyDescent="0.25">
      <c r="A314" s="41" t="s">
        <v>344</v>
      </c>
      <c r="B314" s="42" t="s">
        <v>29</v>
      </c>
      <c r="C314" s="42" t="s">
        <v>55</v>
      </c>
    </row>
    <row r="315" spans="1:3" x14ac:dyDescent="0.25">
      <c r="A315" s="41" t="s">
        <v>345</v>
      </c>
      <c r="B315" s="42" t="s">
        <v>6</v>
      </c>
      <c r="C315" s="42" t="s">
        <v>9</v>
      </c>
    </row>
    <row r="316" spans="1:3" x14ac:dyDescent="0.25">
      <c r="A316" s="41" t="s">
        <v>346</v>
      </c>
      <c r="B316" s="42" t="s">
        <v>6</v>
      </c>
      <c r="C316" s="42" t="s">
        <v>32</v>
      </c>
    </row>
    <row r="317" spans="1:3" x14ac:dyDescent="0.25">
      <c r="A317" s="41" t="s">
        <v>347</v>
      </c>
      <c r="B317" s="42" t="s">
        <v>12</v>
      </c>
      <c r="C317" s="42" t="s">
        <v>55</v>
      </c>
    </row>
    <row r="318" spans="1:3" x14ac:dyDescent="0.25">
      <c r="A318" s="41" t="s">
        <v>348</v>
      </c>
      <c r="B318" s="42" t="s">
        <v>6</v>
      </c>
      <c r="C318" s="42" t="s">
        <v>32</v>
      </c>
    </row>
    <row r="319" spans="1:3" x14ac:dyDescent="0.25">
      <c r="A319" s="41" t="s">
        <v>349</v>
      </c>
      <c r="B319" s="42" t="s">
        <v>6</v>
      </c>
      <c r="C319" s="42" t="s">
        <v>32</v>
      </c>
    </row>
    <row r="320" spans="1:3" x14ac:dyDescent="0.25">
      <c r="A320" s="41" t="s">
        <v>350</v>
      </c>
      <c r="B320" s="42" t="s">
        <v>6</v>
      </c>
      <c r="C320" s="42" t="s">
        <v>9</v>
      </c>
    </row>
    <row r="321" spans="1:3" x14ac:dyDescent="0.25">
      <c r="A321" s="41" t="s">
        <v>351</v>
      </c>
      <c r="B321" s="42" t="s">
        <v>29</v>
      </c>
      <c r="C321" s="42" t="s">
        <v>32</v>
      </c>
    </row>
    <row r="322" spans="1:3" x14ac:dyDescent="0.25">
      <c r="A322" s="41" t="s">
        <v>352</v>
      </c>
      <c r="B322" s="42" t="s">
        <v>12</v>
      </c>
      <c r="C322" s="42" t="s">
        <v>23</v>
      </c>
    </row>
    <row r="323" spans="1:3" x14ac:dyDescent="0.25">
      <c r="A323" s="41" t="s">
        <v>353</v>
      </c>
      <c r="B323" s="42" t="s">
        <v>29</v>
      </c>
      <c r="C323" s="42" t="s">
        <v>15</v>
      </c>
    </row>
    <row r="324" spans="1:3" x14ac:dyDescent="0.25">
      <c r="A324" s="41" t="s">
        <v>354</v>
      </c>
      <c r="B324" s="42" t="s">
        <v>6</v>
      </c>
      <c r="C324" s="42" t="s">
        <v>7</v>
      </c>
    </row>
    <row r="325" spans="1:3" x14ac:dyDescent="0.25">
      <c r="A325" s="41" t="s">
        <v>355</v>
      </c>
      <c r="B325" s="42" t="s">
        <v>6</v>
      </c>
      <c r="C325" s="42" t="s">
        <v>7</v>
      </c>
    </row>
    <row r="326" spans="1:3" x14ac:dyDescent="0.25">
      <c r="A326" s="41" t="s">
        <v>356</v>
      </c>
      <c r="B326" s="42" t="s">
        <v>29</v>
      </c>
      <c r="C326" s="42" t="s">
        <v>23</v>
      </c>
    </row>
    <row r="327" spans="1:3" x14ac:dyDescent="0.25">
      <c r="A327" s="41" t="s">
        <v>357</v>
      </c>
      <c r="B327" s="42" t="s">
        <v>6</v>
      </c>
      <c r="C327" s="42" t="s">
        <v>7</v>
      </c>
    </row>
    <row r="328" spans="1:3" x14ac:dyDescent="0.25">
      <c r="A328" s="41" t="s">
        <v>358</v>
      </c>
      <c r="B328" s="42" t="s">
        <v>29</v>
      </c>
      <c r="C328" s="42" t="s">
        <v>30</v>
      </c>
    </row>
    <row r="329" spans="1:3" x14ac:dyDescent="0.25">
      <c r="A329" s="41" t="s">
        <v>359</v>
      </c>
      <c r="B329" s="42" t="s">
        <v>29</v>
      </c>
      <c r="C329" s="42" t="s">
        <v>35</v>
      </c>
    </row>
    <row r="330" spans="1:3" x14ac:dyDescent="0.25">
      <c r="A330" s="41" t="s">
        <v>360</v>
      </c>
      <c r="B330" s="42" t="s">
        <v>12</v>
      </c>
      <c r="C330" s="42" t="s">
        <v>7</v>
      </c>
    </row>
    <row r="331" spans="1:3" x14ac:dyDescent="0.25">
      <c r="A331" s="41" t="s">
        <v>361</v>
      </c>
      <c r="B331" s="42" t="s">
        <v>12</v>
      </c>
      <c r="C331" s="42" t="s">
        <v>21</v>
      </c>
    </row>
    <row r="332" spans="1:3" x14ac:dyDescent="0.25">
      <c r="A332" s="41" t="s">
        <v>362</v>
      </c>
      <c r="B332" s="42" t="s">
        <v>12</v>
      </c>
      <c r="C332" s="42" t="s">
        <v>21</v>
      </c>
    </row>
    <row r="333" spans="1:3" x14ac:dyDescent="0.25">
      <c r="A333" s="41" t="s">
        <v>363</v>
      </c>
      <c r="B333" s="42" t="s">
        <v>6</v>
      </c>
      <c r="C333" s="42" t="s">
        <v>7</v>
      </c>
    </row>
    <row r="334" spans="1:3" x14ac:dyDescent="0.25">
      <c r="A334" s="41" t="s">
        <v>364</v>
      </c>
      <c r="B334" s="42" t="s">
        <v>6</v>
      </c>
      <c r="C334" s="42" t="s">
        <v>30</v>
      </c>
    </row>
    <row r="335" spans="1:3" x14ac:dyDescent="0.25">
      <c r="A335" s="41" t="s">
        <v>365</v>
      </c>
      <c r="B335" s="42" t="s">
        <v>6</v>
      </c>
      <c r="C335" s="42" t="s">
        <v>9</v>
      </c>
    </row>
    <row r="336" spans="1:3" x14ac:dyDescent="0.25">
      <c r="A336" s="41" t="s">
        <v>366</v>
      </c>
      <c r="B336" s="42" t="s">
        <v>6</v>
      </c>
      <c r="C336" s="42" t="s">
        <v>19</v>
      </c>
    </row>
    <row r="337" spans="1:3" x14ac:dyDescent="0.25">
      <c r="A337" s="41" t="s">
        <v>367</v>
      </c>
      <c r="B337" s="42" t="s">
        <v>29</v>
      </c>
      <c r="C337" s="42" t="s">
        <v>30</v>
      </c>
    </row>
    <row r="338" spans="1:3" x14ac:dyDescent="0.25">
      <c r="A338" s="41" t="s">
        <v>368</v>
      </c>
      <c r="B338" s="42" t="s">
        <v>29</v>
      </c>
      <c r="C338" s="42" t="s">
        <v>7</v>
      </c>
    </row>
    <row r="339" spans="1:3" x14ac:dyDescent="0.25">
      <c r="A339" s="41" t="s">
        <v>369</v>
      </c>
      <c r="B339" s="42" t="s">
        <v>6</v>
      </c>
      <c r="C339" s="42" t="s">
        <v>32</v>
      </c>
    </row>
    <row r="340" spans="1:3" x14ac:dyDescent="0.25">
      <c r="A340" s="41" t="s">
        <v>371</v>
      </c>
      <c r="B340" s="42" t="s">
        <v>6</v>
      </c>
      <c r="C340" s="42" t="s">
        <v>13</v>
      </c>
    </row>
    <row r="341" spans="1:3" x14ac:dyDescent="0.25">
      <c r="A341" s="41" t="s">
        <v>372</v>
      </c>
      <c r="B341" s="42" t="s">
        <v>6</v>
      </c>
      <c r="C341" s="42" t="s">
        <v>7</v>
      </c>
    </row>
    <row r="342" spans="1:3" x14ac:dyDescent="0.25">
      <c r="A342" s="41" t="s">
        <v>373</v>
      </c>
      <c r="B342" s="42" t="s">
        <v>6</v>
      </c>
      <c r="C342" s="42" t="s">
        <v>15</v>
      </c>
    </row>
    <row r="343" spans="1:3" x14ac:dyDescent="0.25">
      <c r="A343" s="41" t="s">
        <v>374</v>
      </c>
      <c r="B343" s="42" t="s">
        <v>29</v>
      </c>
      <c r="C343" s="42" t="s">
        <v>55</v>
      </c>
    </row>
    <row r="344" spans="1:3" x14ac:dyDescent="0.25">
      <c r="A344" s="41" t="s">
        <v>375</v>
      </c>
      <c r="B344" s="42" t="s">
        <v>6</v>
      </c>
      <c r="C344" s="42" t="s">
        <v>9</v>
      </c>
    </row>
    <row r="345" spans="1:3" x14ac:dyDescent="0.25">
      <c r="A345" s="41" t="s">
        <v>376</v>
      </c>
      <c r="B345" s="42" t="s">
        <v>6</v>
      </c>
      <c r="C345" s="42" t="s">
        <v>15</v>
      </c>
    </row>
    <row r="346" spans="1:3" x14ac:dyDescent="0.25">
      <c r="A346" s="41" t="s">
        <v>377</v>
      </c>
      <c r="B346" s="42" t="s">
        <v>29</v>
      </c>
      <c r="C346" s="42" t="s">
        <v>9</v>
      </c>
    </row>
    <row r="347" spans="1:3" x14ac:dyDescent="0.25">
      <c r="A347" s="41" t="s">
        <v>378</v>
      </c>
      <c r="B347" s="42" t="s">
        <v>6</v>
      </c>
      <c r="C347" s="42" t="s">
        <v>23</v>
      </c>
    </row>
    <row r="348" spans="1:3" x14ac:dyDescent="0.25">
      <c r="A348" s="41" t="s">
        <v>379</v>
      </c>
      <c r="B348" s="42" t="s">
        <v>6</v>
      </c>
      <c r="C348" s="42" t="s">
        <v>7</v>
      </c>
    </row>
    <row r="349" spans="1:3" x14ac:dyDescent="0.25">
      <c r="A349" s="41" t="s">
        <v>380</v>
      </c>
      <c r="B349" s="42" t="s">
        <v>29</v>
      </c>
      <c r="C349" s="42" t="s">
        <v>30</v>
      </c>
    </row>
    <row r="350" spans="1:3" x14ac:dyDescent="0.25">
      <c r="A350" s="41" t="s">
        <v>381</v>
      </c>
      <c r="B350" s="42" t="s">
        <v>6</v>
      </c>
      <c r="C350" s="42" t="s">
        <v>7</v>
      </c>
    </row>
    <row r="351" spans="1:3" x14ac:dyDescent="0.25">
      <c r="A351" s="41" t="s">
        <v>382</v>
      </c>
      <c r="B351" s="42" t="s">
        <v>6</v>
      </c>
      <c r="C351" s="42" t="s">
        <v>7</v>
      </c>
    </row>
    <row r="352" spans="1:3" x14ac:dyDescent="0.25">
      <c r="A352" s="41" t="s">
        <v>383</v>
      </c>
      <c r="B352" s="42" t="s">
        <v>6</v>
      </c>
      <c r="C352" s="42" t="s">
        <v>7</v>
      </c>
    </row>
    <row r="353" spans="1:3" x14ac:dyDescent="0.25">
      <c r="A353" s="41" t="s">
        <v>384</v>
      </c>
      <c r="B353" s="42" t="s">
        <v>29</v>
      </c>
      <c r="C353" s="42" t="s">
        <v>30</v>
      </c>
    </row>
    <row r="354" spans="1:3" x14ac:dyDescent="0.25">
      <c r="A354" s="41" t="s">
        <v>385</v>
      </c>
      <c r="B354" s="42" t="s">
        <v>6</v>
      </c>
      <c r="C354" s="42" t="s">
        <v>7</v>
      </c>
    </row>
    <row r="355" spans="1:3" x14ac:dyDescent="0.25">
      <c r="A355" s="41" t="s">
        <v>386</v>
      </c>
      <c r="B355" s="42" t="s">
        <v>6</v>
      </c>
      <c r="C355" s="42" t="s">
        <v>30</v>
      </c>
    </row>
    <row r="356" spans="1:3" x14ac:dyDescent="0.25">
      <c r="A356" s="41" t="s">
        <v>388</v>
      </c>
      <c r="B356" s="42" t="s">
        <v>6</v>
      </c>
      <c r="C356" s="42" t="s">
        <v>55</v>
      </c>
    </row>
    <row r="357" spans="1:3" x14ac:dyDescent="0.25">
      <c r="A357" s="41" t="s">
        <v>389</v>
      </c>
      <c r="B357" s="42" t="s">
        <v>29</v>
      </c>
      <c r="C357" s="42" t="s">
        <v>27</v>
      </c>
    </row>
    <row r="358" spans="1:3" x14ac:dyDescent="0.25">
      <c r="A358" s="41" t="s">
        <v>390</v>
      </c>
      <c r="B358" s="42" t="s">
        <v>6</v>
      </c>
      <c r="C358" s="42" t="s">
        <v>23</v>
      </c>
    </row>
    <row r="359" spans="1:3" x14ac:dyDescent="0.25">
      <c r="A359" s="41" t="s">
        <v>391</v>
      </c>
      <c r="B359" s="42" t="s">
        <v>6</v>
      </c>
      <c r="C359" s="42" t="s">
        <v>9</v>
      </c>
    </row>
    <row r="360" spans="1:3" x14ac:dyDescent="0.25">
      <c r="A360" s="41" t="s">
        <v>392</v>
      </c>
      <c r="B360" s="42" t="s">
        <v>29</v>
      </c>
      <c r="C360" s="42" t="s">
        <v>23</v>
      </c>
    </row>
    <row r="361" spans="1:3" x14ac:dyDescent="0.25">
      <c r="A361" s="41" t="s">
        <v>393</v>
      </c>
      <c r="B361" s="42" t="s">
        <v>29</v>
      </c>
      <c r="C361" s="42" t="s">
        <v>27</v>
      </c>
    </row>
    <row r="362" spans="1:3" x14ac:dyDescent="0.25">
      <c r="A362" s="41" t="s">
        <v>394</v>
      </c>
      <c r="B362" s="42" t="s">
        <v>29</v>
      </c>
      <c r="C362" s="42" t="s">
        <v>9</v>
      </c>
    </row>
    <row r="363" spans="1:3" x14ac:dyDescent="0.25">
      <c r="A363" s="41" t="s">
        <v>395</v>
      </c>
      <c r="B363" s="42" t="s">
        <v>29</v>
      </c>
      <c r="C363" s="42" t="s">
        <v>15</v>
      </c>
    </row>
    <row r="364" spans="1:3" x14ac:dyDescent="0.25">
      <c r="A364" s="41" t="s">
        <v>396</v>
      </c>
      <c r="B364" s="42" t="s">
        <v>12</v>
      </c>
      <c r="C364" s="42" t="s">
        <v>55</v>
      </c>
    </row>
    <row r="365" spans="1:3" x14ac:dyDescent="0.25">
      <c r="A365" s="41" t="s">
        <v>397</v>
      </c>
      <c r="B365" s="42" t="s">
        <v>6</v>
      </c>
      <c r="C365" s="42" t="s">
        <v>23</v>
      </c>
    </row>
    <row r="366" spans="1:3" x14ac:dyDescent="0.25">
      <c r="A366" s="41" t="s">
        <v>398</v>
      </c>
      <c r="B366" s="42" t="s">
        <v>29</v>
      </c>
      <c r="C366" s="42" t="s">
        <v>55</v>
      </c>
    </row>
    <row r="367" spans="1:3" x14ac:dyDescent="0.25">
      <c r="A367" s="41" t="s">
        <v>399</v>
      </c>
      <c r="B367" s="42" t="s">
        <v>6</v>
      </c>
      <c r="C367" s="42" t="s">
        <v>7</v>
      </c>
    </row>
    <row r="368" spans="1:3" x14ac:dyDescent="0.25">
      <c r="A368" s="41" t="s">
        <v>400</v>
      </c>
      <c r="B368" s="42" t="s">
        <v>6</v>
      </c>
      <c r="C368" s="42" t="s">
        <v>19</v>
      </c>
    </row>
    <row r="369" spans="1:3" x14ac:dyDescent="0.25">
      <c r="A369" s="41" t="s">
        <v>401</v>
      </c>
      <c r="B369" s="42" t="s">
        <v>6</v>
      </c>
      <c r="C369" s="42" t="s">
        <v>23</v>
      </c>
    </row>
    <row r="370" spans="1:3" x14ac:dyDescent="0.25">
      <c r="A370" s="41" t="s">
        <v>402</v>
      </c>
      <c r="B370" s="42" t="s">
        <v>12</v>
      </c>
      <c r="C370" s="42" t="s">
        <v>21</v>
      </c>
    </row>
    <row r="371" spans="1:3" x14ac:dyDescent="0.25">
      <c r="A371" s="41" t="s">
        <v>403</v>
      </c>
      <c r="B371" s="42" t="s">
        <v>12</v>
      </c>
      <c r="C371" s="42" t="s">
        <v>15</v>
      </c>
    </row>
    <row r="372" spans="1:3" x14ac:dyDescent="0.25">
      <c r="A372" s="41" t="s">
        <v>404</v>
      </c>
      <c r="B372" s="42" t="s">
        <v>6</v>
      </c>
      <c r="C372" s="42" t="s">
        <v>30</v>
      </c>
    </row>
    <row r="373" spans="1:3" x14ac:dyDescent="0.25">
      <c r="A373" s="41" t="s">
        <v>405</v>
      </c>
      <c r="B373" s="42" t="s">
        <v>6</v>
      </c>
      <c r="C373" s="42" t="s">
        <v>9</v>
      </c>
    </row>
    <row r="374" spans="1:3" x14ac:dyDescent="0.25">
      <c r="A374" s="41" t="s">
        <v>406</v>
      </c>
      <c r="B374" s="42" t="s">
        <v>29</v>
      </c>
      <c r="C374" s="42" t="s">
        <v>15</v>
      </c>
    </row>
    <row r="375" spans="1:3" x14ac:dyDescent="0.25">
      <c r="A375" s="41" t="s">
        <v>407</v>
      </c>
      <c r="B375" s="42" t="s">
        <v>6</v>
      </c>
      <c r="C375" s="42" t="s">
        <v>15</v>
      </c>
    </row>
    <row r="376" spans="1:3" x14ac:dyDescent="0.25">
      <c r="A376" s="41" t="s">
        <v>408</v>
      </c>
      <c r="B376" s="42" t="s">
        <v>12</v>
      </c>
      <c r="C376" s="42" t="s">
        <v>55</v>
      </c>
    </row>
    <row r="377" spans="1:3" x14ac:dyDescent="0.25">
      <c r="A377" s="41" t="s">
        <v>409</v>
      </c>
      <c r="B377" s="42" t="s">
        <v>6</v>
      </c>
      <c r="C377" s="42" t="s">
        <v>23</v>
      </c>
    </row>
    <row r="378" spans="1:3" x14ac:dyDescent="0.25">
      <c r="A378" s="41" t="s">
        <v>410</v>
      </c>
      <c r="B378" s="42" t="s">
        <v>6</v>
      </c>
      <c r="C378" s="42" t="s">
        <v>15</v>
      </c>
    </row>
    <row r="379" spans="1:3" x14ac:dyDescent="0.25">
      <c r="A379" s="41" t="s">
        <v>411</v>
      </c>
      <c r="B379" s="42" t="s">
        <v>29</v>
      </c>
      <c r="C379" s="42" t="s">
        <v>30</v>
      </c>
    </row>
    <row r="380" spans="1:3" x14ac:dyDescent="0.25">
      <c r="A380" s="41" t="s">
        <v>412</v>
      </c>
      <c r="B380" s="42" t="s">
        <v>6</v>
      </c>
      <c r="C380" s="42" t="s">
        <v>7</v>
      </c>
    </row>
    <row r="381" spans="1:3" x14ac:dyDescent="0.25">
      <c r="A381" s="41" t="s">
        <v>413</v>
      </c>
      <c r="B381" s="42" t="s">
        <v>6</v>
      </c>
      <c r="C381" s="42" t="s">
        <v>15</v>
      </c>
    </row>
    <row r="382" spans="1:3" x14ac:dyDescent="0.25">
      <c r="A382" s="41" t="s">
        <v>414</v>
      </c>
      <c r="B382" s="42" t="s">
        <v>6</v>
      </c>
      <c r="C382" s="42" t="s">
        <v>15</v>
      </c>
    </row>
    <row r="383" spans="1:3" x14ac:dyDescent="0.25">
      <c r="A383" s="41" t="s">
        <v>415</v>
      </c>
      <c r="B383" s="42" t="s">
        <v>6</v>
      </c>
      <c r="C383" s="42" t="s">
        <v>9</v>
      </c>
    </row>
    <row r="384" spans="1:3" x14ac:dyDescent="0.25">
      <c r="A384" s="41" t="s">
        <v>416</v>
      </c>
      <c r="B384" s="42" t="s">
        <v>6</v>
      </c>
      <c r="C384" s="42" t="s">
        <v>9</v>
      </c>
    </row>
    <row r="385" spans="1:3" x14ac:dyDescent="0.25">
      <c r="A385" s="41" t="s">
        <v>417</v>
      </c>
      <c r="B385" s="42" t="s">
        <v>29</v>
      </c>
      <c r="C385" s="42" t="s">
        <v>9</v>
      </c>
    </row>
    <row r="386" spans="1:3" x14ac:dyDescent="0.25">
      <c r="A386" s="41" t="s">
        <v>418</v>
      </c>
      <c r="B386" s="42" t="s">
        <v>29</v>
      </c>
      <c r="C386" s="42" t="s">
        <v>9</v>
      </c>
    </row>
    <row r="387" spans="1:3" x14ac:dyDescent="0.25">
      <c r="A387" s="41" t="s">
        <v>419</v>
      </c>
      <c r="B387" s="42" t="s">
        <v>6</v>
      </c>
      <c r="C387" s="42" t="s">
        <v>7</v>
      </c>
    </row>
    <row r="388" spans="1:3" x14ac:dyDescent="0.25">
      <c r="A388" s="41" t="s">
        <v>420</v>
      </c>
      <c r="B388" s="42" t="s">
        <v>6</v>
      </c>
      <c r="C388" s="42" t="s">
        <v>32</v>
      </c>
    </row>
    <row r="389" spans="1:3" x14ac:dyDescent="0.25">
      <c r="A389" s="41" t="s">
        <v>421</v>
      </c>
      <c r="B389" s="42" t="s">
        <v>29</v>
      </c>
      <c r="C389" s="42" t="s">
        <v>30</v>
      </c>
    </row>
    <row r="390" spans="1:3" x14ac:dyDescent="0.25">
      <c r="A390" s="41" t="s">
        <v>422</v>
      </c>
      <c r="B390" s="42" t="s">
        <v>29</v>
      </c>
      <c r="C390" s="42" t="s">
        <v>30</v>
      </c>
    </row>
    <row r="391" spans="1:3" x14ac:dyDescent="0.25">
      <c r="A391" s="41" t="s">
        <v>423</v>
      </c>
      <c r="B391" s="42" t="s">
        <v>6</v>
      </c>
      <c r="C391" s="42" t="s">
        <v>7</v>
      </c>
    </row>
    <row r="392" spans="1:3" x14ac:dyDescent="0.25">
      <c r="A392" s="41" t="s">
        <v>424</v>
      </c>
      <c r="B392" s="42" t="s">
        <v>29</v>
      </c>
      <c r="C392" s="42" t="s">
        <v>7</v>
      </c>
    </row>
    <row r="393" spans="1:3" x14ac:dyDescent="0.25">
      <c r="A393" s="41" t="s">
        <v>425</v>
      </c>
      <c r="B393" s="42" t="s">
        <v>6</v>
      </c>
      <c r="C393" s="42" t="s">
        <v>9</v>
      </c>
    </row>
    <row r="394" spans="1:3" x14ac:dyDescent="0.25">
      <c r="A394" s="41" t="s">
        <v>426</v>
      </c>
      <c r="B394" s="42" t="s">
        <v>12</v>
      </c>
      <c r="C394" s="42" t="s">
        <v>55</v>
      </c>
    </row>
    <row r="395" spans="1:3" x14ac:dyDescent="0.25">
      <c r="A395" s="41" t="s">
        <v>427</v>
      </c>
      <c r="B395" s="42" t="s">
        <v>29</v>
      </c>
      <c r="C395" s="42" t="s">
        <v>30</v>
      </c>
    </row>
    <row r="396" spans="1:3" x14ac:dyDescent="0.25">
      <c r="A396" s="41" t="s">
        <v>428</v>
      </c>
      <c r="B396" s="42" t="s">
        <v>6</v>
      </c>
      <c r="C396" s="42" t="s">
        <v>21</v>
      </c>
    </row>
    <row r="397" spans="1:3" x14ac:dyDescent="0.25">
      <c r="A397" s="41" t="s">
        <v>429</v>
      </c>
      <c r="B397" s="42" t="s">
        <v>29</v>
      </c>
      <c r="C397" s="42" t="s">
        <v>30</v>
      </c>
    </row>
    <row r="398" spans="1:3" x14ac:dyDescent="0.25">
      <c r="A398" s="41" t="s">
        <v>430</v>
      </c>
      <c r="B398" s="42" t="s">
        <v>6</v>
      </c>
      <c r="C398" s="42" t="s">
        <v>19</v>
      </c>
    </row>
    <row r="399" spans="1:3" x14ac:dyDescent="0.25">
      <c r="A399" s="41" t="s">
        <v>431</v>
      </c>
      <c r="B399" s="42" t="s">
        <v>6</v>
      </c>
      <c r="C399" s="42" t="s">
        <v>9</v>
      </c>
    </row>
    <row r="400" spans="1:3" x14ac:dyDescent="0.25">
      <c r="A400" s="41" t="s">
        <v>432</v>
      </c>
      <c r="B400" s="42" t="s">
        <v>6</v>
      </c>
      <c r="C400" s="42" t="s">
        <v>13</v>
      </c>
    </row>
    <row r="401" spans="1:3" x14ac:dyDescent="0.25">
      <c r="A401" s="41" t="s">
        <v>433</v>
      </c>
      <c r="B401" s="42" t="s">
        <v>29</v>
      </c>
      <c r="C401" s="42" t="s">
        <v>9</v>
      </c>
    </row>
    <row r="402" spans="1:3" x14ac:dyDescent="0.25">
      <c r="A402" s="41" t="s">
        <v>434</v>
      </c>
      <c r="B402" s="42" t="s">
        <v>6</v>
      </c>
      <c r="C402" s="42" t="s">
        <v>21</v>
      </c>
    </row>
    <row r="403" spans="1:3" x14ac:dyDescent="0.25">
      <c r="A403" s="41" t="s">
        <v>435</v>
      </c>
      <c r="B403" s="42" t="s">
        <v>6</v>
      </c>
      <c r="C403" s="42" t="s">
        <v>19</v>
      </c>
    </row>
    <row r="404" spans="1:3" x14ac:dyDescent="0.25">
      <c r="A404" s="41" t="s">
        <v>436</v>
      </c>
      <c r="B404" s="42" t="s">
        <v>6</v>
      </c>
      <c r="C404" s="42" t="s">
        <v>15</v>
      </c>
    </row>
    <row r="405" spans="1:3" x14ac:dyDescent="0.25">
      <c r="A405" s="41" t="s">
        <v>437</v>
      </c>
      <c r="B405" s="42" t="s">
        <v>29</v>
      </c>
      <c r="C405" s="42" t="s">
        <v>168</v>
      </c>
    </row>
    <row r="406" spans="1:3" x14ac:dyDescent="0.25">
      <c r="A406" s="41" t="s">
        <v>438</v>
      </c>
      <c r="B406" s="42" t="s">
        <v>6</v>
      </c>
      <c r="C406" s="42" t="s">
        <v>15</v>
      </c>
    </row>
    <row r="407" spans="1:3" x14ac:dyDescent="0.25">
      <c r="A407" s="41" t="s">
        <v>439</v>
      </c>
      <c r="B407" s="42" t="s">
        <v>6</v>
      </c>
      <c r="C407" s="42" t="s">
        <v>9</v>
      </c>
    </row>
    <row r="408" spans="1:3" x14ac:dyDescent="0.25">
      <c r="A408" s="41" t="s">
        <v>440</v>
      </c>
      <c r="B408" s="42" t="s">
        <v>6</v>
      </c>
      <c r="C408" s="42" t="s">
        <v>7</v>
      </c>
    </row>
    <row r="409" spans="1:3" x14ac:dyDescent="0.25">
      <c r="A409" s="41" t="s">
        <v>441</v>
      </c>
      <c r="B409" s="42" t="s">
        <v>29</v>
      </c>
      <c r="C409" s="42" t="s">
        <v>27</v>
      </c>
    </row>
    <row r="410" spans="1:3" x14ac:dyDescent="0.25">
      <c r="A410" s="41" t="s">
        <v>442</v>
      </c>
      <c r="B410" s="42" t="s">
        <v>29</v>
      </c>
      <c r="C410" s="42" t="s">
        <v>55</v>
      </c>
    </row>
    <row r="411" spans="1:3" x14ac:dyDescent="0.25">
      <c r="A411" s="41" t="s">
        <v>443</v>
      </c>
      <c r="B411" s="42" t="s">
        <v>29</v>
      </c>
      <c r="C411" s="42" t="s">
        <v>55</v>
      </c>
    </row>
    <row r="412" spans="1:3" x14ac:dyDescent="0.25">
      <c r="A412" s="41" t="s">
        <v>444</v>
      </c>
      <c r="B412" s="42" t="s">
        <v>29</v>
      </c>
      <c r="C412" s="42" t="s">
        <v>9</v>
      </c>
    </row>
    <row r="413" spans="1:3" x14ac:dyDescent="0.25">
      <c r="A413" s="41" t="s">
        <v>445</v>
      </c>
      <c r="B413" s="42" t="s">
        <v>6</v>
      </c>
      <c r="C413" s="42" t="s">
        <v>21</v>
      </c>
    </row>
    <row r="414" spans="1:3" x14ac:dyDescent="0.25">
      <c r="A414" s="41" t="s">
        <v>446</v>
      </c>
      <c r="B414" s="42" t="s">
        <v>6</v>
      </c>
      <c r="C414" s="42" t="s">
        <v>9</v>
      </c>
    </row>
    <row r="415" spans="1:3" x14ac:dyDescent="0.25">
      <c r="A415" s="41" t="s">
        <v>447</v>
      </c>
      <c r="B415" s="42" t="s">
        <v>6</v>
      </c>
      <c r="C415" s="42" t="s">
        <v>15</v>
      </c>
    </row>
    <row r="416" spans="1:3" x14ac:dyDescent="0.25">
      <c r="A416" s="41" t="s">
        <v>448</v>
      </c>
      <c r="B416" s="42" t="s">
        <v>6</v>
      </c>
      <c r="C416" s="42" t="s">
        <v>21</v>
      </c>
    </row>
    <row r="417" spans="1:3" x14ac:dyDescent="0.25">
      <c r="A417" s="41" t="s">
        <v>449</v>
      </c>
      <c r="B417" s="42" t="s">
        <v>29</v>
      </c>
      <c r="C417" s="42" t="s">
        <v>55</v>
      </c>
    </row>
    <row r="418" spans="1:3" x14ac:dyDescent="0.25">
      <c r="A418" s="41" t="s">
        <v>450</v>
      </c>
      <c r="B418" s="42" t="s">
        <v>29</v>
      </c>
      <c r="C418" s="42" t="s">
        <v>30</v>
      </c>
    </row>
    <row r="419" spans="1:3" x14ac:dyDescent="0.25">
      <c r="A419" s="41" t="s">
        <v>451</v>
      </c>
      <c r="B419" s="42" t="s">
        <v>6</v>
      </c>
      <c r="C419" s="42" t="s">
        <v>7</v>
      </c>
    </row>
    <row r="420" spans="1:3" x14ac:dyDescent="0.25">
      <c r="A420" s="41" t="s">
        <v>452</v>
      </c>
      <c r="B420" s="42" t="s">
        <v>6</v>
      </c>
      <c r="C420" s="42" t="s">
        <v>9</v>
      </c>
    </row>
    <row r="421" spans="1:3" x14ac:dyDescent="0.25">
      <c r="A421" s="41" t="s">
        <v>453</v>
      </c>
      <c r="B421" s="42" t="s">
        <v>6</v>
      </c>
      <c r="C421" s="42" t="s">
        <v>32</v>
      </c>
    </row>
    <row r="422" spans="1:3" x14ac:dyDescent="0.25">
      <c r="A422" s="41" t="s">
        <v>454</v>
      </c>
      <c r="B422" s="42" t="s">
        <v>6</v>
      </c>
      <c r="C422" s="42" t="s">
        <v>55</v>
      </c>
    </row>
    <row r="423" spans="1:3" x14ac:dyDescent="0.25">
      <c r="A423" s="41" t="s">
        <v>455</v>
      </c>
      <c r="B423" s="42" t="s">
        <v>6</v>
      </c>
      <c r="C423" s="42" t="s">
        <v>55</v>
      </c>
    </row>
    <row r="424" spans="1:3" x14ac:dyDescent="0.25">
      <c r="A424" s="41" t="s">
        <v>456</v>
      </c>
      <c r="B424" s="42" t="s">
        <v>6</v>
      </c>
      <c r="C424" s="42" t="s">
        <v>19</v>
      </c>
    </row>
    <row r="425" spans="1:3" x14ac:dyDescent="0.25">
      <c r="A425" s="41" t="s">
        <v>457</v>
      </c>
      <c r="B425" s="42" t="s">
        <v>6</v>
      </c>
      <c r="C425" s="42" t="s">
        <v>30</v>
      </c>
    </row>
    <row r="426" spans="1:3" x14ac:dyDescent="0.25">
      <c r="A426" s="41" t="s">
        <v>458</v>
      </c>
      <c r="B426" s="42" t="s">
        <v>12</v>
      </c>
      <c r="C426" s="42" t="s">
        <v>15</v>
      </c>
    </row>
    <row r="427" spans="1:3" x14ac:dyDescent="0.25">
      <c r="A427" s="41" t="s">
        <v>459</v>
      </c>
      <c r="B427" s="42" t="s">
        <v>29</v>
      </c>
      <c r="C427" s="42" t="s">
        <v>13</v>
      </c>
    </row>
    <row r="428" spans="1:3" x14ac:dyDescent="0.25">
      <c r="A428" s="41" t="s">
        <v>460</v>
      </c>
      <c r="B428" s="42" t="s">
        <v>6</v>
      </c>
      <c r="C428" s="42" t="s">
        <v>168</v>
      </c>
    </row>
    <row r="429" spans="1:3" x14ac:dyDescent="0.25">
      <c r="A429" s="41" t="s">
        <v>461</v>
      </c>
      <c r="B429" s="42" t="s">
        <v>6</v>
      </c>
      <c r="C429" s="42" t="s">
        <v>7</v>
      </c>
    </row>
    <row r="430" spans="1:3" x14ac:dyDescent="0.25">
      <c r="A430" s="41" t="s">
        <v>462</v>
      </c>
      <c r="B430" s="42" t="s">
        <v>29</v>
      </c>
      <c r="C430" s="42" t="s">
        <v>13</v>
      </c>
    </row>
    <row r="431" spans="1:3" x14ac:dyDescent="0.25">
      <c r="A431" s="41" t="s">
        <v>463</v>
      </c>
      <c r="B431" s="42" t="s">
        <v>6</v>
      </c>
      <c r="C431" s="42" t="s">
        <v>13</v>
      </c>
    </row>
    <row r="432" spans="1:3" x14ac:dyDescent="0.25">
      <c r="A432" s="41" t="s">
        <v>464</v>
      </c>
      <c r="B432" s="42" t="s">
        <v>6</v>
      </c>
      <c r="C432" s="42" t="s">
        <v>7</v>
      </c>
    </row>
    <row r="433" spans="1:3" x14ac:dyDescent="0.25">
      <c r="A433" s="41" t="s">
        <v>465</v>
      </c>
      <c r="B433" s="42" t="s">
        <v>6</v>
      </c>
      <c r="C433" s="42" t="s">
        <v>32</v>
      </c>
    </row>
    <row r="434" spans="1:3" x14ac:dyDescent="0.25">
      <c r="A434" s="41" t="s">
        <v>466</v>
      </c>
      <c r="B434" s="42" t="s">
        <v>6</v>
      </c>
      <c r="C434" s="42" t="s">
        <v>9</v>
      </c>
    </row>
    <row r="435" spans="1:3" x14ac:dyDescent="0.25">
      <c r="A435" s="41" t="s">
        <v>467</v>
      </c>
      <c r="B435" s="42" t="s">
        <v>6</v>
      </c>
      <c r="C435" s="42" t="s">
        <v>9</v>
      </c>
    </row>
    <row r="436" spans="1:3" x14ac:dyDescent="0.25">
      <c r="A436" s="41" t="s">
        <v>468</v>
      </c>
      <c r="B436" s="42" t="s">
        <v>29</v>
      </c>
      <c r="C436" s="42" t="s">
        <v>9</v>
      </c>
    </row>
    <row r="437" spans="1:3" x14ac:dyDescent="0.25">
      <c r="A437" s="41" t="s">
        <v>469</v>
      </c>
      <c r="B437" s="42" t="s">
        <v>29</v>
      </c>
      <c r="C437" s="42" t="s">
        <v>7</v>
      </c>
    </row>
    <row r="438" spans="1:3" x14ac:dyDescent="0.25">
      <c r="A438" s="41" t="s">
        <v>470</v>
      </c>
      <c r="B438" s="42" t="s">
        <v>29</v>
      </c>
      <c r="C438" s="42" t="s">
        <v>19</v>
      </c>
    </row>
    <row r="439" spans="1:3" x14ac:dyDescent="0.25">
      <c r="A439" s="41" t="s">
        <v>471</v>
      </c>
      <c r="B439" s="42" t="s">
        <v>29</v>
      </c>
      <c r="C439" s="42" t="s">
        <v>7</v>
      </c>
    </row>
    <row r="440" spans="1:3" x14ac:dyDescent="0.25">
      <c r="A440" s="41" t="s">
        <v>472</v>
      </c>
      <c r="B440" s="42" t="s">
        <v>12</v>
      </c>
      <c r="C440" s="42" t="s">
        <v>148</v>
      </c>
    </row>
    <row r="441" spans="1:3" x14ac:dyDescent="0.25">
      <c r="A441" s="41" t="s">
        <v>473</v>
      </c>
      <c r="B441" s="42" t="s">
        <v>6</v>
      </c>
      <c r="C441" s="42" t="s">
        <v>7</v>
      </c>
    </row>
    <row r="442" spans="1:3" x14ac:dyDescent="0.25">
      <c r="A442" s="41" t="s">
        <v>474</v>
      </c>
      <c r="B442" s="42" t="s">
        <v>6</v>
      </c>
      <c r="C442" s="42" t="s">
        <v>9</v>
      </c>
    </row>
    <row r="443" spans="1:3" x14ac:dyDescent="0.25">
      <c r="A443" s="41" t="s">
        <v>475</v>
      </c>
      <c r="B443" s="42" t="s">
        <v>6</v>
      </c>
      <c r="C443" s="42" t="s">
        <v>15</v>
      </c>
    </row>
    <row r="444" spans="1:3" x14ac:dyDescent="0.25">
      <c r="A444" s="41" t="s">
        <v>476</v>
      </c>
      <c r="B444" s="42" t="s">
        <v>29</v>
      </c>
      <c r="C444" s="42" t="s">
        <v>7</v>
      </c>
    </row>
    <row r="445" spans="1:3" x14ac:dyDescent="0.25">
      <c r="A445" s="41" t="s">
        <v>477</v>
      </c>
      <c r="B445" s="42" t="s">
        <v>6</v>
      </c>
      <c r="C445" s="42" t="s">
        <v>15</v>
      </c>
    </row>
    <row r="446" spans="1:3" x14ac:dyDescent="0.25">
      <c r="A446" s="41" t="s">
        <v>478</v>
      </c>
      <c r="B446" s="42" t="s">
        <v>6</v>
      </c>
      <c r="C446" s="42" t="s">
        <v>23</v>
      </c>
    </row>
    <row r="447" spans="1:3" x14ac:dyDescent="0.25">
      <c r="A447" s="41" t="s">
        <v>505</v>
      </c>
      <c r="B447" s="42" t="s">
        <v>6</v>
      </c>
      <c r="C447" s="42" t="s">
        <v>7</v>
      </c>
    </row>
    <row r="448" spans="1:3" x14ac:dyDescent="0.25">
      <c r="A448" s="41" t="s">
        <v>479</v>
      </c>
      <c r="B448" s="42" t="s">
        <v>6</v>
      </c>
      <c r="C448" s="42" t="s">
        <v>9</v>
      </c>
    </row>
    <row r="449" spans="1:3" x14ac:dyDescent="0.25">
      <c r="A449" s="41" t="s">
        <v>480</v>
      </c>
      <c r="B449" s="42" t="s">
        <v>6</v>
      </c>
      <c r="C449" s="42" t="s">
        <v>7</v>
      </c>
    </row>
    <row r="450" spans="1:3" x14ac:dyDescent="0.25">
      <c r="A450" s="41" t="s">
        <v>481</v>
      </c>
      <c r="B450" s="42" t="s">
        <v>6</v>
      </c>
      <c r="C450" s="42" t="s">
        <v>19</v>
      </c>
    </row>
    <row r="451" spans="1:3" x14ac:dyDescent="0.25">
      <c r="A451" s="41" t="s">
        <v>482</v>
      </c>
      <c r="B451" s="42" t="s">
        <v>6</v>
      </c>
      <c r="C451" s="42" t="s">
        <v>32</v>
      </c>
    </row>
    <row r="452" spans="1:3" x14ac:dyDescent="0.25">
      <c r="A452" s="41" t="s">
        <v>483</v>
      </c>
      <c r="B452" s="42" t="s">
        <v>6</v>
      </c>
      <c r="C452" s="42" t="s">
        <v>7</v>
      </c>
    </row>
    <row r="453" spans="1:3" x14ac:dyDescent="0.25">
      <c r="A453" s="41" t="s">
        <v>484</v>
      </c>
      <c r="B453" s="42" t="s">
        <v>6</v>
      </c>
      <c r="C453" s="42" t="s">
        <v>9</v>
      </c>
    </row>
    <row r="454" spans="1:3" x14ac:dyDescent="0.25">
      <c r="A454" s="41" t="s">
        <v>485</v>
      </c>
      <c r="B454" s="42" t="s">
        <v>6</v>
      </c>
      <c r="C454" s="42" t="s">
        <v>9</v>
      </c>
    </row>
    <row r="455" spans="1:3" x14ac:dyDescent="0.25">
      <c r="A455" s="41" t="s">
        <v>486</v>
      </c>
      <c r="B455" s="42" t="s">
        <v>6</v>
      </c>
      <c r="C455" s="42" t="s">
        <v>32</v>
      </c>
    </row>
    <row r="456" spans="1:3" x14ac:dyDescent="0.25">
      <c r="A456" s="41" t="s">
        <v>487</v>
      </c>
      <c r="B456" s="42" t="s">
        <v>6</v>
      </c>
      <c r="C456" s="42" t="s">
        <v>9</v>
      </c>
    </row>
    <row r="457" spans="1:3" x14ac:dyDescent="0.25">
      <c r="A457" s="41" t="s">
        <v>488</v>
      </c>
      <c r="B457" s="42" t="s">
        <v>6</v>
      </c>
      <c r="C457" s="42" t="s">
        <v>7</v>
      </c>
    </row>
    <row r="458" spans="1:3" x14ac:dyDescent="0.25">
      <c r="A458" s="41" t="s">
        <v>489</v>
      </c>
      <c r="B458" s="42" t="s">
        <v>29</v>
      </c>
      <c r="C458" s="42" t="s">
        <v>9</v>
      </c>
    </row>
    <row r="459" spans="1:3" x14ac:dyDescent="0.25">
      <c r="A459" s="41" t="s">
        <v>490</v>
      </c>
      <c r="B459" s="42" t="s">
        <v>29</v>
      </c>
      <c r="C459" s="42" t="s">
        <v>27</v>
      </c>
    </row>
    <row r="460" spans="1:3" x14ac:dyDescent="0.25">
      <c r="A460" s="41" t="s">
        <v>491</v>
      </c>
      <c r="B460" s="42" t="s">
        <v>6</v>
      </c>
      <c r="C460" s="42" t="s">
        <v>55</v>
      </c>
    </row>
    <row r="461" spans="1:3" x14ac:dyDescent="0.25">
      <c r="A461" s="41" t="s">
        <v>492</v>
      </c>
      <c r="B461" s="42" t="s">
        <v>29</v>
      </c>
      <c r="C461" s="42" t="s">
        <v>13</v>
      </c>
    </row>
    <row r="462" spans="1:3" x14ac:dyDescent="0.25">
      <c r="A462" s="41" t="s">
        <v>493</v>
      </c>
      <c r="B462" s="42" t="s">
        <v>6</v>
      </c>
      <c r="C462" s="42" t="s">
        <v>9</v>
      </c>
    </row>
    <row r="463" spans="1:3" x14ac:dyDescent="0.25">
      <c r="A463" s="41" t="s">
        <v>494</v>
      </c>
      <c r="B463" s="42" t="s">
        <v>6</v>
      </c>
      <c r="C463" s="42" t="s">
        <v>7</v>
      </c>
    </row>
    <row r="464" spans="1:3" x14ac:dyDescent="0.25">
      <c r="A464" s="41" t="s">
        <v>495</v>
      </c>
      <c r="B464" s="42" t="s">
        <v>6</v>
      </c>
      <c r="C464" s="42" t="s">
        <v>9</v>
      </c>
    </row>
    <row r="465" spans="1:3" x14ac:dyDescent="0.25">
      <c r="A465" s="41" t="s">
        <v>496</v>
      </c>
      <c r="B465" s="42" t="s">
        <v>6</v>
      </c>
      <c r="C465" s="42" t="s">
        <v>9</v>
      </c>
    </row>
    <row r="466" spans="1:3" x14ac:dyDescent="0.25">
      <c r="A466" s="41" t="s">
        <v>497</v>
      </c>
      <c r="B466" s="42" t="s">
        <v>29</v>
      </c>
      <c r="C466" s="42" t="s">
        <v>13</v>
      </c>
    </row>
    <row r="467" spans="1:3" x14ac:dyDescent="0.25">
      <c r="A467" s="41" t="s">
        <v>498</v>
      </c>
      <c r="B467" s="42" t="s">
        <v>6</v>
      </c>
      <c r="C467" s="42" t="s">
        <v>7</v>
      </c>
    </row>
    <row r="468" spans="1:3" x14ac:dyDescent="0.25">
      <c r="A468" s="41" t="s">
        <v>499</v>
      </c>
      <c r="B468" s="42" t="s">
        <v>6</v>
      </c>
      <c r="C468" s="42" t="s">
        <v>9</v>
      </c>
    </row>
    <row r="469" spans="1:3" x14ac:dyDescent="0.25">
      <c r="A469" s="41" t="s">
        <v>500</v>
      </c>
      <c r="B469" s="42" t="s">
        <v>6</v>
      </c>
      <c r="C469" s="42" t="s">
        <v>7</v>
      </c>
    </row>
    <row r="470" spans="1:3" x14ac:dyDescent="0.25">
      <c r="A470" s="41" t="s">
        <v>501</v>
      </c>
      <c r="B470" s="42" t="s">
        <v>6</v>
      </c>
      <c r="C470" s="42" t="s">
        <v>21</v>
      </c>
    </row>
    <row r="471" spans="1:3" x14ac:dyDescent="0.25">
      <c r="A471" s="41" t="s">
        <v>502</v>
      </c>
      <c r="B471" s="42" t="s">
        <v>29</v>
      </c>
      <c r="C471" s="42" t="s">
        <v>30</v>
      </c>
    </row>
    <row r="472" spans="1:3" x14ac:dyDescent="0.25">
      <c r="A472" s="41" t="s">
        <v>503</v>
      </c>
      <c r="B472" s="42" t="s">
        <v>6</v>
      </c>
      <c r="C472" s="42" t="s">
        <v>55</v>
      </c>
    </row>
    <row r="473" spans="1:3" x14ac:dyDescent="0.25">
      <c r="A473" s="43" t="s">
        <v>504</v>
      </c>
      <c r="B473" s="44" t="s">
        <v>6</v>
      </c>
      <c r="C473" s="44" t="s">
        <v>13</v>
      </c>
    </row>
  </sheetData>
  <pageMargins left="0.7" right="0.7" top="0.75" bottom="0.75" header="0.3" footer="0.3"/>
  <pageSetup paperSize="9" orientation="portrait" horizontalDpi="300" verticalDpi="300"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 C o l u m n s \ P l a y e r _ N a m e < / K e y > < / a : K e y > < a : V a l u e   i : t y p e = " T a b l e W i d g e t B a s e V i e w S t a t e " / > < / a : K e y V a l u e O f D i a g r a m O b j e c t K e y a n y T y p e z b w N T n L X > < a : K e y V a l u e O f D i a g r a m O b j e c t K e y a n y T y p e z b w N T n L X > < a : K e y > < K e y > C o l u m n s \ D O B < / K e y > < / a : K e y > < a : V a l u e   i : t y p e = " T a b l e W i d g e t B a s e V i e w S t a t e " / > < / a : K e y V a l u e O f D i a g r a m O b j e c t K e y a n y T y p e z b w N T n L X > < a : K e y V a l u e O f D i a g r a m O b j e c t K e y a n y T y p e z b w N T n L X > < a : K e y > < K e y > C o l u m n s \ B a t t i n g _ H a n d < / K e y > < / a : K e y > < a : V a l u e   i : t y p e = " T a b l e W i d g e t B a s e V i e w S t a t e " / > < / a : K e y V a l u e O f D i a g r a m O b j e c t K e y a n y T y p e z b w N T n L X > < a : K e y V a l u e O f D i a g r a m O b j e c t K e y a n y T y p e z b w N T n L X > < a : K e y > < K e y > C o l u m n s \ B o w l i n g _ S k i l l < / 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 C o l u m n s \ R u n s   S c o r e d   i n   I P L < / 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M a n u a l C a l c M o d e " > < C u s t o m C o n t e n t > < ! [ C D A T A [ F a l s e ] ] > < / C u s t o m C o n t e n t > < / G e m i n i > 
</file>

<file path=customXml/item13.xml>��< ? x m l   v e r s i o n = " 1 . 0 "   e n c o d i n g = " U T F - 1 6 " ? > < G e m i n i   x m l n s = " h t t p : / / g e m i n i / p i v o t c u s t o m i z a t i o n / T a b l e X M L _ T a b l e 2 " > < C u s t o m C o n t e n t > < ! [ C D A T A [ < T a b l e W i d g e t G r i d S e r i a l i z a t i o n   x m l n s : x s i = " h t t p : / / w w w . w 3 . o r g / 2 0 0 1 / X M L S c h e m a - i n s t a n c e "   x m l n s : x s d = " h t t p : / / w w w . w 3 . o r g / 2 0 0 1 / X M L S c h e m a " > < C o l u m n S u g g e s t e d T y p e   / > < C o l u m n F o r m a t   / > < C o l u m n A c c u r a c y   / > < C o l u m n C u r r e n c y S y m b o l   / > < C o l u m n P o s i t i v e P a t t e r n   / > < C o l u m n N e g a t i v e P a t t e r n   / > < C o l u m n W i d t h s > < i t e m > < k e y > < s t r i n g > P l a y e r _ N a m e < / s t r i n g > < / k e y > < v a l u e > < i n t > 1 1 9 < / i n t > < / v a l u e > < / i t e m > < i t e m > < k e y > < s t r i n g > D O B < / s t r i n g > < / k e y > < v a l u e > < i n t > 6 3 < / i n t > < / v a l u e > < / i t e m > < i t e m > < k e y > < s t r i n g > B a t t i n g _ H a n d < / s t r i n g > < / k e y > < v a l u e > < i n t > 1 1 8 < / i n t > < / v a l u e > < / i t e m > < i t e m > < k e y > < s t r i n g > B o w l i n g _ S k i l l < / s t r i n g > < / k e y > < v a l u e > < i n t > 1 1 9 < / i n t > < / v a l u e > < / i t e m > < i t e m > < k e y > < s t r i n g > C o u n t r y < / s t r i n g > < / k e y > < v a l u e > < i n t > 8 5 < / i n t > < / v a l u e > < / i t e m > < i t e m > < k e y > < s t r i n g > R u n s   S c o r e d   i n   I P L < / s t r i n g > < / k e y > < v a l u e > < i n t > 1 4 7 < / i n t > < / v a l u e > < / i t e m > < / C o l u m n W i d t h s > < C o l u m n D i s p l a y I n d e x > < i t e m > < k e y > < s t r i n g > P l a y e r _ N a m e < / s t r i n g > < / k e y > < v a l u e > < i n t > 0 < / i n t > < / v a l u e > < / i t e m > < i t e m > < k e y > < s t r i n g > D O B < / s t r i n g > < / k e y > < v a l u e > < i n t > 1 < / i n t > < / v a l u e > < / i t e m > < i t e m > < k e y > < s t r i n g > B a t t i n g _ H a n d < / s t r i n g > < / k e y > < v a l u e > < i n t > 2 < / i n t > < / v a l u e > < / i t e m > < i t e m > < k e y > < s t r i n g > B o w l i n g _ S k i l l < / s t r i n g > < / k e y > < v a l u e > < i n t > 3 < / i n t > < / v a l u e > < / i t e m > < i t e m > < k e y > < s t r i n g > C o u n t r y < / s t r i n g > < / k e y > < v a l u e > < i n t > 4 < / i n t > < / v a l u e > < / i t e m > < i t e m > < k e y > < s t r i n g > R u n s   S c o r e d   i n   I P L < / s t r i n g > < / k e y > < v a l u e > < i n t > 5 < / 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 C o l u m n s \ P l a y e r _ N a m e < / K e y > < / D i a g r a m O b j e c t K e y > < D i a g r a m O b j e c t K e y > < K e y > C o l u m n s \ D O B < / K e y > < / D i a g r a m O b j e c t K e y > < D i a g r a m O b j e c t K e y > < K e y > C o l u m n s \ B a t t i n g _ H a n d < / K e y > < / D i a g r a m O b j e c t K e y > < D i a g r a m O b j e c t K e y > < K e y > C o l u m n s \ B o w l i n g _ S k i l l < / K e y > < / D i a g r a m O b j e c t K e y > < D i a g r a m O b j e c t K e y > < K e y > C o l u m n s \ C o u n t r y < / K e y > < / D i a g r a m O b j e c t K e y > < D i a g r a m O b j e c t K e y > < K e y > C o l u m n s \ R u n s   S c o r e d   i n   I P L 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 C o l u m n s \ P l a y e r _ N a m e < / K e y > < / a : K e y > < a : V a l u e   i : t y p e = " M e a s u r e G r i d N o d e V i e w S t a t e " > < L a y e d O u t > t r u e < / L a y e d O u t > < / a : V a l u e > < / a : K e y V a l u e O f D i a g r a m O b j e c t K e y a n y T y p e z b w N T n L X > < a : K e y V a l u e O f D i a g r a m O b j e c t K e y a n y T y p e z b w N T n L X > < a : K e y > < K e y > C o l u m n s \ D O B < / K e y > < / a : K e y > < a : V a l u e   i : t y p e = " M e a s u r e G r i d N o d e V i e w S t a t e " > < C o l u m n > 1 < / C o l u m n > < L a y e d O u t > t r u e < / L a y e d O u t > < / a : V a l u e > < / a : K e y V a l u e O f D i a g r a m O b j e c t K e y a n y T y p e z b w N T n L X > < a : K e y V a l u e O f D i a g r a m O b j e c t K e y a n y T y p e z b w N T n L X > < a : K e y > < K e y > C o l u m n s \ B a t t i n g _ H a n d < / K e y > < / a : K e y > < a : V a l u e   i : t y p e = " M e a s u r e G r i d N o d e V i e w S t a t e " > < C o l u m n > 2 < / C o l u m n > < L a y e d O u t > t r u e < / L a y e d O u t > < / a : V a l u e > < / a : K e y V a l u e O f D i a g r a m O b j e c t K e y a n y T y p e z b w N T n L X > < a : K e y V a l u e O f D i a g r a m O b j e c t K e y a n y T y p e z b w N T n L X > < a : K e y > < K e y > C o l u m n s \ B o w l i n g _ S k i l l < / K e y > < / a : K e y > < a : V a l u e   i : t y p e = " M e a s u r e G r i d N o d e V i e w S t a t e " > < C o l u m n > 3 < / C o l u m n > < L a y e d O u t > t r u e < / L a y e d O u t > < / a : V a l u e > < / a : K e y V a l u e O f D i a g r a m O b j e c t K e y a n y T y p e z b w N T n L X > < a : K e y V a l u e O f D i a g r a m O b j e c t K e y a n y T y p e z b w N T n L X > < a : K e y > < K e y > C o l u m n s \ C o u n t r y < / K e y > < / a : K e y > < a : V a l u e   i : t y p e = " M e a s u r e G r i d N o d e V i e w S t a t e " > < C o l u m n > 4 < / C o l u m n > < L a y e d O u t > t r u e < / L a y e d O u t > < / a : V a l u e > < / a : K e y V a l u e O f D i a g r a m O b j e c t K e y a n y T y p e z b w N T n L X > < a : K e y V a l u e O f D i a g r a m O b j e c t K e y a n y T y p e z b w N T n L X > < a : K e y > < K e y > C o l u m n s \ R u n s   S c o r e d   i n   I P L < / K e y > < / a : K e y > < a : V a l u e   i : t y p e = " M e a s u r e G r i d N o d e V i e w S t a t e " > < C o l u m n > 5 < / 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 T a g s \ T a b l e s \ & l t ; T a b l e s \ T a b l e 2 & g t ; < / K e y > < / D i a g r a m O b j e c t K e y > < D i a g r a m O b j e c t K e y > < K e y > T a b l e s \ T a b l e 2 < / K e y > < / D i a g r a m O b j e c t K e y > < D i a g r a m O b j e c t K e y > < K e y > T a b l e s \ T a b l e 2 \ C o l u m n s \ P l a y e r _ N a m e < / K e y > < / D i a g r a m O b j e c t K e y > < D i a g r a m O b j e c t K e y > < K e y > T a b l e s \ T a b l e 2 \ C o l u m n s \ D O B < / K e y > < / D i a g r a m O b j e c t K e y > < D i a g r a m O b j e c t K e y > < K e y > T a b l e s \ T a b l e 2 \ C o l u m n s \ B a t t i n g _ H a n d < / K e y > < / D i a g r a m O b j e c t K e y > < D i a g r a m O b j e c t K e y > < K e y > T a b l e s \ T a b l e 2 \ C o l u m n s \ B o w l i n g _ S k i l l < / K e y > < / D i a g r a m O b j e c t K e y > < D i a g r a m O b j e c t K e y > < K e y > T a b l e s \ T a b l e 2 \ C o l u m n s \ C o u n t r y < / K e y > < / D i a g r a m O b j e c t K e y > < D i a g r a m O b j e c t K e y > < K e y > T a b l e s \ T a b l e 2 \ C o l u m n s \ R u n s   S c o r e d   i n   I P L < / 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 T a g s \ T a b l e s \ & l t ; T a b l e s \ T a b l e 2 & g t ; < / K e y > < / a : K e y > < a : V a l u e   i : t y p e = " D i a g r a m D i s p l a y T a g V i e w S t a t e " > < I s N o t F i l t e r e d O u t > t r u e < / I s N o t F i l t e r e d O u t > < / a : V a l u e > < / a : K e y V a l u e O f D i a g r a m O b j e c t K e y a n y T y p e z b w N T n L X > < a : K e y V a l u e O f D i a g r a m O b j e c t K e y a n y T y p e z b w N T n L X > < a : K e y > < K e y > T a b l e s \ T a b l e 2 < / K e y > < / a : K e y > < a : V a l u e   i : t y p e = " D i a g r a m D i s p l a y N o d e V i e w S t a t e " > < H e i g h t > 1 5 0 < / H e i g h t > < I s E x p a n d e d > t r u e < / I s E x p a n d e d > < L a y e d O u t > t r u e < / L a y e d O u t > < S c r o l l V e r t i c a l O f f s e t > 2 6 . 3 2 3 3 3 3 3 3 3 3 3 3 3 5 2 < / S c r o l l V e r t i c a l O f f s e t > < W i d t h > 2 0 0 < / W i d t h > < / a : V a l u e > < / a : K e y V a l u e O f D i a g r a m O b j e c t K e y a n y T y p e z b w N T n L X > < a : K e y V a l u e O f D i a g r a m O b j e c t K e y a n y T y p e z b w N T n L X > < a : K e y > < K e y > T a b l e s \ T a b l e 2 \ C o l u m n s \ P l a y e r _ N a m e < / K e y > < / a : K e y > < a : V a l u e   i : t y p e = " D i a g r a m D i s p l a y N o d e V i e w S t a t e " > < H e i g h t > 1 5 0 < / H e i g h t > < I s E x p a n d e d > t r u e < / I s E x p a n d e d > < W i d t h > 2 0 0 < / W i d t h > < / a : V a l u e > < / a : K e y V a l u e O f D i a g r a m O b j e c t K e y a n y T y p e z b w N T n L X > < a : K e y V a l u e O f D i a g r a m O b j e c t K e y a n y T y p e z b w N T n L X > < a : K e y > < K e y > T a b l e s \ T a b l e 2 \ C o l u m n s \ D O B < / K e y > < / a : K e y > < a : V a l u e   i : t y p e = " D i a g r a m D i s p l a y N o d e V i e w S t a t e " > < H e i g h t > 1 5 0 < / H e i g h t > < I s E x p a n d e d > t r u e < / I s E x p a n d e d > < W i d t h > 2 0 0 < / W i d t h > < / a : V a l u e > < / a : K e y V a l u e O f D i a g r a m O b j e c t K e y a n y T y p e z b w N T n L X > < a : K e y V a l u e O f D i a g r a m O b j e c t K e y a n y T y p e z b w N T n L X > < a : K e y > < K e y > T a b l e s \ T a b l e 2 \ C o l u m n s \ B a t t i n g _ H a n d < / K e y > < / a : K e y > < a : V a l u e   i : t y p e = " D i a g r a m D i s p l a y N o d e V i e w S t a t e " > < H e i g h t > 1 5 0 < / H e i g h t > < I s E x p a n d e d > t r u e < / I s E x p a n d e d > < W i d t h > 2 0 0 < / W i d t h > < / a : V a l u e > < / a : K e y V a l u e O f D i a g r a m O b j e c t K e y a n y T y p e z b w N T n L X > < a : K e y V a l u e O f D i a g r a m O b j e c t K e y a n y T y p e z b w N T n L X > < a : K e y > < K e y > T a b l e s \ T a b l e 2 \ C o l u m n s \ B o w l i n g _ S k i l l < / K e y > < / a : K e y > < a : V a l u e   i : t y p e = " D i a g r a m D i s p l a y N o d e V i e w S t a t e " > < H e i g h t > 1 5 0 < / H e i g h t > < I s E x p a n d e d > t r u e < / I s E x p a n d e d > < W i d t h > 2 0 0 < / W i d t h > < / a : V a l u e > < / a : K e y V a l u e O f D i a g r a m O b j e c t K e y a n y T y p e z b w N T n L X > < a : K e y V a l u e O f D i a g r a m O b j e c t K e y a n y T y p e z b w N T n L X > < a : K e y > < K e y > T a b l e s \ T a b l e 2 \ C o l u m n s \ C o u n t r y < / K e y > < / a : K e y > < a : V a l u e   i : t y p e = " D i a g r a m D i s p l a y N o d e V i e w S t a t e " > < H e i g h t > 1 5 0 < / H e i g h t > < I s E x p a n d e d > t r u e < / I s E x p a n d e d > < W i d t h > 2 0 0 < / W i d t h > < / a : V a l u e > < / a : K e y V a l u e O f D i a g r a m O b j e c t K e y a n y T y p e z b w N T n L X > < a : K e y V a l u e O f D i a g r a m O b j e c t K e y a n y T y p e z b w N T n L X > < a : K e y > < K e y > T a b l e s \ T a b l e 2 \ C o l u m n s \ R u n s   S c o r e d   i n   I P L < / K e y > < / a : K e y > < a : V a l u e   i : t y p e = " D i a g r a m D i s p l a y N o d e V i e w S t a t e " > < H e i g h t > 1 5 0 < / H e i g h t > < I s E x p a n d e d > t r u e < / I s E x p a n d e d > < W i d t h > 2 0 0 < / W i d t h > < / a : V a l u e > < / a : K e y V a l u e O f D i a g r a m O b j e c t K e y a n y T y p e z b w N T n L X > < / V i e w S t a t e s > < / D i a g r a m M a n a g e r . S e r i a l i z a b l e D i a g r a m > < / A r r a y O f D i a g r a m M a n a g e r . S e r i a l i z a b l e D i a g r a m > ] ] > < / C u s t o m C o n t e n t > < / G e m i n i > 
</file>

<file path=customXml/item16.xml>��< ? x m l   v e r s i o n = " 1 . 0 "   e n c o d i n g = " U T F - 1 6 " ? > < G e m i n i   x m l n s = " h t t p : / / g e m i n i / p i v o t c u s t o m i z a t i o n / C l i e n t W i n d o w X M L " > < C u s t o m C o n t e n t > < ! [ C D A T A [ T a b l e 2 ] ] > < / C u s t o m C o n t e n t > < / G e m i n i > 
</file>

<file path=customXml/item17.xml>��< ? x m l   v e r s i o n = " 1 . 0 "   e n c o d i n g = " U T F - 1 6 " ? > < G e m i n i   x m l n s = " h t t p : / / g e m i n i / p i v o t c u s t o m i z a t i o n / S h o w H i d d e n " > < C u s t o m C o n t e n t > < ! [ C D A T A [ T r u e ] ] > < / 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 T a b l e 2 < / K e y > < V a l u e   x m l n s : a = " h t t p : / / s c h e m a s . d a t a c o n t r a c t . o r g / 2 0 0 4 / 0 7 / M i c r o s o f t . A n a l y s i s S e r v i c e s . C o m m o n " > < a : H a s F o c u s > f a l s e < / a : H a s F o c u s > < a : S i z e A t D p i 9 6 > 1 1 7 < / a : S i z e A t D p i 9 6 > < a : V i s i b l e > t r u e < / a : V i s i b l e > < / V a l u e > < / K e y V a l u e O f s t r i n g S a n d b o x E d i t o r . M e a s u r e G r i d S t a t e S c d E 3 5 R y > < / A r r a y O f K e y V a l u e O f s t r i n g S a n d b o x E d i t o r . M e a s u r e G r i d S t a t e S c d E 3 5 R y > ] ] > < / C u s t o m C o n t e n t > < / G e m i n i > 
</file>

<file path=customXml/item3.xml>��< ? x m l   v e r s i o n = " 1 . 0 "   e n c o d i n g = " U T F - 1 6 " ? > < G e m i n i   x m l n s = " h t t p : / / g e m i n i / p i v o t c u s t o m i z a t i o n / L i n k e d T a b l e U p d a t e M o d e " > < C u s t o m C o n t e n t > < ! [ C D A T A [ T r u e ] ] > < / C u s t o m C o n t e n t > < / G e m i n i > 
</file>

<file path=customXml/item4.xml>��< ? x m l   v e r s i o n = " 1 . 0 "   e n c o d i n g = " U T F - 1 6 " ? > < G e m i n i   x m l n s = " h t t p : / / g e m i n i / p i v o t c u s t o m i z a t i o n / T a b l e C o u n t I n S a n d b o x " > < C u s t o m C o n t e n t > < ! [ C D A T A [ 1 ] ] > < / C u s t o m C o n t e n t > < / G e m i n i > 
</file>

<file path=customXml/item5.xml>��< ? x m l   v e r s i o n = " 1 . 0 "   e n c o d i n g = " U T F - 1 6 " ? > < G e m i n i   x m l n s = " h t t p : / / g e m i n i / p i v o t c u s t o m i z a t i o n / I s S a n d b o x E m b e d d e d " > < C u s t o m C o n t e n t > < ! [ C D A T A [ y e s ] ] > < / C u s t o m C o n t e n t > < / G e m i n i > 
</file>

<file path=customXml/item6.xml>��< ? x m l   v e r s i o n = " 1 . 0 "   e n c o d i n g = " U T F - 1 6 " ? > < G e m i n i   x m l n s = " h t t p : / / g e m i n i / p i v o t c u s t o m i z a t i o n / T a b l e O r d e r " > < C u s t o m C o n t e n t > < ! [ C D A T A [ T a b l e 2 ] ] > < / C u s t o m C o n t e n t > < / G e m i n i > 
</file>

<file path=customXml/item7.xml>��< ? x m l   v e r s i o n = " 1 . 0 "   e n c o d i n g = " U T F - 1 6 " ? > < G e m i n i   x m l n s = " h t t p : / / g e m i n i / p i v o t c u s t o m i z a t i o n / P o w e r P i v o t V e r s i o n " > < C u s t o m C o n t e n t > < ! [ C D A T A [ 2 0 1 5 . 1 3 0 . 8 0 0 . 7 0 2 ] ] > < / 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 2 0 2 0 - 1 1 - 1 1 T 0 9 : 5 8 : 2 0 . 3 7 4 6 3 8 9 + 0 5 : 3 0 < / L a s t P r o c e s s e d T i m e > < / D a t a M o d e l i n g S a n d b o x . S e r i a l i z e d S a n d b o x E r r o r C a c h e > ] ] > < / C u s t o m C o n t e n t > < / G e m i n i > 
</file>

<file path=customXml/itemProps1.xml><?xml version="1.0" encoding="utf-8"?>
<ds:datastoreItem xmlns:ds="http://schemas.openxmlformats.org/officeDocument/2006/customXml" ds:itemID="{A575F1D2-EFCA-44A4-A1C9-C36D979C6ADF}">
  <ds:schemaRefs/>
</ds:datastoreItem>
</file>

<file path=customXml/itemProps10.xml><?xml version="1.0" encoding="utf-8"?>
<ds:datastoreItem xmlns:ds="http://schemas.openxmlformats.org/officeDocument/2006/customXml" ds:itemID="{1A79A305-29B2-4CFD-A4DD-E799A555E745}">
  <ds:schemaRefs/>
</ds:datastoreItem>
</file>

<file path=customXml/itemProps11.xml><?xml version="1.0" encoding="utf-8"?>
<ds:datastoreItem xmlns:ds="http://schemas.openxmlformats.org/officeDocument/2006/customXml" ds:itemID="{3DCDB517-F7CB-4408-BFE9-D5EE99BE1AB1}">
  <ds:schemaRefs/>
</ds:datastoreItem>
</file>

<file path=customXml/itemProps12.xml><?xml version="1.0" encoding="utf-8"?>
<ds:datastoreItem xmlns:ds="http://schemas.openxmlformats.org/officeDocument/2006/customXml" ds:itemID="{5AF8B3B6-672B-4C01-A16D-A00EB512B066}">
  <ds:schemaRefs/>
</ds:datastoreItem>
</file>

<file path=customXml/itemProps13.xml><?xml version="1.0" encoding="utf-8"?>
<ds:datastoreItem xmlns:ds="http://schemas.openxmlformats.org/officeDocument/2006/customXml" ds:itemID="{10FC77F0-9A0B-4019-BC4C-DA0ED1411D1E}">
  <ds:schemaRefs/>
</ds:datastoreItem>
</file>

<file path=customXml/itemProps14.xml><?xml version="1.0" encoding="utf-8"?>
<ds:datastoreItem xmlns:ds="http://schemas.openxmlformats.org/officeDocument/2006/customXml" ds:itemID="{9A76EC1E-C4E0-406A-8322-25C02DCFF4D5}">
  <ds:schemaRefs/>
</ds:datastoreItem>
</file>

<file path=customXml/itemProps15.xml><?xml version="1.0" encoding="utf-8"?>
<ds:datastoreItem xmlns:ds="http://schemas.openxmlformats.org/officeDocument/2006/customXml" ds:itemID="{DC70287B-6124-4A27-A626-B558783F5467}">
  <ds:schemaRefs/>
</ds:datastoreItem>
</file>

<file path=customXml/itemProps16.xml><?xml version="1.0" encoding="utf-8"?>
<ds:datastoreItem xmlns:ds="http://schemas.openxmlformats.org/officeDocument/2006/customXml" ds:itemID="{1D3223B5-9848-4E09-99E2-02FC5492F5CD}">
  <ds:schemaRefs/>
</ds:datastoreItem>
</file>

<file path=customXml/itemProps17.xml><?xml version="1.0" encoding="utf-8"?>
<ds:datastoreItem xmlns:ds="http://schemas.openxmlformats.org/officeDocument/2006/customXml" ds:itemID="{D6BA9EF8-AA12-4A60-BA1E-DF9553D36955}">
  <ds:schemaRefs/>
</ds:datastoreItem>
</file>

<file path=customXml/itemProps2.xml><?xml version="1.0" encoding="utf-8"?>
<ds:datastoreItem xmlns:ds="http://schemas.openxmlformats.org/officeDocument/2006/customXml" ds:itemID="{DD85F1A4-3905-49E1-AA32-5A41FE3BC0A2}">
  <ds:schemaRefs/>
</ds:datastoreItem>
</file>

<file path=customXml/itemProps3.xml><?xml version="1.0" encoding="utf-8"?>
<ds:datastoreItem xmlns:ds="http://schemas.openxmlformats.org/officeDocument/2006/customXml" ds:itemID="{1120EAEC-C8A5-4EB0-9D06-D2AE7B814E3B}">
  <ds:schemaRefs/>
</ds:datastoreItem>
</file>

<file path=customXml/itemProps4.xml><?xml version="1.0" encoding="utf-8"?>
<ds:datastoreItem xmlns:ds="http://schemas.openxmlformats.org/officeDocument/2006/customXml" ds:itemID="{2DAB9B23-0D13-4B46-91D4-33CB3D1655D0}">
  <ds:schemaRefs/>
</ds:datastoreItem>
</file>

<file path=customXml/itemProps5.xml><?xml version="1.0" encoding="utf-8"?>
<ds:datastoreItem xmlns:ds="http://schemas.openxmlformats.org/officeDocument/2006/customXml" ds:itemID="{A18ED4F6-6C96-400C-95CC-C283FC47CBFD}">
  <ds:schemaRefs/>
</ds:datastoreItem>
</file>

<file path=customXml/itemProps6.xml><?xml version="1.0" encoding="utf-8"?>
<ds:datastoreItem xmlns:ds="http://schemas.openxmlformats.org/officeDocument/2006/customXml" ds:itemID="{E2F78F9F-2B38-4122-B908-4F71375AC540}">
  <ds:schemaRefs/>
</ds:datastoreItem>
</file>

<file path=customXml/itemProps7.xml><?xml version="1.0" encoding="utf-8"?>
<ds:datastoreItem xmlns:ds="http://schemas.openxmlformats.org/officeDocument/2006/customXml" ds:itemID="{4E214FEE-659C-44EC-9DBD-FFDDABC5AB96}">
  <ds:schemaRefs/>
</ds:datastoreItem>
</file>

<file path=customXml/itemProps8.xml><?xml version="1.0" encoding="utf-8"?>
<ds:datastoreItem xmlns:ds="http://schemas.openxmlformats.org/officeDocument/2006/customXml" ds:itemID="{1BE6CE64-F1AA-41E6-B721-30F696913C36}">
  <ds:schemaRefs/>
</ds:datastoreItem>
</file>

<file path=customXml/itemProps9.xml><?xml version="1.0" encoding="utf-8"?>
<ds:datastoreItem xmlns:ds="http://schemas.openxmlformats.org/officeDocument/2006/customXml" ds:itemID="{D4919F62-B822-4D42-862C-5076C87516C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DATASET</vt:lpstr>
      <vt:lpstr>INDEX</vt:lpstr>
      <vt:lpstr>Dashboard</vt:lpstr>
      <vt:lpstr>Count of Players</vt:lpstr>
      <vt:lpstr>Scores of each country players.</vt:lpstr>
      <vt:lpstr>Statistical Analysis bw RH &amp; LH</vt:lpstr>
      <vt:lpstr>Top 50 Batsmen</vt:lpstr>
      <vt:lpstr>Younger &amp; Elder</vt:lpstr>
      <vt:lpstr>Players who only bat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Pranav Pagare</dc:creator>
  <cp:lastModifiedBy>Dell</cp:lastModifiedBy>
  <dcterms:created xsi:type="dcterms:W3CDTF">2015-06-05T18:17:20Z</dcterms:created>
  <dcterms:modified xsi:type="dcterms:W3CDTF">2020-12-15T15:07:13Z</dcterms:modified>
</cp:coreProperties>
</file>