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xonline.sharepoint.com/sites/EnterpriseDataScience-DataScienceProjects/Shared Documents/Data Science Projects/Retraining Framework/PSR4/"/>
    </mc:Choice>
  </mc:AlternateContent>
  <xr:revisionPtr revIDLastSave="74" documentId="13_ncr:1_{728E020E-1524-4842-A8C0-F37BEC217555}" xr6:coauthVersionLast="47" xr6:coauthVersionMax="47" xr10:uidLastSave="{4CC5A3E4-0EFB-4A5D-B536-F148F5974534}"/>
  <bookViews>
    <workbookView xWindow="57480" yWindow="1620" windowWidth="29040" windowHeight="15720" tabRatio="680" activeTab="1" xr2:uid="{B739AC63-8176-47FF-9F37-86FE45AFD4C8}"/>
  </bookViews>
  <sheets>
    <sheet name="Data Profiling" sheetId="2" r:id="rId1"/>
    <sheet name="Data Preprocessing" sheetId="3" r:id="rId2"/>
    <sheet name="Univariate-Numerical" sheetId="4" r:id="rId3"/>
    <sheet name="Univariate-Categorical" sheetId="5" r:id="rId4"/>
    <sheet name="Correlatio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3" l="1"/>
  <c r="I20" i="2"/>
  <c r="F20" i="2"/>
  <c r="C20" i="2"/>
  <c r="I20" i="3"/>
  <c r="C20" i="3"/>
  <c r="C10" i="2"/>
  <c r="C10" i="3"/>
</calcChain>
</file>

<file path=xl/sharedStrings.xml><?xml version="1.0" encoding="utf-8"?>
<sst xmlns="http://schemas.openxmlformats.org/spreadsheetml/2006/main" count="1599" uniqueCount="1040">
  <si>
    <t>Metric</t>
  </si>
  <si>
    <t>Value</t>
  </si>
  <si>
    <t>Total Records</t>
  </si>
  <si>
    <t>Total Features</t>
  </si>
  <si>
    <t>Target Variable</t>
  </si>
  <si>
    <t>Opt-in Count</t>
  </si>
  <si>
    <t>Duplicate Count</t>
  </si>
  <si>
    <t>Imbalance Ratio</t>
  </si>
  <si>
    <t>Date Range</t>
  </si>
  <si>
    <t>Metric (Train Data)</t>
  </si>
  <si>
    <t>Metric (Validation Data)</t>
  </si>
  <si>
    <t>Metric(Test Data)</t>
  </si>
  <si>
    <t>2024-10-01 to 2026-01-01+</t>
  </si>
  <si>
    <t>2025-10-01 to 2025-12-31</t>
  </si>
  <si>
    <t>2026-01-01+</t>
  </si>
  <si>
    <t>2024-10-01 to 2025-09-30</t>
  </si>
  <si>
    <t>OPT_IN_ACH</t>
  </si>
  <si>
    <t>PROVIDERID</t>
  </si>
  <si>
    <t>APV</t>
  </si>
  <si>
    <t>DURATION</t>
  </si>
  <si>
    <t>OPT_IN_VCC</t>
  </si>
  <si>
    <t>SUMCHECKPAYMENTCOUNT</t>
  </si>
  <si>
    <t>SUMCHECKPAYMENTAMOUNT</t>
  </si>
  <si>
    <t>PAYERID_CHECK_COUNT</t>
  </si>
  <si>
    <t>TIME_SINCE_LAST_CHECK_PAYMENT</t>
  </si>
  <si>
    <t>TIME_SINCE_LAST_CANCELLED_CHECK_PAYMENT</t>
  </si>
  <si>
    <t>CANCELLEDCHECKPAYMENTCOUNT</t>
  </si>
  <si>
    <t>CANCELLEDCHECKPAYMENTAMOUNT</t>
  </si>
  <si>
    <t>CANCELLEDCHECKPAYMENTCOUNT30</t>
  </si>
  <si>
    <t>CANCELLEDCHECKPAYMENTAMOUNT30</t>
  </si>
  <si>
    <t>CANCELLEDCHECKPAYMENTCOUNT60</t>
  </si>
  <si>
    <t>CANCELLEDCHECKPAYMENTAMOUNT60</t>
  </si>
  <si>
    <t>CANCELLEDCHECKPAYMENTCOUNT90</t>
  </si>
  <si>
    <t>CANCELLEDCHECKPAYMENTAMOUNT90</t>
  </si>
  <si>
    <t>SUMCHECKPAYMENTCOUNT30</t>
  </si>
  <si>
    <t>SUMCHECKPAYMENTAMOUNT30</t>
  </si>
  <si>
    <t>SUMCHECKPAYMENTCOUNT60</t>
  </si>
  <si>
    <t>SUMCHECKPAYMENTAMOUNT60</t>
  </si>
  <si>
    <t>SUMCHECKPAYMENTCOUNT90</t>
  </si>
  <si>
    <t>SUMCHECKPAYMENTAMOUNT90</t>
  </si>
  <si>
    <t>SUMACHPAYMENTCOUNT</t>
  </si>
  <si>
    <t>SUMACHPAYMENTAMOUNT</t>
  </si>
  <si>
    <t>PAYERID_ACH_COUNT</t>
  </si>
  <si>
    <t>SUMVCCPAYMENTCOUNT</t>
  </si>
  <si>
    <t>SUMVCCPAYMENTAMOUNT</t>
  </si>
  <si>
    <t>PAYERID_VCC_COUNT</t>
  </si>
  <si>
    <t>SUMPAYERSPONSOREDPAYMENTCOUNT</t>
  </si>
  <si>
    <t>SUMPAYERSPONSOREDPAYMENTAMOUNT</t>
  </si>
  <si>
    <t>PAYERID_PAYERSPONSORED_COUNT</t>
  </si>
  <si>
    <t>SUMREVERSALPAYMENTCOUNT</t>
  </si>
  <si>
    <t>SUMREVERSALPAYMENTAMOUNT</t>
  </si>
  <si>
    <t>PAYERID_REVERSAL_COUNT</t>
  </si>
  <si>
    <t>SUMTOTALPAYMENTCOUNT</t>
  </si>
  <si>
    <t>SUMTOTALPAYMENTAMOUNT</t>
  </si>
  <si>
    <t>PAYERID_TOTAL_COUNT</t>
  </si>
  <si>
    <t>SUMIMPORTANTPAYMENTCOUNT</t>
  </si>
  <si>
    <t>SUMIMPORTANTPAYMENTAMOUNT</t>
  </si>
  <si>
    <t>PAYERID_IMPORTANT_COUNT</t>
  </si>
  <si>
    <t>TOTAL_PREV_OPTOUTS</t>
  </si>
  <si>
    <t>OPTOUT_NOTES_FEE_FLAG</t>
  </si>
  <si>
    <t>OPTOUT_NOTES_DONT_UNDERSTAND_AGREE_FLAG</t>
  </si>
  <si>
    <t>TOTAL_PREV_OPTOUTS_LAST_YEAR</t>
  </si>
  <si>
    <t>OPTOUT_NOTES_FEE_FLAG_LAST_YEAR</t>
  </si>
  <si>
    <t>OPTOUT_NOTES_DONT_UNDERSTAND_AGREE_FLAG_LAST_YEAR</t>
  </si>
  <si>
    <t>PHONECOUNT</t>
  </si>
  <si>
    <t>PHONECOUNT30</t>
  </si>
  <si>
    <t>PHONECOUNT60</t>
  </si>
  <si>
    <t>PHONECOUNT90</t>
  </si>
  <si>
    <t>1055:1</t>
  </si>
  <si>
    <t>1102:1</t>
  </si>
  <si>
    <t>800:1</t>
  </si>
  <si>
    <t>1482:1</t>
  </si>
  <si>
    <t>Column Name</t>
  </si>
  <si>
    <t>Data Type</t>
  </si>
  <si>
    <t>Unique Values</t>
  </si>
  <si>
    <t>Null Count</t>
  </si>
  <si>
    <t>Null %</t>
  </si>
  <si>
    <t>float64</t>
  </si>
  <si>
    <t>LASTCANCELLEDCHECKDATE</t>
  </si>
  <si>
    <t>object</t>
  </si>
  <si>
    <t>DATE_LAST_OPTOUT_LAST_YEAR</t>
  </si>
  <si>
    <t>datetime64[ns]</t>
  </si>
  <si>
    <t>DATE_LAST_OPTOUT</t>
  </si>
  <si>
    <t>LASTCHECKDATE</t>
  </si>
  <si>
    <t>TAXONOMYSPECIALTY</t>
  </si>
  <si>
    <t>TAXONOMYGENERAL</t>
  </si>
  <si>
    <t>STATE</t>
  </si>
  <si>
    <t>int64</t>
  </si>
  <si>
    <t>TIN</t>
  </si>
  <si>
    <t>DATE_START</t>
  </si>
  <si>
    <t>PROVIDERCREATEDON</t>
  </si>
  <si>
    <t>DATE_END</t>
  </si>
  <si>
    <t>DATE_END_PLUS_30</t>
  </si>
  <si>
    <t>SEGMENT</t>
  </si>
  <si>
    <t>PROVIDERTYPE</t>
  </si>
  <si>
    <t>DONOTCALL</t>
  </si>
  <si>
    <t>GLOBALEXCLUDED</t>
  </si>
  <si>
    <t>PAYERSPONSORED</t>
  </si>
  <si>
    <t>Index</t>
  </si>
  <si>
    <t>OVERVIEW</t>
  </si>
  <si>
    <t>923:1</t>
  </si>
  <si>
    <t>991.99</t>
  </si>
  <si>
    <t>649.91</t>
  </si>
  <si>
    <t>1217:1</t>
  </si>
  <si>
    <t>1. Drop duplicates</t>
  </si>
  <si>
    <t>2. Filter EPC providers</t>
  </si>
  <si>
    <t>3. Fill 30 payment/phone NaNs with 0</t>
  </si>
  <si>
    <t>4. Fill 2 TIME_SINCE NaNs with 9999</t>
  </si>
  <si>
    <t>5. Filter SUMCHECKPAYMENTCOUNT &gt; 0</t>
  </si>
  <si>
    <t>6. Filter DURATION &gt;= 90</t>
  </si>
  <si>
    <t>Data Filters</t>
  </si>
  <si>
    <t>Column</t>
  </si>
  <si>
    <t>Unique Value Count</t>
  </si>
  <si>
    <t>Min</t>
  </si>
  <si>
    <t>Max</t>
  </si>
  <si>
    <t>Mean</t>
  </si>
  <si>
    <t>Median</t>
  </si>
  <si>
    <t>NaN</t>
  </si>
  <si>
    <t>Standard Deviation</t>
  </si>
  <si>
    <t>Target Correlation</t>
  </si>
  <si>
    <t>row_count</t>
  </si>
  <si>
    <t>row_pct</t>
  </si>
  <si>
    <t>optin_count</t>
  </si>
  <si>
    <t>Large</t>
  </si>
  <si>
    <t>Medium</t>
  </si>
  <si>
    <t>Petite</t>
  </si>
  <si>
    <t>Small</t>
  </si>
  <si>
    <t>Strategic</t>
  </si>
  <si>
    <t>Segment</t>
  </si>
  <si>
    <t>Row_Count</t>
  </si>
  <si>
    <t>Row_Percentage</t>
  </si>
  <si>
    <t>Optin_Count</t>
  </si>
  <si>
    <t>Optin_Percentage</t>
  </si>
  <si>
    <t>DENTAL</t>
  </si>
  <si>
    <t>MEDICAL</t>
  </si>
  <si>
    <t>ALTERNATIVE MEDICINE</t>
  </si>
  <si>
    <t>ANESTHESIOLOGY</t>
  </si>
  <si>
    <t>Acupuncturist</t>
  </si>
  <si>
    <t>Adult Companion</t>
  </si>
  <si>
    <t>Advanced Practice Dental Therapist</t>
  </si>
  <si>
    <t>Advanced Practice Midwife</t>
  </si>
  <si>
    <t>Allergy &amp; Immunology</t>
  </si>
  <si>
    <t>Alzheimer Center (Dementia Center)</t>
  </si>
  <si>
    <t>Ambulance</t>
  </si>
  <si>
    <t>Anaplastologist</t>
  </si>
  <si>
    <t>Anesthesiologist Assistant</t>
  </si>
  <si>
    <t>Anesthesiology</t>
  </si>
  <si>
    <t>Art Therapist</t>
  </si>
  <si>
    <t>Assistant Behavior Analyst</t>
  </si>
  <si>
    <t>Assisted Living Facility</t>
  </si>
  <si>
    <t>Audiologist</t>
  </si>
  <si>
    <t>Audiologist-Hearing Aid Fitter</t>
  </si>
  <si>
    <t>Behavior Analyst</t>
  </si>
  <si>
    <t>Behavior Technician</t>
  </si>
  <si>
    <t>Blood Bank</t>
  </si>
  <si>
    <t>CHIROPRACTIC</t>
  </si>
  <si>
    <t>CHIROPRACTOR</t>
  </si>
  <si>
    <t>Case Management</t>
  </si>
  <si>
    <t>Case Manager/Care Coordinator</t>
  </si>
  <si>
    <t>Chiropractor</t>
  </si>
  <si>
    <t>Chore Provider</t>
  </si>
  <si>
    <t>Chronic Disease Hospital</t>
  </si>
  <si>
    <t>Clinic/Center</t>
  </si>
  <si>
    <t>Clinical Medical Laboratory</t>
  </si>
  <si>
    <t>Clinical Neuropsychologist</t>
  </si>
  <si>
    <t>Clinical Nurse Specialist</t>
  </si>
  <si>
    <t>Clinical Pharmacology</t>
  </si>
  <si>
    <t>Colon &amp; Rectal Surgery</t>
  </si>
  <si>
    <t>Community Based Residential Treatment Facility, Intellectual and/or Developmental Disabilities</t>
  </si>
  <si>
    <t>Community Based Residential Treatment Facility, Mental Illness</t>
  </si>
  <si>
    <t>Community Health Worker</t>
  </si>
  <si>
    <t>Community/Behavioral Health</t>
  </si>
  <si>
    <t>Contractor</t>
  </si>
  <si>
    <t>Counselor</t>
  </si>
  <si>
    <t>Custodial Care Facility</t>
  </si>
  <si>
    <t>DERMATOLOGY</t>
  </si>
  <si>
    <t>DURABLE MEDICAL</t>
  </si>
  <si>
    <t>Dance Therapist</t>
  </si>
  <si>
    <t>Day Training, Developmentally Disabled Services</t>
  </si>
  <si>
    <t>Dental Assistant</t>
  </si>
  <si>
    <t>Dental Hygienist</t>
  </si>
  <si>
    <t>Dental Laboratory</t>
  </si>
  <si>
    <t>Dental Laboratory Technician</t>
  </si>
  <si>
    <t>Dental Therapist</t>
  </si>
  <si>
    <t>Dentist</t>
  </si>
  <si>
    <t>Denturist</t>
  </si>
  <si>
    <t>Department of Veterans Affairs (VA) Pharmacy</t>
  </si>
  <si>
    <t>Dermatology</t>
  </si>
  <si>
    <t>Developmental Therapist</t>
  </si>
  <si>
    <t>Dietary Manager</t>
  </si>
  <si>
    <t>Dietitian, Registered</t>
  </si>
  <si>
    <t>Doula</t>
  </si>
  <si>
    <t>Drama Therapist</t>
  </si>
  <si>
    <t>Driver</t>
  </si>
  <si>
    <t>Durable Medical Equipment &amp; Medical Supplies</t>
  </si>
  <si>
    <t>Early Intervention Provider Agency</t>
  </si>
  <si>
    <t>Electrodiagnostic Medicine</t>
  </si>
  <si>
    <t>Emergency Medical Technician, Basic</t>
  </si>
  <si>
    <t>Emergency Medical Technician, Intermediate</t>
  </si>
  <si>
    <t>Emergency Medical Technician, Paramedic</t>
  </si>
  <si>
    <t>Emergency Medicine</t>
  </si>
  <si>
    <t>Emergency Response System Companies</t>
  </si>
  <si>
    <t>Exclusive Provider Organization</t>
  </si>
  <si>
    <t>Eye Bank</t>
  </si>
  <si>
    <t>Eyewear Supplier</t>
  </si>
  <si>
    <t>FACILITY</t>
  </si>
  <si>
    <t>Family Medicine</t>
  </si>
  <si>
    <t>Foster Care Agency</t>
  </si>
  <si>
    <t>General Acute Care Hospital</t>
  </si>
  <si>
    <t>General Practice</t>
  </si>
  <si>
    <t>Genetic Counselor, MS</t>
  </si>
  <si>
    <t>HOME HEALTH</t>
  </si>
  <si>
    <t>Health &amp; Wellness Coach</t>
  </si>
  <si>
    <t>Health Educator</t>
  </si>
  <si>
    <t>Health Maintenance Organization</t>
  </si>
  <si>
    <t>Hearing Aid Equipment</t>
  </si>
  <si>
    <t>Hearing Instrument Specialist</t>
  </si>
  <si>
    <t>Home Delivered Meals</t>
  </si>
  <si>
    <t>Home Health</t>
  </si>
  <si>
    <t>Home Health Aide</t>
  </si>
  <si>
    <t>Home Infusion</t>
  </si>
  <si>
    <t>Homemaker</t>
  </si>
  <si>
    <t>Homeopath</t>
  </si>
  <si>
    <t>Hospice Care, Community Based</t>
  </si>
  <si>
    <t>Hospice, Inpatient</t>
  </si>
  <si>
    <t>Hospitalist</t>
  </si>
  <si>
    <t>In Home Supportive Care</t>
  </si>
  <si>
    <t>Independent Medical Examiner</t>
  </si>
  <si>
    <t>Indian Health Service/Tribal/Urban Indian Health (I/T/U) Pharmacy</t>
  </si>
  <si>
    <t>Integrative Medicine</t>
  </si>
  <si>
    <t>Intermediate Care Facility, Intellectual Disabilities</t>
  </si>
  <si>
    <t>Intermediate Care Facility, Mental Illness</t>
  </si>
  <si>
    <t>Internal Medicine</t>
  </si>
  <si>
    <t>Interpreter</t>
  </si>
  <si>
    <t>Kinesiotherapist</t>
  </si>
  <si>
    <t>LAB</t>
  </si>
  <si>
    <t>LABORATORY</t>
  </si>
  <si>
    <t>Lactation Consultant, Non-RN</t>
  </si>
  <si>
    <t>Legal Medicine</t>
  </si>
  <si>
    <t>Licensed Practical Nurse</t>
  </si>
  <si>
    <t>Licensed Vocational Nurse</t>
  </si>
  <si>
    <t>Local Education Agency (LEA)</t>
  </si>
  <si>
    <t>Long Term Care Hospital</t>
  </si>
  <si>
    <t>MED DURABLE</t>
  </si>
  <si>
    <t>MED PROVIDER</t>
  </si>
  <si>
    <t>MENTAL HEALTH</t>
  </si>
  <si>
    <t>Marriage &amp; Family Therapist</t>
  </si>
  <si>
    <t>Massage Therapist</t>
  </si>
  <si>
    <t>Mastectomy Fitter</t>
  </si>
  <si>
    <t>Meals</t>
  </si>
  <si>
    <t>Mechanotherapist</t>
  </si>
  <si>
    <t>Medical Foods Supplier</t>
  </si>
  <si>
    <t>Medical Genetics</t>
  </si>
  <si>
    <t>Medical Genetics, Ph.D. Medical Genetics</t>
  </si>
  <si>
    <t>Medicare Defined Swing Bed Unit</t>
  </si>
  <si>
    <t>Midwife</t>
  </si>
  <si>
    <t>Midwife, Lay</t>
  </si>
  <si>
    <t>Military Health Care Provider</t>
  </si>
  <si>
    <t>Military Hospital</t>
  </si>
  <si>
    <t>Military/U.S. Coast Guard Pharmacy</t>
  </si>
  <si>
    <t>Music Therapist</t>
  </si>
  <si>
    <t>NURSING</t>
  </si>
  <si>
    <t>NUTRITIONIST</t>
  </si>
  <si>
    <t>Naprapath</t>
  </si>
  <si>
    <t>Naturopath</t>
  </si>
  <si>
    <t>Neurological Surgery</t>
  </si>
  <si>
    <t>Neuromusculoskeletal Medicine &amp; OMM</t>
  </si>
  <si>
    <t>Neuromusculoskeletal Medicine, Sports Medicine</t>
  </si>
  <si>
    <t>Non-Pharmacy Dispensing Site</t>
  </si>
  <si>
    <t>Non-emergency Medical Transport (VAN)</t>
  </si>
  <si>
    <t>Nuclear Medicine</t>
  </si>
  <si>
    <t>Nurse Anesthetist, Certified Registered</t>
  </si>
  <si>
    <t>Nurse Practitioner</t>
  </si>
  <si>
    <t>Nurse's Aide</t>
  </si>
  <si>
    <t>Nursing Care</t>
  </si>
  <si>
    <t>Nursing Facility/Intermediate Care Facility</t>
  </si>
  <si>
    <t>Nursing Home Administrator</t>
  </si>
  <si>
    <t>Nutritionist</t>
  </si>
  <si>
    <t>OCCUPATIONAL AND PHYSICAL THERAPIST</t>
  </si>
  <si>
    <t>OPTOMETRIST</t>
  </si>
  <si>
    <t>OTHER</t>
  </si>
  <si>
    <t>Obstetrics &amp; Gynecology</t>
  </si>
  <si>
    <t>Occupational Therapist</t>
  </si>
  <si>
    <t>Occupational Therapy Assistant</t>
  </si>
  <si>
    <t>Ophthalmology</t>
  </si>
  <si>
    <t>Optometrist</t>
  </si>
  <si>
    <t>Oral &amp; Maxillofacial Surgery</t>
  </si>
  <si>
    <t>Orthopaedic Surgery</t>
  </si>
  <si>
    <t>Orthotic Fitter</t>
  </si>
  <si>
    <t>Orthotist</t>
  </si>
  <si>
    <t>Otolaryngology</t>
  </si>
  <si>
    <t>PHARMACY</t>
  </si>
  <si>
    <t>PODIATRIST</t>
  </si>
  <si>
    <t>Pain Medicine</t>
  </si>
  <si>
    <t>Pathology</t>
  </si>
  <si>
    <t>Pediatrics</t>
  </si>
  <si>
    <t>Pedorthist</t>
  </si>
  <si>
    <t>Peer Specialist</t>
  </si>
  <si>
    <t>Perfusionist</t>
  </si>
  <si>
    <t>Personal Emergency Response Attendant</t>
  </si>
  <si>
    <t>Pharmacist</t>
  </si>
  <si>
    <t>Pharmacy</t>
  </si>
  <si>
    <t>Pharmacy Technician</t>
  </si>
  <si>
    <t>Phlebology</t>
  </si>
  <si>
    <t>Physical Medicine &amp; Rehabilitation</t>
  </si>
  <si>
    <t>Physical Therapist</t>
  </si>
  <si>
    <t>Physical Therapy Assistant</t>
  </si>
  <si>
    <t>Physician Assistant</t>
  </si>
  <si>
    <t>Physiological Laboratory</t>
  </si>
  <si>
    <t>Plastic Surgery</t>
  </si>
  <si>
    <t>Podiatrist</t>
  </si>
  <si>
    <t>Point of Service</t>
  </si>
  <si>
    <t>Portable X-ray and/or Other Portable Diagnostic Imaging Supplier</t>
  </si>
  <si>
    <t>Preferred Provider Organization</t>
  </si>
  <si>
    <t>Prevention Professional</t>
  </si>
  <si>
    <t>Preventive Medicine</t>
  </si>
  <si>
    <t>Private Vehicle</t>
  </si>
  <si>
    <t>Program of All-Inclusive Care for the Elderly (PACE) Provider Organization</t>
  </si>
  <si>
    <t>Prosthetic/Orthotic Supplier</t>
  </si>
  <si>
    <t>Prosthetist</t>
  </si>
  <si>
    <t>Psychiatric Hospital</t>
  </si>
  <si>
    <t>Psychiatric Residential Treatment Facility</t>
  </si>
  <si>
    <t>Psychiatric Unit</t>
  </si>
  <si>
    <t>Psychiatry &amp; Neurology</t>
  </si>
  <si>
    <t>Psychoanalyst</t>
  </si>
  <si>
    <t>Psychologist</t>
  </si>
  <si>
    <t>Public Health or Welfare</t>
  </si>
  <si>
    <t>Pulmonary Function Technologist</t>
  </si>
  <si>
    <t>RADIOLOGY</t>
  </si>
  <si>
    <t>Radiologic Technologist</t>
  </si>
  <si>
    <t>Radiology</t>
  </si>
  <si>
    <t>Recreation Therapist</t>
  </si>
  <si>
    <t>Reflexologist</t>
  </si>
  <si>
    <t>Registered Nurse</t>
  </si>
  <si>
    <t>Rehabilitation Counselor</t>
  </si>
  <si>
    <t>Rehabilitation Hospital</t>
  </si>
  <si>
    <t>Rehabilitation Practitioner</t>
  </si>
  <si>
    <t>Rehabilitation Unit</t>
  </si>
  <si>
    <t>Rehabilitation, Substance Use Disorder Unit</t>
  </si>
  <si>
    <t>Religious Nonmedical Health Care Institution</t>
  </si>
  <si>
    <t>Religious Nonmedical Practitioner</t>
  </si>
  <si>
    <t>Residential Treatment Facility, Emotionally Disturbed Children</t>
  </si>
  <si>
    <t>Residential Treatment Facility, Intellectual and/or Developmental Disabilities</t>
  </si>
  <si>
    <t>Residential Treatment Facility, Physical Disabilities</t>
  </si>
  <si>
    <t>Respiratory Therapist, Certified</t>
  </si>
  <si>
    <t>Respiratory Therapist, Registered</t>
  </si>
  <si>
    <t>Respite Care</t>
  </si>
  <si>
    <t>SOCIAL WORKER</t>
  </si>
  <si>
    <t>SURGERY</t>
  </si>
  <si>
    <t>Secured Medical Transport (VAN)</t>
  </si>
  <si>
    <t>Single Specialty</t>
  </si>
  <si>
    <t>Skilled Nursing Facility</t>
  </si>
  <si>
    <t>Sleep Specialist, PhD</t>
  </si>
  <si>
    <t>Social Worker</t>
  </si>
  <si>
    <t>Special Hospital</t>
  </si>
  <si>
    <t>Specialist</t>
  </si>
  <si>
    <t>Specialist/Technologist</t>
  </si>
  <si>
    <t>Specialist/Technologist Cardiovascular</t>
  </si>
  <si>
    <t>Specialist/Technologist, Health Information</t>
  </si>
  <si>
    <t>Specialist/Technologist, Other</t>
  </si>
  <si>
    <t>Specialist/Technologist, Pathology</t>
  </si>
  <si>
    <t>Speech-Language Pathologist</t>
  </si>
  <si>
    <t>Student in an Organized Health Care Education/Training Program</t>
  </si>
  <si>
    <t>Substance Abuse Rehabilitation Facility</t>
  </si>
  <si>
    <t>Supports Brokerage</t>
  </si>
  <si>
    <t>Surgery</t>
  </si>
  <si>
    <t>TECHNICIAN</t>
  </si>
  <si>
    <t>TRANSPORTATION</t>
  </si>
  <si>
    <t>Taxi</t>
  </si>
  <si>
    <t>Technician</t>
  </si>
  <si>
    <t>Technician, Cardiology</t>
  </si>
  <si>
    <t>Technician, Other</t>
  </si>
  <si>
    <t>Technician, Pathology</t>
  </si>
  <si>
    <t>Technician/Technologist</t>
  </si>
  <si>
    <t>Thoracic Surgery (Cardiothoracic Vascular Surgery)</t>
  </si>
  <si>
    <t>Transplant Surgery</t>
  </si>
  <si>
    <t>Transportation Broker</t>
  </si>
  <si>
    <t>Transportation Network Company</t>
  </si>
  <si>
    <t>Urology</t>
  </si>
  <si>
    <t>VENDOR</t>
  </si>
  <si>
    <t>VISION</t>
  </si>
  <si>
    <t>Voluntary or Charitable</t>
  </si>
  <si>
    <t>Taxonomy General</t>
  </si>
  <si>
    <t>Provider Type</t>
  </si>
  <si>
    <t>Acute Care Clinical Nurse Specialist</t>
  </si>
  <si>
    <t>Acute Care Nurse Practitioner</t>
  </si>
  <si>
    <t>Addiction (Substance Use Disorder) Counselor</t>
  </si>
  <si>
    <t>Addiction (Substance Use Disorder) Psychologist</t>
  </si>
  <si>
    <t>Addiction (Substance Use Disorder) Registered Nurse</t>
  </si>
  <si>
    <t>Addiction Medicine (Anesthesiology) Physician</t>
  </si>
  <si>
    <t>Addiction Medicine (Family Medicine) Physician</t>
  </si>
  <si>
    <t>Addiction Medicine (Internal Medicine) Physician</t>
  </si>
  <si>
    <t>Addiction Medicine (Preventive Medicine) Physician</t>
  </si>
  <si>
    <t>Addiction Medicine (Psychiatry &amp; Neurology) Physician</t>
  </si>
  <si>
    <t>Addiction Psychiatry Physician</t>
  </si>
  <si>
    <t>Administrator Registered Nurse</t>
  </si>
  <si>
    <t>Adolescent Medicine (Family Medicine) Physician</t>
  </si>
  <si>
    <t>Adolescent Medicine (Internal Medicine) Physician</t>
  </si>
  <si>
    <t>Adolescent and Children Mental Health Clinic/Center</t>
  </si>
  <si>
    <t>Adult Care Home Facility</t>
  </si>
  <si>
    <t>Adult Congenital Heart Disease Physician</t>
  </si>
  <si>
    <t>Adult Day Care Clinic/Center</t>
  </si>
  <si>
    <t>Adult Development &amp; Aging Psychologist</t>
  </si>
  <si>
    <t>Adult Health Clinical Nurse Specialist</t>
  </si>
  <si>
    <t>Adult Health Nurse Practitioner</t>
  </si>
  <si>
    <t>Adult Medicine Physician</t>
  </si>
  <si>
    <t>Adult Mental Health Clinic/Center</t>
  </si>
  <si>
    <t>Adult Psychiatric/Mental Health Clinical Nurse Specialist</t>
  </si>
  <si>
    <t>Adult Psychiatric/Mental Health Registered Nurse</t>
  </si>
  <si>
    <t>Adult Reconstructive Orthopaedic Surgery Physician</t>
  </si>
  <si>
    <t>Advanced Heart Failure and Transplant Cardiology Physician</t>
  </si>
  <si>
    <t>Aerospace Medicine Physician</t>
  </si>
  <si>
    <t>Air Ambulance</t>
  </si>
  <si>
    <t>Allergy &amp; Immunology (Internal Medicine) Physician</t>
  </si>
  <si>
    <t>Allergy &amp; Immunology Physician</t>
  </si>
  <si>
    <t>Allergy Physician</t>
  </si>
  <si>
    <t>Ambulatory Care Pharmacist</t>
  </si>
  <si>
    <t>Ambulatory Care Registered Nurse</t>
  </si>
  <si>
    <t>Ambulatory Family Planning Facility</t>
  </si>
  <si>
    <t>Ambulatory Fertility Facility</t>
  </si>
  <si>
    <t>Ambulatory Surgical Clinic/Center</t>
  </si>
  <si>
    <t>Ambulatory Women's Health Care Registered Nurse</t>
  </si>
  <si>
    <t>Amputee Clinic/Center</t>
  </si>
  <si>
    <t>Anatomic Pathology &amp; Clinical Pathology Physician</t>
  </si>
  <si>
    <t>Anatomic Pathology Physician</t>
  </si>
  <si>
    <t>Anesthesiology Physician</t>
  </si>
  <si>
    <t>Assisted Living Facility (Behavioral Disturbances)</t>
  </si>
  <si>
    <t>Assisted Living Facility (Mental Illness)</t>
  </si>
  <si>
    <t>Assistive Technology Practitioner Audiologist</t>
  </si>
  <si>
    <t>Assistive Technology Supplier Audiologist</t>
  </si>
  <si>
    <t>Athletic Trainer</t>
  </si>
  <si>
    <t>Attendant Care Provider</t>
  </si>
  <si>
    <t>Audiology Assistant</t>
  </si>
  <si>
    <t>Basic Emergency Medical Technician</t>
  </si>
  <si>
    <t>Behavioral Neurology &amp; Neuropsychiatry Physician</t>
  </si>
  <si>
    <t>Biostatiscian</t>
  </si>
  <si>
    <t>Birthing Clinic/Center</t>
  </si>
  <si>
    <t>Blind Rehabilitation Specialist/Technologist</t>
  </si>
  <si>
    <t>Blood Banking &amp; Transfusion Medicine Physician</t>
  </si>
  <si>
    <t>Body Imaging Physician</t>
  </si>
  <si>
    <t>Bone Densitometry Radiologic Technologist</t>
  </si>
  <si>
    <t>Brain Injury Medicine (Physical Medicine &amp; Rehabilitation) Physician</t>
  </si>
  <si>
    <t>Brain Injury Medicine (Psychiatry &amp; Neurology) Physician</t>
  </si>
  <si>
    <t>Cardiac Rehabilitation Clinic/Center</t>
  </si>
  <si>
    <t>Cardiac Rehabilitation Registered Nurse</t>
  </si>
  <si>
    <t>Cardiology Technician</t>
  </si>
  <si>
    <t>Cardiovascular Disease Physician</t>
  </si>
  <si>
    <t>Cardiovascular Invasive Specialist/Technologist</t>
  </si>
  <si>
    <t>Cardiovascular Specialist/Technologist</t>
  </si>
  <si>
    <t>Case Management Agency</t>
  </si>
  <si>
    <t>Case Management Registered Nurse</t>
  </si>
  <si>
    <t>Certified Registered Nurse Anesthetist</t>
  </si>
  <si>
    <t>Certified Respiratory Therapist</t>
  </si>
  <si>
    <t>Chemistry Pathology Specialist/Technologist</t>
  </si>
  <si>
    <t>Child &amp; Adolescent Psychiatric/Mental Health Clinical Nurse Specialist</t>
  </si>
  <si>
    <t>Child &amp; Adolescent Psychiatric/Mental Health Registered Nurse</t>
  </si>
  <si>
    <t>Child &amp; Adolescent Psychiatry Physician</t>
  </si>
  <si>
    <t>Child &amp; Family Psychiatric/Mental Health Clinical Nurse Specialist</t>
  </si>
  <si>
    <t>Child Abuse Pediatrics Physician</t>
  </si>
  <si>
    <t>Child Intellectual and/or Developmental Disabilities Respite Care</t>
  </si>
  <si>
    <t>Child Physical Disabilities Respite Care</t>
  </si>
  <si>
    <t>Children's Chronic Disease Hospital</t>
  </si>
  <si>
    <t>Children's Hospital</t>
  </si>
  <si>
    <t>Children's Rehabilitation Hospital</t>
  </si>
  <si>
    <t>Children's Substance Abuse Rehabilitation Facility</t>
  </si>
  <si>
    <t>Clinic Pharmacy</t>
  </si>
  <si>
    <t>Clinical &amp; Laboratory Dermatological Immunology Physician</t>
  </si>
  <si>
    <t>Clinical &amp; Laboratory Immunology (Allergy &amp; Immunology) Physician</t>
  </si>
  <si>
    <t>Clinical &amp; Laboratory Immunology (Internal Medicine) Physician</t>
  </si>
  <si>
    <t>Clinical Biochemical Genetics Physician</t>
  </si>
  <si>
    <t>Clinical Cardiac Electrophysiology Physician</t>
  </si>
  <si>
    <t>Clinical Child &amp; Adolescent Psychologist</t>
  </si>
  <si>
    <t>Clinical Cytogenetics Physician</t>
  </si>
  <si>
    <t>Clinical Electrophysiology Physical Therapist</t>
  </si>
  <si>
    <t>Clinical Genetics (M.D.) Physician</t>
  </si>
  <si>
    <t>Clinical Informatics Physician</t>
  </si>
  <si>
    <t>Clinical Laboratory Director (Non-physician)</t>
  </si>
  <si>
    <t>Clinical Molecular Genetics Physician</t>
  </si>
  <si>
    <t>Clinical Neurophysiology Physician</t>
  </si>
  <si>
    <t>Clinical Pathology Physician</t>
  </si>
  <si>
    <t>Clinical Pathology/Laboratory Medicine Physician</t>
  </si>
  <si>
    <t>Clinical Pharmacology Physician</t>
  </si>
  <si>
    <t>Clinical Psychologist</t>
  </si>
  <si>
    <t>Clinical Social Worker</t>
  </si>
  <si>
    <t>Cognitive &amp; Behavioral Psychologist</t>
  </si>
  <si>
    <t>College Health Registered Nurse</t>
  </si>
  <si>
    <t>Colon &amp; Rectal Surgery Physician</t>
  </si>
  <si>
    <t>Community Based Hospice Care Agency</t>
  </si>
  <si>
    <t>Community Health Clinic/Center</t>
  </si>
  <si>
    <t>Community Health Nurse Practitioner</t>
  </si>
  <si>
    <t>Community Health Registered Nurse</t>
  </si>
  <si>
    <t>Community Health/Public Health Clinical Nurse Specialist</t>
  </si>
  <si>
    <t>Community Psychiatric/Mental Health Clinical Nurse Specialist</t>
  </si>
  <si>
    <t>Community/Behavioral Health Agency</t>
  </si>
  <si>
    <t>Community/Retail Pharmacy</t>
  </si>
  <si>
    <t>Compounding Pharmacy</t>
  </si>
  <si>
    <t>Comprehensive Outpatient Rehabilitation Facility (CORF)</t>
  </si>
  <si>
    <t>Computed Tomography Radiologic Technologist</t>
  </si>
  <si>
    <t>Contact Lens Fitter</t>
  </si>
  <si>
    <t>Continence Care Registered Nurse</t>
  </si>
  <si>
    <t>Cornea and External Diseases Specialist Physician</t>
  </si>
  <si>
    <t>Corneal and Contact Management Optometrist</t>
  </si>
  <si>
    <t>Corporate Health Clinic/Center</t>
  </si>
  <si>
    <t>Counseling Psychologist</t>
  </si>
  <si>
    <t>Critical Access Hospital</t>
  </si>
  <si>
    <t>Critical Access Hospital Clinic/Center</t>
  </si>
  <si>
    <t>Critical Care Medicine (Anesthesiology) Physician</t>
  </si>
  <si>
    <t>Critical Care Medicine (Internal Medicine) Physician</t>
  </si>
  <si>
    <t>Critical Care Medicine Nurse Practitioner</t>
  </si>
  <si>
    <t>Critical Care Medicine Registered Nurse</t>
  </si>
  <si>
    <t>Critical Care Pediatric Nurse Practitioner</t>
  </si>
  <si>
    <t>Critical Care Registered Respiratory Therapist</t>
  </si>
  <si>
    <t>Customized Equipment (DME)</t>
  </si>
  <si>
    <t>Cytopathology Physician</t>
  </si>
  <si>
    <t>Dental Anesthesiology</t>
  </si>
  <si>
    <t>Dental Clinic/Center</t>
  </si>
  <si>
    <t>Dermatology Physician</t>
  </si>
  <si>
    <t>Dermatopathology (Pathology) Physician</t>
  </si>
  <si>
    <t>Dermatopathology Physician</t>
  </si>
  <si>
    <t>Developmental - Behavioral Pediatrics Physician</t>
  </si>
  <si>
    <t>Developmental Disabilities Clinic/Center</t>
  </si>
  <si>
    <t>Developmentally Disabled Services Day Training Agency</t>
  </si>
  <si>
    <t>Diabetes Educator Registered Nurse</t>
  </si>
  <si>
    <t>Diagnostic Neuroimaging (Psychiatry &amp; Neurology) Physician</t>
  </si>
  <si>
    <t>Diagnostic Neuroimaging (Radiology) Physician</t>
  </si>
  <si>
    <t>Diagnostic Radiology Physician</t>
  </si>
  <si>
    <t>Diagnostic Ultrasound Physician</t>
  </si>
  <si>
    <t>Dialysis Equipment &amp; Supplies (DME)</t>
  </si>
  <si>
    <t>Diplomate Laboratory Management Specialist/Technologist</t>
  </si>
  <si>
    <t>Driving and Community Mobility Occupational Therapist</t>
  </si>
  <si>
    <t>EEG Specialist/Technologist</t>
  </si>
  <si>
    <t>EEG Technician</t>
  </si>
  <si>
    <t>Electrodiagnostic Medicine Physician</t>
  </si>
  <si>
    <t>Electroneurodiagnostic Specialist/Technologist</t>
  </si>
  <si>
    <t>Emergency Care Clinic/Center</t>
  </si>
  <si>
    <t>Emergency Clinical Nurse Specialist</t>
  </si>
  <si>
    <t>Emergency Medical Services (Emergency Medicine) Physician</t>
  </si>
  <si>
    <t>Emergency Medicine Physician</t>
  </si>
  <si>
    <t>Emotionally Disturbed Childrens' Residential Treatment Facility</t>
  </si>
  <si>
    <t>End-Stage Renal Disease (ESRD) Treatment Clinic/Center</t>
  </si>
  <si>
    <t>Endocrinology, Diabetes &amp; Metabolism Physician</t>
  </si>
  <si>
    <t>Endodontics</t>
  </si>
  <si>
    <t>Endoscopy Clinic/Center</t>
  </si>
  <si>
    <t>Environmental Modification Occupational Therapist</t>
  </si>
  <si>
    <t>Epilepsy Physician</t>
  </si>
  <si>
    <t>Exercise &amp; Sports Psychologist</t>
  </si>
  <si>
    <t>Facial Plastic Surgery Physician</t>
  </si>
  <si>
    <t>Family Health Clinical Nurse Specialist</t>
  </si>
  <si>
    <t>Family Medicine Physician</t>
  </si>
  <si>
    <t>Family Nurse Practitioner</t>
  </si>
  <si>
    <t>Family Psychologist</t>
  </si>
  <si>
    <t>Federal Public Health Clinic/Center</t>
  </si>
  <si>
    <t>Federally Qualified Health Center (FQHC)</t>
  </si>
  <si>
    <t>Feeding, Eating &amp; Swallowing Occupational Therapist</t>
  </si>
  <si>
    <t>Foot &amp; Ankle Surgery Podiatrist</t>
  </si>
  <si>
    <t>Foot Surgery Podiatrist</t>
  </si>
  <si>
    <t>Forensic Psychiatry Physician</t>
  </si>
  <si>
    <t>Forensic Psychologist</t>
  </si>
  <si>
    <t>Gastroenterology Physician</t>
  </si>
  <si>
    <t>General Practice Dentistry</t>
  </si>
  <si>
    <t>General Practice Physician</t>
  </si>
  <si>
    <t>General Practice Registered Nurse</t>
  </si>
  <si>
    <t>Genetic Counselor (M.S.)</t>
  </si>
  <si>
    <t>Genetics Clinic/Center</t>
  </si>
  <si>
    <t>Geriatric Medicine (Family Medicine) Physician</t>
  </si>
  <si>
    <t>Geriatric Medicine (Internal Medicine) Physician</t>
  </si>
  <si>
    <t>Geriatric Physical Therapist</t>
  </si>
  <si>
    <t>Geriatric Psychiatry Physician</t>
  </si>
  <si>
    <t>Gerontology Clinical Nurse Specialist</t>
  </si>
  <si>
    <t>Gerontology Nurse Practitioner</t>
  </si>
  <si>
    <t>Gerontology Occupational Therapist</t>
  </si>
  <si>
    <t>Gerontology Registered Nurse</t>
  </si>
  <si>
    <t>Geropsychiatric Psychiatric/Mental Health Clinical Nurse Specialist</t>
  </si>
  <si>
    <t>Glaucoma Specialist (Ophthalmology) Physician</t>
  </si>
  <si>
    <t>Graphics Designer</t>
  </si>
  <si>
    <t>Group Psychotherapy Psychologist</t>
  </si>
  <si>
    <t>Gynecologic Oncology Physician</t>
  </si>
  <si>
    <t>Gynecology Physician</t>
  </si>
  <si>
    <t>Hand Occupational Therapist</t>
  </si>
  <si>
    <t>Hand Physical Therapist</t>
  </si>
  <si>
    <t>Health Information Specialist/Technologist</t>
  </si>
  <si>
    <t>Health Psychologist</t>
  </si>
  <si>
    <t>Health Service Clinic/Center</t>
  </si>
  <si>
    <t>Health Service Psychologist</t>
  </si>
  <si>
    <t>Hearing and Speech Clinic/Center</t>
  </si>
  <si>
    <t>Hematology &amp; Oncology Physician</t>
  </si>
  <si>
    <t>Hematology (Internal Medicine) Physician</t>
  </si>
  <si>
    <t>Hematology (Pathology) Physician</t>
  </si>
  <si>
    <t>Hematology Specialist/Technologist</t>
  </si>
  <si>
    <t>Hepatology Physician</t>
  </si>
  <si>
    <t>Histology Specialist/Technologist</t>
  </si>
  <si>
    <t>Histology Technician</t>
  </si>
  <si>
    <t>Home Health Agency</t>
  </si>
  <si>
    <t>Home Health Registered Nurse</t>
  </si>
  <si>
    <t>Home Infusion Agency</t>
  </si>
  <si>
    <t>Home Infusion Therapy Pharmacy</t>
  </si>
  <si>
    <t>Home Modifications Contractor</t>
  </si>
  <si>
    <t>Hospice Registered Nurse</t>
  </si>
  <si>
    <t>Hospice and Palliative Medicine (Anesthesiology) Physician</t>
  </si>
  <si>
    <t>Hospice and Palliative Medicine (Emergency Medicine) Physician</t>
  </si>
  <si>
    <t>Hospice and Palliative Medicine (Family Medicine) Physician</t>
  </si>
  <si>
    <t>Hospice and Palliative Medicine (Internal Medicine) Physician</t>
  </si>
  <si>
    <t>Hospice and Palliative Medicine (Obstetrics &amp; Gynecology) Physician</t>
  </si>
  <si>
    <t>Hospice and Palliative Medicine (Physical Medicine &amp; Rehabilitation) Physician</t>
  </si>
  <si>
    <t>Hospice and Palliative Medicine (Psychiatry &amp; Neurology) Physician</t>
  </si>
  <si>
    <t>Hospice and Palliative Medicine (Surgery) Physician</t>
  </si>
  <si>
    <t>Hospitalist Physician</t>
  </si>
  <si>
    <t>Human Factors Occupational Therapist</t>
  </si>
  <si>
    <t>Human Factors Physical Therapist</t>
  </si>
  <si>
    <t>In Home Supportive Care Agency</t>
  </si>
  <si>
    <t>In Vivo &amp; In Vitro Nuclear Medicine Physician</t>
  </si>
  <si>
    <t>Independent Medical Examiner Chiropractor</t>
  </si>
  <si>
    <t>Independent Medical Examiner Physician</t>
  </si>
  <si>
    <t>Infectious Disease Physician</t>
  </si>
  <si>
    <t>Infusion Therapy Clinic/Center</t>
  </si>
  <si>
    <t>Inpatient Hospice</t>
  </si>
  <si>
    <t>Institutional Pharmacy</t>
  </si>
  <si>
    <t>Integrative Medicine Physician</t>
  </si>
  <si>
    <t>Intellectual &amp; Developmental Disabilities Psychologist</t>
  </si>
  <si>
    <t>Intellectual Disabilities Intermediate Care Facility</t>
  </si>
  <si>
    <t>Intellectual and/or Developmental Disabilities Community Based Residential Treatment Facility</t>
  </si>
  <si>
    <t>Intellectual and/or Developmental Disabilities Residential Treatment Facility</t>
  </si>
  <si>
    <t>Intermediate Emergency Medical Technician</t>
  </si>
  <si>
    <t>Internal Medicine Physician</t>
  </si>
  <si>
    <t>Internist Chiropractor</t>
  </si>
  <si>
    <t>Interventional Cardiology Physician</t>
  </si>
  <si>
    <t>Interventional Pain Medicine Physician</t>
  </si>
  <si>
    <t>Lactation Consultant (Non-RN)</t>
  </si>
  <si>
    <t>Lactation Consultant (Registered Nurse)</t>
  </si>
  <si>
    <t>Land Ambulance</t>
  </si>
  <si>
    <t>Lay Midwife</t>
  </si>
  <si>
    <t>Legal Medicine (M.D./D.O.) Physician</t>
  </si>
  <si>
    <t>Lithotripsy Clinic/Center</t>
  </si>
  <si>
    <t>Long Term Care Pharmacy</t>
  </si>
  <si>
    <t>Long-Term Care Clinical Nurse Specialist</t>
  </si>
  <si>
    <t>Low Vision Occupational Therapist</t>
  </si>
  <si>
    <t>Low Vision Rehabilitation Optometrist</t>
  </si>
  <si>
    <t>MOHS-Micrographic Surgery Physician</t>
  </si>
  <si>
    <t>Magnetic Resonance Imaging (MRI) Clinic/Center</t>
  </si>
  <si>
    <t>Magnetic Resonance Imaging (MRI) Internal Medicine Physician</t>
  </si>
  <si>
    <t>Magnetic Resonance Imaging Radiologic Technologist</t>
  </si>
  <si>
    <t>Mail Order Pharmacy</t>
  </si>
  <si>
    <t>Mammography Clinic/Center</t>
  </si>
  <si>
    <t>Mammography Radiologic Technologist</t>
  </si>
  <si>
    <t>Managed Care Organization Pharmacy</t>
  </si>
  <si>
    <t>Maternal &amp; Fetal Medicine Physician</t>
  </si>
  <si>
    <t>Maternal Newborn Registered Nurse</t>
  </si>
  <si>
    <t>Meals Provider</t>
  </si>
  <si>
    <t>Medical Art Specialist/Technologist</t>
  </si>
  <si>
    <t>Medical Biochemical Genetics</t>
  </si>
  <si>
    <t>Medical Illustrator</t>
  </si>
  <si>
    <t>Medical Laboratory Technician</t>
  </si>
  <si>
    <t>Medical Microbiology Physician</t>
  </si>
  <si>
    <t>Medical Oncology Physician</t>
  </si>
  <si>
    <t>Medical Physician Assistant</t>
  </si>
  <si>
    <t>Medical Specialty Clinic/Center</t>
  </si>
  <si>
    <t>Medical Toxicology (Emergency Medicine) Physician</t>
  </si>
  <si>
    <t>Medical Toxicology (Preventive Medicine) Physician</t>
  </si>
  <si>
    <t>Medical-Surgical Clinical Nurse Specialist</t>
  </si>
  <si>
    <t>Medical-Surgical Registered Nurse</t>
  </si>
  <si>
    <t>Medically Fragile Infants and Children Day Care</t>
  </si>
  <si>
    <t>Medicare Defined Swing Bed Hospital Unit</t>
  </si>
  <si>
    <t>Mental Health Clinic/Center (Including Community Mental Health Center)</t>
  </si>
  <si>
    <t>Mental Health Counselor</t>
  </si>
  <si>
    <t>Mental Health Occupational Therapist</t>
  </si>
  <si>
    <t>Mental Illness Community Based Residential Treatment Facility</t>
  </si>
  <si>
    <t>Mental Illness Intermediate Care Facility</t>
  </si>
  <si>
    <t>Metabolic Nutrition Registered Dietitian</t>
  </si>
  <si>
    <t>Methadone Clinic</t>
  </si>
  <si>
    <t>Military General Acute Care Hospital</t>
  </si>
  <si>
    <t>Military and U.S. Coast Guard Ambulatory Procedure Clinic/Center</t>
  </si>
  <si>
    <t>Military/U.S. Coast Guard Outpatient Clinic/Center</t>
  </si>
  <si>
    <t>Mobile Mammography Clinic/Center</t>
  </si>
  <si>
    <t>Mobile Radiology Clinic/Center</t>
  </si>
  <si>
    <t>Molecular Genetic Pathology (Pathology) Physician</t>
  </si>
  <si>
    <t>Multi-Specialty Clinic/Center</t>
  </si>
  <si>
    <t>Neonatal Nurse Practitioner</t>
  </si>
  <si>
    <t>Neonatal-Perinatal Medicine Physician</t>
  </si>
  <si>
    <t>Nephrology Physician</t>
  </si>
  <si>
    <t>Nephrology Specialist/Technologist</t>
  </si>
  <si>
    <t>Neuro-ophthalmology Physician</t>
  </si>
  <si>
    <t>Neurocritical Care Physician</t>
  </si>
  <si>
    <t>Neurodevelopmental Disabilities Physician</t>
  </si>
  <si>
    <t>Neurological Surgery Physician</t>
  </si>
  <si>
    <t>Neurology Chiropractor</t>
  </si>
  <si>
    <t>Neurology Physical Therapist</t>
  </si>
  <si>
    <t>Neurology Physician</t>
  </si>
  <si>
    <t>Neurology with Special Qualifications in Child Neurology Physician</t>
  </si>
  <si>
    <t>Neuromuscular Medicine (Physical Medicine &amp; Rehabilitation) Physician</t>
  </si>
  <si>
    <t>Neuromuscular Medicine (Psychiatry &amp; Neurology) Physician</t>
  </si>
  <si>
    <t>Neuromusculoskeletal Medicine &amp; OMM Physician</t>
  </si>
  <si>
    <t>Neuropathology Physician</t>
  </si>
  <si>
    <t>Neuroradiology Physician</t>
  </si>
  <si>
    <t>Neurorehabilitation Occupational Therapist</t>
  </si>
  <si>
    <t>Neuroscience Registered Nurse</t>
  </si>
  <si>
    <t>Non-Surgical Family Planning Clinic/Center</t>
  </si>
  <si>
    <t>Nuclear Cardiology Physician</t>
  </si>
  <si>
    <t>Nuclear Imaging &amp; Therapy Physician</t>
  </si>
  <si>
    <t>Nuclear Medicine Physician</t>
  </si>
  <si>
    <t>Nuclear Medicine Technology Radiologic Technologist</t>
  </si>
  <si>
    <t>Nuclear Radiology Physician</t>
  </si>
  <si>
    <t>Nurse Massage Therapist (NMT)</t>
  </si>
  <si>
    <t>Nursing Care Agency</t>
  </si>
  <si>
    <t>Nursing Facility Supplies (DME)</t>
  </si>
  <si>
    <t>Nutrition Chiropractor</t>
  </si>
  <si>
    <t>Nutrition Education Nutritionist</t>
  </si>
  <si>
    <t>Nutrition Support Pharmacist</t>
  </si>
  <si>
    <t>Obesity Medicine (Family Medicine) Physician</t>
  </si>
  <si>
    <t>Obesity Medicine (Internal Medicine) Physician</t>
  </si>
  <si>
    <t>Obesity Medicine (Obstetrics &amp; Gynecology) Physician</t>
  </si>
  <si>
    <t>Obesity Medicine (Preventive Medicine) Physician</t>
  </si>
  <si>
    <t>Obesity and Weight Management Nutrition Registered Dietitian</t>
  </si>
  <si>
    <t>Obstetrics &amp; Gynecology Nurse Practitioner</t>
  </si>
  <si>
    <t>Obstetrics &amp; Gynecology Physician</t>
  </si>
  <si>
    <t>Obstetrics Physician</t>
  </si>
  <si>
    <t>Occupational Health Chiropractor</t>
  </si>
  <si>
    <t>Occupational Health Clinical Nurse Specialist</t>
  </si>
  <si>
    <t>Occupational Health Nurse Practitioner</t>
  </si>
  <si>
    <t>Occupational Medicine Clinic/Center</t>
  </si>
  <si>
    <t>Occupational Medicine Physician</t>
  </si>
  <si>
    <t>Occupational Vision Optometrist</t>
  </si>
  <si>
    <t>Ocularist</t>
  </si>
  <si>
    <t>Oncology Clinic/Center</t>
  </si>
  <si>
    <t>Oncology Clinical Nurse Specialist</t>
  </si>
  <si>
    <t>Oncology Nutrition Registered Dietitian</t>
  </si>
  <si>
    <t>Ophthalmic Assistant</t>
  </si>
  <si>
    <t>Ophthalmic Plastic and Reconstructive Surgery Physician</t>
  </si>
  <si>
    <t>Ophthalmic Technician/Technologist</t>
  </si>
  <si>
    <t>Ophthalmologic Surgery Clinic/Center</t>
  </si>
  <si>
    <t>Ophthalmology Physician</t>
  </si>
  <si>
    <t>Optician</t>
  </si>
  <si>
    <t>Oral &amp; Maxillofacial Surgery (D.M.D.)</t>
  </si>
  <si>
    <t>Oral Medicine Dentistry</t>
  </si>
  <si>
    <t>Oral and Maxillofacial Pathology Dentistry</t>
  </si>
  <si>
    <t>Oral and Maxillofacial Radiology Dentistry</t>
  </si>
  <si>
    <t>Oral and Maxillofacial Surgery (Dentist)</t>
  </si>
  <si>
    <t>Oral and Maxillofacial Surgery Clinic/Center</t>
  </si>
  <si>
    <t>Orofacial Pain Dentistry</t>
  </si>
  <si>
    <t>Orthodontics and Dentofacial Orthopedics Dentistry</t>
  </si>
  <si>
    <t>Orthopaedic Foot and Ankle Surgery Physician</t>
  </si>
  <si>
    <t>Orthopaedic Hand Surgery Physician</t>
  </si>
  <si>
    <t>Orthopaedic Surgery Physician</t>
  </si>
  <si>
    <t>Orthopaedic Surgery of the Spine Physician</t>
  </si>
  <si>
    <t>Orthopaedic Trauma Physician</t>
  </si>
  <si>
    <t>Orthopedic Assistant</t>
  </si>
  <si>
    <t>Orthopedic Chiropractor</t>
  </si>
  <si>
    <t>Orthopedic Physical Therapist</t>
  </si>
  <si>
    <t>Orthopedic Registered Nurse</t>
  </si>
  <si>
    <t>Other Specialist/Technologist</t>
  </si>
  <si>
    <t>Other Technician</t>
  </si>
  <si>
    <t>Otolaryngic Allergy Physician</t>
  </si>
  <si>
    <t>Otolaryngology Physician</t>
  </si>
  <si>
    <t>Otolaryngology/Facial Plastic Surgery Physician</t>
  </si>
  <si>
    <t>Otology &amp; Neurotology Physician</t>
  </si>
  <si>
    <t>Oxygen Equipment &amp; Supplies (DME)</t>
  </si>
  <si>
    <t>PACE Provider Organization</t>
  </si>
  <si>
    <t>Pain Clinic/Center</t>
  </si>
  <si>
    <t>Pain Management Registered Nurse</t>
  </si>
  <si>
    <t>Pain Medicine (Anesthesiology) Physician</t>
  </si>
  <si>
    <t>Pain Medicine (Physical Medicine &amp; Rehabilitation) Physician</t>
  </si>
  <si>
    <t>Pain Medicine (Psychiatry &amp; Neurology) Physician</t>
  </si>
  <si>
    <t>Pain Medicine Physician</t>
  </si>
  <si>
    <t>Paramedic</t>
  </si>
  <si>
    <t>Parenteral &amp; Enteral Nutrition Supplies (DME)</t>
  </si>
  <si>
    <t>Pastoral Counselor</t>
  </si>
  <si>
    <t>Pathology Specialist/Technologist</t>
  </si>
  <si>
    <t>Pediatric Adolescent Medicine Physician</t>
  </si>
  <si>
    <t>Pediatric Allergy/Immunology Physician</t>
  </si>
  <si>
    <t>Pediatric Anesthesiology Physician</t>
  </si>
  <si>
    <t>Pediatric Cardiology Physician</t>
  </si>
  <si>
    <t>Pediatric Chiropractor</t>
  </si>
  <si>
    <t>Pediatric Clinical Nurse Specialist</t>
  </si>
  <si>
    <t>Pediatric Critical Care Medicine Physician</t>
  </si>
  <si>
    <t>Pediatric Dentistry</t>
  </si>
  <si>
    <t>Pediatric Dermatology Physician</t>
  </si>
  <si>
    <t>Pediatric Emergency Medicine (Emergency Medicine) Physician</t>
  </si>
  <si>
    <t>Pediatric Emergency Medicine (Pediatrics) Physician</t>
  </si>
  <si>
    <t>Pediatric Endocrinology Physician</t>
  </si>
  <si>
    <t>Pediatric Gastroenterology Physician</t>
  </si>
  <si>
    <t>Pediatric Hematology &amp; Oncology Physician</t>
  </si>
  <si>
    <t>Pediatric Hospice and Palliative Medicine Physician</t>
  </si>
  <si>
    <t>Pediatric Infectious Diseases Physician</t>
  </si>
  <si>
    <t>Pediatric Nephrology Physician</t>
  </si>
  <si>
    <t>Pediatric Neurodevelopmental Disabilities Physician</t>
  </si>
  <si>
    <t>Pediatric Nurse Practitioner</t>
  </si>
  <si>
    <t>Pediatric Nutrition Registered Dietitian</t>
  </si>
  <si>
    <t>Pediatric Occupational Therapist</t>
  </si>
  <si>
    <t>Pediatric Ophthalmology and Strabismus Specialist Physician Physician</t>
  </si>
  <si>
    <t>Pediatric Optometrist</t>
  </si>
  <si>
    <t>Pediatric Orthopaedic Surgery Physician</t>
  </si>
  <si>
    <t>Pediatric Otolaryngology Physician</t>
  </si>
  <si>
    <t>Pediatric Pathology Physician</t>
  </si>
  <si>
    <t>Pediatric Physical Therapist</t>
  </si>
  <si>
    <t>Pediatric Pulmonology Physician</t>
  </si>
  <si>
    <t>Pediatric Radiology Physician</t>
  </si>
  <si>
    <t>Pediatric Registered Nurse</t>
  </si>
  <si>
    <t>Pediatric Rehabilitation Medicine Physician</t>
  </si>
  <si>
    <t>Pediatric Rheumatology Physician</t>
  </si>
  <si>
    <t>Pediatric Skilled Nursing Facility</t>
  </si>
  <si>
    <t>Pediatric Sleep Medicine Physician</t>
  </si>
  <si>
    <t>Pediatric Sports Medicine Physician</t>
  </si>
  <si>
    <t>Pediatric Surgery Physician</t>
  </si>
  <si>
    <t>Pediatric Transplant Hepatology Physician</t>
  </si>
  <si>
    <t>Pediatric Urology Physician</t>
  </si>
  <si>
    <t>Pediatrics Physician</t>
  </si>
  <si>
    <t>Perinatal Nurse Practitioner</t>
  </si>
  <si>
    <t>Periodontics</t>
  </si>
  <si>
    <t>Perioperative Clinical Nurse Specialist</t>
  </si>
  <si>
    <t>Peritoneal Dialysis Registered Nurse</t>
  </si>
  <si>
    <t>Personal Care Attendant</t>
  </si>
  <si>
    <t>Ph.D. Medical Genetics</t>
  </si>
  <si>
    <t>Pharmacist Clinician (PhC)/ Clinical Pharmacy Specialist</t>
  </si>
  <si>
    <t>Pharmacotherapy Pharmacist</t>
  </si>
  <si>
    <t>Phlebology Physician</t>
  </si>
  <si>
    <t>Phlebotomy Technician</t>
  </si>
  <si>
    <t>Physical Disabilities Residential Treatment Facility</t>
  </si>
  <si>
    <t>Physical Medicine &amp; Rehabilitation Physician</t>
  </si>
  <si>
    <t>Physical Rehabilitation Occupational Therapist</t>
  </si>
  <si>
    <t>Physical Therapy Clinic/Center</t>
  </si>
  <si>
    <t>Plastic Surgery Physician</t>
  </si>
  <si>
    <t>Plastic Surgery Registered Nurse</t>
  </si>
  <si>
    <t>Plastic Surgery Within the Head and Neck (Plastic Surgery) Physician</t>
  </si>
  <si>
    <t>Plastic Surgery within the Head &amp; Neck (Otolaryngology) Physician</t>
  </si>
  <si>
    <t>Plastic and Reconstructive Surgery Physician</t>
  </si>
  <si>
    <t>Podiatric Clinic/Center</t>
  </si>
  <si>
    <t>Prescribing (Medical) Psychologist</t>
  </si>
  <si>
    <t>Preventive Medicine/Occupational Environmental Medicine Physician</t>
  </si>
  <si>
    <t>Primary Care Clinic/Center</t>
  </si>
  <si>
    <t>Primary Care Nurse Practitioner</t>
  </si>
  <si>
    <t>Primary Podiatric Medicine Podiatrist</t>
  </si>
  <si>
    <t>Prison Health Clinic/Center</t>
  </si>
  <si>
    <t>Procedural Dermatology Physician</t>
  </si>
  <si>
    <t>Professional Counselor</t>
  </si>
  <si>
    <t>Prosthetics Case Management</t>
  </si>
  <si>
    <t>Prosthodontics</t>
  </si>
  <si>
    <t>Psychiatric Hospital Unit</t>
  </si>
  <si>
    <t>Psychiatric Pharmacist</t>
  </si>
  <si>
    <t>Psychiatric/Mental Health Clinical Nurse Specialist</t>
  </si>
  <si>
    <t>Psychiatric/Mental Health Nurse Practitioner</t>
  </si>
  <si>
    <t>Psychiatric/Mental Health Registered Nurse</t>
  </si>
  <si>
    <t>Psychiatry Physician</t>
  </si>
  <si>
    <t>Psychoanalysis Psychologist</t>
  </si>
  <si>
    <t>Psychosomatic Medicine Physician</t>
  </si>
  <si>
    <t>Public Health &amp; General Preventive Medicine Physician</t>
  </si>
  <si>
    <t>Public Health Dentistry</t>
  </si>
  <si>
    <t>Public Health or Welfare Agency</t>
  </si>
  <si>
    <t>Public Medicine Podiatrist</t>
  </si>
  <si>
    <t>Pulmonary Diagnostics Certified Respiratory Therapist</t>
  </si>
  <si>
    <t>Pulmonary Diagnostics Registered Respiratory Therapist</t>
  </si>
  <si>
    <t>Pulmonary Disease Physician</t>
  </si>
  <si>
    <t>Pulmonary Rehabilitation Certified Respiratory Therapist</t>
  </si>
  <si>
    <t>Quality Management Radiologic Technologist</t>
  </si>
  <si>
    <t>Radiation Oncology Clinic/Center</t>
  </si>
  <si>
    <t>Radiation Oncology Physician</t>
  </si>
  <si>
    <t>Radiation Therapy Radiologic Technologist</t>
  </si>
  <si>
    <t>Radiography Radiologic Technologist</t>
  </si>
  <si>
    <t>Radiological Physics Physician</t>
  </si>
  <si>
    <t>Radiology Chiropractor</t>
  </si>
  <si>
    <t>Radiology Clinic/Center</t>
  </si>
  <si>
    <t>Radiology Podiatrist</t>
  </si>
  <si>
    <t>Recovery Care Clinic/Center</t>
  </si>
  <si>
    <t>Registered Dietitian</t>
  </si>
  <si>
    <t>Registered Nurse First Assistant</t>
  </si>
  <si>
    <t>Registered Respiratory Therapist</t>
  </si>
  <si>
    <t>Rehabilitation Chiropractor</t>
  </si>
  <si>
    <t>Rehabilitation Clinic/Center</t>
  </si>
  <si>
    <t>Rehabilitation Hospital Unit</t>
  </si>
  <si>
    <t>Rehabilitation Psychologist</t>
  </si>
  <si>
    <t>Renal Dialysis Technician</t>
  </si>
  <si>
    <t>Renal Nutrition Registered Dietitian</t>
  </si>
  <si>
    <t>Reproductive Endocrinology Physician</t>
  </si>
  <si>
    <t>Reproductive Endocrinology/Infertility Registered Nurse</t>
  </si>
  <si>
    <t>Research Study Abstracter/Coder</t>
  </si>
  <si>
    <t>Research Study Specialist</t>
  </si>
  <si>
    <t>Respiratory/Developmental/Rehabilitative Specialist/Technologist</t>
  </si>
  <si>
    <t>Respite Care Camp</t>
  </si>
  <si>
    <t>Retina Specialist (Ophthalmology) Physician</t>
  </si>
  <si>
    <t>Rheumatology Physician</t>
  </si>
  <si>
    <t>Rural Acute Care Hospital</t>
  </si>
  <si>
    <t>Rural Health Clinic/Center</t>
  </si>
  <si>
    <t>School Counselor</t>
  </si>
  <si>
    <t>School Nurse Practitioner</t>
  </si>
  <si>
    <t>School Psychologist</t>
  </si>
  <si>
    <t>School Registered Nurse</t>
  </si>
  <si>
    <t>School Social Worker</t>
  </si>
  <si>
    <t>Single Specialty Group</t>
  </si>
  <si>
    <t>Sleep Disorder Diagnostic Clinic/Center</t>
  </si>
  <si>
    <t>Sleep Medicine (Family Medicine) Physician</t>
  </si>
  <si>
    <t>Sleep Medicine (Internal Medicine) Physician</t>
  </si>
  <si>
    <t>Sleep Medicine (Otolaryngology) Physician</t>
  </si>
  <si>
    <t>Sleep Medicine (Psychiatry &amp; Neurology) Physician</t>
  </si>
  <si>
    <t>Sleep Specialist (PhD)</t>
  </si>
  <si>
    <t>Sonography Radiologic Technologist</t>
  </si>
  <si>
    <t>Sonography Specialist/Technologist Cardiovascular</t>
  </si>
  <si>
    <t>Specialty Pharmacy</t>
  </si>
  <si>
    <t>Speech-Language Assistant</t>
  </si>
  <si>
    <t>Speech/Language/Hearing Specialist/Technologist</t>
  </si>
  <si>
    <t>Spinal Cord Injury Medicine Physician</t>
  </si>
  <si>
    <t>Sports Dietetics Nutrition Registered Dietitian</t>
  </si>
  <si>
    <t>Sports Medicine (Emergency Medicine) Physician</t>
  </si>
  <si>
    <t>Sports Medicine (Family Medicine) Physician</t>
  </si>
  <si>
    <t>Sports Medicine (Internal Medicine) Physician</t>
  </si>
  <si>
    <t>Sports Medicine (Neuromusculoskeletal Medicine) Physician</t>
  </si>
  <si>
    <t>Sports Medicine (Orthopaedic Surgery) Physician</t>
  </si>
  <si>
    <t>Sports Medicine (Physical Medicine &amp; Rehabilitation) Physician</t>
  </si>
  <si>
    <t>Sports Medicine (Preventive Medicine) Physician</t>
  </si>
  <si>
    <t>Sports Medicine (Psychiatry &amp; Neurology) Physician</t>
  </si>
  <si>
    <t>Sports Medicine Podiatrist</t>
  </si>
  <si>
    <t>Sports Physical Therapist</t>
  </si>
  <si>
    <t>Sports Physician Chiropractor</t>
  </si>
  <si>
    <t>Sports Vision Optometrist</t>
  </si>
  <si>
    <t>State or Local Public Health Clinic/Center</t>
  </si>
  <si>
    <t>Student Health Clinic/Center</t>
  </si>
  <si>
    <t>Substance Use Disorder Rehabilitation Clinic/Center</t>
  </si>
  <si>
    <t>Substance Use Disorder Rehabilitation Hospital Unit</t>
  </si>
  <si>
    <t>Supports Brokerage Agency</t>
  </si>
  <si>
    <t>Surgery Physician</t>
  </si>
  <si>
    <t>Surgery of the Hand (Plastic Surgery) Physician</t>
  </si>
  <si>
    <t>Surgery of the Hand (Surgery) Physician</t>
  </si>
  <si>
    <t>Surgical Assistant</t>
  </si>
  <si>
    <t>Surgical Critical Care Physician</t>
  </si>
  <si>
    <t>Surgical Oncology Physician</t>
  </si>
  <si>
    <t>Surgical Physician Assistant</t>
  </si>
  <si>
    <t>Surgical Technologist</t>
  </si>
  <si>
    <t>Therapeutic Radiology Physician</t>
  </si>
  <si>
    <t>Thermography Chiropractor</t>
  </si>
  <si>
    <t>Thoracic Surgery (Cardiothoracic Vascular Surgery) Physician</t>
  </si>
  <si>
    <t>Transplant Hepatology Physician</t>
  </si>
  <si>
    <t>Transplant Surgery Physician</t>
  </si>
  <si>
    <t>Trauma Surgery Physician</t>
  </si>
  <si>
    <t>Undersea and Hyperbaric Medicine (Emergency Medicine) Physician</t>
  </si>
  <si>
    <t>Undersea and Hyperbaric Medicine (Preventive Medicine) Physician</t>
  </si>
  <si>
    <t>Urgent Care Clinic/Center</t>
  </si>
  <si>
    <t>Urogynecology and Reconstructive Pelvic Surgery (Obstetrics &amp; Gynecology) Physician</t>
  </si>
  <si>
    <t>Urogynecology and Reconstructive Pelvic Surgery (Urology) Physician</t>
  </si>
  <si>
    <t>Urology Physician</t>
  </si>
  <si>
    <t>Uveitis and Ocular Inflammatory Disease (Ophthalmology) Physician</t>
  </si>
  <si>
    <t>VA Clinic/Center</t>
  </si>
  <si>
    <t>Vascular &amp; Interventional Radiology Physician</t>
  </si>
  <si>
    <t>Vascular Neurology Physician</t>
  </si>
  <si>
    <t>Vascular Sonography Radiologic Technologist</t>
  </si>
  <si>
    <t>Vascular Specialist/Technologist Cardiovascular</t>
  </si>
  <si>
    <t>Vascular Surgery Physician</t>
  </si>
  <si>
    <t>Vehicle Modifications Contractor</t>
  </si>
  <si>
    <t>Vision Therapy Optometrist</t>
  </si>
  <si>
    <t>Voluntary or Charitable Agency</t>
  </si>
  <si>
    <t>Water Ambulance</t>
  </si>
  <si>
    <t>Women's Health Clinical Nurse Specialist</t>
  </si>
  <si>
    <t>Women's Health Nurse Practitioner</t>
  </si>
  <si>
    <t>Women's Hospital</t>
  </si>
  <si>
    <t>Wound Care Registered Nurse</t>
  </si>
  <si>
    <t>State</t>
  </si>
  <si>
    <t>AE</t>
  </si>
  <si>
    <t>AK</t>
  </si>
  <si>
    <t>AL</t>
  </si>
  <si>
    <t>AP</t>
  </si>
  <si>
    <t>AR</t>
  </si>
  <si>
    <t>AS</t>
  </si>
  <si>
    <t>AZ</t>
  </si>
  <si>
    <t>Az</t>
  </si>
  <si>
    <t>CA</t>
  </si>
  <si>
    <t>CO</t>
  </si>
  <si>
    <t>CT</t>
  </si>
  <si>
    <t>DC</t>
  </si>
  <si>
    <t>DE</t>
  </si>
  <si>
    <t>FL</t>
  </si>
  <si>
    <t>FM</t>
  </si>
  <si>
    <t>Fl</t>
  </si>
  <si>
    <t>GA</t>
  </si>
  <si>
    <t>GU</t>
  </si>
  <si>
    <t>HI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</si>
  <si>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</si>
  <si>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</si>
  <si>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</si>
  <si>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</si>
  <si>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</si>
  <si>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</si>
  <si>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</si>
  <si>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</si>
  <si>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</si>
  <si>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</si>
  <si>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</si>
  <si>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</si>
  <si>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</si>
  <si>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</si>
  <si>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MP</t>
  </si>
  <si>
    <t>MS</t>
  </si>
  <si>
    <t>MT</t>
  </si>
  <si>
    <t>Ms</t>
  </si>
  <si>
    <t>NC</t>
  </si>
  <si>
    <t>ND</t>
  </si>
  <si>
    <t>NE</t>
  </si>
  <si>
    <t>NH</t>
  </si>
  <si>
    <t>NJ</t>
  </si>
  <si>
    <t>NM</t>
  </si>
  <si>
    <t>NV</t>
  </si>
  <si>
    <t>NY</t>
  </si>
  <si>
    <t>Ny</t>
  </si>
  <si>
    <t>OH</t>
  </si>
  <si>
    <t>OK</t>
  </si>
  <si>
    <t>OR</t>
  </si>
  <si>
    <t>PA</t>
  </si>
  <si>
    <t>PR</t>
  </si>
  <si>
    <t>Pa</t>
  </si>
  <si>
    <t>RI</t>
  </si>
  <si>
    <t>SC</t>
  </si>
  <si>
    <t>SD</t>
  </si>
  <si>
    <t>TN</t>
  </si>
  <si>
    <t>TX</t>
  </si>
  <si>
    <t>Tx</t>
  </si>
  <si>
    <t>UT</t>
  </si>
  <si>
    <t>VA</t>
  </si>
  <si>
    <t>VI</t>
  </si>
  <si>
    <t>VT</t>
  </si>
  <si>
    <t>WA</t>
  </si>
  <si>
    <t>WI</t>
  </si>
  <si>
    <t>WV</t>
  </si>
  <si>
    <t>WY</t>
  </si>
  <si>
    <t>Wa</t>
  </si>
  <si>
    <t>ca</t>
  </si>
  <si>
    <t>md</t>
  </si>
  <si>
    <t>pa</t>
  </si>
  <si>
    <t>tx</t>
  </si>
  <si>
    <t>Global Excluded</t>
  </si>
  <si>
    <t>Payer Sponsored</t>
  </si>
  <si>
    <t>Optout Notes Fee Flag</t>
  </si>
  <si>
    <t>Optout Notes Don't Understand Agree Flag</t>
  </si>
  <si>
    <t>Optout Notes Fee Flag Last Year</t>
  </si>
  <si>
    <t>Optout Notes Don't Understand Agree Flag Last Year</t>
  </si>
  <si>
    <t>Records Dropped</t>
  </si>
  <si>
    <t>% of Original Dropped</t>
  </si>
  <si>
    <t>0.005%</t>
  </si>
  <si>
    <t>0.67%</t>
  </si>
  <si>
    <t>Bin</t>
  </si>
  <si>
    <t>Bin_Optin_Pct</t>
  </si>
  <si>
    <t>Optin_Pct</t>
  </si>
  <si>
    <t>Taxonomy Speciality</t>
  </si>
  <si>
    <t>Opt-in Percentage</t>
  </si>
  <si>
    <t>Univariate Analysis of Numerical Columns</t>
  </si>
  <si>
    <t>Univariate Analysis for Categorical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</si>
</sst>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0"/>
  </numFmts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quotePrefix="1" applyNumberFormat="1" applyAlignment="1">
      <alignment horizontal="center"/>
    </xf>
    <xf numFmtId="4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/>
    <xf numFmtId="0" fontId="3" fillId="0" borderId="0" xfId="0" applyFont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2" fontId="3" fillId="0" borderId="0" xfId="0" quotePrefix="1" applyNumberFormat="1" applyFont="1" applyAlignment="1">
      <alignment horizontal="center"/>
    </xf>
    <xf numFmtId="46" fontId="3" fillId="0" borderId="0" xfId="0" quotePrefix="1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right" vertical="center" wrapText="1"/>
    </xf>
    <xf numFmtId="0" fontId="4" fillId="0" borderId="0" xfId="0" applyFont="1"/>
    <xf numFmtId="10" fontId="1" fillId="2" borderId="0" xfId="1" quotePrefix="1" applyNumberFormat="1" applyAlignment="1">
      <alignment horizontal="center"/>
    </xf>
    <xf numFmtId="0" fontId="1" fillId="2" borderId="0" xfId="1" applyAlignment="1">
      <alignment horizontal="center"/>
    </xf>
    <xf numFmtId="3" fontId="1" fillId="2" borderId="0" xfId="1" applyNumberFormat="1" applyAlignment="1">
      <alignment horizontal="center"/>
    </xf>
    <xf numFmtId="10" fontId="1" fillId="2" borderId="0" xfId="1" applyNumberFormat="1" applyAlignment="1">
      <alignment horizontal="center"/>
    </xf>
    <xf numFmtId="9" fontId="1" fillId="2" borderId="0" xfId="1" applyNumberFormat="1" applyAlignment="1">
      <alignment horizontal="center"/>
    </xf>
    <xf numFmtId="0" fontId="1" fillId="2" borderId="0" xfId="1" quotePrefix="1" applyAlignment="1">
      <alignment horizontal="center"/>
    </xf>
    <xf numFmtId="0" fontId="5" fillId="3" borderId="0" xfId="1" applyFont="1" applyFill="1" applyAlignment="1">
      <alignment horizontal="center"/>
    </xf>
    <xf numFmtId="0" fontId="6" fillId="0" borderId="0" xfId="0" applyFont="1"/>
    <xf numFmtId="165" fontId="0" fillId="0" borderId="0" xfId="0" applyNumberFormat="1" applyAlignment="1">
      <alignment horizontal="center"/>
    </xf>
  </cellXfs>
  <cellStyles count="2">
    <cellStyle name="Good" xfId="1" builtinId="26"/>
    <cellStyle name="Normal" xfId="0" builtinId="0"/>
  </cellStyles>
  <dxfs count="145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38100</xdr:colOff>
      <xdr:row>109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35E40B-9C21-2681-EE1F-EE58E4D9E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593300" cy="2011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174120-2B93-4759-8AB0-E5B283F68130}" name="Table2" displayName="Table2" ref="B2:C10" totalsRowShown="0" headerRowDxfId="135" dataDxfId="134">
  <autoFilter ref="B2:C10" xr:uid="{6E174120-2B93-4759-8AB0-E5B283F68130}"/>
  <tableColumns count="2">
    <tableColumn id="1" xr3:uid="{C8769D9D-A2E9-471F-B3AA-301DEF3FC98C}" name="Metric" dataDxfId="133"/>
    <tableColumn id="2" xr3:uid="{89DBBFAB-F57E-4572-A5BB-80351F931FF6}" name="Value" dataDxfId="1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B7B303-6AC3-4735-BB38-6B8102605B3F}" name="Table24" displayName="Table24" ref="B12:C20" totalsRowShown="0" headerRowDxfId="131" dataDxfId="130">
  <autoFilter ref="B12:C20" xr:uid="{A8B7B303-6AC3-4735-BB38-6B8102605B3F}"/>
  <tableColumns count="2">
    <tableColumn id="1" xr3:uid="{EE181A60-B88F-4DE1-A19F-4C4D281A1290}" name="Metric (Train Data)" dataDxfId="129"/>
    <tableColumn id="2" xr3:uid="{F8CDE5A1-105E-497D-A665-448539566EE2}" name="Value" dataDxfId="1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5421BB-37CB-45EF-9D56-D2833A0729B9}" name="Table245" displayName="Table245" ref="E12:F20" totalsRowShown="0" headerRowDxfId="127" dataDxfId="126">
  <autoFilter ref="E12:F20" xr:uid="{F15421BB-37CB-45EF-9D56-D2833A0729B9}"/>
  <tableColumns count="2">
    <tableColumn id="1" xr3:uid="{77617B8E-8AEA-4D3B-86C1-316DB7300737}" name="Metric (Validation Data)" dataDxfId="125"/>
    <tableColumn id="2" xr3:uid="{EB4CD583-56C9-41BB-85C7-CFF534292F56}" name="Value" dataDxfId="1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89E701-4543-472A-8CCE-FF8EEF7A8371}" name="Table246" displayName="Table246" ref="H12:I20" totalsRowShown="0" headerRowDxfId="123" dataDxfId="122">
  <autoFilter ref="H12:I20" xr:uid="{6189E701-4543-472A-8CCE-FF8EEF7A8371}"/>
  <tableColumns count="2">
    <tableColumn id="1" xr3:uid="{F891BE48-75FB-496E-821F-AD8850849F1D}" name="Metric(Test Data)" dataDxfId="121"/>
    <tableColumn id="2" xr3:uid="{2B10865F-23F6-4425-AD1E-E52FC1FCA1C2}" name="Value" dataDxfId="1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4E2F18B-DA1B-4AEB-8B26-D804A6F73F65}" name="Table9" displayName="Table9" ref="B23:G92" totalsRowShown="0" headerRowDxfId="119" dataDxfId="118">
  <autoFilter ref="B23:G92" xr:uid="{14E2F18B-DA1B-4AEB-8B26-D804A6F73F65}"/>
  <tableColumns count="6">
    <tableColumn id="1" xr3:uid="{06527DA8-6AD6-4873-A04C-24543DCF9AE0}" name="Index" dataDxfId="117"/>
    <tableColumn id="2" xr3:uid="{01114D9C-C705-4A3D-B4B9-C6EB2C2E5117}" name="Column Name" dataDxfId="116"/>
    <tableColumn id="3" xr3:uid="{681AEA9E-B166-4E1A-B2CB-05F845ED9343}" name="Data Type" dataDxfId="115"/>
    <tableColumn id="5" xr3:uid="{797CECCF-8E8F-4669-B15B-854AE37A637A}" name="Unique Values" dataDxfId="114"/>
    <tableColumn id="6" xr3:uid="{33915B3E-7325-463F-B78C-B37701D86131}" name="Null Count" dataDxfId="113"/>
    <tableColumn id="7" xr3:uid="{6DBB868F-2D68-4AF2-BA3B-C3F99AD73E95}" name="Null %" dataDxfId="1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0642F87-C713-4F59-8778-E4E3C885564C}" name="Table211" displayName="Table211" ref="B2:C10" totalsRowShown="0">
  <autoFilter ref="B2:C10" xr:uid="{6E174120-2B93-4759-8AB0-E5B283F68130}"/>
  <tableColumns count="2">
    <tableColumn id="1" xr3:uid="{9DD05401-B32B-4DE1-9237-D59F049105D1}" name="Metric"/>
    <tableColumn id="2" xr3:uid="{A036BC92-D133-4290-BA4C-282A223BAC94}" name="Value" dataDxfId="14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6DAF02-44CD-42E5-8401-2721C0E2AE03}" name="Table2412" displayName="Table2412" ref="B12:C20" totalsRowShown="0">
  <autoFilter ref="B12:C20" xr:uid="{A8B7B303-6AC3-4735-BB38-6B8102605B3F}"/>
  <tableColumns count="2">
    <tableColumn id="1" xr3:uid="{77BDBB00-F798-4590-93D4-2ADE76776DDD}" name="Metric (Train Data)"/>
    <tableColumn id="2" xr3:uid="{31280625-B514-4570-BD18-E70B29E89CF0}" name="Value" dataDxfId="14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958984-3A06-4F9F-9647-D89A6EEECC9B}" name="Table24513" displayName="Table24513" ref="E12:F20" totalsRowShown="0">
  <autoFilter ref="E12:F20" xr:uid="{F15421BB-37CB-45EF-9D56-D2833A0729B9}"/>
  <tableColumns count="2">
    <tableColumn id="1" xr3:uid="{7662A463-D688-472E-BC36-2210841FEA27}" name="Metric (Validation Data)"/>
    <tableColumn id="2" xr3:uid="{A007BAD5-43C7-4EDC-BB16-190595924A71}" name="Value" dataDxfId="14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1F0846D-1809-4D0E-BA6D-A336F175118B}" name="Table24614" displayName="Table24614" ref="H12:I20" totalsRowShown="0">
  <autoFilter ref="H12:I20" xr:uid="{6189E701-4543-472A-8CCE-FF8EEF7A8371}"/>
  <tableColumns count="2">
    <tableColumn id="1" xr3:uid="{04AB8FBC-864E-414A-AB3B-D5EC24B3E68E}" name="Metric(Test Data)"/>
    <tableColumn id="2" xr3:uid="{BA144421-8AD0-45BB-837D-DF653800E40F}" name="Value" dataDxfId="1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67762F9-2A94-4D27-A95F-B2EC7B03BAAF}" name="Table915" displayName="Table915" ref="B22:G91" totalsRowShown="0" headerRowCellStyle="Normal" dataCellStyle="Normal">
  <autoFilter ref="B22:G91" xr:uid="{14E2F18B-DA1B-4AEB-8B26-D804A6F73F65}"/>
  <tableColumns count="6">
    <tableColumn id="1" xr3:uid="{5D7C3106-000F-44CF-A124-40E880D05490}" name="Index" dataCellStyle="Normal"/>
    <tableColumn id="2" xr3:uid="{C6E2F3F1-7D0D-4B64-94ED-03339AA71F2D}" name="Column Name" dataCellStyle="Normal"/>
    <tableColumn id="3" xr3:uid="{B040731C-3FF2-4C8D-9D7B-FC988F099E6F}" name="Data Type" dataCellStyle="Normal"/>
    <tableColumn id="5" xr3:uid="{84B03A99-CDD9-4A93-A080-5A85DBC01590}" name="Unique Values" dataCellStyle="Normal"/>
    <tableColumn id="6" xr3:uid="{B16072CA-9373-4829-951B-67A94D85FEDC}" name="Null Count" dataCellStyle="Normal"/>
    <tableColumn id="7" xr3:uid="{49BF9D7F-CF1A-43F0-94B3-89A4837E58FA}" name="Null %" dataCellStyle="Norma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BFB61C0-F689-4FA9-9CE5-612F8598ED14}" name="Table15" displayName="Table15" ref="E2:G8" totalsRowShown="0" headerRowDxfId="140" dataDxfId="139" headerRowCellStyle="Good" dataCellStyle="Good">
  <autoFilter ref="E2:G8" xr:uid="{7BFB61C0-F689-4FA9-9CE5-612F8598ED14}"/>
  <tableColumns count="3">
    <tableColumn id="1" xr3:uid="{CE02A09D-993C-4109-9056-73FB2C15E07D}" name="Data Filters" dataDxfId="138" dataCellStyle="Good"/>
    <tableColumn id="2" xr3:uid="{B59DE842-5EE7-45F2-8949-26BC330B069C}" name="Records Dropped" dataDxfId="137" dataCellStyle="Good"/>
    <tableColumn id="3" xr3:uid="{8941ECC0-C1EA-46C5-8900-D7CB6C66299D}" name="% of Original Dropped" dataDxfId="136" dataCellStyle="Go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6C6DDB1-BC3A-4596-98F5-CA94492DC9F9}" name="Table18" displayName="Table18" ref="A4:H46" totalsRowShown="0" headerRowDxfId="111" dataDxfId="110" headerRowCellStyle="Normal" dataCellStyle="Normal">
  <autoFilter ref="A4:H46" xr:uid="{16C6DDB1-BC3A-4596-98F5-CA94492DC9F9}"/>
  <sortState xmlns:xlrd2="http://schemas.microsoft.com/office/spreadsheetml/2017/richdata2" ref="A5:H46">
    <sortCondition descending="1" ref="H4:H46"/>
  </sortState>
  <tableColumns count="8">
    <tableColumn id="2" xr3:uid="{9C43AFB2-2308-42D5-9CC9-52EFB832D3C8}" name="Column" dataDxfId="109" dataCellStyle="Normal"/>
    <tableColumn id="3" xr3:uid="{F108F7AA-E227-41ED-8A11-7AEAFA949149}" name="Unique Value Count" dataDxfId="108" dataCellStyle="Normal"/>
    <tableColumn id="4" xr3:uid="{E203768D-03C4-49C3-B397-5977E231CE6C}" name="Min" dataDxfId="107" dataCellStyle="Normal"/>
    <tableColumn id="5" xr3:uid="{03E6CC87-37F6-4CD9-8C5F-7E8B3D3CA213}" name="Max" dataDxfId="106" dataCellStyle="Normal"/>
    <tableColumn id="6" xr3:uid="{FCCDFCFF-17D0-4F81-88A7-F12E764A69CE}" name="Mean" dataDxfId="105" dataCellStyle="Normal"/>
    <tableColumn id="7" xr3:uid="{7070F531-8213-4D23-B3DF-F06C03C9963D}" name="Median" dataDxfId="104" dataCellStyle="Normal"/>
    <tableColumn id="8" xr3:uid="{E9F39886-A740-4A1F-A1A0-C1269B2C41AB}" name="Standard Deviation" dataDxfId="103" dataCellStyle="Normal"/>
    <tableColumn id="9" xr3:uid="{B7D0B463-A29C-45DD-811A-4F0CA3364227}" name="Target Correlation" dataDxfId="102" dataCellStyle="Norm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692978B-4D17-4B62-9423-1C963F7F7475}" name="Table20" displayName="Table20" ref="A3:F8" totalsRowShown="0" headerRowDxfId="101" dataDxfId="100" headerRowCellStyle="Normal" dataCellStyle="Normal">
  <autoFilter ref="A3:F8" xr:uid="{B692978B-4D17-4B62-9423-1C963F7F7475}"/>
  <tableColumns count="6">
    <tableColumn id="1" xr3:uid="{B73397F3-060D-4AA5-ADD3-593769646627}" name="Index" dataDxfId="99" dataCellStyle="Normal"/>
    <tableColumn id="2" xr3:uid="{784924C3-7A27-4BE0-9E07-454C6D0B16D7}" name="Segment" dataDxfId="98" dataCellStyle="Normal"/>
    <tableColumn id="3" xr3:uid="{41DF384E-AED3-4AFE-AD82-16E84B425767}" name="Row_Count" dataDxfId="97" dataCellStyle="Normal"/>
    <tableColumn id="4" xr3:uid="{0DAD0C05-CDC1-4235-B798-0631C34B3769}" name="Row_Percentage" dataDxfId="96" dataCellStyle="Normal"/>
    <tableColumn id="5" xr3:uid="{9C63229C-56BE-4486-9DCF-CBF7B14B93E9}" name="Optin_Count" dataDxfId="95" dataCellStyle="Normal"/>
    <tableColumn id="6" xr3:uid="{7B81A348-C7DA-4865-9494-18E47BEAFC36}" name="Optin_Percentage" dataDxfId="94" dataCellStyle="Norma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C086447-9191-449A-B00F-2066507EB71A}" name="Table2022" displayName="Table2022" ref="A11:F13" totalsRowShown="0" headerRowDxfId="93" dataDxfId="92" headerRowCellStyle="Normal" dataCellStyle="Normal">
  <autoFilter ref="A11:F13" xr:uid="{2C086447-9191-449A-B00F-2066507EB71A}"/>
  <tableColumns count="6">
    <tableColumn id="1" xr3:uid="{65AAAD3E-904B-4307-98F9-484DB41C6263}" name="Index" dataDxfId="91" dataCellStyle="Normal"/>
    <tableColumn id="2" xr3:uid="{CA259419-7ECD-4647-B11A-19910C8CDA52}" name="Provider Type" dataDxfId="90" dataCellStyle="Normal"/>
    <tableColumn id="3" xr3:uid="{BAD45FB6-0847-4245-8EC2-47991D7C348C}" name="Row_Count" dataDxfId="89" dataCellStyle="Normal"/>
    <tableColumn id="4" xr3:uid="{C1BD785C-72E2-4F6C-815B-3CFF290FAD7D}" name="Row_Percentage" dataDxfId="88" dataCellStyle="Normal"/>
    <tableColumn id="5" xr3:uid="{C9D3EE1B-9869-47E1-81F2-BDF4D79D535F}" name="Optin_Count" dataDxfId="87" dataCellStyle="Normal"/>
    <tableColumn id="6" xr3:uid="{246400F3-306A-4F48-9E40-CDC5CF637038}" name="Optin_Percentage" dataDxfId="86" dataCellStyle="Normal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206285A-4847-4618-84D3-77250ECCFEFA}" name="Table2026" displayName="Table2026" ref="K78:P80" totalsRowShown="0" headerRowDxfId="85" dataDxfId="84" headerRowCellStyle="Normal" dataCellStyle="Normal">
  <autoFilter ref="K78:P80" xr:uid="{3206285A-4847-4618-84D3-77250ECCFEFA}"/>
  <tableColumns count="6">
    <tableColumn id="1" xr3:uid="{58C5CECA-D9EF-47E7-B488-12AA64E295D9}" name="Index" dataDxfId="83" dataCellStyle="Normal"/>
    <tableColumn id="2" xr3:uid="{06CF4DD9-2E15-4A13-AD84-446055B3F8C8}" name="DONOTCALL" dataDxfId="82" dataCellStyle="Normal"/>
    <tableColumn id="3" xr3:uid="{2DE3F38C-CE13-4817-8816-C09277E82616}" name="Row_Count" dataDxfId="81" dataCellStyle="Normal"/>
    <tableColumn id="4" xr3:uid="{611597E4-487A-42C2-82D1-8E10D7707C30}" name="Row_Percentage" dataDxfId="80" dataCellStyle="Normal"/>
    <tableColumn id="5" xr3:uid="{1B019192-04B4-42DD-BE81-EA4193C1B316}" name="Optin_Count" dataDxfId="79" dataCellStyle="Normal"/>
    <tableColumn id="6" xr3:uid="{4BE26533-F3DF-41E3-B1E5-13967E42C5C5}" name="Optin_Percentage" dataDxfId="78" dataCellStyle="Norma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F6061B7-4E9E-4340-A63F-81C584AEE091}" name="Table202627" displayName="Table202627" ref="K82:P84" totalsRowShown="0" headerRowDxfId="77" dataDxfId="76" headerRowCellStyle="Normal" dataCellStyle="Normal">
  <autoFilter ref="K82:P84" xr:uid="{CF6061B7-4E9E-4340-A63F-81C584AEE091}"/>
  <tableColumns count="6">
    <tableColumn id="1" xr3:uid="{72E20FF7-26D9-4725-8D08-A5C57118AAD4}" name="Index" dataDxfId="75" dataCellStyle="Normal"/>
    <tableColumn id="2" xr3:uid="{7880902F-3D47-47C9-81F8-065B0A0C0103}" name="Global Excluded" dataDxfId="74" dataCellStyle="Normal"/>
    <tableColumn id="3" xr3:uid="{22CDAF45-1609-4522-A7D2-106BCEDF9574}" name="Row_Count" dataDxfId="73" dataCellStyle="Normal"/>
    <tableColumn id="4" xr3:uid="{7F1256F2-3CDD-4AC6-B817-66C96BCEC077}" name="Row_Percentage" dataDxfId="72" dataCellStyle="Normal"/>
    <tableColumn id="5" xr3:uid="{90E9A59E-B298-4611-B0BB-A1AD86FEA151}" name="Optin_Count" dataDxfId="71" dataCellStyle="Normal"/>
    <tableColumn id="6" xr3:uid="{420F2DFC-67B5-4169-89B9-9FA45CAFD0EB}" name="Optin_Percentage" dataDxfId="70" dataCellStyle="Normal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DFC0E70-EF9D-41B0-9BA8-97BDDAE466E8}" name="Table20262728" displayName="Table20262728" ref="K86:P87" totalsRowShown="0" headerRowDxfId="69" dataDxfId="68" headerRowCellStyle="Normal" dataCellStyle="Normal">
  <autoFilter ref="K86:P87" xr:uid="{0DFC0E70-EF9D-41B0-9BA8-97BDDAE466E8}"/>
  <tableColumns count="6">
    <tableColumn id="1" xr3:uid="{C6FE6583-BE8D-4712-AE6B-87FEA1327FC5}" name="Index" dataDxfId="67" dataCellStyle="Normal"/>
    <tableColumn id="2" xr3:uid="{85E580F8-A2E1-4091-96D0-F6A80FFAD588}" name="Payer Sponsored" dataDxfId="66" dataCellStyle="Normal"/>
    <tableColumn id="3" xr3:uid="{CEC045A3-94C8-430C-A22F-90E7384AE273}" name="Row_Count" dataDxfId="65" dataCellStyle="Normal"/>
    <tableColumn id="4" xr3:uid="{90A2A97B-55E7-4A9F-B736-BF99637B5A6E}" name="Row_Percentage" dataDxfId="64" dataCellStyle="Normal"/>
    <tableColumn id="5" xr3:uid="{50E5AE7B-D3D0-4ADE-911E-F63CDDFE6D21}" name="Optin_Count" dataDxfId="63" dataCellStyle="Normal"/>
    <tableColumn id="6" xr3:uid="{A619E41E-FD13-4A9E-AFBB-2169CEA506B3}" name="Optin_Percentage" dataDxfId="62" dataCellStyle="Normal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43C3658-2999-431D-B77B-92235CE6EA78}" name="Table20262729" displayName="Table20262729" ref="K89:P91" totalsRowShown="0" headerRowDxfId="61" dataDxfId="60" headerRowCellStyle="Normal" dataCellStyle="Normal">
  <autoFilter ref="K89:P91" xr:uid="{C43C3658-2999-431D-B77B-92235CE6EA78}"/>
  <tableColumns count="6">
    <tableColumn id="1" xr3:uid="{A68B7FCD-A696-4577-83A1-0B22876DEFB9}" name="Index" dataDxfId="59" dataCellStyle="Normal"/>
    <tableColumn id="2" xr3:uid="{C534A16C-E259-447E-9B90-21EEAD71B176}" name="Optout Notes Fee Flag" dataDxfId="58" dataCellStyle="Normal"/>
    <tableColumn id="3" xr3:uid="{30565CED-8304-4343-B3EA-8EF084777968}" name="Row_Count" dataDxfId="57" dataCellStyle="Normal"/>
    <tableColumn id="4" xr3:uid="{E8F0FF60-ED92-4FA4-85A7-A5C517BC8E20}" name="Row_Percentage" dataDxfId="56" dataCellStyle="Normal"/>
    <tableColumn id="5" xr3:uid="{902E82EF-D2EE-45DE-B278-16471800A653}" name="Optin_Count" dataDxfId="55" dataCellStyle="Normal"/>
    <tableColumn id="6" xr3:uid="{C3BE0974-1437-42F6-92C5-F382E50FB1E6}" name="Optin_Percentage" dataDxfId="54" dataCellStyle="Normal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8823DB0-250F-4996-AC8A-CABFD7EA8481}" name="Table2026272930" displayName="Table2026272930" ref="K93:P95" totalsRowShown="0" headerRowDxfId="53" dataDxfId="52" headerRowCellStyle="Normal" dataCellStyle="Normal">
  <autoFilter ref="K93:P95" xr:uid="{98823DB0-250F-4996-AC8A-CABFD7EA8481}"/>
  <tableColumns count="6">
    <tableColumn id="1" xr3:uid="{DBD083D9-18AA-454E-99AD-F8B9E1679F96}" name="Index" dataDxfId="51" dataCellStyle="Normal"/>
    <tableColumn id="2" xr3:uid="{6F653395-9F5D-4CB5-80B9-6DBE66233B4F}" name="Optout Notes Don't Understand Agree Flag" dataDxfId="50" dataCellStyle="Normal"/>
    <tableColumn id="3" xr3:uid="{3706D6EC-5608-49D5-A724-8352A48DA66F}" name="Row_Count" dataDxfId="49" dataCellStyle="Normal"/>
    <tableColumn id="4" xr3:uid="{3E06FDCB-C807-42D0-BB06-DA4CFA663677}" name="Row_Percentage" dataDxfId="48" dataCellStyle="Normal"/>
    <tableColumn id="5" xr3:uid="{B0866F75-05C6-46BE-B01E-F66E572002A6}" name="Optin_Count" dataDxfId="47" dataCellStyle="Normal"/>
    <tableColumn id="6" xr3:uid="{C1012BBC-7548-4D76-A17B-B375DBB103EF}" name="Optin_Percentage" dataDxfId="46" dataCellStyle="Norma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2016681-08D2-4657-B23B-3B071314F052}" name="Table202627293031" displayName="Table202627293031" ref="K97:P99" totalsRowShown="0" headerRowDxfId="45" dataDxfId="44" headerRowCellStyle="Normal" dataCellStyle="Normal">
  <autoFilter ref="K97:P99" xr:uid="{22016681-08D2-4657-B23B-3B071314F052}"/>
  <tableColumns count="6">
    <tableColumn id="1" xr3:uid="{35FE6C24-6AB6-4A0B-93FB-4343FB187289}" name="Index" dataDxfId="43" dataCellStyle="Normal"/>
    <tableColumn id="2" xr3:uid="{F9B1461E-7D4B-4720-978E-0B8D8B82EAD2}" name="Optout Notes Fee Flag Last Year" dataDxfId="42" dataCellStyle="Normal"/>
    <tableColumn id="3" xr3:uid="{A5A3BB40-F83E-4A02-8AC1-6686EBBB8AE7}" name="Row_Count" dataDxfId="41" dataCellStyle="Normal"/>
    <tableColumn id="4" xr3:uid="{1455E787-CBFC-4A8D-A522-47F6892C3DAD}" name="Row_Percentage" dataDxfId="40" dataCellStyle="Normal"/>
    <tableColumn id="5" xr3:uid="{8594E2F1-1DD9-4DA5-8F64-8DCD16E1AE08}" name="Optin_Count" dataDxfId="39" dataCellStyle="Normal"/>
    <tableColumn id="6" xr3:uid="{DBB0362E-075A-45E3-B905-A2E2EBCC79FF}" name="Optin_Percentage" dataDxfId="38" dataCellStyle="Normal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38CE467-8547-4B60-9F1C-CD5E8F2A1922}" name="Table20262729303132" displayName="Table20262729303132" ref="K101:P103" totalsRowShown="0" headerRowDxfId="37" dataDxfId="36" headerRowCellStyle="Normal" dataCellStyle="Normal">
  <autoFilter ref="K101:P103" xr:uid="{D38CE467-8547-4B60-9F1C-CD5E8F2A1922}"/>
  <tableColumns count="6">
    <tableColumn id="1" xr3:uid="{5877BFCD-3AF4-4CB7-A539-576C64F39D02}" name="Index" dataDxfId="35" dataCellStyle="Normal"/>
    <tableColumn id="2" xr3:uid="{894241C3-C813-4850-8EDF-9148585C99D0}" name="Optout Notes Don't Understand Agree Flag Last Year" dataDxfId="34" dataCellStyle="Normal"/>
    <tableColumn id="3" xr3:uid="{61C407BE-04D3-4F7C-B06B-3F5CD854A89D}" name="Row_Count" dataDxfId="33" dataCellStyle="Normal"/>
    <tableColumn id="4" xr3:uid="{C3DEC686-7FAE-4599-A671-11B7F99A181E}" name="Row_Percentage" dataDxfId="32" dataCellStyle="Normal"/>
    <tableColumn id="5" xr3:uid="{1F1264D4-A46D-42DE-8EC9-56D87F9259A7}" name="Optin_Count" dataDxfId="31" dataCellStyle="Normal"/>
    <tableColumn id="6" xr3:uid="{0FB6666F-694C-4EAA-8E04-ED0EF6F9DD93}" name="Optin_Percentage" dataDxfId="30" dataCellStyle="Normal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797148C-6054-45FB-AEC1-F1D7D8A29A1C}" name="Table33" displayName="Table33" ref="A16:H265" totalsRowShown="0" headerRowDxfId="29" dataDxfId="28" headerRowCellStyle="Normal" dataCellStyle="Normal">
  <autoFilter ref="A16:H265" xr:uid="{E797148C-6054-45FB-AEC1-F1D7D8A29A1C}"/>
  <tableColumns count="8">
    <tableColumn id="9" xr3:uid="{CEBB436E-F0F8-43E4-82BA-BEC279A8F2D7}" name="Index" dataDxfId="27" dataCellStyle="Normal"/>
    <tableColumn id="2" xr3:uid="{3B2E3778-9619-4195-A578-65AAD76C0095}" name="Taxonomy General" dataDxfId="26" dataCellStyle="Normal"/>
    <tableColumn id="3" xr3:uid="{430827DE-FC58-40B9-8B6F-E497B7ACBE28}" name="Bin" dataDxfId="25" dataCellStyle="Normal"/>
    <tableColumn id="4" xr3:uid="{F1BE2DAB-185F-4F17-B4B9-D1179CBF6906}" name="Bin_Optin_Pct" dataDxfId="24" dataCellStyle="Normal"/>
    <tableColumn id="5" xr3:uid="{A20F6FB7-D691-45D7-86FC-BE06DB036B99}" name="row_count" dataDxfId="23" dataCellStyle="Normal"/>
    <tableColumn id="6" xr3:uid="{BFA2BB1B-B6C8-4B03-BD78-16E597016E3D}" name="row_pct" dataDxfId="22" dataCellStyle="Normal"/>
    <tableColumn id="7" xr3:uid="{B7FE7687-16CD-4F25-B7E6-BEA318251794}" name="optin_count" dataDxfId="21" dataCellStyle="Normal"/>
    <tableColumn id="8" xr3:uid="{0AF60D8B-948E-4656-8E9F-09EB20D3F580}" name="Optin_Pct" dataDxfId="20" dataCellStyle="Normal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3B6DDA0-6AA9-4B60-B54B-762A257812E7}" name="Table3335" displayName="Table3335" ref="B268:I1002" totalsRowShown="0" headerRowDxfId="19" dataDxfId="18" headerRowCellStyle="Normal" dataCellStyle="Normal">
  <autoFilter ref="B268:I1002" xr:uid="{43B6DDA0-6AA9-4B60-B54B-762A257812E7}"/>
  <tableColumns count="8">
    <tableColumn id="9" xr3:uid="{DB5B6234-AAF1-45B3-A98C-AC4548D47E0A}" name="Index" dataDxfId="17" dataCellStyle="Normal"/>
    <tableColumn id="2" xr3:uid="{C03BDA73-F1BB-4FFB-94E8-04453D63558E}" name="Taxonomy Speciality" dataDxfId="16" dataCellStyle="Normal"/>
    <tableColumn id="3" xr3:uid="{51AC92A8-403E-4F4B-8435-E3750E223D67}" name="Bin" dataDxfId="15" dataCellStyle="Normal"/>
    <tableColumn id="4" xr3:uid="{9ED26296-7B4A-4335-BBB6-19CD7CD9945C}" name="Bin_Optin_Pct" dataDxfId="14" dataCellStyle="Normal"/>
    <tableColumn id="5" xr3:uid="{BE912279-36C0-4C1E-B507-1E7EFBEBB403}" name="row_count" dataDxfId="13" dataCellStyle="Normal"/>
    <tableColumn id="6" xr3:uid="{43D28FF4-2AE1-46CC-B6B1-001078549599}" name="row_pct" dataDxfId="12" dataCellStyle="Normal"/>
    <tableColumn id="7" xr3:uid="{2DFE6F6F-3613-4B4D-AEE0-C1B79C904FC4}" name="optin_count" dataDxfId="11" dataCellStyle="Normal"/>
    <tableColumn id="8" xr3:uid="{8118195E-BC69-45A1-A26B-5DC8C899AEBC}" name="Optin_Pct" dataDxfId="10" dataCellStyle="Normal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61E2064-2E9D-4DA3-8C43-F68CF10D43AD}" name="Table3336" displayName="Table3336" ref="K3:R76" totalsRowShown="0" headerRowDxfId="9" dataDxfId="8" headerRowCellStyle="Normal" dataCellStyle="Normal">
  <autoFilter ref="K3:R76" xr:uid="{761E2064-2E9D-4DA3-8C43-F68CF10D43AD}"/>
  <tableColumns count="8">
    <tableColumn id="9" xr3:uid="{9B956AC2-2732-4CF6-A148-F18531539F6D}" name="Index" dataDxfId="7" dataCellStyle="Normal"/>
    <tableColumn id="2" xr3:uid="{8C9F1A44-3B4C-4CC1-89F6-EB7852AC3A63}" name="State" dataDxfId="6" dataCellStyle="Normal"/>
    <tableColumn id="3" xr3:uid="{8D01D95F-9B7D-47BD-A74D-D9E69B27FFC2}" name="Bin" dataDxfId="5" dataCellStyle="Normal"/>
    <tableColumn id="4" xr3:uid="{3944E8A5-45AE-474B-9B66-D85B19FF22F0}" name="Bin_Optin_Pct" dataDxfId="4" dataCellStyle="Normal"/>
    <tableColumn id="5" xr3:uid="{E8FBB6CF-86F3-4DEA-BB07-A9DD6A97305C}" name="row_count" dataDxfId="3" dataCellStyle="Normal"/>
    <tableColumn id="6" xr3:uid="{B02CB6FB-C615-4A39-8FA4-48482D12E125}" name="row_pct" dataDxfId="2" dataCellStyle="Normal"/>
    <tableColumn id="7" xr3:uid="{233E53B3-23D7-410A-B5A4-4D468CC0387B}" name="optin_count" dataDxfId="1" dataCellStyle="Normal"/>
    <tableColumn id="8" xr3:uid="{A578763A-6906-446A-8996-254DF0521F1D}" name="Optin_Pct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62AE-98BF-4453-9506-8FC57BC1AF4B}">
  <dimension ref="B2:I92"/>
  <sheetViews>
    <sheetView topLeftCell="A67" zoomScale="68" workbookViewId="0">
      <selection activeCell="I25" sqref="I25"/>
    </sheetView>
  </sheetViews>
  <sheetFormatPr defaultRowHeight="14.5" x14ac:dyDescent="0.35"/>
  <cols>
    <col min="2" max="2" width="25" customWidth="1"/>
    <col min="3" max="3" width="49.453125" customWidth="1"/>
    <col min="4" max="4" width="21.26953125" customWidth="1"/>
    <col min="5" max="5" width="24.7265625" customWidth="1"/>
    <col min="6" max="6" width="25.90625" customWidth="1"/>
    <col min="7" max="7" width="10.6328125" customWidth="1"/>
    <col min="8" max="8" width="23.54296875" customWidth="1"/>
    <col min="9" max="9" width="21.26953125" customWidth="1"/>
    <col min="11" max="11" width="9.7265625" customWidth="1"/>
  </cols>
  <sheetData>
    <row r="2" spans="2:9" ht="16" x14ac:dyDescent="0.4">
      <c r="B2" s="8" t="s">
        <v>0</v>
      </c>
      <c r="C2" s="8" t="s">
        <v>1</v>
      </c>
    </row>
    <row r="3" spans="2:9" ht="16" x14ac:dyDescent="0.4">
      <c r="B3" s="8" t="s">
        <v>2</v>
      </c>
      <c r="C3" s="9">
        <v>13603794</v>
      </c>
    </row>
    <row r="4" spans="2:9" ht="16" x14ac:dyDescent="0.4">
      <c r="B4" s="8" t="s">
        <v>3</v>
      </c>
      <c r="C4" s="10">
        <v>69</v>
      </c>
    </row>
    <row r="5" spans="2:9" ht="16" x14ac:dyDescent="0.4">
      <c r="B5" s="8" t="s">
        <v>4</v>
      </c>
      <c r="C5" s="11" t="s">
        <v>16</v>
      </c>
    </row>
    <row r="6" spans="2:9" ht="16" x14ac:dyDescent="0.4">
      <c r="B6" s="8" t="s">
        <v>5</v>
      </c>
      <c r="C6" s="9">
        <v>12878</v>
      </c>
    </row>
    <row r="7" spans="2:9" ht="16" x14ac:dyDescent="0.4">
      <c r="B7" s="8" t="s">
        <v>6</v>
      </c>
      <c r="C7" s="10">
        <v>681</v>
      </c>
    </row>
    <row r="8" spans="2:9" ht="16" x14ac:dyDescent="0.4">
      <c r="B8" s="8" t="s">
        <v>7</v>
      </c>
      <c r="C8" s="12" t="s">
        <v>68</v>
      </c>
    </row>
    <row r="9" spans="2:9" ht="16" x14ac:dyDescent="0.4">
      <c r="B9" s="8" t="s">
        <v>8</v>
      </c>
      <c r="C9" s="10" t="s">
        <v>12</v>
      </c>
    </row>
    <row r="10" spans="2:9" ht="16" x14ac:dyDescent="0.4">
      <c r="B10" s="8" t="s">
        <v>1037</v>
      </c>
      <c r="C10" s="10">
        <f>C6/C3 * 100</f>
        <v>9.4664767784634202E-2</v>
      </c>
    </row>
    <row r="12" spans="2:9" ht="16" x14ac:dyDescent="0.4">
      <c r="B12" s="8" t="s">
        <v>9</v>
      </c>
      <c r="C12" s="8" t="s">
        <v>1</v>
      </c>
      <c r="E12" s="8" t="s">
        <v>10</v>
      </c>
      <c r="F12" s="8" t="s">
        <v>1</v>
      </c>
      <c r="H12" s="8" t="s">
        <v>11</v>
      </c>
      <c r="I12" s="8" t="s">
        <v>1</v>
      </c>
    </row>
    <row r="13" spans="2:9" ht="16" x14ac:dyDescent="0.4">
      <c r="B13" s="8" t="s">
        <v>2</v>
      </c>
      <c r="C13" s="9">
        <v>9833712</v>
      </c>
      <c r="E13" s="8" t="s">
        <v>2</v>
      </c>
      <c r="F13" s="9">
        <v>2475184</v>
      </c>
      <c r="H13" s="8" t="s">
        <v>2</v>
      </c>
      <c r="I13" s="9">
        <v>1294898</v>
      </c>
    </row>
    <row r="14" spans="2:9" ht="16" x14ac:dyDescent="0.4">
      <c r="B14" s="8" t="s">
        <v>3</v>
      </c>
      <c r="C14" s="10">
        <v>69</v>
      </c>
      <c r="E14" s="8" t="s">
        <v>3</v>
      </c>
      <c r="F14" s="10">
        <v>69</v>
      </c>
      <c r="H14" s="8" t="s">
        <v>3</v>
      </c>
      <c r="I14" s="10">
        <v>69</v>
      </c>
    </row>
    <row r="15" spans="2:9" ht="16" x14ac:dyDescent="0.4">
      <c r="B15" s="8" t="s">
        <v>4</v>
      </c>
      <c r="C15" s="10" t="s">
        <v>16</v>
      </c>
      <c r="E15" s="8" t="s">
        <v>4</v>
      </c>
      <c r="F15" s="10" t="s">
        <v>16</v>
      </c>
      <c r="H15" s="8" t="s">
        <v>4</v>
      </c>
      <c r="I15" s="10" t="s">
        <v>16</v>
      </c>
    </row>
    <row r="16" spans="2:9" ht="16" x14ac:dyDescent="0.4">
      <c r="B16" s="8" t="s">
        <v>5</v>
      </c>
      <c r="C16" s="9">
        <v>8915</v>
      </c>
      <c r="E16" s="8" t="s">
        <v>5</v>
      </c>
      <c r="F16" s="10">
        <v>3090</v>
      </c>
      <c r="H16" s="8" t="s">
        <v>5</v>
      </c>
      <c r="I16" s="10">
        <v>873</v>
      </c>
    </row>
    <row r="17" spans="2:9" ht="16" x14ac:dyDescent="0.4">
      <c r="B17" s="8" t="s">
        <v>6</v>
      </c>
      <c r="C17" s="10">
        <v>496</v>
      </c>
      <c r="E17" s="8" t="s">
        <v>6</v>
      </c>
      <c r="F17" s="10">
        <v>119</v>
      </c>
      <c r="H17" s="8" t="s">
        <v>6</v>
      </c>
      <c r="I17" s="10">
        <v>66</v>
      </c>
    </row>
    <row r="18" spans="2:9" ht="16" x14ac:dyDescent="0.4">
      <c r="B18" s="8" t="s">
        <v>7</v>
      </c>
      <c r="C18" s="13" t="s">
        <v>69</v>
      </c>
      <c r="E18" s="8" t="s">
        <v>7</v>
      </c>
      <c r="F18" s="14" t="s">
        <v>70</v>
      </c>
      <c r="H18" s="8" t="s">
        <v>7</v>
      </c>
      <c r="I18" s="14" t="s">
        <v>71</v>
      </c>
    </row>
    <row r="19" spans="2:9" ht="16" x14ac:dyDescent="0.4">
      <c r="B19" s="8" t="s">
        <v>8</v>
      </c>
      <c r="C19" s="10" t="s">
        <v>15</v>
      </c>
      <c r="E19" s="8" t="s">
        <v>8</v>
      </c>
      <c r="F19" s="10" t="s">
        <v>13</v>
      </c>
      <c r="H19" s="8" t="s">
        <v>8</v>
      </c>
      <c r="I19" s="10" t="s">
        <v>14</v>
      </c>
    </row>
    <row r="20" spans="2:9" ht="16" x14ac:dyDescent="0.4">
      <c r="B20" s="8" t="s">
        <v>1037</v>
      </c>
      <c r="C20" s="10">
        <f>C16/C13*100</f>
        <v>9.0657525866122579E-2</v>
      </c>
      <c r="E20" s="8" t="s">
        <v>1037</v>
      </c>
      <c r="F20" s="10">
        <f>F16/F13*100</f>
        <v>0.12483920387332821</v>
      </c>
      <c r="H20" s="8" t="s">
        <v>1037</v>
      </c>
      <c r="I20" s="10">
        <f>I16/I13*100</f>
        <v>6.7418437591223401E-2</v>
      </c>
    </row>
    <row r="22" spans="2:9" x14ac:dyDescent="0.35">
      <c r="B22" s="7" t="s">
        <v>99</v>
      </c>
    </row>
    <row r="23" spans="2:9" ht="16" x14ac:dyDescent="0.4">
      <c r="B23" s="8" t="s">
        <v>98</v>
      </c>
      <c r="C23" s="8" t="s">
        <v>72</v>
      </c>
      <c r="D23" s="8" t="s">
        <v>73</v>
      </c>
      <c r="E23" s="8" t="s">
        <v>74</v>
      </c>
      <c r="F23" s="8" t="s">
        <v>75</v>
      </c>
      <c r="G23" s="8" t="s">
        <v>76</v>
      </c>
    </row>
    <row r="24" spans="2:9" ht="16" x14ac:dyDescent="0.35">
      <c r="B24" s="15">
        <v>0</v>
      </c>
      <c r="C24" s="15" t="s">
        <v>43</v>
      </c>
      <c r="D24" s="15" t="s">
        <v>77</v>
      </c>
      <c r="E24" s="15">
        <v>1</v>
      </c>
      <c r="F24" s="15">
        <v>13603761</v>
      </c>
      <c r="G24" s="15">
        <v>100</v>
      </c>
    </row>
    <row r="25" spans="2:9" ht="16" x14ac:dyDescent="0.35">
      <c r="B25" s="15">
        <v>1</v>
      </c>
      <c r="C25" s="15" t="s">
        <v>44</v>
      </c>
      <c r="D25" s="15" t="s">
        <v>77</v>
      </c>
      <c r="E25" s="15">
        <v>1</v>
      </c>
      <c r="F25" s="15">
        <v>13603761</v>
      </c>
      <c r="G25" s="15">
        <v>100</v>
      </c>
    </row>
    <row r="26" spans="2:9" ht="16" x14ac:dyDescent="0.35">
      <c r="B26" s="15">
        <v>2</v>
      </c>
      <c r="C26" s="15" t="s">
        <v>45</v>
      </c>
      <c r="D26" s="15" t="s">
        <v>77</v>
      </c>
      <c r="E26" s="15">
        <v>1</v>
      </c>
      <c r="F26" s="15">
        <v>13603761</v>
      </c>
      <c r="G26" s="15">
        <v>100</v>
      </c>
    </row>
    <row r="27" spans="2:9" ht="16" x14ac:dyDescent="0.35">
      <c r="B27" s="15">
        <v>3</v>
      </c>
      <c r="C27" s="15" t="s">
        <v>41</v>
      </c>
      <c r="D27" s="15" t="s">
        <v>77</v>
      </c>
      <c r="E27" s="15">
        <v>9</v>
      </c>
      <c r="F27" s="15">
        <v>13603717</v>
      </c>
      <c r="G27" s="15">
        <v>100</v>
      </c>
    </row>
    <row r="28" spans="2:9" ht="16" x14ac:dyDescent="0.35">
      <c r="B28" s="15">
        <v>4</v>
      </c>
      <c r="C28" s="15" t="s">
        <v>40</v>
      </c>
      <c r="D28" s="15" t="s">
        <v>77</v>
      </c>
      <c r="E28" s="15">
        <v>3</v>
      </c>
      <c r="F28" s="15">
        <v>13603717</v>
      </c>
      <c r="G28" s="15">
        <v>100</v>
      </c>
    </row>
    <row r="29" spans="2:9" ht="18.5" customHeight="1" x14ac:dyDescent="0.35">
      <c r="B29" s="15">
        <v>5</v>
      </c>
      <c r="C29" s="15" t="s">
        <v>42</v>
      </c>
      <c r="D29" s="15" t="s">
        <v>77</v>
      </c>
      <c r="E29" s="15">
        <v>1</v>
      </c>
      <c r="F29" s="15">
        <v>13603717</v>
      </c>
      <c r="G29" s="15">
        <v>100</v>
      </c>
    </row>
    <row r="30" spans="2:9" ht="17" customHeight="1" x14ac:dyDescent="0.35">
      <c r="B30" s="15">
        <v>6</v>
      </c>
      <c r="C30" s="15" t="s">
        <v>29</v>
      </c>
      <c r="D30" s="15" t="s">
        <v>77</v>
      </c>
      <c r="E30" s="15">
        <v>61887</v>
      </c>
      <c r="F30" s="15">
        <v>13424487</v>
      </c>
      <c r="G30" s="15">
        <v>98.68</v>
      </c>
    </row>
    <row r="31" spans="2:9" ht="16" x14ac:dyDescent="0.35">
      <c r="B31" s="15">
        <v>7</v>
      </c>
      <c r="C31" s="15" t="s">
        <v>28</v>
      </c>
      <c r="D31" s="15" t="s">
        <v>77</v>
      </c>
      <c r="E31" s="15">
        <v>217</v>
      </c>
      <c r="F31" s="15">
        <v>13424487</v>
      </c>
      <c r="G31" s="15">
        <v>98.68</v>
      </c>
    </row>
    <row r="32" spans="2:9" ht="16" x14ac:dyDescent="0.35">
      <c r="B32" s="15">
        <v>8</v>
      </c>
      <c r="C32" s="15" t="s">
        <v>31</v>
      </c>
      <c r="D32" s="15" t="s">
        <v>77</v>
      </c>
      <c r="E32" s="15">
        <v>78452</v>
      </c>
      <c r="F32" s="15">
        <v>13299569</v>
      </c>
      <c r="G32" s="15">
        <v>97.76</v>
      </c>
    </row>
    <row r="33" spans="2:7" ht="16" x14ac:dyDescent="0.35">
      <c r="B33" s="15">
        <v>9</v>
      </c>
      <c r="C33" s="15" t="s">
        <v>30</v>
      </c>
      <c r="D33" s="15" t="s">
        <v>77</v>
      </c>
      <c r="E33" s="15">
        <v>320</v>
      </c>
      <c r="F33" s="15">
        <v>13299569</v>
      </c>
      <c r="G33" s="15">
        <v>97.76</v>
      </c>
    </row>
    <row r="34" spans="2:7" ht="16" x14ac:dyDescent="0.35">
      <c r="B34" s="15">
        <v>10</v>
      </c>
      <c r="C34" s="15" t="s">
        <v>33</v>
      </c>
      <c r="D34" s="15" t="s">
        <v>77</v>
      </c>
      <c r="E34" s="15">
        <v>90702</v>
      </c>
      <c r="F34" s="15">
        <v>13187592</v>
      </c>
      <c r="G34" s="15">
        <v>96.94</v>
      </c>
    </row>
    <row r="35" spans="2:7" ht="16" x14ac:dyDescent="0.35">
      <c r="B35" s="15">
        <v>11</v>
      </c>
      <c r="C35" s="15" t="s">
        <v>32</v>
      </c>
      <c r="D35" s="15" t="s">
        <v>77</v>
      </c>
      <c r="E35" s="15">
        <v>393</v>
      </c>
      <c r="F35" s="15">
        <v>13187592</v>
      </c>
      <c r="G35" s="15">
        <v>96.94</v>
      </c>
    </row>
    <row r="36" spans="2:7" ht="16" x14ac:dyDescent="0.35">
      <c r="B36" s="15">
        <v>12</v>
      </c>
      <c r="C36" s="15" t="s">
        <v>50</v>
      </c>
      <c r="D36" s="15" t="s">
        <v>77</v>
      </c>
      <c r="E36" s="15">
        <v>67776</v>
      </c>
      <c r="F36" s="15">
        <v>12742015</v>
      </c>
      <c r="G36" s="15">
        <v>93.67</v>
      </c>
    </row>
    <row r="37" spans="2:7" ht="16" x14ac:dyDescent="0.35">
      <c r="B37" s="15">
        <v>13</v>
      </c>
      <c r="C37" s="15" t="s">
        <v>49</v>
      </c>
      <c r="D37" s="15" t="s">
        <v>77</v>
      </c>
      <c r="E37" s="15">
        <v>732</v>
      </c>
      <c r="F37" s="15">
        <v>12742015</v>
      </c>
      <c r="G37" s="15">
        <v>93.67</v>
      </c>
    </row>
    <row r="38" spans="2:7" ht="16" x14ac:dyDescent="0.35">
      <c r="B38" s="15">
        <v>14</v>
      </c>
      <c r="C38" s="15" t="s">
        <v>51</v>
      </c>
      <c r="D38" s="15" t="s">
        <v>77</v>
      </c>
      <c r="E38" s="15">
        <v>47</v>
      </c>
      <c r="F38" s="15">
        <v>12742015</v>
      </c>
      <c r="G38" s="15">
        <v>93.67</v>
      </c>
    </row>
    <row r="39" spans="2:7" ht="16" x14ac:dyDescent="0.35">
      <c r="B39" s="15">
        <v>15</v>
      </c>
      <c r="C39" s="15" t="s">
        <v>27</v>
      </c>
      <c r="D39" s="15" t="s">
        <v>77</v>
      </c>
      <c r="E39" s="15">
        <v>103265</v>
      </c>
      <c r="F39" s="15">
        <v>12258293</v>
      </c>
      <c r="G39" s="15">
        <v>90.11</v>
      </c>
    </row>
    <row r="40" spans="2:7" ht="16" x14ac:dyDescent="0.35">
      <c r="B40" s="15">
        <v>16</v>
      </c>
      <c r="C40" s="15" t="s">
        <v>25</v>
      </c>
      <c r="D40" s="15" t="s">
        <v>77</v>
      </c>
      <c r="E40" s="15">
        <v>4260</v>
      </c>
      <c r="F40" s="15">
        <v>12258293</v>
      </c>
      <c r="G40" s="15">
        <v>90.11</v>
      </c>
    </row>
    <row r="41" spans="2:7" ht="16" x14ac:dyDescent="0.35">
      <c r="B41" s="15">
        <v>17</v>
      </c>
      <c r="C41" s="15" t="s">
        <v>26</v>
      </c>
      <c r="D41" s="15" t="s">
        <v>77</v>
      </c>
      <c r="E41" s="15">
        <v>983</v>
      </c>
      <c r="F41" s="15">
        <v>12258293</v>
      </c>
      <c r="G41" s="15">
        <v>90.11</v>
      </c>
    </row>
    <row r="42" spans="2:7" ht="16" x14ac:dyDescent="0.35">
      <c r="B42" s="15">
        <v>18</v>
      </c>
      <c r="C42" s="15" t="s">
        <v>78</v>
      </c>
      <c r="D42" s="15" t="s">
        <v>79</v>
      </c>
      <c r="E42" s="15">
        <v>611</v>
      </c>
      <c r="F42" s="15">
        <v>12258293</v>
      </c>
      <c r="G42" s="15">
        <v>90.11</v>
      </c>
    </row>
    <row r="43" spans="2:7" ht="16" x14ac:dyDescent="0.35">
      <c r="B43" s="15">
        <v>19</v>
      </c>
      <c r="C43" s="15" t="s">
        <v>47</v>
      </c>
      <c r="D43" s="15" t="s">
        <v>77</v>
      </c>
      <c r="E43" s="15">
        <v>1440314</v>
      </c>
      <c r="F43" s="15">
        <v>11406930</v>
      </c>
      <c r="G43" s="15">
        <v>83.85</v>
      </c>
    </row>
    <row r="44" spans="2:7" ht="16" x14ac:dyDescent="0.35">
      <c r="B44" s="15">
        <v>20</v>
      </c>
      <c r="C44" s="15" t="s">
        <v>46</v>
      </c>
      <c r="D44" s="15" t="s">
        <v>77</v>
      </c>
      <c r="E44" s="15">
        <v>24333</v>
      </c>
      <c r="F44" s="15">
        <v>11406930</v>
      </c>
      <c r="G44" s="15">
        <v>83.85</v>
      </c>
    </row>
    <row r="45" spans="2:7" ht="16" x14ac:dyDescent="0.35">
      <c r="B45" s="15">
        <v>21</v>
      </c>
      <c r="C45" s="15" t="s">
        <v>48</v>
      </c>
      <c r="D45" s="15" t="s">
        <v>77</v>
      </c>
      <c r="E45" s="15">
        <v>3</v>
      </c>
      <c r="F45" s="15">
        <v>11406930</v>
      </c>
      <c r="G45" s="15">
        <v>83.85</v>
      </c>
    </row>
    <row r="46" spans="2:7" ht="16" x14ac:dyDescent="0.35">
      <c r="B46" s="15">
        <v>22</v>
      </c>
      <c r="C46" s="15" t="s">
        <v>80</v>
      </c>
      <c r="D46" s="15" t="s">
        <v>81</v>
      </c>
      <c r="E46" s="15">
        <v>143451</v>
      </c>
      <c r="F46" s="15">
        <v>11368272</v>
      </c>
      <c r="G46" s="15">
        <v>83.57</v>
      </c>
    </row>
    <row r="47" spans="2:7" ht="16" x14ac:dyDescent="0.35">
      <c r="B47" s="15">
        <v>23</v>
      </c>
      <c r="C47" s="15" t="s">
        <v>35</v>
      </c>
      <c r="D47" s="15" t="s">
        <v>77</v>
      </c>
      <c r="E47" s="15">
        <v>1470285</v>
      </c>
      <c r="F47" s="15">
        <v>10430436</v>
      </c>
      <c r="G47" s="15">
        <v>76.67</v>
      </c>
    </row>
    <row r="48" spans="2:7" ht="16" x14ac:dyDescent="0.35">
      <c r="B48" s="15">
        <v>24</v>
      </c>
      <c r="C48" s="15" t="s">
        <v>34</v>
      </c>
      <c r="D48" s="15" t="s">
        <v>77</v>
      </c>
      <c r="E48" s="15">
        <v>3738</v>
      </c>
      <c r="F48" s="15">
        <v>10430436</v>
      </c>
      <c r="G48" s="15">
        <v>76.67</v>
      </c>
    </row>
    <row r="49" spans="2:7" ht="16" x14ac:dyDescent="0.35">
      <c r="B49" s="15">
        <v>25</v>
      </c>
      <c r="C49" s="15" t="s">
        <v>37</v>
      </c>
      <c r="D49" s="15" t="s">
        <v>77</v>
      </c>
      <c r="E49" s="15">
        <v>1895325</v>
      </c>
      <c r="F49" s="15">
        <v>10067185</v>
      </c>
      <c r="G49" s="15">
        <v>74</v>
      </c>
    </row>
    <row r="50" spans="2:7" ht="16" x14ac:dyDescent="0.35">
      <c r="B50" s="15">
        <v>26</v>
      </c>
      <c r="C50" s="15" t="s">
        <v>36</v>
      </c>
      <c r="D50" s="15" t="s">
        <v>77</v>
      </c>
      <c r="E50" s="15">
        <v>5788</v>
      </c>
      <c r="F50" s="15">
        <v>10067185</v>
      </c>
      <c r="G50" s="15">
        <v>74</v>
      </c>
    </row>
    <row r="51" spans="2:7" ht="16" x14ac:dyDescent="0.35">
      <c r="B51" s="15">
        <v>27</v>
      </c>
      <c r="C51" s="15" t="s">
        <v>39</v>
      </c>
      <c r="D51" s="15" t="s">
        <v>77</v>
      </c>
      <c r="E51" s="15">
        <v>2142594</v>
      </c>
      <c r="F51" s="15">
        <v>9846103</v>
      </c>
      <c r="G51" s="15">
        <v>72.38</v>
      </c>
    </row>
    <row r="52" spans="2:7" ht="16" x14ac:dyDescent="0.35">
      <c r="B52" s="15">
        <v>28</v>
      </c>
      <c r="C52" s="15" t="s">
        <v>38</v>
      </c>
      <c r="D52" s="15" t="s">
        <v>77</v>
      </c>
      <c r="E52" s="15">
        <v>7417</v>
      </c>
      <c r="F52" s="15">
        <v>9846103</v>
      </c>
      <c r="G52" s="15">
        <v>72.38</v>
      </c>
    </row>
    <row r="53" spans="2:7" ht="16" x14ac:dyDescent="0.35">
      <c r="B53" s="15">
        <v>29</v>
      </c>
      <c r="C53" s="15" t="s">
        <v>82</v>
      </c>
      <c r="D53" s="15" t="s">
        <v>81</v>
      </c>
      <c r="E53" s="15">
        <v>253596</v>
      </c>
      <c r="F53" s="15">
        <v>6782853</v>
      </c>
      <c r="G53" s="15">
        <v>49.86</v>
      </c>
    </row>
    <row r="54" spans="2:7" ht="16" x14ac:dyDescent="0.35">
      <c r="B54" s="15">
        <v>30</v>
      </c>
      <c r="C54" s="15" t="s">
        <v>24</v>
      </c>
      <c r="D54" s="15" t="s">
        <v>77</v>
      </c>
      <c r="E54" s="15">
        <v>4331</v>
      </c>
      <c r="F54" s="15">
        <v>2162853</v>
      </c>
      <c r="G54" s="15">
        <v>15.9</v>
      </c>
    </row>
    <row r="55" spans="2:7" ht="16" x14ac:dyDescent="0.35">
      <c r="B55" s="15">
        <v>31</v>
      </c>
      <c r="C55" s="15" t="s">
        <v>83</v>
      </c>
      <c r="D55" s="15" t="s">
        <v>79</v>
      </c>
      <c r="E55" s="15">
        <v>631</v>
      </c>
      <c r="F55" s="15">
        <v>2162853</v>
      </c>
      <c r="G55" s="15">
        <v>15.9</v>
      </c>
    </row>
    <row r="56" spans="2:7" ht="16" x14ac:dyDescent="0.35">
      <c r="B56" s="15">
        <v>32</v>
      </c>
      <c r="C56" s="15" t="s">
        <v>22</v>
      </c>
      <c r="D56" s="15" t="s">
        <v>77</v>
      </c>
      <c r="E56" s="15">
        <v>2347789</v>
      </c>
      <c r="F56" s="15">
        <v>2149904</v>
      </c>
      <c r="G56" s="15">
        <v>15.8</v>
      </c>
    </row>
    <row r="57" spans="2:7" ht="16" x14ac:dyDescent="0.35">
      <c r="B57" s="15">
        <v>33</v>
      </c>
      <c r="C57" s="15" t="s">
        <v>21</v>
      </c>
      <c r="D57" s="15" t="s">
        <v>77</v>
      </c>
      <c r="E57" s="15">
        <v>23194</v>
      </c>
      <c r="F57" s="15">
        <v>2149904</v>
      </c>
      <c r="G57" s="15">
        <v>15.8</v>
      </c>
    </row>
    <row r="58" spans="2:7" ht="16" x14ac:dyDescent="0.35">
      <c r="B58" s="15">
        <v>34</v>
      </c>
      <c r="C58" s="15" t="s">
        <v>23</v>
      </c>
      <c r="D58" s="15" t="s">
        <v>77</v>
      </c>
      <c r="E58" s="15">
        <v>209</v>
      </c>
      <c r="F58" s="15">
        <v>2149904</v>
      </c>
      <c r="G58" s="15">
        <v>15.8</v>
      </c>
    </row>
    <row r="59" spans="2:7" ht="16" x14ac:dyDescent="0.35">
      <c r="B59" s="15">
        <v>35</v>
      </c>
      <c r="C59" s="15" t="s">
        <v>84</v>
      </c>
      <c r="D59" s="15" t="s">
        <v>79</v>
      </c>
      <c r="E59" s="15">
        <v>739</v>
      </c>
      <c r="F59" s="15">
        <v>1910145</v>
      </c>
      <c r="G59" s="15">
        <v>14.04</v>
      </c>
    </row>
    <row r="60" spans="2:7" ht="16" x14ac:dyDescent="0.35">
      <c r="B60" s="15">
        <v>36</v>
      </c>
      <c r="C60" s="15" t="s">
        <v>85</v>
      </c>
      <c r="D60" s="15" t="s">
        <v>79</v>
      </c>
      <c r="E60" s="15">
        <v>250</v>
      </c>
      <c r="F60" s="15">
        <v>1910145</v>
      </c>
      <c r="G60" s="15">
        <v>14.04</v>
      </c>
    </row>
    <row r="61" spans="2:7" ht="16" x14ac:dyDescent="0.35">
      <c r="B61" s="15">
        <v>37</v>
      </c>
      <c r="C61" s="15" t="s">
        <v>86</v>
      </c>
      <c r="D61" s="15" t="s">
        <v>79</v>
      </c>
      <c r="E61" s="15">
        <v>74</v>
      </c>
      <c r="F61" s="15">
        <v>136862</v>
      </c>
      <c r="G61" s="15">
        <v>1.01</v>
      </c>
    </row>
    <row r="62" spans="2:7" ht="16" x14ac:dyDescent="0.35">
      <c r="B62" s="15">
        <v>38</v>
      </c>
      <c r="C62" s="15" t="s">
        <v>53</v>
      </c>
      <c r="D62" s="15" t="s">
        <v>77</v>
      </c>
      <c r="E62" s="15">
        <v>3733614</v>
      </c>
      <c r="F62" s="15">
        <v>0</v>
      </c>
      <c r="G62" s="15">
        <v>0</v>
      </c>
    </row>
    <row r="63" spans="2:7" ht="16" x14ac:dyDescent="0.35">
      <c r="B63" s="15">
        <v>39</v>
      </c>
      <c r="C63" s="15" t="s">
        <v>56</v>
      </c>
      <c r="D63" s="15" t="s">
        <v>77</v>
      </c>
      <c r="E63" s="15">
        <v>3560516</v>
      </c>
      <c r="F63" s="15">
        <v>0</v>
      </c>
      <c r="G63" s="15">
        <v>0</v>
      </c>
    </row>
    <row r="64" spans="2:7" ht="16" x14ac:dyDescent="0.35">
      <c r="B64" s="15">
        <v>40</v>
      </c>
      <c r="C64" s="15" t="s">
        <v>17</v>
      </c>
      <c r="D64" s="15" t="s">
        <v>87</v>
      </c>
      <c r="E64" s="15">
        <v>605986</v>
      </c>
      <c r="F64" s="15">
        <v>0</v>
      </c>
      <c r="G64" s="15">
        <v>0</v>
      </c>
    </row>
    <row r="65" spans="2:7" ht="16" x14ac:dyDescent="0.35">
      <c r="B65" s="15">
        <v>41</v>
      </c>
      <c r="C65" s="15" t="s">
        <v>88</v>
      </c>
      <c r="D65" s="15" t="s">
        <v>79</v>
      </c>
      <c r="E65" s="15">
        <v>528585</v>
      </c>
      <c r="F65" s="15">
        <v>0</v>
      </c>
      <c r="G65" s="15">
        <v>0</v>
      </c>
    </row>
    <row r="66" spans="2:7" ht="16" x14ac:dyDescent="0.35">
      <c r="B66" s="15">
        <v>42</v>
      </c>
      <c r="C66" s="15" t="s">
        <v>18</v>
      </c>
      <c r="D66" s="15" t="s">
        <v>77</v>
      </c>
      <c r="E66" s="15">
        <v>285664</v>
      </c>
      <c r="F66" s="15">
        <v>0</v>
      </c>
      <c r="G66" s="15">
        <v>0</v>
      </c>
    </row>
    <row r="67" spans="2:7" ht="16" x14ac:dyDescent="0.35">
      <c r="B67" s="15">
        <v>43</v>
      </c>
      <c r="C67" s="15" t="s">
        <v>52</v>
      </c>
      <c r="D67" s="15" t="s">
        <v>87</v>
      </c>
      <c r="E67" s="15">
        <v>33093</v>
      </c>
      <c r="F67" s="15">
        <v>0</v>
      </c>
      <c r="G67" s="15">
        <v>0</v>
      </c>
    </row>
    <row r="68" spans="2:7" ht="16" x14ac:dyDescent="0.35">
      <c r="B68" s="15">
        <v>44</v>
      </c>
      <c r="C68" s="15" t="s">
        <v>55</v>
      </c>
      <c r="D68" s="15" t="s">
        <v>87</v>
      </c>
      <c r="E68" s="15">
        <v>33093</v>
      </c>
      <c r="F68" s="15">
        <v>0</v>
      </c>
      <c r="G68" s="15">
        <v>0</v>
      </c>
    </row>
    <row r="69" spans="2:7" ht="16" x14ac:dyDescent="0.35">
      <c r="B69" s="15">
        <v>45</v>
      </c>
      <c r="C69" s="15" t="s">
        <v>19</v>
      </c>
      <c r="D69" s="15" t="s">
        <v>87</v>
      </c>
      <c r="E69" s="15">
        <v>5003</v>
      </c>
      <c r="F69" s="15">
        <v>0</v>
      </c>
      <c r="G69" s="15">
        <v>0</v>
      </c>
    </row>
    <row r="70" spans="2:7" ht="16" x14ac:dyDescent="0.35">
      <c r="B70" s="15">
        <v>46</v>
      </c>
      <c r="C70" s="15" t="s">
        <v>89</v>
      </c>
      <c r="D70" s="15" t="s">
        <v>79</v>
      </c>
      <c r="E70" s="15">
        <v>4198</v>
      </c>
      <c r="F70" s="15">
        <v>0</v>
      </c>
      <c r="G70" s="15">
        <v>0</v>
      </c>
    </row>
    <row r="71" spans="2:7" ht="16" x14ac:dyDescent="0.35">
      <c r="B71" s="15">
        <v>47</v>
      </c>
      <c r="C71" s="15" t="s">
        <v>90</v>
      </c>
      <c r="D71" s="15" t="s">
        <v>79</v>
      </c>
      <c r="E71" s="15">
        <v>4036</v>
      </c>
      <c r="F71" s="15">
        <v>0</v>
      </c>
      <c r="G71" s="15">
        <v>0</v>
      </c>
    </row>
    <row r="72" spans="2:7" ht="16" x14ac:dyDescent="0.35">
      <c r="B72" s="15">
        <v>48</v>
      </c>
      <c r="C72" s="15" t="s">
        <v>64</v>
      </c>
      <c r="D72" s="15" t="s">
        <v>87</v>
      </c>
      <c r="E72" s="15">
        <v>443</v>
      </c>
      <c r="F72" s="15">
        <v>0</v>
      </c>
      <c r="G72" s="15">
        <v>0</v>
      </c>
    </row>
    <row r="73" spans="2:7" ht="16" x14ac:dyDescent="0.35">
      <c r="B73" s="15">
        <v>49</v>
      </c>
      <c r="C73" s="15" t="s">
        <v>54</v>
      </c>
      <c r="D73" s="15" t="s">
        <v>87</v>
      </c>
      <c r="E73" s="15">
        <v>209</v>
      </c>
      <c r="F73" s="15">
        <v>0</v>
      </c>
      <c r="G73" s="15">
        <v>0</v>
      </c>
    </row>
    <row r="74" spans="2:7" ht="16" x14ac:dyDescent="0.35">
      <c r="B74" s="15">
        <v>50</v>
      </c>
      <c r="C74" s="15" t="s">
        <v>57</v>
      </c>
      <c r="D74" s="15" t="s">
        <v>87</v>
      </c>
      <c r="E74" s="15">
        <v>209</v>
      </c>
      <c r="F74" s="15">
        <v>0</v>
      </c>
      <c r="G74" s="15">
        <v>0</v>
      </c>
    </row>
    <row r="75" spans="2:7" ht="16" x14ac:dyDescent="0.35">
      <c r="B75" s="15">
        <v>51</v>
      </c>
      <c r="C75" s="15" t="s">
        <v>67</v>
      </c>
      <c r="D75" s="15" t="s">
        <v>87</v>
      </c>
      <c r="E75" s="15">
        <v>103</v>
      </c>
      <c r="F75" s="15">
        <v>0</v>
      </c>
      <c r="G75" s="15">
        <v>0</v>
      </c>
    </row>
    <row r="76" spans="2:7" ht="16" x14ac:dyDescent="0.35">
      <c r="B76" s="15">
        <v>52</v>
      </c>
      <c r="C76" s="15" t="s">
        <v>66</v>
      </c>
      <c r="D76" s="15" t="s">
        <v>87</v>
      </c>
      <c r="E76" s="15">
        <v>74</v>
      </c>
      <c r="F76" s="15">
        <v>0</v>
      </c>
      <c r="G76" s="15">
        <v>0</v>
      </c>
    </row>
    <row r="77" spans="2:7" ht="16" x14ac:dyDescent="0.35">
      <c r="B77" s="15">
        <v>53</v>
      </c>
      <c r="C77" s="15" t="s">
        <v>65</v>
      </c>
      <c r="D77" s="15" t="s">
        <v>87</v>
      </c>
      <c r="E77" s="15">
        <v>43</v>
      </c>
      <c r="F77" s="15">
        <v>0</v>
      </c>
      <c r="G77" s="15">
        <v>0</v>
      </c>
    </row>
    <row r="78" spans="2:7" ht="16" x14ac:dyDescent="0.35">
      <c r="B78" s="15">
        <v>54</v>
      </c>
      <c r="C78" s="15" t="s">
        <v>91</v>
      </c>
      <c r="D78" s="15" t="s">
        <v>79</v>
      </c>
      <c r="E78" s="15">
        <v>33</v>
      </c>
      <c r="F78" s="15">
        <v>0</v>
      </c>
      <c r="G78" s="15">
        <v>0</v>
      </c>
    </row>
    <row r="79" spans="2:7" ht="16" x14ac:dyDescent="0.35">
      <c r="B79" s="15">
        <v>55</v>
      </c>
      <c r="C79" s="15" t="s">
        <v>92</v>
      </c>
      <c r="D79" s="15" t="s">
        <v>79</v>
      </c>
      <c r="E79" s="15">
        <v>33</v>
      </c>
      <c r="F79" s="15">
        <v>0</v>
      </c>
      <c r="G79" s="15">
        <v>0</v>
      </c>
    </row>
    <row r="80" spans="2:7" ht="16" x14ac:dyDescent="0.35">
      <c r="B80" s="15">
        <v>56</v>
      </c>
      <c r="C80" s="15" t="s">
        <v>58</v>
      </c>
      <c r="D80" s="15" t="s">
        <v>87</v>
      </c>
      <c r="E80" s="15">
        <v>24</v>
      </c>
      <c r="F80" s="15">
        <v>0</v>
      </c>
      <c r="G80" s="15">
        <v>0</v>
      </c>
    </row>
    <row r="81" spans="2:7" ht="16" x14ac:dyDescent="0.35">
      <c r="B81" s="15">
        <v>57</v>
      </c>
      <c r="C81" s="15" t="s">
        <v>61</v>
      </c>
      <c r="D81" s="15" t="s">
        <v>87</v>
      </c>
      <c r="E81" s="15">
        <v>10</v>
      </c>
      <c r="F81" s="15">
        <v>0</v>
      </c>
      <c r="G81" s="15">
        <v>0</v>
      </c>
    </row>
    <row r="82" spans="2:7" ht="16" x14ac:dyDescent="0.35">
      <c r="B82" s="15">
        <v>58</v>
      </c>
      <c r="C82" s="15" t="s">
        <v>93</v>
      </c>
      <c r="D82" s="15" t="s">
        <v>79</v>
      </c>
      <c r="E82" s="15">
        <v>5</v>
      </c>
      <c r="F82" s="15">
        <v>0</v>
      </c>
      <c r="G82" s="15">
        <v>0</v>
      </c>
    </row>
    <row r="83" spans="2:7" ht="16" x14ac:dyDescent="0.35">
      <c r="B83" s="15">
        <v>59</v>
      </c>
      <c r="C83" s="15" t="s">
        <v>94</v>
      </c>
      <c r="D83" s="15" t="s">
        <v>79</v>
      </c>
      <c r="E83" s="15">
        <v>2</v>
      </c>
      <c r="F83" s="15">
        <v>0</v>
      </c>
      <c r="G83" s="15">
        <v>0</v>
      </c>
    </row>
    <row r="84" spans="2:7" ht="16" x14ac:dyDescent="0.35">
      <c r="B84" s="15">
        <v>60</v>
      </c>
      <c r="C84" s="15" t="s">
        <v>16</v>
      </c>
      <c r="D84" s="15" t="s">
        <v>87</v>
      </c>
      <c r="E84" s="15">
        <v>2</v>
      </c>
      <c r="F84" s="15">
        <v>0</v>
      </c>
      <c r="G84" s="15">
        <v>0</v>
      </c>
    </row>
    <row r="85" spans="2:7" ht="16" x14ac:dyDescent="0.35">
      <c r="B85" s="15">
        <v>61</v>
      </c>
      <c r="C85" s="15" t="s">
        <v>20</v>
      </c>
      <c r="D85" s="15" t="s">
        <v>87</v>
      </c>
      <c r="E85" s="15">
        <v>2</v>
      </c>
      <c r="F85" s="15">
        <v>0</v>
      </c>
      <c r="G85" s="15">
        <v>0</v>
      </c>
    </row>
    <row r="86" spans="2:7" ht="14.5" customHeight="1" x14ac:dyDescent="0.35">
      <c r="B86" s="15">
        <v>62</v>
      </c>
      <c r="C86" s="15" t="s">
        <v>59</v>
      </c>
      <c r="D86" s="15" t="s">
        <v>87</v>
      </c>
      <c r="E86" s="15">
        <v>2</v>
      </c>
      <c r="F86" s="15">
        <v>0</v>
      </c>
      <c r="G86" s="15">
        <v>0</v>
      </c>
    </row>
    <row r="87" spans="2:7" ht="17" customHeight="1" x14ac:dyDescent="0.35">
      <c r="B87" s="15">
        <v>63</v>
      </c>
      <c r="C87" s="15" t="s">
        <v>60</v>
      </c>
      <c r="D87" s="15" t="s">
        <v>87</v>
      </c>
      <c r="E87" s="15">
        <v>2</v>
      </c>
      <c r="F87" s="15">
        <v>0</v>
      </c>
      <c r="G87" s="15">
        <v>0</v>
      </c>
    </row>
    <row r="88" spans="2:7" ht="14" customHeight="1" x14ac:dyDescent="0.35">
      <c r="B88" s="15">
        <v>64</v>
      </c>
      <c r="C88" s="15" t="s">
        <v>62</v>
      </c>
      <c r="D88" s="15" t="s">
        <v>87</v>
      </c>
      <c r="E88" s="15">
        <v>2</v>
      </c>
      <c r="F88" s="15">
        <v>0</v>
      </c>
      <c r="G88" s="15">
        <v>0</v>
      </c>
    </row>
    <row r="89" spans="2:7" ht="32" x14ac:dyDescent="0.35">
      <c r="B89" s="15">
        <v>65</v>
      </c>
      <c r="C89" s="15" t="s">
        <v>63</v>
      </c>
      <c r="D89" s="15" t="s">
        <v>87</v>
      </c>
      <c r="E89" s="15">
        <v>2</v>
      </c>
      <c r="F89" s="15">
        <v>0</v>
      </c>
      <c r="G89" s="15">
        <v>0</v>
      </c>
    </row>
    <row r="90" spans="2:7" ht="16" x14ac:dyDescent="0.35">
      <c r="B90" s="15">
        <v>66</v>
      </c>
      <c r="C90" s="15" t="s">
        <v>95</v>
      </c>
      <c r="D90" s="15" t="s">
        <v>79</v>
      </c>
      <c r="E90" s="15">
        <v>2</v>
      </c>
      <c r="F90" s="15">
        <v>0</v>
      </c>
      <c r="G90" s="15">
        <v>0</v>
      </c>
    </row>
    <row r="91" spans="2:7" ht="16" x14ac:dyDescent="0.35">
      <c r="B91" s="15">
        <v>67</v>
      </c>
      <c r="C91" s="15" t="s">
        <v>96</v>
      </c>
      <c r="D91" s="15" t="s">
        <v>79</v>
      </c>
      <c r="E91" s="15">
        <v>2</v>
      </c>
      <c r="F91" s="15">
        <v>0</v>
      </c>
      <c r="G91" s="15">
        <v>0</v>
      </c>
    </row>
    <row r="92" spans="2:7" ht="16" x14ac:dyDescent="0.35">
      <c r="B92" s="15">
        <v>68</v>
      </c>
      <c r="C92" s="15" t="s">
        <v>97</v>
      </c>
      <c r="D92" s="15" t="s">
        <v>79</v>
      </c>
      <c r="E92" s="15">
        <v>2</v>
      </c>
      <c r="F92" s="15">
        <v>0</v>
      </c>
      <c r="G92" s="15">
        <v>0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6BBD-0093-4BC4-AD71-4C0215221329}">
  <dimension ref="B2:I91"/>
  <sheetViews>
    <sheetView tabSelected="1" topLeftCell="B1" zoomScale="77" workbookViewId="0">
      <selection activeCell="C20" sqref="C20"/>
    </sheetView>
  </sheetViews>
  <sheetFormatPr defaultRowHeight="14.5" x14ac:dyDescent="0.35"/>
  <cols>
    <col min="2" max="2" width="25" customWidth="1"/>
    <col min="3" max="3" width="36.6328125" customWidth="1"/>
    <col min="4" max="4" width="21.26953125" customWidth="1"/>
    <col min="5" max="5" width="34.453125" customWidth="1"/>
    <col min="6" max="6" width="25.90625" customWidth="1"/>
    <col min="7" max="7" width="21.26953125" customWidth="1"/>
    <col min="8" max="8" width="33.08984375" customWidth="1"/>
    <col min="9" max="9" width="21.26953125" customWidth="1"/>
    <col min="11" max="11" width="9.7265625" customWidth="1"/>
  </cols>
  <sheetData>
    <row r="2" spans="2:9" x14ac:dyDescent="0.35">
      <c r="B2" t="s">
        <v>0</v>
      </c>
      <c r="C2" t="s">
        <v>1</v>
      </c>
      <c r="E2" s="23" t="s">
        <v>110</v>
      </c>
      <c r="F2" s="23" t="s">
        <v>1029</v>
      </c>
      <c r="G2" s="23" t="s">
        <v>1030</v>
      </c>
    </row>
    <row r="3" spans="2:9" x14ac:dyDescent="0.35">
      <c r="B3" t="s">
        <v>2</v>
      </c>
      <c r="C3" s="2">
        <v>11436723</v>
      </c>
      <c r="E3" s="18" t="s">
        <v>104</v>
      </c>
      <c r="F3" s="18">
        <v>681</v>
      </c>
      <c r="G3" s="17" t="s">
        <v>1031</v>
      </c>
    </row>
    <row r="4" spans="2:9" x14ac:dyDescent="0.35">
      <c r="B4" t="s">
        <v>3</v>
      </c>
      <c r="C4" s="3">
        <v>69</v>
      </c>
      <c r="E4" s="18" t="s">
        <v>105</v>
      </c>
      <c r="F4" s="19">
        <v>2075741</v>
      </c>
      <c r="G4" s="20">
        <v>0.15260000000000001</v>
      </c>
    </row>
    <row r="5" spans="2:9" x14ac:dyDescent="0.35">
      <c r="B5" t="s">
        <v>4</v>
      </c>
      <c r="C5" s="1" t="s">
        <v>16</v>
      </c>
      <c r="E5" s="18" t="s">
        <v>106</v>
      </c>
      <c r="F5" s="18">
        <v>0</v>
      </c>
      <c r="G5" s="21">
        <v>0</v>
      </c>
    </row>
    <row r="6" spans="2:9" x14ac:dyDescent="0.35">
      <c r="B6" t="s">
        <v>5</v>
      </c>
      <c r="C6" s="2">
        <v>12365</v>
      </c>
      <c r="E6" s="18" t="s">
        <v>107</v>
      </c>
      <c r="F6" s="18">
        <v>0</v>
      </c>
      <c r="G6" s="21">
        <v>0</v>
      </c>
    </row>
    <row r="7" spans="2:9" x14ac:dyDescent="0.35">
      <c r="B7" t="s">
        <v>6</v>
      </c>
      <c r="C7" s="3">
        <v>0</v>
      </c>
      <c r="E7" s="18" t="s">
        <v>108</v>
      </c>
      <c r="F7" s="19">
        <v>90649</v>
      </c>
      <c r="G7" s="22" t="s">
        <v>1032</v>
      </c>
    </row>
    <row r="8" spans="2:9" x14ac:dyDescent="0.35">
      <c r="B8" t="s">
        <v>7</v>
      </c>
      <c r="C8" s="4" t="s">
        <v>100</v>
      </c>
      <c r="E8" s="18" t="s">
        <v>109</v>
      </c>
      <c r="F8" s="18">
        <v>0</v>
      </c>
      <c r="G8" s="21">
        <v>0</v>
      </c>
    </row>
    <row r="9" spans="2:9" x14ac:dyDescent="0.35">
      <c r="B9" t="s">
        <v>8</v>
      </c>
      <c r="C9" s="3" t="s">
        <v>12</v>
      </c>
    </row>
    <row r="10" spans="2:9" x14ac:dyDescent="0.35">
      <c r="B10" t="s">
        <v>1037</v>
      </c>
      <c r="C10" s="3">
        <f>C6/C3 * 100</f>
        <v>0.10811663445901418</v>
      </c>
    </row>
    <row r="12" spans="2:9" x14ac:dyDescent="0.35">
      <c r="B12" t="s">
        <v>9</v>
      </c>
      <c r="C12" t="s">
        <v>1</v>
      </c>
      <c r="E12" t="s">
        <v>10</v>
      </c>
      <c r="F12" t="s">
        <v>1</v>
      </c>
      <c r="H12" t="s">
        <v>11</v>
      </c>
      <c r="I12" t="s">
        <v>1</v>
      </c>
    </row>
    <row r="13" spans="2:9" x14ac:dyDescent="0.35">
      <c r="B13" t="s">
        <v>2</v>
      </c>
      <c r="C13" s="2">
        <v>8463287</v>
      </c>
      <c r="E13" t="s">
        <v>2</v>
      </c>
      <c r="F13" s="2">
        <v>1958596</v>
      </c>
      <c r="H13" t="s">
        <v>2</v>
      </c>
      <c r="I13" s="2">
        <v>1014840</v>
      </c>
    </row>
    <row r="14" spans="2:9" x14ac:dyDescent="0.35">
      <c r="B14" t="s">
        <v>3</v>
      </c>
      <c r="C14" s="3">
        <v>69</v>
      </c>
      <c r="E14" t="s">
        <v>3</v>
      </c>
      <c r="F14" s="3">
        <v>69</v>
      </c>
      <c r="H14" t="s">
        <v>3</v>
      </c>
      <c r="I14" s="3">
        <v>69</v>
      </c>
    </row>
    <row r="15" spans="2:9" x14ac:dyDescent="0.35">
      <c r="B15" t="s">
        <v>4</v>
      </c>
      <c r="C15" s="3" t="s">
        <v>16</v>
      </c>
      <c r="E15" t="s">
        <v>4</v>
      </c>
      <c r="F15" s="3" t="s">
        <v>16</v>
      </c>
      <c r="H15" t="s">
        <v>4</v>
      </c>
      <c r="I15" s="3" t="s">
        <v>16</v>
      </c>
    </row>
    <row r="16" spans="2:9" x14ac:dyDescent="0.35">
      <c r="B16" t="s">
        <v>5</v>
      </c>
      <c r="C16" s="2">
        <v>8523</v>
      </c>
      <c r="E16" t="s">
        <v>5</v>
      </c>
      <c r="F16" s="3">
        <v>3009</v>
      </c>
      <c r="H16" t="s">
        <v>5</v>
      </c>
      <c r="I16" s="3">
        <v>833</v>
      </c>
    </row>
    <row r="17" spans="2:9" x14ac:dyDescent="0.35">
      <c r="B17" t="s">
        <v>6</v>
      </c>
      <c r="C17" s="3">
        <v>0</v>
      </c>
      <c r="E17" t="s">
        <v>6</v>
      </c>
      <c r="F17" s="3">
        <v>0</v>
      </c>
      <c r="H17" t="s">
        <v>6</v>
      </c>
      <c r="I17" s="3">
        <v>0</v>
      </c>
    </row>
    <row r="18" spans="2:9" x14ac:dyDescent="0.35">
      <c r="B18" t="s">
        <v>7</v>
      </c>
      <c r="C18" s="5" t="s">
        <v>101</v>
      </c>
      <c r="E18" t="s">
        <v>7</v>
      </c>
      <c r="F18" s="6" t="s">
        <v>102</v>
      </c>
      <c r="H18" t="s">
        <v>7</v>
      </c>
      <c r="I18" s="6" t="s">
        <v>103</v>
      </c>
    </row>
    <row r="19" spans="2:9" x14ac:dyDescent="0.35">
      <c r="B19" t="s">
        <v>8</v>
      </c>
      <c r="C19" s="3" t="s">
        <v>15</v>
      </c>
      <c r="E19" t="s">
        <v>8</v>
      </c>
      <c r="F19" s="3" t="s">
        <v>13</v>
      </c>
      <c r="H19" t="s">
        <v>8</v>
      </c>
      <c r="I19" s="3" t="s">
        <v>14</v>
      </c>
    </row>
    <row r="20" spans="2:9" x14ac:dyDescent="0.35">
      <c r="B20" t="s">
        <v>1037</v>
      </c>
      <c r="C20" s="25">
        <f>C16/C13 * 100</f>
        <v>0.10070555329152846</v>
      </c>
      <c r="E20" t="s">
        <v>1037</v>
      </c>
      <c r="F20" s="3">
        <f>F16/F13 *100</f>
        <v>0.15363045773605175</v>
      </c>
      <c r="H20" t="s">
        <v>1037</v>
      </c>
      <c r="I20" s="3">
        <f>I16/I13 * 100</f>
        <v>8.2081904536675729E-2</v>
      </c>
    </row>
    <row r="21" spans="2:9" x14ac:dyDescent="0.35">
      <c r="B21" s="7" t="s">
        <v>99</v>
      </c>
    </row>
    <row r="22" spans="2:9" x14ac:dyDescent="0.35">
      <c r="B22" t="s">
        <v>98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</row>
    <row r="23" spans="2:9" x14ac:dyDescent="0.35">
      <c r="B23">
        <v>0</v>
      </c>
      <c r="C23" t="s">
        <v>45</v>
      </c>
      <c r="D23" t="s">
        <v>77</v>
      </c>
      <c r="E23">
        <v>1</v>
      </c>
      <c r="F23">
        <v>11436690</v>
      </c>
      <c r="G23">
        <v>99.999709999999993</v>
      </c>
    </row>
    <row r="24" spans="2:9" x14ac:dyDescent="0.35">
      <c r="B24">
        <v>1</v>
      </c>
      <c r="C24" t="s">
        <v>42</v>
      </c>
      <c r="D24" t="s">
        <v>77</v>
      </c>
      <c r="E24">
        <v>1</v>
      </c>
      <c r="F24">
        <v>11436646</v>
      </c>
      <c r="G24">
        <v>99.99933</v>
      </c>
    </row>
    <row r="25" spans="2:9" x14ac:dyDescent="0.35">
      <c r="B25">
        <v>2</v>
      </c>
      <c r="C25" t="s">
        <v>48</v>
      </c>
      <c r="D25" t="s">
        <v>77</v>
      </c>
      <c r="E25">
        <v>2</v>
      </c>
      <c r="F25">
        <v>11398948</v>
      </c>
      <c r="G25">
        <v>99.669700000000006</v>
      </c>
    </row>
    <row r="26" spans="2:9" x14ac:dyDescent="0.35">
      <c r="B26">
        <v>3</v>
      </c>
      <c r="C26" t="s">
        <v>50</v>
      </c>
      <c r="D26" t="s">
        <v>77</v>
      </c>
      <c r="E26">
        <v>67634</v>
      </c>
      <c r="F26">
        <v>10576538</v>
      </c>
      <c r="G26">
        <v>92.478750000000005</v>
      </c>
    </row>
    <row r="27" spans="2:9" x14ac:dyDescent="0.35">
      <c r="B27">
        <v>4</v>
      </c>
      <c r="C27" t="s">
        <v>49</v>
      </c>
      <c r="D27" t="s">
        <v>77</v>
      </c>
      <c r="E27">
        <v>732</v>
      </c>
      <c r="F27">
        <v>10576538</v>
      </c>
      <c r="G27">
        <v>92.478750000000005</v>
      </c>
    </row>
    <row r="28" spans="2:9" x14ac:dyDescent="0.35">
      <c r="B28">
        <v>5</v>
      </c>
      <c r="C28" t="s">
        <v>51</v>
      </c>
      <c r="D28" t="s">
        <v>77</v>
      </c>
      <c r="E28">
        <v>47</v>
      </c>
      <c r="F28">
        <v>10576538</v>
      </c>
      <c r="G28">
        <v>92.478750000000005</v>
      </c>
    </row>
    <row r="29" spans="2:9" x14ac:dyDescent="0.35">
      <c r="B29">
        <v>6</v>
      </c>
      <c r="C29" t="s">
        <v>78</v>
      </c>
      <c r="D29" t="s">
        <v>79</v>
      </c>
      <c r="E29">
        <v>611</v>
      </c>
      <c r="F29">
        <v>10093626</v>
      </c>
      <c r="G29">
        <v>88.256280000000004</v>
      </c>
    </row>
    <row r="30" spans="2:9" x14ac:dyDescent="0.35">
      <c r="B30">
        <v>7</v>
      </c>
      <c r="C30" t="s">
        <v>80</v>
      </c>
      <c r="D30" t="s">
        <v>81</v>
      </c>
      <c r="E30">
        <v>143228</v>
      </c>
      <c r="F30">
        <v>9205928</v>
      </c>
      <c r="G30">
        <v>80.494460000000004</v>
      </c>
    </row>
    <row r="31" spans="2:9" x14ac:dyDescent="0.35">
      <c r="B31">
        <v>8</v>
      </c>
      <c r="C31" t="s">
        <v>82</v>
      </c>
      <c r="D31" t="s">
        <v>81</v>
      </c>
      <c r="E31">
        <v>253257</v>
      </c>
      <c r="F31">
        <v>4624408</v>
      </c>
      <c r="G31">
        <v>40.434730000000002</v>
      </c>
    </row>
    <row r="32" spans="2:9" x14ac:dyDescent="0.35">
      <c r="B32">
        <v>9</v>
      </c>
      <c r="C32" t="s">
        <v>84</v>
      </c>
      <c r="D32" t="s">
        <v>79</v>
      </c>
      <c r="E32">
        <v>733</v>
      </c>
      <c r="F32">
        <v>1876566</v>
      </c>
      <c r="G32">
        <v>16.408249999999999</v>
      </c>
    </row>
    <row r="33" spans="2:7" x14ac:dyDescent="0.35">
      <c r="B33">
        <v>10</v>
      </c>
      <c r="C33" t="s">
        <v>85</v>
      </c>
      <c r="D33" t="s">
        <v>79</v>
      </c>
      <c r="E33">
        <v>248</v>
      </c>
      <c r="F33">
        <v>1876566</v>
      </c>
      <c r="G33">
        <v>16.408249999999999</v>
      </c>
    </row>
    <row r="34" spans="2:7" x14ac:dyDescent="0.35">
      <c r="B34">
        <v>11</v>
      </c>
      <c r="C34" t="s">
        <v>86</v>
      </c>
      <c r="D34" t="s">
        <v>79</v>
      </c>
      <c r="E34">
        <v>72</v>
      </c>
      <c r="F34">
        <v>136801</v>
      </c>
      <c r="G34">
        <v>1.1961599999999999</v>
      </c>
    </row>
    <row r="35" spans="2:7" x14ac:dyDescent="0.35">
      <c r="B35">
        <v>12</v>
      </c>
      <c r="C35" t="s">
        <v>83</v>
      </c>
      <c r="D35" t="s">
        <v>79</v>
      </c>
      <c r="E35">
        <v>631</v>
      </c>
      <c r="F35">
        <v>12949</v>
      </c>
      <c r="G35">
        <v>0.11322</v>
      </c>
    </row>
    <row r="36" spans="2:7" x14ac:dyDescent="0.35">
      <c r="B36">
        <v>13</v>
      </c>
      <c r="C36" t="s">
        <v>53</v>
      </c>
      <c r="D36" t="s">
        <v>77</v>
      </c>
      <c r="E36">
        <v>2477858</v>
      </c>
      <c r="F36">
        <v>0</v>
      </c>
      <c r="G36">
        <v>0</v>
      </c>
    </row>
    <row r="37" spans="2:7" x14ac:dyDescent="0.35">
      <c r="B37">
        <v>14</v>
      </c>
      <c r="C37" t="s">
        <v>56</v>
      </c>
      <c r="D37" t="s">
        <v>77</v>
      </c>
      <c r="E37">
        <v>2371501</v>
      </c>
      <c r="F37">
        <v>0</v>
      </c>
      <c r="G37">
        <v>0</v>
      </c>
    </row>
    <row r="38" spans="2:7" x14ac:dyDescent="0.35">
      <c r="B38">
        <v>15</v>
      </c>
      <c r="C38" t="s">
        <v>22</v>
      </c>
      <c r="D38" t="s">
        <v>77</v>
      </c>
      <c r="E38">
        <v>2345281</v>
      </c>
      <c r="F38">
        <v>0</v>
      </c>
      <c r="G38">
        <v>0</v>
      </c>
    </row>
    <row r="39" spans="2:7" x14ac:dyDescent="0.35">
      <c r="B39">
        <v>16</v>
      </c>
      <c r="C39" t="s">
        <v>39</v>
      </c>
      <c r="D39" t="s">
        <v>77</v>
      </c>
      <c r="E39">
        <v>2140215</v>
      </c>
      <c r="F39">
        <v>0</v>
      </c>
      <c r="G39">
        <v>0</v>
      </c>
    </row>
    <row r="40" spans="2:7" x14ac:dyDescent="0.35">
      <c r="B40">
        <v>17</v>
      </c>
      <c r="C40" t="s">
        <v>37</v>
      </c>
      <c r="D40" t="s">
        <v>77</v>
      </c>
      <c r="E40">
        <v>1893386</v>
      </c>
      <c r="F40">
        <v>0</v>
      </c>
      <c r="G40">
        <v>0</v>
      </c>
    </row>
    <row r="41" spans="2:7" x14ac:dyDescent="0.35">
      <c r="B41">
        <v>18</v>
      </c>
      <c r="C41" t="s">
        <v>35</v>
      </c>
      <c r="D41" t="s">
        <v>77</v>
      </c>
      <c r="E41">
        <v>1468889</v>
      </c>
      <c r="F41">
        <v>0</v>
      </c>
      <c r="G41">
        <v>0</v>
      </c>
    </row>
    <row r="42" spans="2:7" x14ac:dyDescent="0.35">
      <c r="B42">
        <v>19</v>
      </c>
      <c r="C42" t="s">
        <v>17</v>
      </c>
      <c r="D42" t="s">
        <v>87</v>
      </c>
      <c r="E42">
        <v>510694</v>
      </c>
      <c r="F42">
        <v>0</v>
      </c>
      <c r="G42">
        <v>0</v>
      </c>
    </row>
    <row r="43" spans="2:7" x14ac:dyDescent="0.35">
      <c r="B43">
        <v>20</v>
      </c>
      <c r="C43" t="s">
        <v>88</v>
      </c>
      <c r="D43" t="s">
        <v>79</v>
      </c>
      <c r="E43">
        <v>496496</v>
      </c>
      <c r="F43">
        <v>0</v>
      </c>
      <c r="G43">
        <v>0</v>
      </c>
    </row>
    <row r="44" spans="2:7" x14ac:dyDescent="0.35">
      <c r="B44">
        <v>21</v>
      </c>
      <c r="C44" t="s">
        <v>18</v>
      </c>
      <c r="D44" t="s">
        <v>77</v>
      </c>
      <c r="E44">
        <v>256120</v>
      </c>
      <c r="F44">
        <v>0</v>
      </c>
      <c r="G44">
        <v>0</v>
      </c>
    </row>
    <row r="45" spans="2:7" x14ac:dyDescent="0.35">
      <c r="B45">
        <v>22</v>
      </c>
      <c r="C45" t="s">
        <v>27</v>
      </c>
      <c r="D45" t="s">
        <v>77</v>
      </c>
      <c r="E45">
        <v>103065</v>
      </c>
      <c r="F45">
        <v>0</v>
      </c>
      <c r="G45">
        <v>0</v>
      </c>
    </row>
    <row r="46" spans="2:7" x14ac:dyDescent="0.35">
      <c r="B46">
        <v>23</v>
      </c>
      <c r="C46" t="s">
        <v>33</v>
      </c>
      <c r="D46" t="s">
        <v>77</v>
      </c>
      <c r="E46">
        <v>90544</v>
      </c>
      <c r="F46">
        <v>0</v>
      </c>
      <c r="G46">
        <v>0</v>
      </c>
    </row>
    <row r="47" spans="2:7" x14ac:dyDescent="0.35">
      <c r="B47">
        <v>24</v>
      </c>
      <c r="C47" t="s">
        <v>31</v>
      </c>
      <c r="D47" t="s">
        <v>77</v>
      </c>
      <c r="E47">
        <v>78321</v>
      </c>
      <c r="F47">
        <v>0</v>
      </c>
      <c r="G47">
        <v>0</v>
      </c>
    </row>
    <row r="48" spans="2:7" x14ac:dyDescent="0.35">
      <c r="B48">
        <v>25</v>
      </c>
      <c r="C48" t="s">
        <v>29</v>
      </c>
      <c r="D48" t="s">
        <v>77</v>
      </c>
      <c r="E48">
        <v>61791</v>
      </c>
      <c r="F48">
        <v>0</v>
      </c>
      <c r="G48">
        <v>0</v>
      </c>
    </row>
    <row r="49" spans="2:7" x14ac:dyDescent="0.35">
      <c r="B49">
        <v>26</v>
      </c>
      <c r="C49" t="s">
        <v>52</v>
      </c>
      <c r="D49" t="s">
        <v>87</v>
      </c>
      <c r="E49">
        <v>23226</v>
      </c>
      <c r="F49">
        <v>0</v>
      </c>
      <c r="G49">
        <v>0</v>
      </c>
    </row>
    <row r="50" spans="2:7" x14ac:dyDescent="0.35">
      <c r="B50">
        <v>27</v>
      </c>
      <c r="C50" t="s">
        <v>55</v>
      </c>
      <c r="D50" t="s">
        <v>87</v>
      </c>
      <c r="E50">
        <v>23226</v>
      </c>
      <c r="F50">
        <v>0</v>
      </c>
      <c r="G50">
        <v>0</v>
      </c>
    </row>
    <row r="51" spans="2:7" x14ac:dyDescent="0.35">
      <c r="B51">
        <v>28</v>
      </c>
      <c r="C51" t="s">
        <v>21</v>
      </c>
      <c r="D51" t="s">
        <v>77</v>
      </c>
      <c r="E51">
        <v>23188</v>
      </c>
      <c r="F51">
        <v>0</v>
      </c>
      <c r="G51">
        <v>0</v>
      </c>
    </row>
    <row r="52" spans="2:7" x14ac:dyDescent="0.35">
      <c r="B52">
        <v>29</v>
      </c>
      <c r="C52" t="s">
        <v>38</v>
      </c>
      <c r="D52" t="s">
        <v>77</v>
      </c>
      <c r="E52">
        <v>7418</v>
      </c>
      <c r="F52">
        <v>0</v>
      </c>
      <c r="G52">
        <v>0</v>
      </c>
    </row>
    <row r="53" spans="2:7" x14ac:dyDescent="0.35">
      <c r="B53">
        <v>30</v>
      </c>
      <c r="C53" t="s">
        <v>36</v>
      </c>
      <c r="D53" t="s">
        <v>77</v>
      </c>
      <c r="E53">
        <v>5789</v>
      </c>
      <c r="F53">
        <v>0</v>
      </c>
      <c r="G53">
        <v>0</v>
      </c>
    </row>
    <row r="54" spans="2:7" x14ac:dyDescent="0.35">
      <c r="B54">
        <v>31</v>
      </c>
      <c r="C54" t="s">
        <v>19</v>
      </c>
      <c r="D54" t="s">
        <v>87</v>
      </c>
      <c r="E54">
        <v>5003</v>
      </c>
      <c r="F54">
        <v>0</v>
      </c>
      <c r="G54">
        <v>0</v>
      </c>
    </row>
    <row r="55" spans="2:7" x14ac:dyDescent="0.35">
      <c r="B55">
        <v>32</v>
      </c>
      <c r="C55" t="s">
        <v>24</v>
      </c>
      <c r="D55" t="s">
        <v>77</v>
      </c>
      <c r="E55">
        <v>4332</v>
      </c>
      <c r="F55">
        <v>0</v>
      </c>
      <c r="G55">
        <v>0</v>
      </c>
    </row>
    <row r="56" spans="2:7" x14ac:dyDescent="0.35">
      <c r="B56">
        <v>33</v>
      </c>
      <c r="C56" t="s">
        <v>25</v>
      </c>
      <c r="D56" t="s">
        <v>77</v>
      </c>
      <c r="E56">
        <v>4261</v>
      </c>
      <c r="F56">
        <v>0</v>
      </c>
      <c r="G56">
        <v>0</v>
      </c>
    </row>
    <row r="57" spans="2:7" x14ac:dyDescent="0.35">
      <c r="B57">
        <v>34</v>
      </c>
      <c r="C57" t="s">
        <v>89</v>
      </c>
      <c r="D57" t="s">
        <v>79</v>
      </c>
      <c r="E57">
        <v>4193</v>
      </c>
      <c r="F57">
        <v>0</v>
      </c>
      <c r="G57">
        <v>0</v>
      </c>
    </row>
    <row r="58" spans="2:7" x14ac:dyDescent="0.35">
      <c r="B58">
        <v>35</v>
      </c>
      <c r="C58" t="s">
        <v>90</v>
      </c>
      <c r="D58" t="s">
        <v>79</v>
      </c>
      <c r="E58">
        <v>4017</v>
      </c>
      <c r="F58">
        <v>0</v>
      </c>
      <c r="G58">
        <v>0</v>
      </c>
    </row>
    <row r="59" spans="2:7" x14ac:dyDescent="0.35">
      <c r="B59">
        <v>36</v>
      </c>
      <c r="C59" t="s">
        <v>34</v>
      </c>
      <c r="D59" t="s">
        <v>77</v>
      </c>
      <c r="E59">
        <v>3739</v>
      </c>
      <c r="F59">
        <v>0</v>
      </c>
      <c r="G59">
        <v>0</v>
      </c>
    </row>
    <row r="60" spans="2:7" x14ac:dyDescent="0.35">
      <c r="B60">
        <v>37</v>
      </c>
      <c r="C60" t="s">
        <v>47</v>
      </c>
      <c r="D60" t="s">
        <v>77</v>
      </c>
      <c r="E60">
        <v>1902</v>
      </c>
      <c r="F60">
        <v>0</v>
      </c>
      <c r="G60">
        <v>0</v>
      </c>
    </row>
    <row r="61" spans="2:7" x14ac:dyDescent="0.35">
      <c r="B61">
        <v>38</v>
      </c>
      <c r="C61" t="s">
        <v>26</v>
      </c>
      <c r="D61" t="s">
        <v>77</v>
      </c>
      <c r="E61">
        <v>984</v>
      </c>
      <c r="F61">
        <v>0</v>
      </c>
      <c r="G61">
        <v>0</v>
      </c>
    </row>
    <row r="62" spans="2:7" x14ac:dyDescent="0.35">
      <c r="B62">
        <v>39</v>
      </c>
      <c r="C62" t="s">
        <v>64</v>
      </c>
      <c r="D62" t="s">
        <v>87</v>
      </c>
      <c r="E62">
        <v>441</v>
      </c>
      <c r="F62">
        <v>0</v>
      </c>
      <c r="G62">
        <v>0</v>
      </c>
    </row>
    <row r="63" spans="2:7" x14ac:dyDescent="0.35">
      <c r="B63">
        <v>40</v>
      </c>
      <c r="C63" t="s">
        <v>32</v>
      </c>
      <c r="D63" t="s">
        <v>77</v>
      </c>
      <c r="E63">
        <v>394</v>
      </c>
      <c r="F63">
        <v>0</v>
      </c>
      <c r="G63">
        <v>0</v>
      </c>
    </row>
    <row r="64" spans="2:7" x14ac:dyDescent="0.35">
      <c r="B64">
        <v>41</v>
      </c>
      <c r="C64" t="s">
        <v>46</v>
      </c>
      <c r="D64" t="s">
        <v>77</v>
      </c>
      <c r="E64">
        <v>341</v>
      </c>
      <c r="F64">
        <v>0</v>
      </c>
      <c r="G64">
        <v>0</v>
      </c>
    </row>
    <row r="65" spans="2:7" x14ac:dyDescent="0.35">
      <c r="B65">
        <v>42</v>
      </c>
      <c r="C65" t="s">
        <v>30</v>
      </c>
      <c r="D65" t="s">
        <v>77</v>
      </c>
      <c r="E65">
        <v>321</v>
      </c>
      <c r="F65">
        <v>0</v>
      </c>
      <c r="G65">
        <v>0</v>
      </c>
    </row>
    <row r="66" spans="2:7" x14ac:dyDescent="0.35">
      <c r="B66">
        <v>43</v>
      </c>
      <c r="C66" t="s">
        <v>28</v>
      </c>
      <c r="D66" t="s">
        <v>77</v>
      </c>
      <c r="E66">
        <v>218</v>
      </c>
      <c r="F66">
        <v>0</v>
      </c>
      <c r="G66">
        <v>0</v>
      </c>
    </row>
    <row r="67" spans="2:7" x14ac:dyDescent="0.35">
      <c r="B67">
        <v>44</v>
      </c>
      <c r="C67" t="s">
        <v>23</v>
      </c>
      <c r="D67" t="s">
        <v>77</v>
      </c>
      <c r="E67">
        <v>209</v>
      </c>
      <c r="F67">
        <v>0</v>
      </c>
      <c r="G67">
        <v>0</v>
      </c>
    </row>
    <row r="68" spans="2:7" x14ac:dyDescent="0.35">
      <c r="B68">
        <v>45</v>
      </c>
      <c r="C68" t="s">
        <v>54</v>
      </c>
      <c r="D68" t="s">
        <v>87</v>
      </c>
      <c r="E68">
        <v>209</v>
      </c>
      <c r="F68">
        <v>0</v>
      </c>
      <c r="G68">
        <v>0</v>
      </c>
    </row>
    <row r="69" spans="2:7" x14ac:dyDescent="0.35">
      <c r="B69">
        <v>46</v>
      </c>
      <c r="C69" t="s">
        <v>57</v>
      </c>
      <c r="D69" t="s">
        <v>87</v>
      </c>
      <c r="E69">
        <v>209</v>
      </c>
      <c r="F69">
        <v>0</v>
      </c>
      <c r="G69">
        <v>0</v>
      </c>
    </row>
    <row r="70" spans="2:7" x14ac:dyDescent="0.35">
      <c r="B70">
        <v>47</v>
      </c>
      <c r="C70" t="s">
        <v>67</v>
      </c>
      <c r="D70" t="s">
        <v>87</v>
      </c>
      <c r="E70">
        <v>103</v>
      </c>
      <c r="F70">
        <v>0</v>
      </c>
      <c r="G70">
        <v>0</v>
      </c>
    </row>
    <row r="71" spans="2:7" x14ac:dyDescent="0.35">
      <c r="B71">
        <v>48</v>
      </c>
      <c r="C71" t="s">
        <v>66</v>
      </c>
      <c r="D71" t="s">
        <v>87</v>
      </c>
      <c r="E71">
        <v>74</v>
      </c>
      <c r="F71">
        <v>0</v>
      </c>
      <c r="G71">
        <v>0</v>
      </c>
    </row>
    <row r="72" spans="2:7" x14ac:dyDescent="0.35">
      <c r="B72">
        <v>49</v>
      </c>
      <c r="C72" t="s">
        <v>65</v>
      </c>
      <c r="D72" t="s">
        <v>87</v>
      </c>
      <c r="E72">
        <v>43</v>
      </c>
      <c r="F72">
        <v>0</v>
      </c>
      <c r="G72">
        <v>0</v>
      </c>
    </row>
    <row r="73" spans="2:7" x14ac:dyDescent="0.35">
      <c r="B73">
        <v>50</v>
      </c>
      <c r="C73" t="s">
        <v>91</v>
      </c>
      <c r="D73" t="s">
        <v>79</v>
      </c>
      <c r="E73">
        <v>33</v>
      </c>
      <c r="F73">
        <v>0</v>
      </c>
      <c r="G73">
        <v>0</v>
      </c>
    </row>
    <row r="74" spans="2:7" x14ac:dyDescent="0.35">
      <c r="B74">
        <v>51</v>
      </c>
      <c r="C74" t="s">
        <v>92</v>
      </c>
      <c r="D74" t="s">
        <v>79</v>
      </c>
      <c r="E74">
        <v>33</v>
      </c>
      <c r="F74">
        <v>0</v>
      </c>
      <c r="G74">
        <v>0</v>
      </c>
    </row>
    <row r="75" spans="2:7" x14ac:dyDescent="0.35">
      <c r="B75">
        <v>52</v>
      </c>
      <c r="C75" t="s">
        <v>58</v>
      </c>
      <c r="D75" t="s">
        <v>87</v>
      </c>
      <c r="E75">
        <v>24</v>
      </c>
      <c r="F75">
        <v>0</v>
      </c>
      <c r="G75">
        <v>0</v>
      </c>
    </row>
    <row r="76" spans="2:7" x14ac:dyDescent="0.35">
      <c r="B76">
        <v>53</v>
      </c>
      <c r="C76" t="s">
        <v>41</v>
      </c>
      <c r="D76" t="s">
        <v>77</v>
      </c>
      <c r="E76">
        <v>10</v>
      </c>
      <c r="F76">
        <v>0</v>
      </c>
      <c r="G76">
        <v>0</v>
      </c>
    </row>
    <row r="77" spans="2:7" x14ac:dyDescent="0.35">
      <c r="B77">
        <v>54</v>
      </c>
      <c r="C77" t="s">
        <v>61</v>
      </c>
      <c r="D77" t="s">
        <v>87</v>
      </c>
      <c r="E77">
        <v>9</v>
      </c>
      <c r="F77">
        <v>0</v>
      </c>
      <c r="G77">
        <v>0</v>
      </c>
    </row>
    <row r="78" spans="2:7" x14ac:dyDescent="0.35">
      <c r="B78">
        <v>55</v>
      </c>
      <c r="C78" t="s">
        <v>93</v>
      </c>
      <c r="D78" t="s">
        <v>79</v>
      </c>
      <c r="E78">
        <v>5</v>
      </c>
      <c r="F78">
        <v>0</v>
      </c>
      <c r="G78">
        <v>0</v>
      </c>
    </row>
    <row r="79" spans="2:7" x14ac:dyDescent="0.35">
      <c r="B79">
        <v>56</v>
      </c>
      <c r="C79" t="s">
        <v>40</v>
      </c>
      <c r="D79" t="s">
        <v>77</v>
      </c>
      <c r="E79">
        <v>4</v>
      </c>
      <c r="F79">
        <v>0</v>
      </c>
      <c r="G79">
        <v>0</v>
      </c>
    </row>
    <row r="80" spans="2:7" x14ac:dyDescent="0.35">
      <c r="B80">
        <v>57</v>
      </c>
      <c r="C80" t="s">
        <v>94</v>
      </c>
      <c r="D80" t="s">
        <v>79</v>
      </c>
      <c r="E80">
        <v>2</v>
      </c>
      <c r="F80">
        <v>0</v>
      </c>
      <c r="G80">
        <v>0</v>
      </c>
    </row>
    <row r="81" spans="2:7" x14ac:dyDescent="0.35">
      <c r="B81">
        <v>58</v>
      </c>
      <c r="C81" t="s">
        <v>16</v>
      </c>
      <c r="D81" t="s">
        <v>87</v>
      </c>
      <c r="E81">
        <v>2</v>
      </c>
      <c r="F81">
        <v>0</v>
      </c>
      <c r="G81">
        <v>0</v>
      </c>
    </row>
    <row r="82" spans="2:7" x14ac:dyDescent="0.35">
      <c r="B82">
        <v>59</v>
      </c>
      <c r="C82" t="s">
        <v>20</v>
      </c>
      <c r="D82" t="s">
        <v>87</v>
      </c>
      <c r="E82">
        <v>2</v>
      </c>
      <c r="F82">
        <v>0</v>
      </c>
      <c r="G82">
        <v>0</v>
      </c>
    </row>
    <row r="83" spans="2:7" x14ac:dyDescent="0.35">
      <c r="B83">
        <v>60</v>
      </c>
      <c r="C83" t="s">
        <v>43</v>
      </c>
      <c r="D83" t="s">
        <v>77</v>
      </c>
      <c r="E83">
        <v>2</v>
      </c>
      <c r="F83">
        <v>0</v>
      </c>
      <c r="G83">
        <v>0</v>
      </c>
    </row>
    <row r="84" spans="2:7" x14ac:dyDescent="0.35">
      <c r="B84">
        <v>61</v>
      </c>
      <c r="C84" t="s">
        <v>44</v>
      </c>
      <c r="D84" t="s">
        <v>77</v>
      </c>
      <c r="E84">
        <v>2</v>
      </c>
      <c r="F84">
        <v>0</v>
      </c>
      <c r="G84">
        <v>0</v>
      </c>
    </row>
    <row r="85" spans="2:7" x14ac:dyDescent="0.35">
      <c r="B85">
        <v>62</v>
      </c>
      <c r="C85" t="s">
        <v>59</v>
      </c>
      <c r="D85" t="s">
        <v>87</v>
      </c>
      <c r="E85">
        <v>2</v>
      </c>
      <c r="F85">
        <v>0</v>
      </c>
      <c r="G85">
        <v>0</v>
      </c>
    </row>
    <row r="86" spans="2:7" x14ac:dyDescent="0.35">
      <c r="B86">
        <v>63</v>
      </c>
      <c r="C86" t="s">
        <v>60</v>
      </c>
      <c r="D86" t="s">
        <v>87</v>
      </c>
      <c r="E86">
        <v>2</v>
      </c>
      <c r="F86">
        <v>0</v>
      </c>
      <c r="G86">
        <v>0</v>
      </c>
    </row>
    <row r="87" spans="2:7" x14ac:dyDescent="0.35">
      <c r="B87">
        <v>64</v>
      </c>
      <c r="C87" t="s">
        <v>62</v>
      </c>
      <c r="D87" t="s">
        <v>87</v>
      </c>
      <c r="E87">
        <v>2</v>
      </c>
      <c r="F87">
        <v>0</v>
      </c>
      <c r="G87">
        <v>0</v>
      </c>
    </row>
    <row r="88" spans="2:7" x14ac:dyDescent="0.35">
      <c r="B88">
        <v>65</v>
      </c>
      <c r="C88" t="s">
        <v>63</v>
      </c>
      <c r="D88" t="s">
        <v>87</v>
      </c>
      <c r="E88">
        <v>2</v>
      </c>
      <c r="F88">
        <v>0</v>
      </c>
      <c r="G88">
        <v>0</v>
      </c>
    </row>
    <row r="89" spans="2:7" x14ac:dyDescent="0.35">
      <c r="B89">
        <v>66</v>
      </c>
      <c r="C89" t="s">
        <v>95</v>
      </c>
      <c r="D89" t="s">
        <v>79</v>
      </c>
      <c r="E89">
        <v>2</v>
      </c>
      <c r="F89">
        <v>0</v>
      </c>
      <c r="G89">
        <v>0</v>
      </c>
    </row>
    <row r="90" spans="2:7" x14ac:dyDescent="0.35">
      <c r="B90">
        <v>67</v>
      </c>
      <c r="C90" t="s">
        <v>96</v>
      </c>
      <c r="D90" t="s">
        <v>79</v>
      </c>
      <c r="E90">
        <v>2</v>
      </c>
      <c r="F90">
        <v>0</v>
      </c>
      <c r="G90">
        <v>0</v>
      </c>
    </row>
    <row r="91" spans="2:7" x14ac:dyDescent="0.35">
      <c r="B91">
        <v>68</v>
      </c>
      <c r="C91" t="s">
        <v>97</v>
      </c>
      <c r="D91" t="s">
        <v>79</v>
      </c>
      <c r="E91">
        <v>1</v>
      </c>
      <c r="F91">
        <v>0</v>
      </c>
      <c r="G91">
        <v>0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5209-EAB7-4E9E-A523-090DA2A721C4}">
  <dimension ref="A1:H46"/>
  <sheetViews>
    <sheetView zoomScale="64" workbookViewId="0"/>
  </sheetViews>
  <sheetFormatPr defaultRowHeight="14.5" x14ac:dyDescent="0.35"/>
  <cols>
    <col min="1" max="1" width="54" bestFit="1" customWidth="1"/>
    <col min="2" max="2" width="25.81640625" bestFit="1" customWidth="1"/>
    <col min="3" max="3" width="11" bestFit="1" customWidth="1"/>
    <col min="4" max="5" width="15.453125" bestFit="1" customWidth="1"/>
    <col min="6" max="6" width="12.6328125" bestFit="1" customWidth="1"/>
    <col min="7" max="7" width="25.54296875" bestFit="1" customWidth="1"/>
    <col min="8" max="8" width="24" bestFit="1" customWidth="1"/>
    <col min="9" max="9" width="24" customWidth="1"/>
    <col min="10" max="10" width="18.54296875" customWidth="1"/>
    <col min="11" max="11" width="9.1796875" customWidth="1"/>
  </cols>
  <sheetData>
    <row r="1" spans="1:8" ht="18.5" x14ac:dyDescent="0.45">
      <c r="A1" s="24"/>
    </row>
    <row r="3" spans="1:8" ht="18.5" x14ac:dyDescent="0.45">
      <c r="A3" s="24" t="s">
        <v>1038</v>
      </c>
    </row>
    <row r="4" spans="1:8" ht="18.5" x14ac:dyDescent="0.45">
      <c r="A4" s="16" t="s">
        <v>111</v>
      </c>
      <c r="B4" s="16" t="s">
        <v>112</v>
      </c>
      <c r="C4" s="16" t="s">
        <v>113</v>
      </c>
      <c r="D4" s="16" t="s">
        <v>114</v>
      </c>
      <c r="E4" s="16" t="s">
        <v>115</v>
      </c>
      <c r="F4" s="16" t="s">
        <v>116</v>
      </c>
      <c r="G4" s="16" t="s">
        <v>118</v>
      </c>
      <c r="H4" s="16" t="s">
        <v>119</v>
      </c>
    </row>
    <row r="5" spans="1:8" ht="18.5" x14ac:dyDescent="0.45">
      <c r="A5" s="16" t="s">
        <v>42</v>
      </c>
      <c r="B5" s="16">
        <v>1</v>
      </c>
      <c r="C5" s="16">
        <v>1</v>
      </c>
      <c r="D5" s="16">
        <v>1</v>
      </c>
      <c r="E5" s="16">
        <v>1</v>
      </c>
      <c r="F5" s="16">
        <v>1</v>
      </c>
      <c r="G5" s="16">
        <v>0</v>
      </c>
      <c r="H5" s="16" t="s">
        <v>117</v>
      </c>
    </row>
    <row r="6" spans="1:8" ht="18.5" x14ac:dyDescent="0.45">
      <c r="A6" s="16" t="s">
        <v>23</v>
      </c>
      <c r="B6" s="16">
        <v>209</v>
      </c>
      <c r="C6" s="16">
        <v>1</v>
      </c>
      <c r="D6" s="16">
        <v>214</v>
      </c>
      <c r="E6" s="16">
        <v>3.7808999999999999</v>
      </c>
      <c r="F6" s="16">
        <v>1</v>
      </c>
      <c r="G6" s="16">
        <v>7.4877000000000002</v>
      </c>
      <c r="H6" s="16">
        <v>3.8731000000000002E-2</v>
      </c>
    </row>
    <row r="7" spans="1:8" ht="18.5" x14ac:dyDescent="0.45">
      <c r="A7" s="16" t="s">
        <v>54</v>
      </c>
      <c r="B7" s="16">
        <v>209</v>
      </c>
      <c r="C7" s="16">
        <v>1</v>
      </c>
      <c r="D7" s="16">
        <v>214</v>
      </c>
      <c r="E7" s="16">
        <v>3.7810999999999999</v>
      </c>
      <c r="F7" s="16">
        <v>1</v>
      </c>
      <c r="G7" s="16">
        <v>7.4875999999999996</v>
      </c>
      <c r="H7" s="16">
        <v>3.8730000000000001E-2</v>
      </c>
    </row>
    <row r="8" spans="1:8" ht="18.5" x14ac:dyDescent="0.45">
      <c r="A8" s="16" t="s">
        <v>57</v>
      </c>
      <c r="B8" s="16">
        <v>209</v>
      </c>
      <c r="C8" s="16">
        <v>1</v>
      </c>
      <c r="D8" s="16">
        <v>214</v>
      </c>
      <c r="E8" s="16">
        <v>3.7810999999999999</v>
      </c>
      <c r="F8" s="16">
        <v>1</v>
      </c>
      <c r="G8" s="16">
        <v>7.4875999999999996</v>
      </c>
      <c r="H8" s="16">
        <v>3.8730000000000001E-2</v>
      </c>
    </row>
    <row r="9" spans="1:8" ht="18.5" x14ac:dyDescent="0.45">
      <c r="A9" s="16" t="s">
        <v>66</v>
      </c>
      <c r="B9" s="16">
        <v>74</v>
      </c>
      <c r="C9" s="16">
        <v>0</v>
      </c>
      <c r="D9" s="16">
        <v>97</v>
      </c>
      <c r="E9" s="16">
        <v>4.3299999999999998E-2</v>
      </c>
      <c r="F9" s="16">
        <v>0</v>
      </c>
      <c r="G9" s="16">
        <v>0.51870000000000005</v>
      </c>
      <c r="H9" s="16">
        <v>2.8337999999999999E-2</v>
      </c>
    </row>
    <row r="10" spans="1:8" ht="18.5" x14ac:dyDescent="0.45">
      <c r="A10" s="16" t="s">
        <v>67</v>
      </c>
      <c r="B10" s="16">
        <v>103</v>
      </c>
      <c r="C10" s="16">
        <v>0</v>
      </c>
      <c r="D10" s="16">
        <v>128</v>
      </c>
      <c r="E10" s="16">
        <v>6.5699999999999995E-2</v>
      </c>
      <c r="F10" s="16">
        <v>0</v>
      </c>
      <c r="G10" s="16">
        <v>0.74490000000000001</v>
      </c>
      <c r="H10" s="16">
        <v>2.8105999999999999E-2</v>
      </c>
    </row>
    <row r="11" spans="1:8" ht="18.5" x14ac:dyDescent="0.45">
      <c r="A11" s="16" t="s">
        <v>64</v>
      </c>
      <c r="B11" s="16">
        <v>441</v>
      </c>
      <c r="C11" s="16">
        <v>0</v>
      </c>
      <c r="D11" s="16">
        <v>665</v>
      </c>
      <c r="E11" s="16">
        <v>0.37059999999999998</v>
      </c>
      <c r="F11" s="16">
        <v>0</v>
      </c>
      <c r="G11" s="16">
        <v>3.8428</v>
      </c>
      <c r="H11" s="16">
        <v>2.1471000000000001E-2</v>
      </c>
    </row>
    <row r="12" spans="1:8" ht="18.5" x14ac:dyDescent="0.45">
      <c r="A12" s="16" t="s">
        <v>65</v>
      </c>
      <c r="B12" s="16">
        <v>43</v>
      </c>
      <c r="C12" s="16">
        <v>0</v>
      </c>
      <c r="D12" s="16">
        <v>56</v>
      </c>
      <c r="E12" s="16">
        <v>2.1499999999999998E-2</v>
      </c>
      <c r="F12" s="16">
        <v>0</v>
      </c>
      <c r="G12" s="16">
        <v>0.28570000000000001</v>
      </c>
      <c r="H12" s="16">
        <v>1.9866999999999999E-2</v>
      </c>
    </row>
    <row r="13" spans="1:8" ht="18.5" x14ac:dyDescent="0.45">
      <c r="A13" s="16" t="s">
        <v>58</v>
      </c>
      <c r="B13" s="16">
        <v>24</v>
      </c>
      <c r="C13" s="16">
        <v>0</v>
      </c>
      <c r="D13" s="16">
        <v>73</v>
      </c>
      <c r="E13" s="16">
        <v>1.8115000000000001</v>
      </c>
      <c r="F13" s="16">
        <v>1</v>
      </c>
      <c r="G13" s="16">
        <v>2.2357</v>
      </c>
      <c r="H13" s="16">
        <v>1.9546000000000001E-2</v>
      </c>
    </row>
    <row r="14" spans="1:8" ht="18.5" x14ac:dyDescent="0.45">
      <c r="A14" s="16" t="s">
        <v>61</v>
      </c>
      <c r="B14" s="16">
        <v>9</v>
      </c>
      <c r="C14" s="16">
        <v>0</v>
      </c>
      <c r="D14" s="16">
        <v>8</v>
      </c>
      <c r="E14" s="16">
        <v>0.23280000000000001</v>
      </c>
      <c r="F14" s="16">
        <v>0</v>
      </c>
      <c r="G14" s="16">
        <v>0.5111</v>
      </c>
      <c r="H14" s="16">
        <v>1.7419E-2</v>
      </c>
    </row>
    <row r="15" spans="1:8" ht="18.5" x14ac:dyDescent="0.45">
      <c r="A15" s="16" t="s">
        <v>51</v>
      </c>
      <c r="B15" s="16">
        <v>47</v>
      </c>
      <c r="C15" s="16">
        <v>1</v>
      </c>
      <c r="D15" s="16">
        <v>52</v>
      </c>
      <c r="E15" s="16">
        <v>1.4576</v>
      </c>
      <c r="F15" s="16">
        <v>1</v>
      </c>
      <c r="G15" s="16">
        <v>1.4401999999999999</v>
      </c>
      <c r="H15" s="16">
        <v>1.6608000000000001E-2</v>
      </c>
    </row>
    <row r="16" spans="1:8" ht="18.5" x14ac:dyDescent="0.45">
      <c r="A16" s="16" t="s">
        <v>38</v>
      </c>
      <c r="B16" s="16">
        <v>7418</v>
      </c>
      <c r="C16" s="16">
        <v>0</v>
      </c>
      <c r="D16" s="16">
        <v>42384</v>
      </c>
      <c r="E16" s="16">
        <v>23.124300000000002</v>
      </c>
      <c r="F16" s="16">
        <v>0</v>
      </c>
      <c r="G16" s="16">
        <v>218.6551</v>
      </c>
      <c r="H16" s="16">
        <v>1.3306999999999999E-2</v>
      </c>
    </row>
    <row r="17" spans="1:8" ht="18.5" x14ac:dyDescent="0.45">
      <c r="A17" s="16" t="s">
        <v>34</v>
      </c>
      <c r="B17" s="16">
        <v>3739</v>
      </c>
      <c r="C17" s="16">
        <v>0</v>
      </c>
      <c r="D17" s="16">
        <v>17781</v>
      </c>
      <c r="E17" s="16">
        <v>7.7066999999999997</v>
      </c>
      <c r="F17" s="16">
        <v>0</v>
      </c>
      <c r="G17" s="16">
        <v>74.520799999999994</v>
      </c>
      <c r="H17" s="16">
        <v>1.3306E-2</v>
      </c>
    </row>
    <row r="18" spans="1:8" ht="18.5" x14ac:dyDescent="0.45">
      <c r="A18" s="16" t="s">
        <v>36</v>
      </c>
      <c r="B18" s="16">
        <v>5789</v>
      </c>
      <c r="C18" s="16">
        <v>0</v>
      </c>
      <c r="D18" s="16">
        <v>31010</v>
      </c>
      <c r="E18" s="16">
        <v>15.3569</v>
      </c>
      <c r="F18" s="16">
        <v>0</v>
      </c>
      <c r="G18" s="16">
        <v>146.57810000000001</v>
      </c>
      <c r="H18" s="16">
        <v>1.3162999999999999E-2</v>
      </c>
    </row>
    <row r="19" spans="1:8" ht="18.5" x14ac:dyDescent="0.45">
      <c r="A19" s="16" t="s">
        <v>21</v>
      </c>
      <c r="B19" s="16">
        <v>23188</v>
      </c>
      <c r="C19" s="16">
        <v>1</v>
      </c>
      <c r="D19" s="16">
        <v>347457</v>
      </c>
      <c r="E19" s="16">
        <v>139.90690000000001</v>
      </c>
      <c r="F19" s="16">
        <v>7</v>
      </c>
      <c r="G19" s="16">
        <v>1800.1415</v>
      </c>
      <c r="H19" s="16">
        <v>9.8460000000000006E-3</v>
      </c>
    </row>
    <row r="20" spans="1:8" ht="18.5" x14ac:dyDescent="0.45">
      <c r="A20" s="16" t="s">
        <v>52</v>
      </c>
      <c r="B20" s="16">
        <v>23226</v>
      </c>
      <c r="C20" s="16">
        <v>1</v>
      </c>
      <c r="D20" s="16">
        <v>347457</v>
      </c>
      <c r="E20" s="16">
        <v>140.13470000000001</v>
      </c>
      <c r="F20" s="16">
        <v>7</v>
      </c>
      <c r="G20" s="16">
        <v>1803.1269</v>
      </c>
      <c r="H20" s="16">
        <v>9.8320000000000005E-3</v>
      </c>
    </row>
    <row r="21" spans="1:8" ht="18.5" x14ac:dyDescent="0.45">
      <c r="A21" s="16" t="s">
        <v>55</v>
      </c>
      <c r="B21" s="16">
        <v>23226</v>
      </c>
      <c r="C21" s="16">
        <v>1</v>
      </c>
      <c r="D21" s="16">
        <v>347457</v>
      </c>
      <c r="E21" s="16">
        <v>140.13470000000001</v>
      </c>
      <c r="F21" s="16">
        <v>7</v>
      </c>
      <c r="G21" s="16">
        <v>1803.1269</v>
      </c>
      <c r="H21" s="16">
        <v>9.8320000000000005E-3</v>
      </c>
    </row>
    <row r="22" spans="1:8" ht="18.5" x14ac:dyDescent="0.45">
      <c r="A22" s="16" t="s">
        <v>26</v>
      </c>
      <c r="B22" s="16">
        <v>984</v>
      </c>
      <c r="C22" s="16">
        <v>0</v>
      </c>
      <c r="D22" s="16">
        <v>6739</v>
      </c>
      <c r="E22" s="16">
        <v>0.73350000000000004</v>
      </c>
      <c r="F22" s="16">
        <v>0</v>
      </c>
      <c r="G22" s="16">
        <v>14.254300000000001</v>
      </c>
      <c r="H22" s="16">
        <v>8.6990000000000001E-3</v>
      </c>
    </row>
    <row r="23" spans="1:8" ht="18.5" x14ac:dyDescent="0.45">
      <c r="A23" s="16" t="s">
        <v>35</v>
      </c>
      <c r="B23" s="16">
        <v>1468889</v>
      </c>
      <c r="C23" s="16">
        <v>0</v>
      </c>
      <c r="D23" s="16">
        <v>40439046.009999998</v>
      </c>
      <c r="E23" s="16">
        <v>4516.7546000000002</v>
      </c>
      <c r="F23" s="16">
        <v>0</v>
      </c>
      <c r="G23" s="16">
        <v>95815.141000000003</v>
      </c>
      <c r="H23" s="16">
        <v>7.9799999999999992E-3</v>
      </c>
    </row>
    <row r="24" spans="1:8" ht="18.5" x14ac:dyDescent="0.45">
      <c r="A24" s="16" t="s">
        <v>37</v>
      </c>
      <c r="B24" s="16">
        <v>1893386</v>
      </c>
      <c r="C24" s="16">
        <v>0</v>
      </c>
      <c r="D24" s="16">
        <v>69255072.420000002</v>
      </c>
      <c r="E24" s="16">
        <v>8999.8803000000007</v>
      </c>
      <c r="F24" s="16">
        <v>0</v>
      </c>
      <c r="G24" s="16">
        <v>187876.7789</v>
      </c>
      <c r="H24" s="16">
        <v>7.6379999999999998E-3</v>
      </c>
    </row>
    <row r="25" spans="1:8" ht="18.5" x14ac:dyDescent="0.45">
      <c r="A25" s="16" t="s">
        <v>39</v>
      </c>
      <c r="B25" s="16">
        <v>2140215</v>
      </c>
      <c r="C25" s="16">
        <v>0</v>
      </c>
      <c r="D25" s="16">
        <v>96633685.760000005</v>
      </c>
      <c r="E25" s="16">
        <v>13551.799800000001</v>
      </c>
      <c r="F25" s="16">
        <v>0</v>
      </c>
      <c r="G25" s="16">
        <v>281383.77990000002</v>
      </c>
      <c r="H25" s="16">
        <v>7.5240000000000003E-3</v>
      </c>
    </row>
    <row r="26" spans="1:8" ht="18.5" x14ac:dyDescent="0.45">
      <c r="A26" s="16" t="s">
        <v>32</v>
      </c>
      <c r="B26" s="16">
        <v>394</v>
      </c>
      <c r="C26" s="16">
        <v>0</v>
      </c>
      <c r="D26" s="16">
        <v>1616</v>
      </c>
      <c r="E26" s="16">
        <v>0.12470000000000001</v>
      </c>
      <c r="F26" s="16">
        <v>0</v>
      </c>
      <c r="G26" s="16">
        <v>3.2888999999999999</v>
      </c>
      <c r="H26" s="16">
        <v>7.208E-3</v>
      </c>
    </row>
    <row r="27" spans="1:8" ht="18.5" x14ac:dyDescent="0.45">
      <c r="A27" s="16" t="s">
        <v>30</v>
      </c>
      <c r="B27" s="16">
        <v>321</v>
      </c>
      <c r="C27" s="16">
        <v>0</v>
      </c>
      <c r="D27" s="16">
        <v>1607</v>
      </c>
      <c r="E27" s="16">
        <v>8.1299999999999997E-2</v>
      </c>
      <c r="F27" s="16">
        <v>0</v>
      </c>
      <c r="G27" s="16">
        <v>2.3896999999999999</v>
      </c>
      <c r="H27" s="16">
        <v>6.5500000000000003E-3</v>
      </c>
    </row>
    <row r="28" spans="1:8" ht="18.5" x14ac:dyDescent="0.45">
      <c r="A28" s="16" t="s">
        <v>49</v>
      </c>
      <c r="B28" s="16">
        <v>732</v>
      </c>
      <c r="C28" s="16">
        <v>1</v>
      </c>
      <c r="D28" s="16">
        <v>5020</v>
      </c>
      <c r="E28" s="16">
        <v>5.4557000000000002</v>
      </c>
      <c r="F28" s="16">
        <v>1</v>
      </c>
      <c r="G28" s="16">
        <v>36.573999999999998</v>
      </c>
      <c r="H28" s="16">
        <v>6.2979999999999998E-3</v>
      </c>
    </row>
    <row r="29" spans="1:8" ht="18.5" x14ac:dyDescent="0.45">
      <c r="A29" s="16" t="s">
        <v>28</v>
      </c>
      <c r="B29" s="16">
        <v>218</v>
      </c>
      <c r="C29" s="16">
        <v>0</v>
      </c>
      <c r="D29" s="16">
        <v>1595</v>
      </c>
      <c r="E29" s="16">
        <v>4.02E-2</v>
      </c>
      <c r="F29" s="16">
        <v>0</v>
      </c>
      <c r="G29" s="16">
        <v>1.4638</v>
      </c>
      <c r="H29" s="16">
        <v>5.3959999999999998E-3</v>
      </c>
    </row>
    <row r="30" spans="1:8" ht="18.5" x14ac:dyDescent="0.45">
      <c r="A30" s="16" t="s">
        <v>29</v>
      </c>
      <c r="B30" s="16">
        <v>61791</v>
      </c>
      <c r="C30" s="16">
        <v>0</v>
      </c>
      <c r="D30" s="16">
        <v>3077623.32</v>
      </c>
      <c r="E30" s="16">
        <v>26.105499999999999</v>
      </c>
      <c r="F30" s="16">
        <v>0</v>
      </c>
      <c r="G30" s="16">
        <v>2952.9632000000001</v>
      </c>
      <c r="H30" s="16">
        <v>4.6759999999999996E-3</v>
      </c>
    </row>
    <row r="31" spans="1:8" ht="18.5" x14ac:dyDescent="0.45">
      <c r="A31" s="16" t="s">
        <v>31</v>
      </c>
      <c r="B31" s="16">
        <v>78321</v>
      </c>
      <c r="C31" s="16">
        <v>0</v>
      </c>
      <c r="D31" s="16">
        <v>3091520.77</v>
      </c>
      <c r="E31" s="16">
        <v>52.221299999999999</v>
      </c>
      <c r="F31" s="16">
        <v>0</v>
      </c>
      <c r="G31" s="16">
        <v>4407.0690000000004</v>
      </c>
      <c r="H31" s="16">
        <v>4.065E-3</v>
      </c>
    </row>
    <row r="32" spans="1:8" ht="18.5" x14ac:dyDescent="0.45">
      <c r="A32" s="16" t="s">
        <v>27</v>
      </c>
      <c r="B32" s="16">
        <v>103065</v>
      </c>
      <c r="C32" s="16">
        <v>0</v>
      </c>
      <c r="D32" s="16">
        <v>10331497.529999999</v>
      </c>
      <c r="E32" s="16">
        <v>531.10649999999998</v>
      </c>
      <c r="F32" s="16">
        <v>0</v>
      </c>
      <c r="G32" s="16">
        <v>23189.729800000001</v>
      </c>
      <c r="H32" s="16">
        <v>3.8340000000000002E-3</v>
      </c>
    </row>
    <row r="33" spans="1:8" ht="18.5" x14ac:dyDescent="0.45">
      <c r="A33" s="16" t="s">
        <v>33</v>
      </c>
      <c r="B33" s="16">
        <v>90544</v>
      </c>
      <c r="C33" s="16">
        <v>0</v>
      </c>
      <c r="D33" s="16">
        <v>3102422.79</v>
      </c>
      <c r="E33" s="16">
        <v>80.031599999999997</v>
      </c>
      <c r="F33" s="16">
        <v>0</v>
      </c>
      <c r="G33" s="16">
        <v>5745.8329999999996</v>
      </c>
      <c r="H33" s="16">
        <v>3.82E-3</v>
      </c>
    </row>
    <row r="34" spans="1:8" ht="18.5" x14ac:dyDescent="0.45">
      <c r="A34" s="16" t="s">
        <v>22</v>
      </c>
      <c r="B34" s="16">
        <v>2345281</v>
      </c>
      <c r="C34" s="16">
        <v>1.01</v>
      </c>
      <c r="D34" s="16">
        <v>1594820710.78</v>
      </c>
      <c r="E34" s="16">
        <v>117272.0906</v>
      </c>
      <c r="F34" s="16">
        <v>1349.64</v>
      </c>
      <c r="G34" s="16">
        <v>4098763.0254000002</v>
      </c>
      <c r="H34" s="16">
        <v>2.8530000000000001E-3</v>
      </c>
    </row>
    <row r="35" spans="1:8" ht="18.5" x14ac:dyDescent="0.45">
      <c r="A35" s="16" t="s">
        <v>53</v>
      </c>
      <c r="B35" s="16">
        <v>2477858</v>
      </c>
      <c r="C35" s="16">
        <v>1.01</v>
      </c>
      <c r="D35" s="16">
        <v>1594820710.78</v>
      </c>
      <c r="E35" s="16">
        <v>117382.0597</v>
      </c>
      <c r="F35" s="16">
        <v>1350.5</v>
      </c>
      <c r="G35" s="16">
        <v>4099091.2006999999</v>
      </c>
      <c r="H35" s="16">
        <v>2.8519999999999999E-3</v>
      </c>
    </row>
    <row r="36" spans="1:8" ht="18.5" x14ac:dyDescent="0.45">
      <c r="A36" s="16" t="s">
        <v>56</v>
      </c>
      <c r="B36" s="16">
        <v>2371501</v>
      </c>
      <c r="C36" s="16">
        <v>1.01</v>
      </c>
      <c r="D36" s="16">
        <v>1594820710.78</v>
      </c>
      <c r="E36" s="16">
        <v>117382.04</v>
      </c>
      <c r="F36" s="16">
        <v>1350.5</v>
      </c>
      <c r="G36" s="16">
        <v>4099091.2011000002</v>
      </c>
      <c r="H36" s="16">
        <v>2.8519999999999999E-3</v>
      </c>
    </row>
    <row r="37" spans="1:8" ht="18.5" x14ac:dyDescent="0.45">
      <c r="A37" s="16" t="s">
        <v>18</v>
      </c>
      <c r="B37" s="16">
        <v>256120</v>
      </c>
      <c r="C37" s="16">
        <v>-7825.28</v>
      </c>
      <c r="D37" s="16">
        <v>719715841.19000006</v>
      </c>
      <c r="E37" s="16">
        <v>507688.94040000002</v>
      </c>
      <c r="F37" s="16">
        <v>0</v>
      </c>
      <c r="G37" s="16">
        <v>7811609.4309</v>
      </c>
      <c r="H37" s="16">
        <v>2.0960000000000002E-3</v>
      </c>
    </row>
    <row r="38" spans="1:8" ht="18.5" x14ac:dyDescent="0.45">
      <c r="A38" s="16" t="s">
        <v>50</v>
      </c>
      <c r="B38" s="16">
        <v>67634</v>
      </c>
      <c r="C38" s="16">
        <v>1.01</v>
      </c>
      <c r="D38" s="16">
        <v>8082932.1699999999</v>
      </c>
      <c r="E38" s="16">
        <v>4181.9105</v>
      </c>
      <c r="F38" s="16">
        <v>242</v>
      </c>
      <c r="G38" s="16">
        <v>54751.0798</v>
      </c>
      <c r="H38" s="16">
        <v>1.4480000000000001E-3</v>
      </c>
    </row>
    <row r="39" spans="1:8" ht="18.5" x14ac:dyDescent="0.45">
      <c r="A39" s="16" t="s">
        <v>46</v>
      </c>
      <c r="B39" s="16">
        <v>341</v>
      </c>
      <c r="C39" s="16">
        <v>0</v>
      </c>
      <c r="D39" s="16">
        <v>4087</v>
      </c>
      <c r="E39" s="16">
        <v>0.22770000000000001</v>
      </c>
      <c r="F39" s="16">
        <v>0</v>
      </c>
      <c r="G39" s="16">
        <v>14.4772</v>
      </c>
      <c r="H39" s="16">
        <v>2.3800000000000001E-4</v>
      </c>
    </row>
    <row r="40" spans="1:8" ht="18.5" x14ac:dyDescent="0.45">
      <c r="A40" s="16" t="s">
        <v>40</v>
      </c>
      <c r="B40" s="16">
        <v>4</v>
      </c>
      <c r="C40" s="16">
        <v>0</v>
      </c>
      <c r="D40" s="16">
        <v>252</v>
      </c>
      <c r="E40" s="16">
        <v>0</v>
      </c>
      <c r="F40" s="16">
        <v>0</v>
      </c>
      <c r="G40" s="16">
        <v>0.1033</v>
      </c>
      <c r="H40" s="16">
        <v>-1.5999999999999999E-5</v>
      </c>
    </row>
    <row r="41" spans="1:8" ht="18.5" x14ac:dyDescent="0.45">
      <c r="A41" s="16" t="s">
        <v>41</v>
      </c>
      <c r="B41" s="16">
        <v>10</v>
      </c>
      <c r="C41" s="16">
        <v>0</v>
      </c>
      <c r="D41" s="16">
        <v>53540.79</v>
      </c>
      <c r="E41" s="16">
        <v>1.89E-2</v>
      </c>
      <c r="F41" s="16">
        <v>0</v>
      </c>
      <c r="G41" s="16">
        <v>26.4876</v>
      </c>
      <c r="H41" s="16">
        <v>-2.3E-5</v>
      </c>
    </row>
    <row r="42" spans="1:8" ht="18.5" x14ac:dyDescent="0.45">
      <c r="A42" s="16" t="s">
        <v>47</v>
      </c>
      <c r="B42" s="16">
        <v>1902</v>
      </c>
      <c r="C42" s="16">
        <v>0</v>
      </c>
      <c r="D42" s="16">
        <v>5553022.75</v>
      </c>
      <c r="E42" s="16">
        <v>109.9494</v>
      </c>
      <c r="F42" s="16">
        <v>0</v>
      </c>
      <c r="G42" s="16">
        <v>12734.5748</v>
      </c>
      <c r="H42" s="16">
        <v>-1.7000000000000001E-4</v>
      </c>
    </row>
    <row r="43" spans="1:8" ht="18.5" x14ac:dyDescent="0.45">
      <c r="A43" s="16" t="s">
        <v>48</v>
      </c>
      <c r="B43" s="16">
        <v>2</v>
      </c>
      <c r="C43" s="16">
        <v>1</v>
      </c>
      <c r="D43" s="16">
        <v>2</v>
      </c>
      <c r="E43" s="16">
        <v>1.0826</v>
      </c>
      <c r="F43" s="16">
        <v>1</v>
      </c>
      <c r="G43" s="16">
        <v>0.27529999999999999</v>
      </c>
      <c r="H43" s="16">
        <v>-1.4751E-2</v>
      </c>
    </row>
    <row r="44" spans="1:8" ht="18.5" x14ac:dyDescent="0.45">
      <c r="A44" s="16" t="s">
        <v>19</v>
      </c>
      <c r="B44" s="16">
        <v>5003</v>
      </c>
      <c r="C44" s="16">
        <v>91</v>
      </c>
      <c r="D44" s="16">
        <v>5109</v>
      </c>
      <c r="E44" s="16">
        <v>1690.4719</v>
      </c>
      <c r="F44" s="16">
        <v>1444</v>
      </c>
      <c r="G44" s="16">
        <v>1305.0411999999999</v>
      </c>
      <c r="H44" s="16">
        <v>-2.4243000000000001E-2</v>
      </c>
    </row>
    <row r="45" spans="1:8" ht="18.5" x14ac:dyDescent="0.45">
      <c r="A45" s="16" t="s">
        <v>24</v>
      </c>
      <c r="B45" s="16">
        <v>4332</v>
      </c>
      <c r="C45" s="16">
        <v>1</v>
      </c>
      <c r="D45" s="16">
        <v>9999</v>
      </c>
      <c r="E45" s="16">
        <v>1136.9308000000001</v>
      </c>
      <c r="F45" s="16">
        <v>839</v>
      </c>
      <c r="G45" s="16">
        <v>1190.6261999999999</v>
      </c>
      <c r="H45" s="16">
        <v>-2.9996999999999999E-2</v>
      </c>
    </row>
    <row r="46" spans="1:8" ht="18.5" x14ac:dyDescent="0.45">
      <c r="A46" s="16" t="s">
        <v>25</v>
      </c>
      <c r="B46" s="16">
        <v>4261</v>
      </c>
      <c r="C46" s="16">
        <v>1</v>
      </c>
      <c r="D46" s="16">
        <v>9999</v>
      </c>
      <c r="E46" s="16">
        <v>8881.1839999999993</v>
      </c>
      <c r="F46" s="16">
        <v>9999</v>
      </c>
      <c r="G46" s="16">
        <v>3072.9821000000002</v>
      </c>
      <c r="H46" s="16">
        <v>-3.1981999999999997E-2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3F1B-C93F-4431-BF63-47FD4E60FC1B}">
  <dimension ref="A2:R1002"/>
  <sheetViews>
    <sheetView topLeftCell="F1" zoomScale="65" workbookViewId="0">
      <selection activeCell="N3" sqref="N3"/>
    </sheetView>
  </sheetViews>
  <sheetFormatPr defaultRowHeight="18.5" x14ac:dyDescent="0.45"/>
  <cols>
    <col min="1" max="1" width="8.7265625" style="16"/>
    <col min="2" max="2" width="10.6328125" style="16" customWidth="1"/>
    <col min="3" max="3" width="24.26953125" style="16" customWidth="1"/>
    <col min="4" max="4" width="16.08984375" style="16" customWidth="1"/>
    <col min="5" max="5" width="19" style="16" customWidth="1"/>
    <col min="6" max="6" width="18.7265625" style="16" customWidth="1"/>
    <col min="7" max="7" width="18.54296875" style="16" customWidth="1"/>
    <col min="8" max="8" width="8.7265625" style="16"/>
    <col min="9" max="9" width="15" style="16" customWidth="1"/>
    <col min="10" max="10" width="48.08984375" style="16" customWidth="1"/>
    <col min="11" max="11" width="13.6328125" style="16" customWidth="1"/>
    <col min="12" max="12" width="18.1796875" style="16" customWidth="1"/>
    <col min="13" max="13" width="14.6328125" style="16" customWidth="1"/>
    <col min="14" max="14" width="21.1796875" style="16" customWidth="1"/>
    <col min="15" max="15" width="8.7265625" style="16"/>
    <col min="16" max="16" width="19.26953125" style="16" customWidth="1"/>
    <col min="17" max="17" width="19.36328125" style="16" customWidth="1"/>
    <col min="18" max="18" width="15.26953125" style="16" customWidth="1"/>
    <col min="19" max="19" width="12.453125" style="16" customWidth="1"/>
    <col min="20" max="20" width="17.1796875" style="16" customWidth="1"/>
    <col min="21" max="21" width="14.36328125" style="16" customWidth="1"/>
    <col min="22" max="22" width="12.81640625" style="16" customWidth="1"/>
    <col min="23" max="16384" width="8.7265625" style="16"/>
  </cols>
  <sheetData>
    <row r="2" spans="1:18" x14ac:dyDescent="0.45">
      <c r="A2" s="24" t="s">
        <v>1039</v>
      </c>
    </row>
    <row r="3" spans="1:18" x14ac:dyDescent="0.45">
      <c r="A3" s="16" t="s">
        <v>98</v>
      </c>
      <c r="B3" s="16" t="s">
        <v>128</v>
      </c>
      <c r="C3" s="16" t="s">
        <v>129</v>
      </c>
      <c r="D3" s="16" t="s">
        <v>130</v>
      </c>
      <c r="E3" s="16" t="s">
        <v>131</v>
      </c>
      <c r="F3" s="16" t="s">
        <v>132</v>
      </c>
      <c r="K3" s="16" t="s">
        <v>98</v>
      </c>
      <c r="L3" s="16" t="s">
        <v>951</v>
      </c>
      <c r="M3" s="16" t="s">
        <v>1033</v>
      </c>
      <c r="N3" s="16" t="s">
        <v>1034</v>
      </c>
      <c r="O3" s="16" t="s">
        <v>120</v>
      </c>
      <c r="P3" s="16" t="s">
        <v>121</v>
      </c>
      <c r="Q3" s="16" t="s">
        <v>122</v>
      </c>
      <c r="R3" s="16" t="s">
        <v>1035</v>
      </c>
    </row>
    <row r="4" spans="1:18" x14ac:dyDescent="0.45">
      <c r="A4" s="16">
        <v>0</v>
      </c>
      <c r="B4" s="16" t="s">
        <v>123</v>
      </c>
      <c r="C4" s="16">
        <v>268754</v>
      </c>
      <c r="D4" s="16">
        <v>2.3498999999999999</v>
      </c>
      <c r="E4" s="16">
        <v>1205</v>
      </c>
      <c r="F4" s="16">
        <v>9.7452000000000005</v>
      </c>
      <c r="K4" s="16">
        <v>0</v>
      </c>
      <c r="L4" s="16" t="s">
        <v>117</v>
      </c>
      <c r="M4" s="16">
        <v>1</v>
      </c>
      <c r="N4" s="16">
        <v>5.7999999999999996E-3</v>
      </c>
      <c r="O4" s="16">
        <v>136801</v>
      </c>
      <c r="P4" s="16">
        <v>1.1961999999999999</v>
      </c>
      <c r="Q4" s="16">
        <v>8</v>
      </c>
      <c r="R4" s="16">
        <v>6.4699999999999994E-2</v>
      </c>
    </row>
    <row r="5" spans="1:18" x14ac:dyDescent="0.45">
      <c r="A5" s="16">
        <v>1</v>
      </c>
      <c r="B5" s="16" t="s">
        <v>124</v>
      </c>
      <c r="C5" s="16">
        <v>1204913</v>
      </c>
      <c r="D5" s="16">
        <v>10.535500000000001</v>
      </c>
      <c r="E5" s="16">
        <v>4888</v>
      </c>
      <c r="F5" s="16">
        <v>39.530900000000003</v>
      </c>
      <c r="K5" s="16">
        <v>1</v>
      </c>
      <c r="L5" s="16" t="s">
        <v>974</v>
      </c>
      <c r="M5" s="16">
        <v>2</v>
      </c>
      <c r="N5" s="16">
        <v>5.2400000000000002E-2</v>
      </c>
      <c r="O5" s="16">
        <v>694885</v>
      </c>
      <c r="P5" s="16">
        <v>6.0758999999999999</v>
      </c>
      <c r="Q5" s="16">
        <v>441</v>
      </c>
      <c r="R5" s="16">
        <v>3.5665</v>
      </c>
    </row>
    <row r="6" spans="1:18" x14ac:dyDescent="0.45">
      <c r="A6" s="16">
        <v>2</v>
      </c>
      <c r="B6" s="16" t="s">
        <v>125</v>
      </c>
      <c r="C6" s="16">
        <v>8719573</v>
      </c>
      <c r="D6" s="16">
        <v>76.241900000000001</v>
      </c>
      <c r="E6" s="16">
        <v>2871</v>
      </c>
      <c r="F6" s="16">
        <v>23.218800000000002</v>
      </c>
      <c r="K6" s="16">
        <v>2</v>
      </c>
      <c r="L6" s="16" t="s">
        <v>1001</v>
      </c>
      <c r="M6" s="16">
        <v>2</v>
      </c>
      <c r="N6" s="16">
        <v>5.2400000000000002E-2</v>
      </c>
      <c r="O6" s="16">
        <v>474563</v>
      </c>
      <c r="P6" s="16">
        <v>4.1494999999999997</v>
      </c>
      <c r="Q6" s="16">
        <v>305</v>
      </c>
      <c r="R6" s="16">
        <v>2.4666000000000001</v>
      </c>
    </row>
    <row r="7" spans="1:18" x14ac:dyDescent="0.45">
      <c r="A7" s="16">
        <v>3</v>
      </c>
      <c r="B7" s="16" t="s">
        <v>126</v>
      </c>
      <c r="C7" s="16">
        <v>1063684</v>
      </c>
      <c r="D7" s="16">
        <v>9.3005999999999993</v>
      </c>
      <c r="E7" s="16">
        <v>2860</v>
      </c>
      <c r="F7" s="16">
        <v>23.129799999999999</v>
      </c>
      <c r="K7" s="16">
        <v>3</v>
      </c>
      <c r="L7" s="16" t="s">
        <v>1014</v>
      </c>
      <c r="M7" s="16">
        <v>2</v>
      </c>
      <c r="N7" s="16">
        <v>5.2400000000000002E-2</v>
      </c>
      <c r="O7" s="16">
        <v>446609</v>
      </c>
      <c r="P7" s="16">
        <v>3.9049999999999998</v>
      </c>
      <c r="Q7" s="16">
        <v>139</v>
      </c>
      <c r="R7" s="16">
        <v>1.1241000000000001</v>
      </c>
    </row>
    <row r="8" spans="1:18" x14ac:dyDescent="0.45">
      <c r="A8" s="16">
        <v>4</v>
      </c>
      <c r="B8" s="16" t="s">
        <v>127</v>
      </c>
      <c r="C8" s="16">
        <v>179799</v>
      </c>
      <c r="D8" s="16">
        <v>1.5721000000000001</v>
      </c>
      <c r="E8" s="16">
        <v>541</v>
      </c>
      <c r="F8" s="16">
        <v>4.3753000000000002</v>
      </c>
      <c r="K8" s="16">
        <v>4</v>
      </c>
      <c r="L8" s="16" t="s">
        <v>1000</v>
      </c>
      <c r="M8" s="16">
        <v>2</v>
      </c>
      <c r="N8" s="16">
        <v>5.2400000000000002E-2</v>
      </c>
      <c r="O8" s="16">
        <v>307150</v>
      </c>
      <c r="P8" s="16">
        <v>2.6856</v>
      </c>
      <c r="Q8" s="16">
        <v>173</v>
      </c>
      <c r="R8" s="16">
        <v>1.3991</v>
      </c>
    </row>
    <row r="9" spans="1:18" x14ac:dyDescent="0.45">
      <c r="K9" s="16">
        <v>5</v>
      </c>
      <c r="L9" s="16" t="s">
        <v>975</v>
      </c>
      <c r="M9" s="16">
        <v>2</v>
      </c>
      <c r="N9" s="16">
        <v>5.2400000000000002E-2</v>
      </c>
      <c r="O9" s="16">
        <v>225578</v>
      </c>
      <c r="P9" s="16">
        <v>1.9723999999999999</v>
      </c>
      <c r="Q9" s="16">
        <v>121</v>
      </c>
      <c r="R9" s="16">
        <v>0.97860000000000003</v>
      </c>
    </row>
    <row r="10" spans="1:18" x14ac:dyDescent="0.45">
      <c r="K10" s="16">
        <v>6</v>
      </c>
      <c r="L10" s="16" t="s">
        <v>984</v>
      </c>
      <c r="M10" s="16">
        <v>2</v>
      </c>
      <c r="N10" s="16">
        <v>5.2400000000000002E-2</v>
      </c>
      <c r="O10" s="16">
        <v>192999</v>
      </c>
      <c r="P10" s="16">
        <v>1.6875</v>
      </c>
      <c r="Q10" s="16">
        <v>119</v>
      </c>
      <c r="R10" s="16">
        <v>0.96240000000000003</v>
      </c>
    </row>
    <row r="11" spans="1:18" x14ac:dyDescent="0.45">
      <c r="A11" s="16" t="s">
        <v>98</v>
      </c>
      <c r="B11" s="16" t="s">
        <v>383</v>
      </c>
      <c r="C11" s="16" t="s">
        <v>129</v>
      </c>
      <c r="D11" s="16" t="s">
        <v>130</v>
      </c>
      <c r="E11" s="16" t="s">
        <v>131</v>
      </c>
      <c r="F11" s="16" t="s">
        <v>132</v>
      </c>
      <c r="K11" s="16">
        <v>7</v>
      </c>
      <c r="L11" s="16" t="s">
        <v>978</v>
      </c>
      <c r="M11" s="16">
        <v>2</v>
      </c>
      <c r="N11" s="16">
        <v>5.2400000000000002E-2</v>
      </c>
      <c r="O11" s="16">
        <v>173813</v>
      </c>
      <c r="P11" s="16">
        <v>1.5198</v>
      </c>
      <c r="Q11" s="16">
        <v>94</v>
      </c>
      <c r="R11" s="16">
        <v>0.76019999999999999</v>
      </c>
    </row>
    <row r="12" spans="1:18" x14ac:dyDescent="0.45">
      <c r="A12" s="16">
        <v>0</v>
      </c>
      <c r="B12" s="16" t="s">
        <v>133</v>
      </c>
      <c r="C12" s="16">
        <v>2153511</v>
      </c>
      <c r="D12" s="16">
        <v>18.829799999999999</v>
      </c>
      <c r="E12" s="16">
        <v>3328</v>
      </c>
      <c r="F12" s="16">
        <v>26.9147</v>
      </c>
      <c r="K12" s="16">
        <v>8</v>
      </c>
      <c r="L12" s="16" t="s">
        <v>962</v>
      </c>
      <c r="M12" s="16">
        <v>2</v>
      </c>
      <c r="N12" s="16">
        <v>5.2400000000000002E-2</v>
      </c>
      <c r="O12" s="16">
        <v>150699</v>
      </c>
      <c r="P12" s="16">
        <v>1.3177000000000001</v>
      </c>
      <c r="Q12" s="16">
        <v>66</v>
      </c>
      <c r="R12" s="16">
        <v>0.53380000000000005</v>
      </c>
    </row>
    <row r="13" spans="1:18" x14ac:dyDescent="0.45">
      <c r="A13" s="16">
        <v>1</v>
      </c>
      <c r="B13" s="16" t="s">
        <v>134</v>
      </c>
      <c r="C13" s="16">
        <v>9283212</v>
      </c>
      <c r="D13" s="16">
        <v>81.170199999999994</v>
      </c>
      <c r="E13" s="16">
        <v>9037</v>
      </c>
      <c r="F13" s="16">
        <v>73.085300000000004</v>
      </c>
      <c r="K13" s="16">
        <v>9</v>
      </c>
      <c r="L13" s="16" t="s">
        <v>1013</v>
      </c>
      <c r="M13" s="16">
        <v>2</v>
      </c>
      <c r="N13" s="16">
        <v>5.2400000000000002E-2</v>
      </c>
      <c r="O13" s="16">
        <v>137245</v>
      </c>
      <c r="P13" s="16">
        <v>1.2</v>
      </c>
      <c r="Q13" s="16">
        <v>35</v>
      </c>
      <c r="R13" s="16">
        <v>0.28310000000000002</v>
      </c>
    </row>
    <row r="14" spans="1:18" x14ac:dyDescent="0.45">
      <c r="K14" s="16">
        <v>10</v>
      </c>
      <c r="L14" s="16" t="s">
        <v>981</v>
      </c>
      <c r="M14" s="16">
        <v>2</v>
      </c>
      <c r="N14" s="16">
        <v>5.2400000000000002E-2</v>
      </c>
      <c r="O14" s="16">
        <v>131591</v>
      </c>
      <c r="P14" s="16">
        <v>1.1506000000000001</v>
      </c>
      <c r="Q14" s="16">
        <v>72</v>
      </c>
      <c r="R14" s="16">
        <v>0.58230000000000004</v>
      </c>
    </row>
    <row r="15" spans="1:18" x14ac:dyDescent="0.45">
      <c r="K15" s="16">
        <v>11</v>
      </c>
      <c r="L15" s="16" t="s">
        <v>953</v>
      </c>
      <c r="M15" s="16">
        <v>2</v>
      </c>
      <c r="N15" s="16">
        <v>5.2400000000000002E-2</v>
      </c>
      <c r="O15" s="16">
        <v>47304</v>
      </c>
      <c r="P15" s="16">
        <v>0.41360000000000002</v>
      </c>
      <c r="Q15" s="16">
        <v>26</v>
      </c>
      <c r="R15" s="16">
        <v>0.21029999999999999</v>
      </c>
    </row>
    <row r="16" spans="1:18" x14ac:dyDescent="0.45">
      <c r="A16" s="16" t="s">
        <v>98</v>
      </c>
      <c r="B16" s="16" t="s">
        <v>382</v>
      </c>
      <c r="C16" s="16" t="s">
        <v>1033</v>
      </c>
      <c r="D16" s="16" t="s">
        <v>1034</v>
      </c>
      <c r="E16" s="16" t="s">
        <v>120</v>
      </c>
      <c r="F16" s="16" t="s">
        <v>121</v>
      </c>
      <c r="G16" s="16" t="s">
        <v>122</v>
      </c>
      <c r="H16" s="16" t="s">
        <v>1035</v>
      </c>
      <c r="K16" s="16">
        <v>12</v>
      </c>
      <c r="L16" s="16" t="s">
        <v>1006</v>
      </c>
      <c r="M16" s="16">
        <v>2</v>
      </c>
      <c r="N16" s="16">
        <v>5.2400000000000002E-2</v>
      </c>
      <c r="O16" s="16">
        <v>29151</v>
      </c>
      <c r="P16" s="16">
        <v>0.25490000000000002</v>
      </c>
      <c r="Q16" s="16">
        <v>16</v>
      </c>
      <c r="R16" s="16">
        <v>0.12939999999999999</v>
      </c>
    </row>
    <row r="17" spans="1:18" x14ac:dyDescent="0.45">
      <c r="A17" s="16">
        <v>0</v>
      </c>
      <c r="B17" s="16" t="s">
        <v>117</v>
      </c>
      <c r="C17" s="16">
        <v>1</v>
      </c>
      <c r="D17" s="16">
        <v>2.0999999999999999E-3</v>
      </c>
      <c r="E17" s="16">
        <v>1876566</v>
      </c>
      <c r="F17" s="16">
        <v>16.408200000000001</v>
      </c>
      <c r="G17" s="16">
        <v>40</v>
      </c>
      <c r="H17" s="16">
        <v>0.32350000000000001</v>
      </c>
      <c r="K17" s="16">
        <v>13</v>
      </c>
      <c r="L17" s="16" t="s">
        <v>1002</v>
      </c>
      <c r="M17" s="16">
        <v>2</v>
      </c>
      <c r="N17" s="16">
        <v>5.2400000000000002E-2</v>
      </c>
      <c r="O17" s="16">
        <v>29094</v>
      </c>
      <c r="P17" s="16">
        <v>0.25440000000000002</v>
      </c>
      <c r="Q17" s="16">
        <v>0</v>
      </c>
      <c r="R17" s="16">
        <v>0</v>
      </c>
    </row>
    <row r="18" spans="1:18" x14ac:dyDescent="0.45">
      <c r="A18" s="16">
        <v>1</v>
      </c>
      <c r="B18" s="16" t="s">
        <v>244</v>
      </c>
      <c r="C18" s="16">
        <v>2</v>
      </c>
      <c r="D18" s="16">
        <v>4.4000000000000003E-3</v>
      </c>
      <c r="E18" s="16">
        <v>277879</v>
      </c>
      <c r="F18" s="16">
        <v>2.4297</v>
      </c>
      <c r="G18" s="16">
        <v>0</v>
      </c>
      <c r="H18" s="16">
        <v>0</v>
      </c>
      <c r="K18" s="16">
        <v>14</v>
      </c>
      <c r="L18" s="16" t="s">
        <v>987</v>
      </c>
      <c r="M18" s="16">
        <v>2</v>
      </c>
      <c r="N18" s="16">
        <v>5.2400000000000002E-2</v>
      </c>
      <c r="O18" s="16">
        <v>21963</v>
      </c>
      <c r="P18" s="16">
        <v>0.192</v>
      </c>
      <c r="Q18" s="16">
        <v>0</v>
      </c>
      <c r="R18" s="16">
        <v>0</v>
      </c>
    </row>
    <row r="19" spans="1:18" x14ac:dyDescent="0.45">
      <c r="A19" s="16">
        <v>2</v>
      </c>
      <c r="B19" s="16" t="s">
        <v>133</v>
      </c>
      <c r="C19" s="16">
        <v>2</v>
      </c>
      <c r="D19" s="16">
        <v>4.4000000000000003E-3</v>
      </c>
      <c r="E19" s="16">
        <v>267279</v>
      </c>
      <c r="F19" s="16">
        <v>2.3370000000000002</v>
      </c>
      <c r="G19" s="16">
        <v>5</v>
      </c>
      <c r="H19" s="16">
        <v>4.0399999999999998E-2</v>
      </c>
      <c r="K19" s="16">
        <v>15</v>
      </c>
      <c r="L19" s="16" t="s">
        <v>1012</v>
      </c>
      <c r="M19" s="16">
        <v>2</v>
      </c>
      <c r="N19" s="16">
        <v>5.2400000000000002E-2</v>
      </c>
      <c r="O19" s="16">
        <v>2510</v>
      </c>
      <c r="P19" s="16">
        <v>2.1899999999999999E-2</v>
      </c>
      <c r="Q19" s="16">
        <v>0</v>
      </c>
      <c r="R19" s="16">
        <v>0</v>
      </c>
    </row>
    <row r="20" spans="1:18" x14ac:dyDescent="0.45">
      <c r="A20" s="16">
        <v>3</v>
      </c>
      <c r="B20" s="16" t="s">
        <v>245</v>
      </c>
      <c r="C20" s="16">
        <v>2</v>
      </c>
      <c r="D20" s="16">
        <v>4.4000000000000003E-3</v>
      </c>
      <c r="E20" s="16">
        <v>115519</v>
      </c>
      <c r="F20" s="16">
        <v>1.0101</v>
      </c>
      <c r="G20" s="16">
        <v>2</v>
      </c>
      <c r="H20" s="16">
        <v>1.6199999999999999E-2</v>
      </c>
      <c r="K20" s="16">
        <v>16</v>
      </c>
      <c r="L20" s="16" t="s">
        <v>969</v>
      </c>
      <c r="M20" s="16">
        <v>2</v>
      </c>
      <c r="N20" s="16">
        <v>5.2400000000000002E-2</v>
      </c>
      <c r="O20" s="16">
        <v>1715</v>
      </c>
      <c r="P20" s="16">
        <v>1.4999999999999999E-2</v>
      </c>
      <c r="Q20" s="16">
        <v>0</v>
      </c>
      <c r="R20" s="16">
        <v>0</v>
      </c>
    </row>
    <row r="21" spans="1:18" x14ac:dyDescent="0.45">
      <c r="A21" s="16">
        <v>4</v>
      </c>
      <c r="B21" s="16" t="s">
        <v>137</v>
      </c>
      <c r="C21" s="16">
        <v>2</v>
      </c>
      <c r="D21" s="16">
        <v>4.4000000000000003E-3</v>
      </c>
      <c r="E21" s="16">
        <v>99229</v>
      </c>
      <c r="F21" s="16">
        <v>0.86760000000000004</v>
      </c>
      <c r="G21" s="16">
        <v>30</v>
      </c>
      <c r="H21" s="16">
        <v>0.24260000000000001</v>
      </c>
      <c r="K21" s="16">
        <v>17</v>
      </c>
      <c r="L21" s="16" t="s">
        <v>955</v>
      </c>
      <c r="M21" s="16">
        <v>2</v>
      </c>
      <c r="N21" s="16">
        <v>5.2400000000000002E-2</v>
      </c>
      <c r="O21" s="16">
        <v>114</v>
      </c>
      <c r="P21" s="16">
        <v>1E-3</v>
      </c>
      <c r="Q21" s="16">
        <v>0</v>
      </c>
      <c r="R21" s="16">
        <v>0</v>
      </c>
    </row>
    <row r="22" spans="1:18" x14ac:dyDescent="0.45">
      <c r="A22" s="16">
        <v>5</v>
      </c>
      <c r="B22" s="16" t="s">
        <v>205</v>
      </c>
      <c r="C22" s="16">
        <v>2</v>
      </c>
      <c r="D22" s="16">
        <v>4.4000000000000003E-3</v>
      </c>
      <c r="E22" s="16">
        <v>84552</v>
      </c>
      <c r="F22" s="16">
        <v>0.73929999999999996</v>
      </c>
      <c r="G22" s="16">
        <v>5</v>
      </c>
      <c r="H22" s="16">
        <v>4.0399999999999998E-2</v>
      </c>
      <c r="K22" s="16">
        <v>18</v>
      </c>
      <c r="L22" s="16" t="s">
        <v>985</v>
      </c>
      <c r="M22" s="16">
        <v>2</v>
      </c>
      <c r="N22" s="16">
        <v>5.2400000000000002E-2</v>
      </c>
      <c r="O22" s="16">
        <v>103</v>
      </c>
      <c r="P22" s="16">
        <v>8.9999999999999998E-4</v>
      </c>
      <c r="Q22" s="16">
        <v>0</v>
      </c>
      <c r="R22" s="16">
        <v>0</v>
      </c>
    </row>
    <row r="23" spans="1:18" x14ac:dyDescent="0.45">
      <c r="A23" s="16">
        <v>6</v>
      </c>
      <c r="B23" s="16" t="s">
        <v>156</v>
      </c>
      <c r="C23" s="16">
        <v>2</v>
      </c>
      <c r="D23" s="16">
        <v>4.4000000000000003E-3</v>
      </c>
      <c r="E23" s="16">
        <v>51840</v>
      </c>
      <c r="F23" s="16">
        <v>0.45329999999999998</v>
      </c>
      <c r="G23" s="16">
        <v>0</v>
      </c>
      <c r="H23" s="16">
        <v>0</v>
      </c>
      <c r="K23" s="16">
        <v>19</v>
      </c>
      <c r="L23" s="16" t="s">
        <v>1022</v>
      </c>
      <c r="M23" s="16">
        <v>2</v>
      </c>
      <c r="N23" s="16">
        <v>5.2400000000000002E-2</v>
      </c>
      <c r="O23" s="16">
        <v>99</v>
      </c>
      <c r="P23" s="16">
        <v>8.9999999999999998E-4</v>
      </c>
      <c r="Q23" s="16">
        <v>0</v>
      </c>
      <c r="R23" s="16">
        <v>0</v>
      </c>
    </row>
    <row r="24" spans="1:18" x14ac:dyDescent="0.45">
      <c r="A24" s="16">
        <v>7</v>
      </c>
      <c r="B24" s="16" t="s">
        <v>348</v>
      </c>
      <c r="C24" s="16">
        <v>2</v>
      </c>
      <c r="D24" s="16">
        <v>4.4000000000000003E-3</v>
      </c>
      <c r="E24" s="16">
        <v>33611</v>
      </c>
      <c r="F24" s="16">
        <v>0.29389999999999999</v>
      </c>
      <c r="G24" s="16">
        <v>0</v>
      </c>
      <c r="H24" s="16">
        <v>0</v>
      </c>
      <c r="K24" s="16">
        <v>20</v>
      </c>
      <c r="L24" s="16" t="s">
        <v>1021</v>
      </c>
      <c r="M24" s="16">
        <v>2</v>
      </c>
      <c r="N24" s="16">
        <v>5.2400000000000002E-2</v>
      </c>
      <c r="O24" s="16">
        <v>88</v>
      </c>
      <c r="P24" s="16">
        <v>8.0000000000000004E-4</v>
      </c>
      <c r="Q24" s="16">
        <v>0</v>
      </c>
      <c r="R24" s="16">
        <v>0</v>
      </c>
    </row>
    <row r="25" spans="1:18" x14ac:dyDescent="0.45">
      <c r="A25" s="16">
        <v>8</v>
      </c>
      <c r="B25" s="16" t="s">
        <v>366</v>
      </c>
      <c r="C25" s="16">
        <v>2</v>
      </c>
      <c r="D25" s="16">
        <v>4.4000000000000003E-3</v>
      </c>
      <c r="E25" s="16">
        <v>32922</v>
      </c>
      <c r="F25" s="16">
        <v>0.28789999999999999</v>
      </c>
      <c r="G25" s="16">
        <v>0</v>
      </c>
      <c r="H25" s="16">
        <v>0</v>
      </c>
      <c r="K25" s="16">
        <v>21</v>
      </c>
      <c r="L25" s="16" t="s">
        <v>952</v>
      </c>
      <c r="M25" s="16">
        <v>2</v>
      </c>
      <c r="N25" s="16">
        <v>5.2400000000000002E-2</v>
      </c>
      <c r="O25" s="16">
        <v>73</v>
      </c>
      <c r="P25" s="16">
        <v>5.9999999999999995E-4</v>
      </c>
      <c r="Q25" s="16">
        <v>0</v>
      </c>
      <c r="R25" s="16">
        <v>0</v>
      </c>
    </row>
    <row r="26" spans="1:18" x14ac:dyDescent="0.45">
      <c r="A26" s="16">
        <v>9</v>
      </c>
      <c r="B26" s="16" t="s">
        <v>347</v>
      </c>
      <c r="C26" s="16">
        <v>2</v>
      </c>
      <c r="D26" s="16">
        <v>4.4000000000000003E-3</v>
      </c>
      <c r="E26" s="16">
        <v>31230</v>
      </c>
      <c r="F26" s="16">
        <v>0.27310000000000001</v>
      </c>
      <c r="G26" s="16">
        <v>0</v>
      </c>
      <c r="H26" s="16">
        <v>0</v>
      </c>
      <c r="K26" s="16">
        <v>22</v>
      </c>
      <c r="L26" s="16" t="s">
        <v>966</v>
      </c>
      <c r="M26" s="16">
        <v>2</v>
      </c>
      <c r="N26" s="16">
        <v>5.2400000000000002E-2</v>
      </c>
      <c r="O26" s="16">
        <v>60</v>
      </c>
      <c r="P26" s="16">
        <v>5.0000000000000001E-4</v>
      </c>
      <c r="Q26" s="16">
        <v>0</v>
      </c>
      <c r="R26" s="16">
        <v>0</v>
      </c>
    </row>
    <row r="27" spans="1:18" x14ac:dyDescent="0.45">
      <c r="A27" s="16">
        <v>10</v>
      </c>
      <c r="B27" s="16" t="s">
        <v>279</v>
      </c>
      <c r="C27" s="16">
        <v>2</v>
      </c>
      <c r="D27" s="16">
        <v>4.4000000000000003E-3</v>
      </c>
      <c r="E27" s="16">
        <v>29018</v>
      </c>
      <c r="F27" s="16">
        <v>0.25369999999999998</v>
      </c>
      <c r="G27" s="16">
        <v>0</v>
      </c>
      <c r="H27" s="16">
        <v>0</v>
      </c>
      <c r="K27" s="16">
        <v>23</v>
      </c>
      <c r="L27" s="16" t="s">
        <v>1019</v>
      </c>
      <c r="M27" s="16">
        <v>2</v>
      </c>
      <c r="N27" s="16">
        <v>5.2400000000000002E-2</v>
      </c>
      <c r="O27" s="16">
        <v>58</v>
      </c>
      <c r="P27" s="16">
        <v>5.0000000000000001E-4</v>
      </c>
      <c r="Q27" s="16">
        <v>0</v>
      </c>
      <c r="R27" s="16">
        <v>0</v>
      </c>
    </row>
    <row r="28" spans="1:18" x14ac:dyDescent="0.45">
      <c r="A28" s="16">
        <v>11</v>
      </c>
      <c r="B28" s="16" t="s">
        <v>247</v>
      </c>
      <c r="C28" s="16">
        <v>2</v>
      </c>
      <c r="D28" s="16">
        <v>4.4000000000000003E-3</v>
      </c>
      <c r="E28" s="16">
        <v>24339</v>
      </c>
      <c r="F28" s="16">
        <v>0.21279999999999999</v>
      </c>
      <c r="G28" s="16">
        <v>8</v>
      </c>
      <c r="H28" s="16">
        <v>6.4699999999999994E-2</v>
      </c>
      <c r="K28" s="16">
        <v>24</v>
      </c>
      <c r="L28" s="16" t="s">
        <v>996</v>
      </c>
      <c r="M28" s="16">
        <v>3</v>
      </c>
      <c r="N28" s="16">
        <v>8.8700000000000001E-2</v>
      </c>
      <c r="O28" s="16">
        <v>1074114</v>
      </c>
      <c r="P28" s="16">
        <v>9.3917999999999999</v>
      </c>
      <c r="Q28" s="16">
        <v>820</v>
      </c>
      <c r="R28" s="16">
        <v>6.6315999999999997</v>
      </c>
    </row>
    <row r="29" spans="1:18" x14ac:dyDescent="0.45">
      <c r="A29" s="16">
        <v>12</v>
      </c>
      <c r="B29" s="16" t="s">
        <v>261</v>
      </c>
      <c r="C29" s="16">
        <v>2</v>
      </c>
      <c r="D29" s="16">
        <v>4.4000000000000003E-3</v>
      </c>
      <c r="E29" s="16">
        <v>22788</v>
      </c>
      <c r="F29" s="16">
        <v>0.1993</v>
      </c>
      <c r="G29" s="16">
        <v>0</v>
      </c>
      <c r="H29" s="16">
        <v>0</v>
      </c>
      <c r="K29" s="16">
        <v>25</v>
      </c>
      <c r="L29" s="16" t="s">
        <v>993</v>
      </c>
      <c r="M29" s="16">
        <v>3</v>
      </c>
      <c r="N29" s="16">
        <v>8.8700000000000001E-2</v>
      </c>
      <c r="O29" s="16">
        <v>470540</v>
      </c>
      <c r="P29" s="16">
        <v>4.1143000000000001</v>
      </c>
      <c r="Q29" s="16">
        <v>488</v>
      </c>
      <c r="R29" s="16">
        <v>3.9466000000000001</v>
      </c>
    </row>
    <row r="30" spans="1:18" x14ac:dyDescent="0.45">
      <c r="A30" s="16">
        <v>13</v>
      </c>
      <c r="B30" s="16" t="s">
        <v>278</v>
      </c>
      <c r="C30" s="16">
        <v>2</v>
      </c>
      <c r="D30" s="16">
        <v>4.4000000000000003E-3</v>
      </c>
      <c r="E30" s="16">
        <v>19783</v>
      </c>
      <c r="F30" s="16">
        <v>0.17299999999999999</v>
      </c>
      <c r="G30" s="16">
        <v>2</v>
      </c>
      <c r="H30" s="16">
        <v>1.6199999999999999E-2</v>
      </c>
      <c r="K30" s="16">
        <v>26</v>
      </c>
      <c r="L30" s="16" t="s">
        <v>979</v>
      </c>
      <c r="M30" s="16">
        <v>3</v>
      </c>
      <c r="N30" s="16">
        <v>8.8700000000000001E-2</v>
      </c>
      <c r="O30" s="16">
        <v>359954</v>
      </c>
      <c r="P30" s="16">
        <v>3.1474000000000002</v>
      </c>
      <c r="Q30" s="16">
        <v>355</v>
      </c>
      <c r="R30" s="16">
        <v>2.871</v>
      </c>
    </row>
    <row r="31" spans="1:18" x14ac:dyDescent="0.45">
      <c r="A31" s="16">
        <v>14</v>
      </c>
      <c r="B31" s="16" t="s">
        <v>176</v>
      </c>
      <c r="C31" s="16">
        <v>2</v>
      </c>
      <c r="D31" s="16">
        <v>4.4000000000000003E-3</v>
      </c>
      <c r="E31" s="16">
        <v>19554</v>
      </c>
      <c r="F31" s="16">
        <v>0.17100000000000001</v>
      </c>
      <c r="G31" s="16">
        <v>0</v>
      </c>
      <c r="H31" s="16">
        <v>0</v>
      </c>
      <c r="K31" s="16">
        <v>27</v>
      </c>
      <c r="L31" s="16" t="s">
        <v>982</v>
      </c>
      <c r="M31" s="16">
        <v>3</v>
      </c>
      <c r="N31" s="16">
        <v>8.8700000000000001E-2</v>
      </c>
      <c r="O31" s="16">
        <v>319899</v>
      </c>
      <c r="P31" s="16">
        <v>2.7970999999999999</v>
      </c>
      <c r="Q31" s="16">
        <v>266</v>
      </c>
      <c r="R31" s="16">
        <v>2.1511999999999998</v>
      </c>
    </row>
    <row r="32" spans="1:18" x14ac:dyDescent="0.45">
      <c r="A32" s="16">
        <v>15</v>
      </c>
      <c r="B32" s="16" t="s">
        <v>292</v>
      </c>
      <c r="C32" s="16">
        <v>2</v>
      </c>
      <c r="D32" s="16">
        <v>4.4000000000000003E-3</v>
      </c>
      <c r="E32" s="16">
        <v>19318</v>
      </c>
      <c r="F32" s="16">
        <v>0.16889999999999999</v>
      </c>
      <c r="G32" s="16">
        <v>0</v>
      </c>
      <c r="H32" s="16">
        <v>0</v>
      </c>
      <c r="K32" s="16">
        <v>28</v>
      </c>
      <c r="L32" s="16" t="s">
        <v>998</v>
      </c>
      <c r="M32" s="16">
        <v>3</v>
      </c>
      <c r="N32" s="16">
        <v>8.8700000000000001E-2</v>
      </c>
      <c r="O32" s="16">
        <v>304145</v>
      </c>
      <c r="P32" s="16">
        <v>2.6594000000000002</v>
      </c>
      <c r="Q32" s="16">
        <v>323</v>
      </c>
      <c r="R32" s="16">
        <v>2.6122000000000001</v>
      </c>
    </row>
    <row r="33" spans="1:18" x14ac:dyDescent="0.45">
      <c r="A33" s="16">
        <v>16</v>
      </c>
      <c r="B33" s="16" t="s">
        <v>175</v>
      </c>
      <c r="C33" s="16">
        <v>2</v>
      </c>
      <c r="D33" s="16">
        <v>4.4000000000000003E-3</v>
      </c>
      <c r="E33" s="16">
        <v>16056</v>
      </c>
      <c r="F33" s="16">
        <v>0.1404</v>
      </c>
      <c r="G33" s="16">
        <v>0</v>
      </c>
      <c r="H33" s="16">
        <v>0</v>
      </c>
      <c r="K33" s="16">
        <v>29</v>
      </c>
      <c r="L33" s="16" t="s">
        <v>980</v>
      </c>
      <c r="M33" s="16">
        <v>3</v>
      </c>
      <c r="N33" s="16">
        <v>8.8700000000000001E-2</v>
      </c>
      <c r="O33" s="16">
        <v>175620</v>
      </c>
      <c r="P33" s="16">
        <v>1.5356000000000001</v>
      </c>
      <c r="Q33" s="16">
        <v>181</v>
      </c>
      <c r="R33" s="16">
        <v>1.4638</v>
      </c>
    </row>
    <row r="34" spans="1:18" x14ac:dyDescent="0.45">
      <c r="A34" s="16">
        <v>17</v>
      </c>
      <c r="B34" s="16" t="s">
        <v>264</v>
      </c>
      <c r="C34" s="16">
        <v>2</v>
      </c>
      <c r="D34" s="16">
        <v>4.4000000000000003E-3</v>
      </c>
      <c r="E34" s="16">
        <v>14502</v>
      </c>
      <c r="F34" s="16">
        <v>0.1268</v>
      </c>
      <c r="G34" s="16">
        <v>0</v>
      </c>
      <c r="H34" s="16">
        <v>0</v>
      </c>
      <c r="K34" s="16">
        <v>30</v>
      </c>
      <c r="L34" s="16" t="s">
        <v>1015</v>
      </c>
      <c r="M34" s="16">
        <v>3</v>
      </c>
      <c r="N34" s="16">
        <v>8.8700000000000001E-2</v>
      </c>
      <c r="O34" s="16">
        <v>154800</v>
      </c>
      <c r="P34" s="16">
        <v>1.3534999999999999</v>
      </c>
      <c r="Q34" s="16">
        <v>110</v>
      </c>
      <c r="R34" s="16">
        <v>0.88959999999999995</v>
      </c>
    </row>
    <row r="35" spans="1:18" x14ac:dyDescent="0.45">
      <c r="A35" s="16">
        <v>18</v>
      </c>
      <c r="B35" s="16" t="s">
        <v>379</v>
      </c>
      <c r="C35" s="16">
        <v>2</v>
      </c>
      <c r="D35" s="16">
        <v>4.4000000000000003E-3</v>
      </c>
      <c r="E35" s="16">
        <v>14231</v>
      </c>
      <c r="F35" s="16">
        <v>0.1244</v>
      </c>
      <c r="G35" s="16">
        <v>0</v>
      </c>
      <c r="H35" s="16">
        <v>0</v>
      </c>
      <c r="K35" s="16">
        <v>31</v>
      </c>
      <c r="L35" s="16" t="s">
        <v>983</v>
      </c>
      <c r="M35" s="16">
        <v>3</v>
      </c>
      <c r="N35" s="16">
        <v>8.8700000000000001E-2</v>
      </c>
      <c r="O35" s="16">
        <v>109593</v>
      </c>
      <c r="P35" s="16">
        <v>0.95830000000000004</v>
      </c>
      <c r="Q35" s="16">
        <v>95</v>
      </c>
      <c r="R35" s="16">
        <v>0.76829999999999998</v>
      </c>
    </row>
    <row r="36" spans="1:18" x14ac:dyDescent="0.45">
      <c r="A36" s="16">
        <v>19</v>
      </c>
      <c r="B36" s="16" t="s">
        <v>291</v>
      </c>
      <c r="C36" s="16">
        <v>2</v>
      </c>
      <c r="D36" s="16">
        <v>4.4000000000000003E-3</v>
      </c>
      <c r="E36" s="16">
        <v>13975</v>
      </c>
      <c r="F36" s="16">
        <v>0.1222</v>
      </c>
      <c r="G36" s="16">
        <v>2</v>
      </c>
      <c r="H36" s="16">
        <v>1.6199999999999999E-2</v>
      </c>
      <c r="K36" s="16">
        <v>32</v>
      </c>
      <c r="L36" s="16" t="s">
        <v>977</v>
      </c>
      <c r="M36" s="16">
        <v>3</v>
      </c>
      <c r="N36" s="16">
        <v>8.8700000000000001E-2</v>
      </c>
      <c r="O36" s="16">
        <v>105995</v>
      </c>
      <c r="P36" s="16">
        <v>0.92679999999999996</v>
      </c>
      <c r="Q36" s="16">
        <v>78</v>
      </c>
      <c r="R36" s="16">
        <v>0.63080000000000003</v>
      </c>
    </row>
    <row r="37" spans="1:18" x14ac:dyDescent="0.45">
      <c r="A37" s="16">
        <v>20</v>
      </c>
      <c r="B37" s="16" t="s">
        <v>328</v>
      </c>
      <c r="C37" s="16">
        <v>2</v>
      </c>
      <c r="D37" s="16">
        <v>4.4000000000000003E-3</v>
      </c>
      <c r="E37" s="16">
        <v>13248</v>
      </c>
      <c r="F37" s="16">
        <v>0.1158</v>
      </c>
      <c r="G37" s="16">
        <v>0</v>
      </c>
      <c r="H37" s="16">
        <v>0</v>
      </c>
      <c r="K37" s="16">
        <v>33</v>
      </c>
      <c r="L37" s="16" t="s">
        <v>999</v>
      </c>
      <c r="M37" s="16">
        <v>3</v>
      </c>
      <c r="N37" s="16">
        <v>8.8700000000000001E-2</v>
      </c>
      <c r="O37" s="16">
        <v>105198</v>
      </c>
      <c r="P37" s="16">
        <v>0.91979999999999995</v>
      </c>
      <c r="Q37" s="16">
        <v>84</v>
      </c>
      <c r="R37" s="16">
        <v>0.67930000000000001</v>
      </c>
    </row>
    <row r="38" spans="1:18" x14ac:dyDescent="0.45">
      <c r="A38" s="16">
        <v>21</v>
      </c>
      <c r="B38" s="16" t="s">
        <v>164</v>
      </c>
      <c r="C38" s="16">
        <v>2</v>
      </c>
      <c r="D38" s="16">
        <v>4.4000000000000003E-3</v>
      </c>
      <c r="E38" s="16">
        <v>12252</v>
      </c>
      <c r="F38" s="16">
        <v>0.1071</v>
      </c>
      <c r="G38" s="16">
        <v>4</v>
      </c>
      <c r="H38" s="16">
        <v>3.2300000000000002E-2</v>
      </c>
      <c r="K38" s="16">
        <v>34</v>
      </c>
      <c r="L38" s="16" t="s">
        <v>1005</v>
      </c>
      <c r="M38" s="16">
        <v>3</v>
      </c>
      <c r="N38" s="16">
        <v>8.8700000000000001E-2</v>
      </c>
      <c r="O38" s="16">
        <v>102483</v>
      </c>
      <c r="P38" s="16">
        <v>0.89610000000000001</v>
      </c>
      <c r="Q38" s="16">
        <v>107</v>
      </c>
      <c r="R38" s="16">
        <v>0.86529999999999996</v>
      </c>
    </row>
    <row r="39" spans="1:18" x14ac:dyDescent="0.45">
      <c r="A39" s="16">
        <v>22</v>
      </c>
      <c r="B39" s="16" t="s">
        <v>135</v>
      </c>
      <c r="C39" s="16">
        <v>2</v>
      </c>
      <c r="D39" s="16">
        <v>4.4000000000000003E-3</v>
      </c>
      <c r="E39" s="16">
        <v>10782</v>
      </c>
      <c r="F39" s="16">
        <v>9.4299999999999995E-2</v>
      </c>
      <c r="G39" s="16">
        <v>0</v>
      </c>
      <c r="H39" s="16">
        <v>0</v>
      </c>
      <c r="K39" s="16">
        <v>35</v>
      </c>
      <c r="L39" s="16" t="s">
        <v>976</v>
      </c>
      <c r="M39" s="16">
        <v>3</v>
      </c>
      <c r="N39" s="16">
        <v>8.8700000000000001E-2</v>
      </c>
      <c r="O39" s="16">
        <v>101233</v>
      </c>
      <c r="P39" s="16">
        <v>0.88519999999999999</v>
      </c>
      <c r="Q39" s="16">
        <v>101</v>
      </c>
      <c r="R39" s="16">
        <v>0.81679999999999997</v>
      </c>
    </row>
    <row r="40" spans="1:18" x14ac:dyDescent="0.45">
      <c r="A40" s="16">
        <v>23</v>
      </c>
      <c r="B40" s="16" t="s">
        <v>136</v>
      </c>
      <c r="C40" s="16">
        <v>2</v>
      </c>
      <c r="D40" s="16">
        <v>4.4000000000000003E-3</v>
      </c>
      <c r="E40" s="16">
        <v>9138</v>
      </c>
      <c r="F40" s="16">
        <v>7.9899999999999999E-2</v>
      </c>
      <c r="G40" s="16">
        <v>0</v>
      </c>
      <c r="H40" s="16">
        <v>0</v>
      </c>
      <c r="K40" s="16">
        <v>36</v>
      </c>
      <c r="L40" s="16" t="s">
        <v>970</v>
      </c>
      <c r="M40" s="16">
        <v>3</v>
      </c>
      <c r="N40" s="16">
        <v>8.8700000000000001E-2</v>
      </c>
      <c r="O40" s="16">
        <v>72001</v>
      </c>
      <c r="P40" s="16">
        <v>0.62960000000000005</v>
      </c>
      <c r="Q40" s="16">
        <v>60</v>
      </c>
      <c r="R40" s="16">
        <v>0.48520000000000002</v>
      </c>
    </row>
    <row r="41" spans="1:18" x14ac:dyDescent="0.45">
      <c r="A41" s="16">
        <v>24</v>
      </c>
      <c r="B41" s="16" t="s">
        <v>236</v>
      </c>
      <c r="C41" s="16">
        <v>2</v>
      </c>
      <c r="D41" s="16">
        <v>4.4000000000000003E-3</v>
      </c>
      <c r="E41" s="16">
        <v>8332</v>
      </c>
      <c r="F41" s="16">
        <v>7.2900000000000006E-2</v>
      </c>
      <c r="G41" s="16">
        <v>0</v>
      </c>
      <c r="H41" s="16">
        <v>0</v>
      </c>
      <c r="K41" s="16">
        <v>37</v>
      </c>
      <c r="L41" s="16" t="s">
        <v>1004</v>
      </c>
      <c r="M41" s="16">
        <v>3</v>
      </c>
      <c r="N41" s="16">
        <v>8.8700000000000001E-2</v>
      </c>
      <c r="O41" s="16">
        <v>40476</v>
      </c>
      <c r="P41" s="16">
        <v>0.35389999999999999</v>
      </c>
      <c r="Q41" s="16">
        <v>38</v>
      </c>
      <c r="R41" s="16">
        <v>0.30730000000000002</v>
      </c>
    </row>
    <row r="42" spans="1:18" x14ac:dyDescent="0.45">
      <c r="A42" s="16">
        <v>25</v>
      </c>
      <c r="B42" s="16" t="s">
        <v>211</v>
      </c>
      <c r="C42" s="16">
        <v>2</v>
      </c>
      <c r="D42" s="16">
        <v>4.4000000000000003E-3</v>
      </c>
      <c r="E42" s="16">
        <v>8232</v>
      </c>
      <c r="F42" s="16">
        <v>7.1999999999999995E-2</v>
      </c>
      <c r="G42" s="16">
        <v>0</v>
      </c>
      <c r="H42" s="16">
        <v>0</v>
      </c>
      <c r="K42" s="16">
        <v>38</v>
      </c>
      <c r="L42" s="16" t="s">
        <v>1017</v>
      </c>
      <c r="M42" s="16">
        <v>3</v>
      </c>
      <c r="N42" s="16">
        <v>8.8700000000000001E-2</v>
      </c>
      <c r="O42" s="16">
        <v>24913</v>
      </c>
      <c r="P42" s="16">
        <v>0.21779999999999999</v>
      </c>
      <c r="Q42" s="16">
        <v>21</v>
      </c>
      <c r="R42" s="16">
        <v>0.16980000000000001</v>
      </c>
    </row>
    <row r="43" spans="1:18" x14ac:dyDescent="0.45">
      <c r="A43" s="16">
        <v>26</v>
      </c>
      <c r="B43" s="16" t="s">
        <v>367</v>
      </c>
      <c r="C43" s="16">
        <v>2</v>
      </c>
      <c r="D43" s="16">
        <v>4.4000000000000003E-3</v>
      </c>
      <c r="E43" s="16">
        <v>8080</v>
      </c>
      <c r="F43" s="16">
        <v>7.0599999999999996E-2</v>
      </c>
      <c r="G43" s="16">
        <v>0</v>
      </c>
      <c r="H43" s="16">
        <v>0</v>
      </c>
      <c r="K43" s="16">
        <v>39</v>
      </c>
      <c r="L43" s="16" t="s">
        <v>963</v>
      </c>
      <c r="M43" s="16">
        <v>3</v>
      </c>
      <c r="N43" s="16">
        <v>8.8700000000000001E-2</v>
      </c>
      <c r="O43" s="16">
        <v>20470</v>
      </c>
      <c r="P43" s="16">
        <v>0.17899999999999999</v>
      </c>
      <c r="Q43" s="16">
        <v>15</v>
      </c>
      <c r="R43" s="16">
        <v>0.12130000000000001</v>
      </c>
    </row>
    <row r="44" spans="1:18" x14ac:dyDescent="0.45">
      <c r="A44" s="16">
        <v>27</v>
      </c>
      <c r="B44" s="16" t="s">
        <v>255</v>
      </c>
      <c r="C44" s="16">
        <v>2</v>
      </c>
      <c r="D44" s="16">
        <v>4.4000000000000003E-3</v>
      </c>
      <c r="E44" s="16">
        <v>6642</v>
      </c>
      <c r="F44" s="16">
        <v>5.8099999999999999E-2</v>
      </c>
      <c r="G44" s="16">
        <v>0</v>
      </c>
      <c r="H44" s="16">
        <v>0</v>
      </c>
      <c r="K44" s="16">
        <v>40</v>
      </c>
      <c r="L44" s="16" t="s">
        <v>1018</v>
      </c>
      <c r="M44" s="16">
        <v>3</v>
      </c>
      <c r="N44" s="16">
        <v>8.8700000000000001E-2</v>
      </c>
      <c r="O44" s="16">
        <v>49</v>
      </c>
      <c r="P44" s="16">
        <v>4.0000000000000002E-4</v>
      </c>
      <c r="Q44" s="16">
        <v>0</v>
      </c>
      <c r="R44" s="16">
        <v>0</v>
      </c>
    </row>
    <row r="45" spans="1:18" x14ac:dyDescent="0.45">
      <c r="A45" s="16">
        <v>28</v>
      </c>
      <c r="B45" s="16" t="s">
        <v>280</v>
      </c>
      <c r="C45" s="16">
        <v>2</v>
      </c>
      <c r="D45" s="16">
        <v>4.4000000000000003E-3</v>
      </c>
      <c r="E45" s="16">
        <v>5526</v>
      </c>
      <c r="F45" s="16">
        <v>4.8300000000000003E-2</v>
      </c>
      <c r="G45" s="16">
        <v>0</v>
      </c>
      <c r="H45" s="16">
        <v>0</v>
      </c>
      <c r="K45" s="16">
        <v>41</v>
      </c>
      <c r="L45" s="16" t="s">
        <v>967</v>
      </c>
      <c r="M45" s="16">
        <v>3</v>
      </c>
      <c r="N45" s="16">
        <v>8.8700000000000001E-2</v>
      </c>
      <c r="O45" s="16">
        <v>33</v>
      </c>
      <c r="P45" s="16">
        <v>2.9999999999999997E-4</v>
      </c>
      <c r="Q45" s="16">
        <v>0</v>
      </c>
      <c r="R45" s="16">
        <v>0</v>
      </c>
    </row>
    <row r="46" spans="1:18" x14ac:dyDescent="0.45">
      <c r="A46" s="16">
        <v>29</v>
      </c>
      <c r="B46" s="16" t="s">
        <v>155</v>
      </c>
      <c r="C46" s="16">
        <v>2</v>
      </c>
      <c r="D46" s="16">
        <v>4.4000000000000003E-3</v>
      </c>
      <c r="E46" s="16">
        <v>4665</v>
      </c>
      <c r="F46" s="16">
        <v>4.0800000000000003E-2</v>
      </c>
      <c r="G46" s="16">
        <v>0</v>
      </c>
      <c r="H46" s="16">
        <v>0</v>
      </c>
      <c r="K46" s="16">
        <v>42</v>
      </c>
      <c r="L46" s="16" t="s">
        <v>997</v>
      </c>
      <c r="M46" s="16">
        <v>3</v>
      </c>
      <c r="N46" s="16">
        <v>8.8700000000000001E-2</v>
      </c>
      <c r="O46" s="16">
        <v>33</v>
      </c>
      <c r="P46" s="16">
        <v>2.9999999999999997E-4</v>
      </c>
      <c r="Q46" s="16">
        <v>0</v>
      </c>
      <c r="R46" s="16">
        <v>0</v>
      </c>
    </row>
    <row r="47" spans="1:18" x14ac:dyDescent="0.45">
      <c r="A47" s="16">
        <v>30</v>
      </c>
      <c r="B47" s="16" t="s">
        <v>239</v>
      </c>
      <c r="C47" s="16">
        <v>2</v>
      </c>
      <c r="D47" s="16">
        <v>4.4000000000000003E-3</v>
      </c>
      <c r="E47" s="16">
        <v>4052</v>
      </c>
      <c r="F47" s="16">
        <v>3.5400000000000001E-2</v>
      </c>
      <c r="G47" s="16">
        <v>0</v>
      </c>
      <c r="H47" s="16">
        <v>0</v>
      </c>
      <c r="K47" s="16">
        <v>43</v>
      </c>
      <c r="L47" s="16" t="s">
        <v>1003</v>
      </c>
      <c r="M47" s="16">
        <v>3</v>
      </c>
      <c r="N47" s="16">
        <v>8.8700000000000001E-2</v>
      </c>
      <c r="O47" s="16">
        <v>33</v>
      </c>
      <c r="P47" s="16">
        <v>2.9999999999999997E-4</v>
      </c>
      <c r="Q47" s="16">
        <v>0</v>
      </c>
      <c r="R47" s="16">
        <v>0</v>
      </c>
    </row>
    <row r="48" spans="1:18" x14ac:dyDescent="0.45">
      <c r="A48" s="16">
        <v>31</v>
      </c>
      <c r="B48" s="16" t="s">
        <v>308</v>
      </c>
      <c r="C48" s="16">
        <v>2</v>
      </c>
      <c r="D48" s="16">
        <v>4.4000000000000003E-3</v>
      </c>
      <c r="E48" s="16">
        <v>3137</v>
      </c>
      <c r="F48" s="16">
        <v>2.7400000000000001E-2</v>
      </c>
      <c r="G48" s="16">
        <v>0</v>
      </c>
      <c r="H48" s="16">
        <v>0</v>
      </c>
      <c r="K48" s="16">
        <v>44</v>
      </c>
      <c r="L48" s="16" t="s">
        <v>1009</v>
      </c>
      <c r="M48" s="16">
        <v>3</v>
      </c>
      <c r="N48" s="16">
        <v>8.8700000000000001E-2</v>
      </c>
      <c r="O48" s="16">
        <v>33</v>
      </c>
      <c r="P48" s="16">
        <v>2.9999999999999997E-4</v>
      </c>
      <c r="Q48" s="16">
        <v>0</v>
      </c>
      <c r="R48" s="16">
        <v>0</v>
      </c>
    </row>
    <row r="49" spans="1:18" x14ac:dyDescent="0.45">
      <c r="A49" s="16">
        <v>32</v>
      </c>
      <c r="B49" s="16" t="s">
        <v>380</v>
      </c>
      <c r="C49" s="16">
        <v>2</v>
      </c>
      <c r="D49" s="16">
        <v>4.4000000000000003E-3</v>
      </c>
      <c r="E49" s="16">
        <v>2937</v>
      </c>
      <c r="F49" s="16">
        <v>2.5700000000000001E-2</v>
      </c>
      <c r="G49" s="16">
        <v>0</v>
      </c>
      <c r="H49" s="16">
        <v>0</v>
      </c>
      <c r="K49" s="16">
        <v>45</v>
      </c>
      <c r="L49" s="16" t="s">
        <v>957</v>
      </c>
      <c r="M49" s="16">
        <v>3</v>
      </c>
      <c r="N49" s="16">
        <v>8.8700000000000001E-2</v>
      </c>
      <c r="O49" s="16">
        <v>32</v>
      </c>
      <c r="P49" s="16">
        <v>2.9999999999999997E-4</v>
      </c>
      <c r="Q49" s="16">
        <v>0</v>
      </c>
      <c r="R49" s="16">
        <v>0</v>
      </c>
    </row>
    <row r="50" spans="1:18" x14ac:dyDescent="0.45">
      <c r="A50" s="16">
        <v>33</v>
      </c>
      <c r="B50" s="16" t="s">
        <v>215</v>
      </c>
      <c r="C50" s="16">
        <v>2</v>
      </c>
      <c r="D50" s="16">
        <v>4.4000000000000003E-3</v>
      </c>
      <c r="E50" s="16">
        <v>2660</v>
      </c>
      <c r="F50" s="16">
        <v>2.3300000000000001E-2</v>
      </c>
      <c r="G50" s="16">
        <v>0</v>
      </c>
      <c r="H50" s="16">
        <v>0</v>
      </c>
      <c r="K50" s="16">
        <v>46</v>
      </c>
      <c r="L50" s="16" t="s">
        <v>988</v>
      </c>
      <c r="M50" s="16">
        <v>3</v>
      </c>
      <c r="N50" s="16">
        <v>8.8700000000000001E-2</v>
      </c>
      <c r="O50" s="16">
        <v>25</v>
      </c>
      <c r="P50" s="16">
        <v>2.0000000000000001E-4</v>
      </c>
      <c r="Q50" s="16">
        <v>0</v>
      </c>
      <c r="R50" s="16">
        <v>0</v>
      </c>
    </row>
    <row r="51" spans="1:18" x14ac:dyDescent="0.45">
      <c r="A51" s="16">
        <v>34</v>
      </c>
      <c r="B51" s="16" t="s">
        <v>196</v>
      </c>
      <c r="C51" s="16">
        <v>2</v>
      </c>
      <c r="D51" s="16">
        <v>4.4000000000000003E-3</v>
      </c>
      <c r="E51" s="16">
        <v>2512</v>
      </c>
      <c r="F51" s="16">
        <v>2.1999999999999999E-2</v>
      </c>
      <c r="G51" s="16">
        <v>0</v>
      </c>
      <c r="H51" s="16">
        <v>0</v>
      </c>
      <c r="K51" s="16">
        <v>47</v>
      </c>
      <c r="L51" s="16" t="s">
        <v>1020</v>
      </c>
      <c r="M51" s="16">
        <v>3</v>
      </c>
      <c r="N51" s="16">
        <v>8.8700000000000001E-2</v>
      </c>
      <c r="O51" s="16">
        <v>22</v>
      </c>
      <c r="P51" s="16">
        <v>2.0000000000000001E-4</v>
      </c>
      <c r="Q51" s="16">
        <v>0</v>
      </c>
      <c r="R51" s="16">
        <v>0</v>
      </c>
    </row>
    <row r="52" spans="1:18" x14ac:dyDescent="0.45">
      <c r="A52" s="16">
        <v>35</v>
      </c>
      <c r="B52" s="16" t="s">
        <v>235</v>
      </c>
      <c r="C52" s="16">
        <v>2</v>
      </c>
      <c r="D52" s="16">
        <v>4.4000000000000003E-3</v>
      </c>
      <c r="E52" s="16">
        <v>2440</v>
      </c>
      <c r="F52" s="16">
        <v>2.1299999999999999E-2</v>
      </c>
      <c r="G52" s="16">
        <v>0</v>
      </c>
      <c r="H52" s="16">
        <v>0</v>
      </c>
      <c r="K52" s="16">
        <v>48</v>
      </c>
      <c r="L52" s="16" t="s">
        <v>959</v>
      </c>
      <c r="M52" s="16">
        <v>3</v>
      </c>
      <c r="N52" s="16">
        <v>8.8700000000000001E-2</v>
      </c>
      <c r="O52" s="16">
        <v>19</v>
      </c>
      <c r="P52" s="16">
        <v>2.0000000000000001E-4</v>
      </c>
      <c r="Q52" s="16">
        <v>0</v>
      </c>
      <c r="R52" s="16">
        <v>0</v>
      </c>
    </row>
    <row r="53" spans="1:18" x14ac:dyDescent="0.45">
      <c r="A53" s="16">
        <v>36</v>
      </c>
      <c r="B53" s="16" t="s">
        <v>300</v>
      </c>
      <c r="C53" s="16">
        <v>2</v>
      </c>
      <c r="D53" s="16">
        <v>4.4000000000000003E-3</v>
      </c>
      <c r="E53" s="16">
        <v>2347</v>
      </c>
      <c r="F53" s="16">
        <v>2.0500000000000001E-2</v>
      </c>
      <c r="G53" s="16">
        <v>0</v>
      </c>
      <c r="H53" s="16">
        <v>0</v>
      </c>
      <c r="K53" s="16">
        <v>49</v>
      </c>
      <c r="L53" s="16" t="s">
        <v>971</v>
      </c>
      <c r="M53" s="16">
        <v>3</v>
      </c>
      <c r="N53" s="16">
        <v>8.8700000000000001E-2</v>
      </c>
      <c r="O53" s="16">
        <v>19</v>
      </c>
      <c r="P53" s="16">
        <v>2.0000000000000001E-4</v>
      </c>
      <c r="Q53" s="16">
        <v>0</v>
      </c>
      <c r="R53" s="16">
        <v>0</v>
      </c>
    </row>
    <row r="54" spans="1:18" x14ac:dyDescent="0.45">
      <c r="A54" s="16">
        <v>37</v>
      </c>
      <c r="B54" s="16" t="s">
        <v>381</v>
      </c>
      <c r="C54" s="16">
        <v>2</v>
      </c>
      <c r="D54" s="16">
        <v>4.4000000000000003E-3</v>
      </c>
      <c r="E54" s="16">
        <v>1922</v>
      </c>
      <c r="F54" s="16">
        <v>1.6799999999999999E-2</v>
      </c>
      <c r="G54" s="16">
        <v>0</v>
      </c>
      <c r="H54" s="16">
        <v>0</v>
      </c>
      <c r="K54" s="16">
        <v>50</v>
      </c>
      <c r="L54" s="16" t="s">
        <v>960</v>
      </c>
      <c r="M54" s="16">
        <v>4</v>
      </c>
      <c r="N54" s="16">
        <v>0.16220000000000001</v>
      </c>
      <c r="O54" s="16">
        <v>1245196</v>
      </c>
      <c r="P54" s="16">
        <v>10.887700000000001</v>
      </c>
      <c r="Q54" s="16">
        <v>2504</v>
      </c>
      <c r="R54" s="16">
        <v>20.250699999999998</v>
      </c>
    </row>
    <row r="55" spans="1:18" x14ac:dyDescent="0.45">
      <c r="A55" s="16">
        <v>38</v>
      </c>
      <c r="B55" s="16" t="s">
        <v>185</v>
      </c>
      <c r="C55" s="16">
        <v>2</v>
      </c>
      <c r="D55" s="16">
        <v>4.4000000000000003E-3</v>
      </c>
      <c r="E55" s="16">
        <v>1774</v>
      </c>
      <c r="F55" s="16">
        <v>1.55E-2</v>
      </c>
      <c r="G55" s="16">
        <v>0</v>
      </c>
      <c r="H55" s="16">
        <v>0</v>
      </c>
      <c r="K55" s="16">
        <v>51</v>
      </c>
      <c r="L55" s="16" t="s">
        <v>1008</v>
      </c>
      <c r="M55" s="16">
        <v>4</v>
      </c>
      <c r="N55" s="16">
        <v>0.16220000000000001</v>
      </c>
      <c r="O55" s="16">
        <v>813490</v>
      </c>
      <c r="P55" s="16">
        <v>7.1130000000000004</v>
      </c>
      <c r="Q55" s="16">
        <v>1147</v>
      </c>
      <c r="R55" s="16">
        <v>9.2761999999999993</v>
      </c>
    </row>
    <row r="56" spans="1:18" x14ac:dyDescent="0.45">
      <c r="A56" s="16">
        <v>39</v>
      </c>
      <c r="B56" s="16" t="s">
        <v>277</v>
      </c>
      <c r="C56" s="16">
        <v>2</v>
      </c>
      <c r="D56" s="16">
        <v>4.4000000000000003E-3</v>
      </c>
      <c r="E56" s="16">
        <v>1716</v>
      </c>
      <c r="F56" s="16">
        <v>1.4999999999999999E-2</v>
      </c>
      <c r="G56" s="16">
        <v>0</v>
      </c>
      <c r="H56" s="16">
        <v>0</v>
      </c>
      <c r="K56" s="16">
        <v>52</v>
      </c>
      <c r="L56" s="16" t="s">
        <v>965</v>
      </c>
      <c r="M56" s="16">
        <v>4</v>
      </c>
      <c r="N56" s="16">
        <v>0.16220000000000001</v>
      </c>
      <c r="O56" s="16">
        <v>548684</v>
      </c>
      <c r="P56" s="16">
        <v>4.7976000000000001</v>
      </c>
      <c r="Q56" s="16">
        <v>952</v>
      </c>
      <c r="R56" s="16">
        <v>7.6992000000000003</v>
      </c>
    </row>
    <row r="57" spans="1:18" x14ac:dyDescent="0.45">
      <c r="A57" s="16">
        <v>40</v>
      </c>
      <c r="B57" s="16" t="s">
        <v>262</v>
      </c>
      <c r="C57" s="16">
        <v>2</v>
      </c>
      <c r="D57" s="16">
        <v>4.4000000000000003E-3</v>
      </c>
      <c r="E57" s="16">
        <v>1640</v>
      </c>
      <c r="F57" s="16">
        <v>1.43E-2</v>
      </c>
      <c r="G57" s="16">
        <v>0</v>
      </c>
      <c r="H57" s="16">
        <v>0</v>
      </c>
      <c r="K57" s="16">
        <v>53</v>
      </c>
      <c r="L57" s="16" t="s">
        <v>968</v>
      </c>
      <c r="M57" s="16">
        <v>4</v>
      </c>
      <c r="N57" s="16">
        <v>0.16220000000000001</v>
      </c>
      <c r="O57" s="16">
        <v>273562</v>
      </c>
      <c r="P57" s="16">
        <v>2.3919999999999999</v>
      </c>
      <c r="Q57" s="16">
        <v>376</v>
      </c>
      <c r="R57" s="16">
        <v>3.0407999999999999</v>
      </c>
    </row>
    <row r="58" spans="1:18" x14ac:dyDescent="0.45">
      <c r="A58" s="16">
        <v>41</v>
      </c>
      <c r="B58" s="16" t="s">
        <v>341</v>
      </c>
      <c r="C58" s="16">
        <v>2</v>
      </c>
      <c r="D58" s="16">
        <v>4.4000000000000003E-3</v>
      </c>
      <c r="E58" s="16">
        <v>1560</v>
      </c>
      <c r="F58" s="16">
        <v>1.3599999999999999E-2</v>
      </c>
      <c r="G58" s="16">
        <v>0</v>
      </c>
      <c r="H58" s="16">
        <v>0</v>
      </c>
      <c r="K58" s="16">
        <v>54</v>
      </c>
      <c r="L58" s="16" t="s">
        <v>958</v>
      </c>
      <c r="M58" s="16">
        <v>4</v>
      </c>
      <c r="N58" s="16">
        <v>0.16220000000000001</v>
      </c>
      <c r="O58" s="16">
        <v>227055</v>
      </c>
      <c r="P58" s="16">
        <v>1.9853000000000001</v>
      </c>
      <c r="Q58" s="16">
        <v>321</v>
      </c>
      <c r="R58" s="16">
        <v>2.5960000000000001</v>
      </c>
    </row>
    <row r="59" spans="1:18" x14ac:dyDescent="0.45">
      <c r="A59" s="16">
        <v>42</v>
      </c>
      <c r="B59" s="16" t="s">
        <v>233</v>
      </c>
      <c r="C59" s="16">
        <v>2</v>
      </c>
      <c r="D59" s="16">
        <v>4.4000000000000003E-3</v>
      </c>
      <c r="E59" s="16">
        <v>1497</v>
      </c>
      <c r="F59" s="16">
        <v>1.3100000000000001E-2</v>
      </c>
      <c r="G59" s="16">
        <v>0</v>
      </c>
      <c r="H59" s="16">
        <v>0</v>
      </c>
      <c r="K59" s="16">
        <v>55</v>
      </c>
      <c r="L59" s="16" t="s">
        <v>989</v>
      </c>
      <c r="M59" s="16">
        <v>4</v>
      </c>
      <c r="N59" s="16">
        <v>0.16220000000000001</v>
      </c>
      <c r="O59" s="16">
        <v>215564</v>
      </c>
      <c r="P59" s="16">
        <v>1.8848</v>
      </c>
      <c r="Q59" s="16">
        <v>314</v>
      </c>
      <c r="R59" s="16">
        <v>2.5394000000000001</v>
      </c>
    </row>
    <row r="60" spans="1:18" x14ac:dyDescent="0.45">
      <c r="A60" s="16">
        <v>43</v>
      </c>
      <c r="B60" s="16" t="s">
        <v>322</v>
      </c>
      <c r="C60" s="16">
        <v>2</v>
      </c>
      <c r="D60" s="16">
        <v>4.4000000000000003E-3</v>
      </c>
      <c r="E60" s="16">
        <v>1321</v>
      </c>
      <c r="F60" s="16">
        <v>1.1599999999999999E-2</v>
      </c>
      <c r="G60" s="16">
        <v>0</v>
      </c>
      <c r="H60" s="16">
        <v>0</v>
      </c>
      <c r="K60" s="16">
        <v>56</v>
      </c>
      <c r="L60" s="16" t="s">
        <v>1011</v>
      </c>
      <c r="M60" s="16">
        <v>4</v>
      </c>
      <c r="N60" s="16">
        <v>0.16220000000000001</v>
      </c>
      <c r="O60" s="16">
        <v>183832</v>
      </c>
      <c r="P60" s="16">
        <v>1.6073999999999999</v>
      </c>
      <c r="Q60" s="16">
        <v>253</v>
      </c>
      <c r="R60" s="16">
        <v>2.0461</v>
      </c>
    </row>
    <row r="61" spans="1:18" x14ac:dyDescent="0.45">
      <c r="A61" s="16">
        <v>44</v>
      </c>
      <c r="B61" s="16" t="s">
        <v>243</v>
      </c>
      <c r="C61" s="16">
        <v>2</v>
      </c>
      <c r="D61" s="16">
        <v>4.4000000000000003E-3</v>
      </c>
      <c r="E61" s="16">
        <v>1320</v>
      </c>
      <c r="F61" s="16">
        <v>1.15E-2</v>
      </c>
      <c r="G61" s="16">
        <v>0</v>
      </c>
      <c r="H61" s="16">
        <v>0</v>
      </c>
      <c r="K61" s="16">
        <v>57</v>
      </c>
      <c r="L61" s="16" t="s">
        <v>961</v>
      </c>
      <c r="M61" s="16">
        <v>4</v>
      </c>
      <c r="N61" s="16">
        <v>0.16220000000000001</v>
      </c>
      <c r="O61" s="16">
        <v>173926</v>
      </c>
      <c r="P61" s="16">
        <v>1.5207999999999999</v>
      </c>
      <c r="Q61" s="16">
        <v>218</v>
      </c>
      <c r="R61" s="16">
        <v>1.7629999999999999</v>
      </c>
    </row>
    <row r="62" spans="1:18" x14ac:dyDescent="0.45">
      <c r="A62" s="16">
        <v>45</v>
      </c>
      <c r="B62" s="16" t="s">
        <v>147</v>
      </c>
      <c r="C62" s="16">
        <v>2</v>
      </c>
      <c r="D62" s="16">
        <v>4.4000000000000003E-3</v>
      </c>
      <c r="E62" s="16">
        <v>1275</v>
      </c>
      <c r="F62" s="16">
        <v>1.11E-2</v>
      </c>
      <c r="G62" s="16">
        <v>0</v>
      </c>
      <c r="H62" s="16">
        <v>0</v>
      </c>
      <c r="K62" s="16">
        <v>58</v>
      </c>
      <c r="L62" s="16" t="s">
        <v>1007</v>
      </c>
      <c r="M62" s="16">
        <v>4</v>
      </c>
      <c r="N62" s="16">
        <v>0.16220000000000001</v>
      </c>
      <c r="O62" s="16">
        <v>144948</v>
      </c>
      <c r="P62" s="16">
        <v>1.2674000000000001</v>
      </c>
      <c r="Q62" s="16">
        <v>171</v>
      </c>
      <c r="R62" s="16">
        <v>1.3829</v>
      </c>
    </row>
    <row r="63" spans="1:18" x14ac:dyDescent="0.45">
      <c r="A63" s="16">
        <v>46</v>
      </c>
      <c r="B63" s="16" t="s">
        <v>178</v>
      </c>
      <c r="C63" s="16">
        <v>2</v>
      </c>
      <c r="D63" s="16">
        <v>4.4000000000000003E-3</v>
      </c>
      <c r="E63" s="16">
        <v>1211</v>
      </c>
      <c r="F63" s="16">
        <v>1.06E-2</v>
      </c>
      <c r="G63" s="16">
        <v>0</v>
      </c>
      <c r="H63" s="16">
        <v>0</v>
      </c>
      <c r="K63" s="16">
        <v>59</v>
      </c>
      <c r="L63" s="16" t="s">
        <v>954</v>
      </c>
      <c r="M63" s="16">
        <v>4</v>
      </c>
      <c r="N63" s="16">
        <v>0.16220000000000001</v>
      </c>
      <c r="O63" s="16">
        <v>96650</v>
      </c>
      <c r="P63" s="16">
        <v>0.84509999999999996</v>
      </c>
      <c r="Q63" s="16">
        <v>132</v>
      </c>
      <c r="R63" s="16">
        <v>1.0674999999999999</v>
      </c>
    </row>
    <row r="64" spans="1:18" x14ac:dyDescent="0.45">
      <c r="A64" s="16">
        <v>47</v>
      </c>
      <c r="B64" s="16" t="s">
        <v>250</v>
      </c>
      <c r="C64" s="16">
        <v>2</v>
      </c>
      <c r="D64" s="16">
        <v>4.4000000000000003E-3</v>
      </c>
      <c r="E64" s="16">
        <v>1113</v>
      </c>
      <c r="F64" s="16">
        <v>9.7000000000000003E-3</v>
      </c>
      <c r="G64" s="16">
        <v>0</v>
      </c>
      <c r="H64" s="16">
        <v>0</v>
      </c>
      <c r="K64" s="16">
        <v>60</v>
      </c>
      <c r="L64" s="16" t="s">
        <v>995</v>
      </c>
      <c r="M64" s="16">
        <v>4</v>
      </c>
      <c r="N64" s="16">
        <v>0.16220000000000001</v>
      </c>
      <c r="O64" s="16">
        <v>91345</v>
      </c>
      <c r="P64" s="16">
        <v>0.79869999999999997</v>
      </c>
      <c r="Q64" s="16">
        <v>144</v>
      </c>
      <c r="R64" s="16">
        <v>1.1646000000000001</v>
      </c>
    </row>
    <row r="65" spans="1:18" x14ac:dyDescent="0.45">
      <c r="A65" s="16">
        <v>48</v>
      </c>
      <c r="B65" s="16" t="s">
        <v>337</v>
      </c>
      <c r="C65" s="16">
        <v>2</v>
      </c>
      <c r="D65" s="16">
        <v>4.4000000000000003E-3</v>
      </c>
      <c r="E65" s="16">
        <v>1038</v>
      </c>
      <c r="F65" s="16">
        <v>9.1000000000000004E-3</v>
      </c>
      <c r="G65" s="16">
        <v>0</v>
      </c>
      <c r="H65" s="16">
        <v>0</v>
      </c>
      <c r="K65" s="16">
        <v>61</v>
      </c>
      <c r="L65" s="16" t="s">
        <v>1010</v>
      </c>
      <c r="M65" s="16">
        <v>4</v>
      </c>
      <c r="N65" s="16">
        <v>0.16220000000000001</v>
      </c>
      <c r="O65" s="16">
        <v>86547</v>
      </c>
      <c r="P65" s="16">
        <v>0.75670000000000004</v>
      </c>
      <c r="Q65" s="16">
        <v>111</v>
      </c>
      <c r="R65" s="16">
        <v>0.89770000000000005</v>
      </c>
    </row>
    <row r="66" spans="1:18" x14ac:dyDescent="0.45">
      <c r="A66" s="16">
        <v>49</v>
      </c>
      <c r="B66" s="16" t="s">
        <v>343</v>
      </c>
      <c r="C66" s="16">
        <v>2</v>
      </c>
      <c r="D66" s="16">
        <v>4.4000000000000003E-3</v>
      </c>
      <c r="E66" s="16">
        <v>736</v>
      </c>
      <c r="F66" s="16">
        <v>6.4000000000000003E-3</v>
      </c>
      <c r="G66" s="16">
        <v>0</v>
      </c>
      <c r="H66" s="16">
        <v>0</v>
      </c>
      <c r="K66" s="16">
        <v>62</v>
      </c>
      <c r="L66" s="16" t="s">
        <v>972</v>
      </c>
      <c r="M66" s="16">
        <v>4</v>
      </c>
      <c r="N66" s="16">
        <v>0.16220000000000001</v>
      </c>
      <c r="O66" s="16">
        <v>79325</v>
      </c>
      <c r="P66" s="16">
        <v>0.69359999999999999</v>
      </c>
      <c r="Q66" s="16">
        <v>96</v>
      </c>
      <c r="R66" s="16">
        <v>0.77639999999999998</v>
      </c>
    </row>
    <row r="67" spans="1:18" x14ac:dyDescent="0.45">
      <c r="A67" s="16">
        <v>50</v>
      </c>
      <c r="B67" s="16" t="s">
        <v>375</v>
      </c>
      <c r="C67" s="16">
        <v>2</v>
      </c>
      <c r="D67" s="16">
        <v>4.4000000000000003E-3</v>
      </c>
      <c r="E67" s="16">
        <v>720</v>
      </c>
      <c r="F67" s="16">
        <v>6.3E-3</v>
      </c>
      <c r="G67" s="16">
        <v>0</v>
      </c>
      <c r="H67" s="16">
        <v>0</v>
      </c>
      <c r="K67" s="16">
        <v>63</v>
      </c>
      <c r="L67" s="16" t="s">
        <v>991</v>
      </c>
      <c r="M67" s="16">
        <v>4</v>
      </c>
      <c r="N67" s="16">
        <v>0.16220000000000001</v>
      </c>
      <c r="O67" s="16">
        <v>68625</v>
      </c>
      <c r="P67" s="16">
        <v>0.6</v>
      </c>
      <c r="Q67" s="16">
        <v>126</v>
      </c>
      <c r="R67" s="16">
        <v>1.0189999999999999</v>
      </c>
    </row>
    <row r="68" spans="1:18" x14ac:dyDescent="0.45">
      <c r="A68" s="16">
        <v>51</v>
      </c>
      <c r="B68" s="16" t="s">
        <v>270</v>
      </c>
      <c r="C68" s="16">
        <v>2</v>
      </c>
      <c r="D68" s="16">
        <v>4.4000000000000003E-3</v>
      </c>
      <c r="E68" s="16">
        <v>649</v>
      </c>
      <c r="F68" s="16">
        <v>5.7000000000000002E-3</v>
      </c>
      <c r="G68" s="16">
        <v>0</v>
      </c>
      <c r="H68" s="16">
        <v>0</v>
      </c>
      <c r="K68" s="16">
        <v>64</v>
      </c>
      <c r="L68" s="16" t="s">
        <v>987</v>
      </c>
      <c r="M68" s="16">
        <v>4</v>
      </c>
      <c r="N68" s="16">
        <v>0.16220000000000001</v>
      </c>
      <c r="O68" s="16">
        <v>66546</v>
      </c>
      <c r="P68" s="16">
        <v>0.58189999999999997</v>
      </c>
      <c r="Q68" s="16">
        <v>74</v>
      </c>
      <c r="R68" s="16">
        <v>0.59850000000000003</v>
      </c>
    </row>
    <row r="69" spans="1:18" x14ac:dyDescent="0.45">
      <c r="A69" s="16">
        <v>52</v>
      </c>
      <c r="B69" s="16" t="s">
        <v>170</v>
      </c>
      <c r="C69" s="16">
        <v>2</v>
      </c>
      <c r="D69" s="16">
        <v>4.4000000000000003E-3</v>
      </c>
      <c r="E69" s="16">
        <v>644</v>
      </c>
      <c r="F69" s="16">
        <v>5.5999999999999999E-3</v>
      </c>
      <c r="G69" s="16">
        <v>0</v>
      </c>
      <c r="H69" s="16">
        <v>0</v>
      </c>
      <c r="K69" s="16">
        <v>65</v>
      </c>
      <c r="L69" s="16" t="s">
        <v>956</v>
      </c>
      <c r="M69" s="16">
        <v>4</v>
      </c>
      <c r="N69" s="16">
        <v>0.16220000000000001</v>
      </c>
      <c r="O69" s="16">
        <v>62263</v>
      </c>
      <c r="P69" s="16">
        <v>0.5444</v>
      </c>
      <c r="Q69" s="16">
        <v>79</v>
      </c>
      <c r="R69" s="16">
        <v>0.63890000000000002</v>
      </c>
    </row>
    <row r="70" spans="1:18" x14ac:dyDescent="0.45">
      <c r="A70" s="16">
        <v>53</v>
      </c>
      <c r="B70" s="16" t="s">
        <v>356</v>
      </c>
      <c r="C70" s="16">
        <v>2</v>
      </c>
      <c r="D70" s="16">
        <v>4.4000000000000003E-3</v>
      </c>
      <c r="E70" s="16">
        <v>638</v>
      </c>
      <c r="F70" s="16">
        <v>5.5999999999999999E-3</v>
      </c>
      <c r="G70" s="16">
        <v>0</v>
      </c>
      <c r="H70" s="16">
        <v>0</v>
      </c>
      <c r="K70" s="16">
        <v>66</v>
      </c>
      <c r="L70" s="16" t="s">
        <v>986</v>
      </c>
      <c r="M70" s="16">
        <v>4</v>
      </c>
      <c r="N70" s="16">
        <v>0.16220000000000001</v>
      </c>
      <c r="O70" s="16">
        <v>60273</v>
      </c>
      <c r="P70" s="16">
        <v>0.52700000000000002</v>
      </c>
      <c r="Q70" s="16">
        <v>76</v>
      </c>
      <c r="R70" s="16">
        <v>0.61460000000000004</v>
      </c>
    </row>
    <row r="71" spans="1:18" x14ac:dyDescent="0.45">
      <c r="A71" s="16">
        <v>54</v>
      </c>
      <c r="B71" s="16" t="s">
        <v>199</v>
      </c>
      <c r="C71" s="16">
        <v>2</v>
      </c>
      <c r="D71" s="16">
        <v>4.4000000000000003E-3</v>
      </c>
      <c r="E71" s="16">
        <v>600</v>
      </c>
      <c r="F71" s="16">
        <v>5.1999999999999998E-3</v>
      </c>
      <c r="G71" s="16">
        <v>0</v>
      </c>
      <c r="H71" s="16">
        <v>0</v>
      </c>
      <c r="K71" s="16">
        <v>67</v>
      </c>
      <c r="L71" s="16" t="s">
        <v>973</v>
      </c>
      <c r="M71" s="16">
        <v>4</v>
      </c>
      <c r="N71" s="16">
        <v>0.16220000000000001</v>
      </c>
      <c r="O71" s="16">
        <v>59550</v>
      </c>
      <c r="P71" s="16">
        <v>0.52070000000000005</v>
      </c>
      <c r="Q71" s="16">
        <v>113</v>
      </c>
      <c r="R71" s="16">
        <v>0.91390000000000005</v>
      </c>
    </row>
    <row r="72" spans="1:18" x14ac:dyDescent="0.45">
      <c r="A72" s="16">
        <v>55</v>
      </c>
      <c r="B72" s="16" t="s">
        <v>371</v>
      </c>
      <c r="C72" s="16">
        <v>2</v>
      </c>
      <c r="D72" s="16">
        <v>4.4000000000000003E-3</v>
      </c>
      <c r="E72" s="16">
        <v>590</v>
      </c>
      <c r="F72" s="16">
        <v>5.1999999999999998E-3</v>
      </c>
      <c r="G72" s="16">
        <v>0</v>
      </c>
      <c r="H72" s="16">
        <v>0</v>
      </c>
      <c r="K72" s="16">
        <v>68</v>
      </c>
      <c r="L72" s="16" t="s">
        <v>992</v>
      </c>
      <c r="M72" s="16">
        <v>4</v>
      </c>
      <c r="N72" s="16">
        <v>0.16220000000000001</v>
      </c>
      <c r="O72" s="16">
        <v>58015</v>
      </c>
      <c r="P72" s="16">
        <v>0.50729999999999997</v>
      </c>
      <c r="Q72" s="16">
        <v>85</v>
      </c>
      <c r="R72" s="16">
        <v>0.68740000000000001</v>
      </c>
    </row>
    <row r="73" spans="1:18" x14ac:dyDescent="0.45">
      <c r="A73" s="16">
        <v>56</v>
      </c>
      <c r="B73" s="16" t="s">
        <v>197</v>
      </c>
      <c r="C73" s="16">
        <v>2</v>
      </c>
      <c r="D73" s="16">
        <v>4.4000000000000003E-3</v>
      </c>
      <c r="E73" s="16">
        <v>583</v>
      </c>
      <c r="F73" s="16">
        <v>5.1000000000000004E-3</v>
      </c>
      <c r="G73" s="16">
        <v>0</v>
      </c>
      <c r="H73" s="16">
        <v>0</v>
      </c>
      <c r="K73" s="16">
        <v>69</v>
      </c>
      <c r="L73" s="16" t="s">
        <v>1016</v>
      </c>
      <c r="M73" s="16">
        <v>4</v>
      </c>
      <c r="N73" s="16">
        <v>0.16220000000000001</v>
      </c>
      <c r="O73" s="16">
        <v>47282</v>
      </c>
      <c r="P73" s="16">
        <v>0.41339999999999999</v>
      </c>
      <c r="Q73" s="16">
        <v>76</v>
      </c>
      <c r="R73" s="16">
        <v>0.61460000000000004</v>
      </c>
    </row>
    <row r="74" spans="1:18" x14ac:dyDescent="0.45">
      <c r="A74" s="16">
        <v>57</v>
      </c>
      <c r="B74" s="16" t="s">
        <v>258</v>
      </c>
      <c r="C74" s="16">
        <v>2</v>
      </c>
      <c r="D74" s="16">
        <v>4.4000000000000003E-3</v>
      </c>
      <c r="E74" s="16">
        <v>556</v>
      </c>
      <c r="F74" s="16">
        <v>4.8999999999999998E-3</v>
      </c>
      <c r="G74" s="16">
        <v>0</v>
      </c>
      <c r="H74" s="16">
        <v>0</v>
      </c>
      <c r="K74" s="16">
        <v>70</v>
      </c>
      <c r="L74" s="16" t="s">
        <v>994</v>
      </c>
      <c r="M74" s="16">
        <v>4</v>
      </c>
      <c r="N74" s="16">
        <v>0.16220000000000001</v>
      </c>
      <c r="O74" s="16">
        <v>45593</v>
      </c>
      <c r="P74" s="16">
        <v>0.3987</v>
      </c>
      <c r="Q74" s="16">
        <v>176</v>
      </c>
      <c r="R74" s="16">
        <v>1.4234</v>
      </c>
    </row>
    <row r="75" spans="1:18" x14ac:dyDescent="0.45">
      <c r="A75" s="16">
        <v>58</v>
      </c>
      <c r="B75" s="16" t="s">
        <v>191</v>
      </c>
      <c r="C75" s="16">
        <v>2</v>
      </c>
      <c r="D75" s="16">
        <v>4.4000000000000003E-3</v>
      </c>
      <c r="E75" s="16">
        <v>544</v>
      </c>
      <c r="F75" s="16">
        <v>4.7999999999999996E-3</v>
      </c>
      <c r="G75" s="16">
        <v>0</v>
      </c>
      <c r="H75" s="16">
        <v>0</v>
      </c>
      <c r="K75" s="16">
        <v>71</v>
      </c>
      <c r="L75" s="16" t="s">
        <v>964</v>
      </c>
      <c r="M75" s="16">
        <v>4</v>
      </c>
      <c r="N75" s="16">
        <v>0.16220000000000001</v>
      </c>
      <c r="O75" s="16">
        <v>25818</v>
      </c>
      <c r="P75" s="16">
        <v>0.22570000000000001</v>
      </c>
      <c r="Q75" s="16">
        <v>41</v>
      </c>
      <c r="R75" s="16">
        <v>0.33160000000000001</v>
      </c>
    </row>
    <row r="76" spans="1:18" x14ac:dyDescent="0.45">
      <c r="A76" s="16">
        <v>59</v>
      </c>
      <c r="B76" s="16" t="s">
        <v>188</v>
      </c>
      <c r="C76" s="16">
        <v>2</v>
      </c>
      <c r="D76" s="16">
        <v>4.4000000000000003E-3</v>
      </c>
      <c r="E76" s="16">
        <v>520</v>
      </c>
      <c r="F76" s="16">
        <v>4.4999999999999997E-3</v>
      </c>
      <c r="G76" s="16">
        <v>0</v>
      </c>
      <c r="H76" s="16">
        <v>0</v>
      </c>
      <c r="K76" s="16">
        <v>72</v>
      </c>
      <c r="L76" s="16" t="s">
        <v>990</v>
      </c>
      <c r="M76" s="16">
        <v>4</v>
      </c>
      <c r="N76" s="16">
        <v>0.16220000000000001</v>
      </c>
      <c r="O76" s="16">
        <v>16637</v>
      </c>
      <c r="P76" s="16">
        <v>0.14549999999999999</v>
      </c>
      <c r="Q76" s="16">
        <v>23</v>
      </c>
      <c r="R76" s="16">
        <v>0.186</v>
      </c>
    </row>
    <row r="77" spans="1:18" x14ac:dyDescent="0.45">
      <c r="A77" s="16">
        <v>60</v>
      </c>
      <c r="B77" s="16" t="s">
        <v>252</v>
      </c>
      <c r="C77" s="16">
        <v>2</v>
      </c>
      <c r="D77" s="16">
        <v>4.4000000000000003E-3</v>
      </c>
      <c r="E77" s="16">
        <v>475</v>
      </c>
      <c r="F77" s="16">
        <v>4.1999999999999997E-3</v>
      </c>
      <c r="G77" s="16">
        <v>0</v>
      </c>
      <c r="H77" s="16">
        <v>0</v>
      </c>
    </row>
    <row r="78" spans="1:18" x14ac:dyDescent="0.45">
      <c r="A78" s="16">
        <v>61</v>
      </c>
      <c r="B78" s="16" t="s">
        <v>306</v>
      </c>
      <c r="C78" s="16">
        <v>2</v>
      </c>
      <c r="D78" s="16">
        <v>4.4000000000000003E-3</v>
      </c>
      <c r="E78" s="16">
        <v>449</v>
      </c>
      <c r="F78" s="16">
        <v>3.8999999999999998E-3</v>
      </c>
      <c r="G78" s="16">
        <v>0</v>
      </c>
      <c r="H78" s="16">
        <v>0</v>
      </c>
      <c r="K78" s="16" t="s">
        <v>98</v>
      </c>
      <c r="L78" s="16" t="s">
        <v>95</v>
      </c>
      <c r="M78" s="16" t="s">
        <v>129</v>
      </c>
      <c r="N78" s="16" t="s">
        <v>130</v>
      </c>
      <c r="O78" s="16" t="s">
        <v>131</v>
      </c>
      <c r="P78" s="16" t="s">
        <v>132</v>
      </c>
    </row>
    <row r="79" spans="1:18" x14ac:dyDescent="0.45">
      <c r="A79" s="16">
        <v>62</v>
      </c>
      <c r="B79" s="16" t="s">
        <v>303</v>
      </c>
      <c r="C79" s="16">
        <v>2</v>
      </c>
      <c r="D79" s="16">
        <v>4.4000000000000003E-3</v>
      </c>
      <c r="E79" s="16">
        <v>424</v>
      </c>
      <c r="F79" s="16">
        <v>3.7000000000000002E-3</v>
      </c>
      <c r="G79" s="16">
        <v>0</v>
      </c>
      <c r="H79" s="16">
        <v>0</v>
      </c>
      <c r="K79" s="16">
        <v>0</v>
      </c>
      <c r="L79" s="16" t="b">
        <v>0</v>
      </c>
      <c r="M79" s="16">
        <v>10731914</v>
      </c>
      <c r="N79" s="16">
        <v>93.837299999999999</v>
      </c>
      <c r="O79" s="16">
        <v>10671</v>
      </c>
      <c r="P79" s="16">
        <v>86.3</v>
      </c>
    </row>
    <row r="80" spans="1:18" x14ac:dyDescent="0.45">
      <c r="A80" s="16">
        <v>63</v>
      </c>
      <c r="B80" s="16" t="s">
        <v>145</v>
      </c>
      <c r="C80" s="16">
        <v>2</v>
      </c>
      <c r="D80" s="16">
        <v>4.4000000000000003E-3</v>
      </c>
      <c r="E80" s="16">
        <v>405</v>
      </c>
      <c r="F80" s="16">
        <v>3.5000000000000001E-3</v>
      </c>
      <c r="G80" s="16">
        <v>0</v>
      </c>
      <c r="H80" s="16">
        <v>0</v>
      </c>
      <c r="K80" s="16">
        <v>1</v>
      </c>
      <c r="L80" s="16" t="b">
        <v>1</v>
      </c>
      <c r="M80" s="16">
        <v>704809</v>
      </c>
      <c r="N80" s="16">
        <v>6.1627000000000001</v>
      </c>
      <c r="O80" s="16">
        <v>1694</v>
      </c>
      <c r="P80" s="16">
        <v>13.7</v>
      </c>
    </row>
    <row r="81" spans="1:16" x14ac:dyDescent="0.45">
      <c r="A81" s="16">
        <v>64</v>
      </c>
      <c r="B81" s="16" t="s">
        <v>319</v>
      </c>
      <c r="C81" s="16">
        <v>2</v>
      </c>
      <c r="D81" s="16">
        <v>4.4000000000000003E-3</v>
      </c>
      <c r="E81" s="16">
        <v>398</v>
      </c>
      <c r="F81" s="16">
        <v>3.5000000000000001E-3</v>
      </c>
      <c r="G81" s="16">
        <v>0</v>
      </c>
      <c r="H81" s="16">
        <v>0</v>
      </c>
    </row>
    <row r="82" spans="1:16" x14ac:dyDescent="0.45">
      <c r="A82" s="16">
        <v>65</v>
      </c>
      <c r="B82" s="16" t="s">
        <v>259</v>
      </c>
      <c r="C82" s="16">
        <v>2</v>
      </c>
      <c r="D82" s="16">
        <v>4.4000000000000003E-3</v>
      </c>
      <c r="E82" s="16">
        <v>386</v>
      </c>
      <c r="F82" s="16">
        <v>3.3999999999999998E-3</v>
      </c>
      <c r="G82" s="16">
        <v>0</v>
      </c>
      <c r="H82" s="16">
        <v>0</v>
      </c>
      <c r="K82" s="16" t="s">
        <v>98</v>
      </c>
      <c r="L82" s="16" t="s">
        <v>1023</v>
      </c>
      <c r="M82" s="16" t="s">
        <v>129</v>
      </c>
      <c r="N82" s="16" t="s">
        <v>130</v>
      </c>
      <c r="O82" s="16" t="s">
        <v>131</v>
      </c>
      <c r="P82" s="16" t="s">
        <v>132</v>
      </c>
    </row>
    <row r="83" spans="1:16" x14ac:dyDescent="0.45">
      <c r="A83" s="16">
        <v>66</v>
      </c>
      <c r="B83" s="16" t="s">
        <v>346</v>
      </c>
      <c r="C83" s="16">
        <v>2</v>
      </c>
      <c r="D83" s="16">
        <v>4.4000000000000003E-3</v>
      </c>
      <c r="E83" s="16">
        <v>346</v>
      </c>
      <c r="F83" s="16">
        <v>3.0000000000000001E-3</v>
      </c>
      <c r="G83" s="16">
        <v>0</v>
      </c>
      <c r="H83" s="16">
        <v>0</v>
      </c>
      <c r="K83" s="16">
        <v>0</v>
      </c>
      <c r="L83" s="16" t="b">
        <v>0</v>
      </c>
      <c r="M83" s="16">
        <v>11345838</v>
      </c>
      <c r="N83" s="16">
        <v>99.205299999999994</v>
      </c>
      <c r="O83" s="16">
        <v>12309</v>
      </c>
      <c r="P83" s="16">
        <v>99.5471</v>
      </c>
    </row>
    <row r="84" spans="1:16" x14ac:dyDescent="0.45">
      <c r="A84" s="16">
        <v>67</v>
      </c>
      <c r="B84" s="16" t="s">
        <v>342</v>
      </c>
      <c r="C84" s="16">
        <v>2</v>
      </c>
      <c r="D84" s="16">
        <v>4.4000000000000003E-3</v>
      </c>
      <c r="E84" s="16">
        <v>334</v>
      </c>
      <c r="F84" s="16">
        <v>2.8999999999999998E-3</v>
      </c>
      <c r="G84" s="16">
        <v>0</v>
      </c>
      <c r="H84" s="16">
        <v>0</v>
      </c>
      <c r="K84" s="16">
        <v>1</v>
      </c>
      <c r="L84" s="16" t="b">
        <v>1</v>
      </c>
      <c r="M84" s="16">
        <v>90885</v>
      </c>
      <c r="N84" s="16">
        <v>0.79469999999999996</v>
      </c>
      <c r="O84" s="16">
        <v>56</v>
      </c>
      <c r="P84" s="16">
        <v>0.45290000000000002</v>
      </c>
    </row>
    <row r="85" spans="1:16" x14ac:dyDescent="0.45">
      <c r="A85" s="16">
        <v>68</v>
      </c>
      <c r="B85" s="16" t="s">
        <v>372</v>
      </c>
      <c r="C85" s="16">
        <v>2</v>
      </c>
      <c r="D85" s="16">
        <v>4.4000000000000003E-3</v>
      </c>
      <c r="E85" s="16">
        <v>316</v>
      </c>
      <c r="F85" s="16">
        <v>2.8E-3</v>
      </c>
      <c r="G85" s="16">
        <v>0</v>
      </c>
      <c r="H85" s="16">
        <v>0</v>
      </c>
    </row>
    <row r="86" spans="1:16" x14ac:dyDescent="0.45">
      <c r="A86" s="16">
        <v>69</v>
      </c>
      <c r="B86" s="16" t="s">
        <v>256</v>
      </c>
      <c r="C86" s="16">
        <v>2</v>
      </c>
      <c r="D86" s="16">
        <v>4.4000000000000003E-3</v>
      </c>
      <c r="E86" s="16">
        <v>310</v>
      </c>
      <c r="F86" s="16">
        <v>2.7000000000000001E-3</v>
      </c>
      <c r="G86" s="16">
        <v>0</v>
      </c>
      <c r="H86" s="16">
        <v>0</v>
      </c>
      <c r="K86" s="16" t="s">
        <v>98</v>
      </c>
      <c r="L86" s="16" t="s">
        <v>1024</v>
      </c>
      <c r="M86" s="16" t="s">
        <v>129</v>
      </c>
      <c r="N86" s="16" t="s">
        <v>130</v>
      </c>
      <c r="O86" s="16" t="s">
        <v>131</v>
      </c>
      <c r="P86" s="16" t="s">
        <v>132</v>
      </c>
    </row>
    <row r="87" spans="1:16" x14ac:dyDescent="0.45">
      <c r="A87" s="16">
        <v>70</v>
      </c>
      <c r="B87" s="16" t="s">
        <v>229</v>
      </c>
      <c r="C87" s="16">
        <v>2</v>
      </c>
      <c r="D87" s="16">
        <v>4.4000000000000003E-3</v>
      </c>
      <c r="E87" s="16">
        <v>306</v>
      </c>
      <c r="F87" s="16">
        <v>2.7000000000000001E-3</v>
      </c>
      <c r="G87" s="16">
        <v>0</v>
      </c>
      <c r="H87" s="16">
        <v>0</v>
      </c>
      <c r="K87" s="16">
        <v>0</v>
      </c>
      <c r="L87" s="16" t="b">
        <v>0</v>
      </c>
      <c r="M87" s="16">
        <v>11436723</v>
      </c>
      <c r="N87" s="16">
        <v>100</v>
      </c>
      <c r="O87" s="16">
        <v>12365</v>
      </c>
      <c r="P87" s="16">
        <v>100</v>
      </c>
    </row>
    <row r="88" spans="1:16" x14ac:dyDescent="0.45">
      <c r="A88" s="16">
        <v>71</v>
      </c>
      <c r="B88" s="16" t="s">
        <v>217</v>
      </c>
      <c r="C88" s="16">
        <v>2</v>
      </c>
      <c r="D88" s="16">
        <v>4.4000000000000003E-3</v>
      </c>
      <c r="E88" s="16">
        <v>302</v>
      </c>
      <c r="F88" s="16">
        <v>2.5999999999999999E-3</v>
      </c>
      <c r="G88" s="16">
        <v>0</v>
      </c>
      <c r="H88" s="16">
        <v>0</v>
      </c>
    </row>
    <row r="89" spans="1:16" x14ac:dyDescent="0.45">
      <c r="A89" s="16">
        <v>72</v>
      </c>
      <c r="B89" s="16" t="s">
        <v>376</v>
      </c>
      <c r="C89" s="16">
        <v>2</v>
      </c>
      <c r="D89" s="16">
        <v>4.4000000000000003E-3</v>
      </c>
      <c r="E89" s="16">
        <v>283</v>
      </c>
      <c r="F89" s="16">
        <v>2.5000000000000001E-3</v>
      </c>
      <c r="G89" s="16">
        <v>0</v>
      </c>
      <c r="H89" s="16">
        <v>0</v>
      </c>
      <c r="K89" s="16" t="s">
        <v>98</v>
      </c>
      <c r="L89" s="16" t="s">
        <v>1025</v>
      </c>
      <c r="M89" s="16" t="s">
        <v>129</v>
      </c>
      <c r="N89" s="16" t="s">
        <v>130</v>
      </c>
      <c r="O89" s="16" t="s">
        <v>131</v>
      </c>
      <c r="P89" s="16" t="s">
        <v>132</v>
      </c>
    </row>
    <row r="90" spans="1:16" x14ac:dyDescent="0.45">
      <c r="A90" s="16">
        <v>73</v>
      </c>
      <c r="B90" s="16" t="s">
        <v>364</v>
      </c>
      <c r="C90" s="16">
        <v>2</v>
      </c>
      <c r="D90" s="16">
        <v>4.4000000000000003E-3</v>
      </c>
      <c r="E90" s="16">
        <v>279</v>
      </c>
      <c r="F90" s="16">
        <v>2.3999999999999998E-3</v>
      </c>
      <c r="G90" s="16">
        <v>0</v>
      </c>
      <c r="H90" s="16">
        <v>0</v>
      </c>
      <c r="K90" s="16">
        <v>0</v>
      </c>
      <c r="L90" s="16">
        <v>0</v>
      </c>
      <c r="M90" s="16">
        <v>9462966</v>
      </c>
      <c r="N90" s="16">
        <v>82.741900000000001</v>
      </c>
      <c r="O90" s="16">
        <v>8625</v>
      </c>
      <c r="P90" s="16">
        <v>69.753299999999996</v>
      </c>
    </row>
    <row r="91" spans="1:16" x14ac:dyDescent="0.45">
      <c r="A91" s="16">
        <v>74</v>
      </c>
      <c r="B91" s="16" t="s">
        <v>201</v>
      </c>
      <c r="C91" s="16">
        <v>2</v>
      </c>
      <c r="D91" s="16">
        <v>4.4000000000000003E-3</v>
      </c>
      <c r="E91" s="16">
        <v>274</v>
      </c>
      <c r="F91" s="16">
        <v>2.3999999999999998E-3</v>
      </c>
      <c r="G91" s="16">
        <v>0</v>
      </c>
      <c r="H91" s="16">
        <v>0</v>
      </c>
      <c r="K91" s="16">
        <v>1</v>
      </c>
      <c r="L91" s="16">
        <v>1</v>
      </c>
      <c r="M91" s="16">
        <v>1973757</v>
      </c>
      <c r="N91" s="16">
        <v>17.258099999999999</v>
      </c>
      <c r="O91" s="16">
        <v>3740</v>
      </c>
      <c r="P91" s="16">
        <v>30.246700000000001</v>
      </c>
    </row>
    <row r="92" spans="1:16" x14ac:dyDescent="0.45">
      <c r="A92" s="16">
        <v>75</v>
      </c>
      <c r="B92" s="16" t="s">
        <v>198</v>
      </c>
      <c r="C92" s="16">
        <v>2</v>
      </c>
      <c r="D92" s="16">
        <v>4.4000000000000003E-3</v>
      </c>
      <c r="E92" s="16">
        <v>260</v>
      </c>
      <c r="F92" s="16">
        <v>2.3E-3</v>
      </c>
      <c r="G92" s="16">
        <v>0</v>
      </c>
      <c r="H92" s="16">
        <v>0</v>
      </c>
    </row>
    <row r="93" spans="1:16" x14ac:dyDescent="0.45">
      <c r="A93" s="16">
        <v>76</v>
      </c>
      <c r="B93" s="16" t="s">
        <v>288</v>
      </c>
      <c r="C93" s="16">
        <v>2</v>
      </c>
      <c r="D93" s="16">
        <v>4.4000000000000003E-3</v>
      </c>
      <c r="E93" s="16">
        <v>253</v>
      </c>
      <c r="F93" s="16">
        <v>2.2000000000000001E-3</v>
      </c>
      <c r="G93" s="16">
        <v>0</v>
      </c>
      <c r="H93" s="16">
        <v>0</v>
      </c>
      <c r="K93" s="16" t="s">
        <v>98</v>
      </c>
      <c r="L93" s="16" t="s">
        <v>1026</v>
      </c>
      <c r="M93" s="16" t="s">
        <v>129</v>
      </c>
      <c r="N93" s="16" t="s">
        <v>130</v>
      </c>
      <c r="O93" s="16" t="s">
        <v>131</v>
      </c>
      <c r="P93" s="16" t="s">
        <v>132</v>
      </c>
    </row>
    <row r="94" spans="1:16" x14ac:dyDescent="0.45">
      <c r="A94" s="16">
        <v>77</v>
      </c>
      <c r="B94" s="16" t="s">
        <v>207</v>
      </c>
      <c r="C94" s="16">
        <v>2</v>
      </c>
      <c r="D94" s="16">
        <v>4.4000000000000003E-3</v>
      </c>
      <c r="E94" s="16">
        <v>219</v>
      </c>
      <c r="F94" s="16">
        <v>1.9E-3</v>
      </c>
      <c r="G94" s="16">
        <v>0</v>
      </c>
      <c r="H94" s="16">
        <v>0</v>
      </c>
      <c r="K94" s="16">
        <v>0</v>
      </c>
      <c r="L94" s="16">
        <v>0</v>
      </c>
      <c r="M94" s="16">
        <v>10883959</v>
      </c>
      <c r="N94" s="16">
        <v>95.166799999999995</v>
      </c>
      <c r="O94" s="16">
        <v>11443</v>
      </c>
      <c r="P94" s="16">
        <v>92.543499999999995</v>
      </c>
    </row>
    <row r="95" spans="1:16" x14ac:dyDescent="0.45">
      <c r="A95" s="16">
        <v>78</v>
      </c>
      <c r="B95" s="16" t="s">
        <v>340</v>
      </c>
      <c r="C95" s="16">
        <v>2</v>
      </c>
      <c r="D95" s="16">
        <v>4.4000000000000003E-3</v>
      </c>
      <c r="E95" s="16">
        <v>207</v>
      </c>
      <c r="F95" s="16">
        <v>1.8E-3</v>
      </c>
      <c r="G95" s="16">
        <v>0</v>
      </c>
      <c r="H95" s="16">
        <v>0</v>
      </c>
      <c r="K95" s="16">
        <v>1</v>
      </c>
      <c r="L95" s="16">
        <v>1</v>
      </c>
      <c r="M95" s="16">
        <v>552764</v>
      </c>
      <c r="N95" s="16">
        <v>4.8331999999999997</v>
      </c>
      <c r="O95" s="16">
        <v>922</v>
      </c>
      <c r="P95" s="16">
        <v>7.4565000000000001</v>
      </c>
    </row>
    <row r="96" spans="1:16" x14ac:dyDescent="0.45">
      <c r="A96" s="16">
        <v>79</v>
      </c>
      <c r="B96" s="16" t="s">
        <v>263</v>
      </c>
      <c r="C96" s="16">
        <v>2</v>
      </c>
      <c r="D96" s="16">
        <v>4.4000000000000003E-3</v>
      </c>
      <c r="E96" s="16">
        <v>202</v>
      </c>
      <c r="F96" s="16">
        <v>1.8E-3</v>
      </c>
      <c r="G96" s="16">
        <v>0</v>
      </c>
      <c r="H96" s="16">
        <v>0</v>
      </c>
    </row>
    <row r="97" spans="1:16" x14ac:dyDescent="0.45">
      <c r="A97" s="16">
        <v>80</v>
      </c>
      <c r="B97" s="16" t="s">
        <v>317</v>
      </c>
      <c r="C97" s="16">
        <v>2</v>
      </c>
      <c r="D97" s="16">
        <v>4.4000000000000003E-3</v>
      </c>
      <c r="E97" s="16">
        <v>201</v>
      </c>
      <c r="F97" s="16">
        <v>1.8E-3</v>
      </c>
      <c r="G97" s="16">
        <v>0</v>
      </c>
      <c r="H97" s="16">
        <v>0</v>
      </c>
      <c r="K97" s="16" t="s">
        <v>98</v>
      </c>
      <c r="L97" s="16" t="s">
        <v>1027</v>
      </c>
      <c r="M97" s="16" t="s">
        <v>129</v>
      </c>
      <c r="N97" s="16" t="s">
        <v>130</v>
      </c>
      <c r="O97" s="16" t="s">
        <v>131</v>
      </c>
      <c r="P97" s="16" t="s">
        <v>132</v>
      </c>
    </row>
    <row r="98" spans="1:16" x14ac:dyDescent="0.45">
      <c r="A98" s="16">
        <v>81</v>
      </c>
      <c r="B98" s="16" t="s">
        <v>299</v>
      </c>
      <c r="C98" s="16">
        <v>2</v>
      </c>
      <c r="D98" s="16">
        <v>4.4000000000000003E-3</v>
      </c>
      <c r="E98" s="16">
        <v>197</v>
      </c>
      <c r="F98" s="16">
        <v>1.6999999999999999E-3</v>
      </c>
      <c r="G98" s="16">
        <v>0</v>
      </c>
      <c r="H98" s="16">
        <v>0</v>
      </c>
      <c r="K98" s="16">
        <v>0</v>
      </c>
      <c r="L98" s="16">
        <v>0</v>
      </c>
      <c r="M98" s="16">
        <v>10934593</v>
      </c>
      <c r="N98" s="16">
        <v>95.609499999999997</v>
      </c>
      <c r="O98" s="16">
        <v>11427</v>
      </c>
      <c r="P98" s="16">
        <v>92.414100000000005</v>
      </c>
    </row>
    <row r="99" spans="1:16" x14ac:dyDescent="0.45">
      <c r="A99" s="16">
        <v>82</v>
      </c>
      <c r="B99" s="16" t="s">
        <v>360</v>
      </c>
      <c r="C99" s="16">
        <v>2</v>
      </c>
      <c r="D99" s="16">
        <v>4.4000000000000003E-3</v>
      </c>
      <c r="E99" s="16">
        <v>192</v>
      </c>
      <c r="F99" s="16">
        <v>1.6999999999999999E-3</v>
      </c>
      <c r="G99" s="16">
        <v>0</v>
      </c>
      <c r="H99" s="16">
        <v>0</v>
      </c>
      <c r="K99" s="16">
        <v>1</v>
      </c>
      <c r="L99" s="16">
        <v>1</v>
      </c>
      <c r="M99" s="16">
        <v>502130</v>
      </c>
      <c r="N99" s="16">
        <v>4.3905000000000003</v>
      </c>
      <c r="O99" s="16">
        <v>938</v>
      </c>
      <c r="P99" s="16">
        <v>7.5858999999999996</v>
      </c>
    </row>
    <row r="100" spans="1:16" x14ac:dyDescent="0.45">
      <c r="A100" s="16">
        <v>83</v>
      </c>
      <c r="B100" s="16" t="s">
        <v>173</v>
      </c>
      <c r="C100" s="16">
        <v>3</v>
      </c>
      <c r="D100" s="16">
        <v>7.8299999999999995E-2</v>
      </c>
      <c r="E100" s="16">
        <v>539832</v>
      </c>
      <c r="F100" s="16">
        <v>4.7202000000000002</v>
      </c>
      <c r="G100" s="16">
        <v>561</v>
      </c>
      <c r="H100" s="16">
        <v>4.5369999999999999</v>
      </c>
    </row>
    <row r="101" spans="1:16" x14ac:dyDescent="0.45">
      <c r="A101" s="16">
        <v>84</v>
      </c>
      <c r="B101" s="16" t="s">
        <v>159</v>
      </c>
      <c r="C101" s="16">
        <v>3</v>
      </c>
      <c r="D101" s="16">
        <v>7.8299999999999995E-2</v>
      </c>
      <c r="E101" s="16">
        <v>478890</v>
      </c>
      <c r="F101" s="16">
        <v>4.1872999999999996</v>
      </c>
      <c r="G101" s="16">
        <v>253</v>
      </c>
      <c r="H101" s="16">
        <v>2.0461</v>
      </c>
      <c r="K101" s="16" t="s">
        <v>98</v>
      </c>
      <c r="L101" s="16" t="s">
        <v>1028</v>
      </c>
      <c r="M101" s="16" t="s">
        <v>129</v>
      </c>
      <c r="N101" s="16" t="s">
        <v>130</v>
      </c>
      <c r="O101" s="16" t="s">
        <v>131</v>
      </c>
      <c r="P101" s="16" t="s">
        <v>132</v>
      </c>
    </row>
    <row r="102" spans="1:16" x14ac:dyDescent="0.45">
      <c r="A102" s="16">
        <v>85</v>
      </c>
      <c r="B102" s="16" t="s">
        <v>353</v>
      </c>
      <c r="C102" s="16">
        <v>3</v>
      </c>
      <c r="D102" s="16">
        <v>7.8299999999999995E-2</v>
      </c>
      <c r="E102" s="16">
        <v>477355</v>
      </c>
      <c r="F102" s="16">
        <v>4.1738999999999997</v>
      </c>
      <c r="G102" s="16">
        <v>460</v>
      </c>
      <c r="H102" s="16">
        <v>3.7202000000000002</v>
      </c>
      <c r="K102" s="16">
        <v>0</v>
      </c>
      <c r="L102" s="16">
        <v>0</v>
      </c>
      <c r="M102" s="16">
        <v>11298512</v>
      </c>
      <c r="N102" s="16">
        <v>98.791499999999999</v>
      </c>
      <c r="O102" s="16">
        <v>12137</v>
      </c>
      <c r="P102" s="16">
        <v>98.156099999999995</v>
      </c>
    </row>
    <row r="103" spans="1:16" x14ac:dyDescent="0.45">
      <c r="A103" s="16">
        <v>86</v>
      </c>
      <c r="B103" s="16" t="s">
        <v>325</v>
      </c>
      <c r="C103" s="16">
        <v>3</v>
      </c>
      <c r="D103" s="16">
        <v>7.8299999999999995E-2</v>
      </c>
      <c r="E103" s="16">
        <v>367096</v>
      </c>
      <c r="F103" s="16">
        <v>3.2098</v>
      </c>
      <c r="G103" s="16">
        <v>243</v>
      </c>
      <c r="H103" s="16">
        <v>1.9652000000000001</v>
      </c>
      <c r="K103" s="16">
        <v>1</v>
      </c>
      <c r="L103" s="16">
        <v>1</v>
      </c>
      <c r="M103" s="16">
        <v>138211</v>
      </c>
      <c r="N103" s="16">
        <v>1.2084999999999999</v>
      </c>
      <c r="O103" s="16">
        <v>228</v>
      </c>
      <c r="P103" s="16">
        <v>1.8439000000000001</v>
      </c>
    </row>
    <row r="104" spans="1:16" x14ac:dyDescent="0.45">
      <c r="A104" s="16">
        <v>87</v>
      </c>
      <c r="B104" s="16" t="s">
        <v>285</v>
      </c>
      <c r="C104" s="16">
        <v>3</v>
      </c>
      <c r="D104" s="16">
        <v>7.8299999999999995E-2</v>
      </c>
      <c r="E104" s="16">
        <v>153073</v>
      </c>
      <c r="F104" s="16">
        <v>1.3384</v>
      </c>
      <c r="G104" s="16">
        <v>122</v>
      </c>
      <c r="H104" s="16">
        <v>0.98670000000000002</v>
      </c>
    </row>
    <row r="105" spans="1:16" x14ac:dyDescent="0.45">
      <c r="A105" s="16">
        <v>88</v>
      </c>
      <c r="B105" s="16" t="s">
        <v>246</v>
      </c>
      <c r="C105" s="16">
        <v>3</v>
      </c>
      <c r="D105" s="16">
        <v>7.8299999999999995E-2</v>
      </c>
      <c r="E105" s="16">
        <v>138732</v>
      </c>
      <c r="F105" s="16">
        <v>1.2130000000000001</v>
      </c>
      <c r="G105" s="16">
        <v>61</v>
      </c>
      <c r="H105" s="16">
        <v>0.49330000000000002</v>
      </c>
    </row>
    <row r="106" spans="1:16" x14ac:dyDescent="0.45">
      <c r="A106" s="16">
        <v>89</v>
      </c>
      <c r="B106" s="16" t="s">
        <v>287</v>
      </c>
      <c r="C106" s="16">
        <v>3</v>
      </c>
      <c r="D106" s="16">
        <v>7.8299999999999995E-2</v>
      </c>
      <c r="E106" s="16">
        <v>88634</v>
      </c>
      <c r="F106" s="16">
        <v>0.77500000000000002</v>
      </c>
      <c r="G106" s="16">
        <v>74</v>
      </c>
      <c r="H106" s="16">
        <v>0.59850000000000003</v>
      </c>
    </row>
    <row r="107" spans="1:16" x14ac:dyDescent="0.45">
      <c r="A107" s="16">
        <v>90</v>
      </c>
      <c r="B107" s="16" t="s">
        <v>281</v>
      </c>
      <c r="C107" s="16">
        <v>3</v>
      </c>
      <c r="D107" s="16">
        <v>7.8299999999999995E-2</v>
      </c>
      <c r="E107" s="16">
        <v>84648</v>
      </c>
      <c r="F107" s="16">
        <v>0.74009999999999998</v>
      </c>
      <c r="G107" s="16">
        <v>71</v>
      </c>
      <c r="H107" s="16">
        <v>0.57420000000000004</v>
      </c>
    </row>
    <row r="108" spans="1:16" x14ac:dyDescent="0.45">
      <c r="A108" s="16">
        <v>91</v>
      </c>
      <c r="B108" s="16" t="s">
        <v>365</v>
      </c>
      <c r="C108" s="16">
        <v>3</v>
      </c>
      <c r="D108" s="16">
        <v>7.8299999999999995E-2</v>
      </c>
      <c r="E108" s="16">
        <v>73371</v>
      </c>
      <c r="F108" s="16">
        <v>0.64149999999999996</v>
      </c>
      <c r="G108" s="16">
        <v>52</v>
      </c>
      <c r="H108" s="16">
        <v>0.42049999999999998</v>
      </c>
    </row>
    <row r="109" spans="1:16" x14ac:dyDescent="0.45">
      <c r="A109" s="16">
        <v>92</v>
      </c>
      <c r="B109" s="16" t="s">
        <v>194</v>
      </c>
      <c r="C109" s="16">
        <v>3</v>
      </c>
      <c r="D109" s="16">
        <v>7.8299999999999995E-2</v>
      </c>
      <c r="E109" s="16">
        <v>72125</v>
      </c>
      <c r="F109" s="16">
        <v>0.63060000000000005</v>
      </c>
      <c r="G109" s="16">
        <v>60</v>
      </c>
      <c r="H109" s="16">
        <v>0.48520000000000002</v>
      </c>
    </row>
    <row r="110" spans="1:16" x14ac:dyDescent="0.45">
      <c r="A110" s="16">
        <v>93</v>
      </c>
      <c r="B110" s="16" t="s">
        <v>163</v>
      </c>
      <c r="C110" s="16">
        <v>3</v>
      </c>
      <c r="D110" s="16">
        <v>7.8299999999999995E-2</v>
      </c>
      <c r="E110" s="16">
        <v>48887</v>
      </c>
      <c r="F110" s="16">
        <v>0.42749999999999999</v>
      </c>
      <c r="G110" s="16">
        <v>47</v>
      </c>
      <c r="H110" s="16">
        <v>0.38009999999999999</v>
      </c>
    </row>
    <row r="111" spans="1:16" x14ac:dyDescent="0.45">
      <c r="A111" s="16">
        <v>94</v>
      </c>
      <c r="B111" s="16" t="s">
        <v>307</v>
      </c>
      <c r="C111" s="16">
        <v>3</v>
      </c>
      <c r="D111" s="16">
        <v>7.8299999999999995E-2</v>
      </c>
      <c r="E111" s="16">
        <v>30764</v>
      </c>
      <c r="F111" s="16">
        <v>0.26900000000000002</v>
      </c>
      <c r="G111" s="16">
        <v>12</v>
      </c>
      <c r="H111" s="16">
        <v>9.7000000000000003E-2</v>
      </c>
    </row>
    <row r="112" spans="1:16" x14ac:dyDescent="0.45">
      <c r="A112" s="16">
        <v>95</v>
      </c>
      <c r="B112" s="16" t="s">
        <v>271</v>
      </c>
      <c r="C112" s="16">
        <v>3</v>
      </c>
      <c r="D112" s="16">
        <v>7.8299999999999995E-2</v>
      </c>
      <c r="E112" s="16">
        <v>23892</v>
      </c>
      <c r="F112" s="16">
        <v>0.2089</v>
      </c>
      <c r="G112" s="16">
        <v>18</v>
      </c>
      <c r="H112" s="16">
        <v>0.14560000000000001</v>
      </c>
    </row>
    <row r="113" spans="1:8" x14ac:dyDescent="0.45">
      <c r="A113" s="16">
        <v>96</v>
      </c>
      <c r="B113" s="16" t="s">
        <v>290</v>
      </c>
      <c r="C113" s="16">
        <v>3</v>
      </c>
      <c r="D113" s="16">
        <v>7.8299999999999995E-2</v>
      </c>
      <c r="E113" s="16">
        <v>23495</v>
      </c>
      <c r="F113" s="16">
        <v>0.2054</v>
      </c>
      <c r="G113" s="16">
        <v>25</v>
      </c>
      <c r="H113" s="16">
        <v>0.20219999999999999</v>
      </c>
    </row>
    <row r="114" spans="1:8" x14ac:dyDescent="0.45">
      <c r="A114" s="16">
        <v>97</v>
      </c>
      <c r="B114" s="16" t="s">
        <v>309</v>
      </c>
      <c r="C114" s="16">
        <v>3</v>
      </c>
      <c r="D114" s="16">
        <v>7.8299999999999995E-2</v>
      </c>
      <c r="E114" s="16">
        <v>17502</v>
      </c>
      <c r="F114" s="16">
        <v>0.153</v>
      </c>
      <c r="G114" s="16">
        <v>15</v>
      </c>
      <c r="H114" s="16">
        <v>0.12130000000000001</v>
      </c>
    </row>
    <row r="115" spans="1:8" x14ac:dyDescent="0.45">
      <c r="A115" s="16">
        <v>98</v>
      </c>
      <c r="B115" s="16" t="s">
        <v>333</v>
      </c>
      <c r="C115" s="16">
        <v>3</v>
      </c>
      <c r="D115" s="16">
        <v>7.8299999999999995E-2</v>
      </c>
      <c r="E115" s="16">
        <v>16955</v>
      </c>
      <c r="F115" s="16">
        <v>0.14829999999999999</v>
      </c>
      <c r="G115" s="16">
        <v>12</v>
      </c>
      <c r="H115" s="16">
        <v>9.7000000000000003E-2</v>
      </c>
    </row>
    <row r="116" spans="1:8" x14ac:dyDescent="0.45">
      <c r="A116" s="16">
        <v>99</v>
      </c>
      <c r="B116" s="16" t="s">
        <v>362</v>
      </c>
      <c r="C116" s="16">
        <v>3</v>
      </c>
      <c r="D116" s="16">
        <v>7.8299999999999995E-2</v>
      </c>
      <c r="E116" s="16">
        <v>16231</v>
      </c>
      <c r="F116" s="16">
        <v>0.1419</v>
      </c>
      <c r="G116" s="16">
        <v>6</v>
      </c>
      <c r="H116" s="16">
        <v>4.8500000000000001E-2</v>
      </c>
    </row>
    <row r="117" spans="1:8" x14ac:dyDescent="0.45">
      <c r="A117" s="16">
        <v>100</v>
      </c>
      <c r="B117" s="16" t="s">
        <v>359</v>
      </c>
      <c r="C117" s="16">
        <v>3</v>
      </c>
      <c r="D117" s="16">
        <v>7.8299999999999995E-2</v>
      </c>
      <c r="E117" s="16">
        <v>15578</v>
      </c>
      <c r="F117" s="16">
        <v>0.13619999999999999</v>
      </c>
      <c r="G117" s="16">
        <v>8</v>
      </c>
      <c r="H117" s="16">
        <v>6.4699999999999994E-2</v>
      </c>
    </row>
    <row r="118" spans="1:8" x14ac:dyDescent="0.45">
      <c r="A118" s="16">
        <v>101</v>
      </c>
      <c r="B118" s="16" t="s">
        <v>265</v>
      </c>
      <c r="C118" s="16">
        <v>3</v>
      </c>
      <c r="D118" s="16">
        <v>7.8299999999999995E-2</v>
      </c>
      <c r="E118" s="16">
        <v>14963</v>
      </c>
      <c r="F118" s="16">
        <v>0.1308</v>
      </c>
      <c r="G118" s="16">
        <v>14</v>
      </c>
      <c r="H118" s="16">
        <v>0.1132</v>
      </c>
    </row>
    <row r="119" spans="1:8" x14ac:dyDescent="0.45">
      <c r="A119" s="16">
        <v>102</v>
      </c>
      <c r="B119" s="16" t="s">
        <v>326</v>
      </c>
      <c r="C119" s="16">
        <v>3</v>
      </c>
      <c r="D119" s="16">
        <v>7.8299999999999995E-2</v>
      </c>
      <c r="E119" s="16">
        <v>10190</v>
      </c>
      <c r="F119" s="16">
        <v>8.9099999999999999E-2</v>
      </c>
      <c r="G119" s="16">
        <v>6</v>
      </c>
      <c r="H119" s="16">
        <v>4.8500000000000001E-2</v>
      </c>
    </row>
    <row r="120" spans="1:8" x14ac:dyDescent="0.45">
      <c r="A120" s="16">
        <v>103</v>
      </c>
      <c r="B120" s="16" t="s">
        <v>286</v>
      </c>
      <c r="C120" s="16">
        <v>3</v>
      </c>
      <c r="D120" s="16">
        <v>7.8299999999999995E-2</v>
      </c>
      <c r="E120" s="16">
        <v>9696</v>
      </c>
      <c r="F120" s="16">
        <v>8.48E-2</v>
      </c>
      <c r="G120" s="16">
        <v>5</v>
      </c>
      <c r="H120" s="16">
        <v>4.0399999999999998E-2</v>
      </c>
    </row>
    <row r="121" spans="1:8" x14ac:dyDescent="0.45">
      <c r="A121" s="16">
        <v>104</v>
      </c>
      <c r="B121" s="16" t="s">
        <v>242</v>
      </c>
      <c r="C121" s="16">
        <v>3</v>
      </c>
      <c r="D121" s="16">
        <v>7.8299999999999995E-2</v>
      </c>
      <c r="E121" s="16">
        <v>6000</v>
      </c>
      <c r="F121" s="16">
        <v>5.2499999999999998E-2</v>
      </c>
      <c r="G121" s="16">
        <v>4</v>
      </c>
      <c r="H121" s="16">
        <v>3.2300000000000002E-2</v>
      </c>
    </row>
    <row r="122" spans="1:8" x14ac:dyDescent="0.45">
      <c r="A122" s="16">
        <v>105</v>
      </c>
      <c r="B122" s="16" t="s">
        <v>313</v>
      </c>
      <c r="C122" s="16">
        <v>3</v>
      </c>
      <c r="D122" s="16">
        <v>7.8299999999999995E-2</v>
      </c>
      <c r="E122" s="16">
        <v>5701</v>
      </c>
      <c r="F122" s="16">
        <v>4.9799999999999997E-2</v>
      </c>
      <c r="G122" s="16">
        <v>4</v>
      </c>
      <c r="H122" s="16">
        <v>3.2300000000000002E-2</v>
      </c>
    </row>
    <row r="123" spans="1:8" x14ac:dyDescent="0.45">
      <c r="A123" s="16">
        <v>106</v>
      </c>
      <c r="B123" s="16" t="s">
        <v>373</v>
      </c>
      <c r="C123" s="16">
        <v>3</v>
      </c>
      <c r="D123" s="16">
        <v>7.8299999999999995E-2</v>
      </c>
      <c r="E123" s="16">
        <v>4922</v>
      </c>
      <c r="F123" s="16">
        <v>4.2999999999999997E-2</v>
      </c>
      <c r="G123" s="16">
        <v>5</v>
      </c>
      <c r="H123" s="16">
        <v>4.0399999999999998E-2</v>
      </c>
    </row>
    <row r="124" spans="1:8" x14ac:dyDescent="0.45">
      <c r="A124" s="16">
        <v>107</v>
      </c>
      <c r="B124" s="16" t="s">
        <v>214</v>
      </c>
      <c r="C124" s="16">
        <v>3</v>
      </c>
      <c r="D124" s="16">
        <v>7.8299999999999995E-2</v>
      </c>
      <c r="E124" s="16">
        <v>4874</v>
      </c>
      <c r="F124" s="16">
        <v>4.2599999999999999E-2</v>
      </c>
      <c r="G124" s="16">
        <v>5</v>
      </c>
      <c r="H124" s="16">
        <v>4.0399999999999998E-2</v>
      </c>
    </row>
    <row r="125" spans="1:8" x14ac:dyDescent="0.45">
      <c r="A125" s="16">
        <v>108</v>
      </c>
      <c r="B125" s="16" t="s">
        <v>151</v>
      </c>
      <c r="C125" s="16">
        <v>3</v>
      </c>
      <c r="D125" s="16">
        <v>7.8299999999999995E-2</v>
      </c>
      <c r="E125" s="16">
        <v>4608</v>
      </c>
      <c r="F125" s="16">
        <v>4.0300000000000002E-2</v>
      </c>
      <c r="G125" s="16">
        <v>2</v>
      </c>
      <c r="H125" s="16">
        <v>1.6199999999999999E-2</v>
      </c>
    </row>
    <row r="126" spans="1:8" x14ac:dyDescent="0.45">
      <c r="A126" s="16">
        <v>109</v>
      </c>
      <c r="B126" s="16" t="s">
        <v>140</v>
      </c>
      <c r="C126" s="16">
        <v>3</v>
      </c>
      <c r="D126" s="16">
        <v>7.8299999999999995E-2</v>
      </c>
      <c r="E126" s="16">
        <v>4574</v>
      </c>
      <c r="F126" s="16">
        <v>0.04</v>
      </c>
      <c r="G126" s="16">
        <v>2</v>
      </c>
      <c r="H126" s="16">
        <v>1.6199999999999999E-2</v>
      </c>
    </row>
    <row r="127" spans="1:8" x14ac:dyDescent="0.45">
      <c r="A127" s="16">
        <v>110</v>
      </c>
      <c r="B127" s="16" t="s">
        <v>238</v>
      </c>
      <c r="C127" s="16">
        <v>3</v>
      </c>
      <c r="D127" s="16">
        <v>7.8299999999999995E-2</v>
      </c>
      <c r="E127" s="16">
        <v>4406</v>
      </c>
      <c r="F127" s="16">
        <v>3.85E-2</v>
      </c>
      <c r="G127" s="16">
        <v>2</v>
      </c>
      <c r="H127" s="16">
        <v>1.6199999999999999E-2</v>
      </c>
    </row>
    <row r="128" spans="1:8" x14ac:dyDescent="0.45">
      <c r="A128" s="16">
        <v>111</v>
      </c>
      <c r="B128" s="16" t="s">
        <v>226</v>
      </c>
      <c r="C128" s="16">
        <v>3</v>
      </c>
      <c r="D128" s="16">
        <v>7.8299999999999995E-2</v>
      </c>
      <c r="E128" s="16">
        <v>4305</v>
      </c>
      <c r="F128" s="16">
        <v>3.7600000000000001E-2</v>
      </c>
      <c r="G128" s="16">
        <v>2</v>
      </c>
      <c r="H128" s="16">
        <v>1.6199999999999999E-2</v>
      </c>
    </row>
    <row r="129" spans="1:8" x14ac:dyDescent="0.45">
      <c r="A129" s="16">
        <v>112</v>
      </c>
      <c r="B129" s="16" t="s">
        <v>216</v>
      </c>
      <c r="C129" s="16">
        <v>3</v>
      </c>
      <c r="D129" s="16">
        <v>7.8299999999999995E-2</v>
      </c>
      <c r="E129" s="16">
        <v>3908</v>
      </c>
      <c r="F129" s="16">
        <v>3.4200000000000001E-2</v>
      </c>
      <c r="G129" s="16">
        <v>2</v>
      </c>
      <c r="H129" s="16">
        <v>1.6199999999999999E-2</v>
      </c>
    </row>
    <row r="130" spans="1:8" x14ac:dyDescent="0.45">
      <c r="A130" s="16">
        <v>113</v>
      </c>
      <c r="B130" s="16" t="s">
        <v>266</v>
      </c>
      <c r="C130" s="16">
        <v>3</v>
      </c>
      <c r="D130" s="16">
        <v>7.8299999999999995E-2</v>
      </c>
      <c r="E130" s="16">
        <v>3744</v>
      </c>
      <c r="F130" s="16">
        <v>3.27E-2</v>
      </c>
      <c r="G130" s="16">
        <v>4</v>
      </c>
      <c r="H130" s="16">
        <v>3.2300000000000002E-2</v>
      </c>
    </row>
    <row r="131" spans="1:8" x14ac:dyDescent="0.45">
      <c r="A131" s="16">
        <v>114</v>
      </c>
      <c r="B131" s="16" t="s">
        <v>324</v>
      </c>
      <c r="C131" s="16">
        <v>3</v>
      </c>
      <c r="D131" s="16">
        <v>7.8299999999999995E-2</v>
      </c>
      <c r="E131" s="16">
        <v>2800</v>
      </c>
      <c r="F131" s="16">
        <v>2.4500000000000001E-2</v>
      </c>
      <c r="G131" s="16">
        <v>1</v>
      </c>
      <c r="H131" s="16">
        <v>8.0999999999999996E-3</v>
      </c>
    </row>
    <row r="132" spans="1:8" x14ac:dyDescent="0.45">
      <c r="A132" s="16">
        <v>115</v>
      </c>
      <c r="B132" s="16" t="s">
        <v>180</v>
      </c>
      <c r="C132" s="16">
        <v>3</v>
      </c>
      <c r="D132" s="16">
        <v>7.8299999999999995E-2</v>
      </c>
      <c r="E132" s="16">
        <v>2506</v>
      </c>
      <c r="F132" s="16">
        <v>2.1899999999999999E-2</v>
      </c>
      <c r="G132" s="16">
        <v>2</v>
      </c>
      <c r="H132" s="16">
        <v>1.6199999999999999E-2</v>
      </c>
    </row>
    <row r="133" spans="1:8" x14ac:dyDescent="0.45">
      <c r="A133" s="16">
        <v>116</v>
      </c>
      <c r="B133" s="16" t="s">
        <v>354</v>
      </c>
      <c r="C133" s="16">
        <v>3</v>
      </c>
      <c r="D133" s="16">
        <v>7.8299999999999995E-2</v>
      </c>
      <c r="E133" s="16">
        <v>2205</v>
      </c>
      <c r="F133" s="16">
        <v>1.9300000000000001E-2</v>
      </c>
      <c r="G133" s="16">
        <v>1</v>
      </c>
      <c r="H133" s="16">
        <v>8.0999999999999996E-3</v>
      </c>
    </row>
    <row r="134" spans="1:8" x14ac:dyDescent="0.45">
      <c r="A134" s="16">
        <v>117</v>
      </c>
      <c r="B134" s="16" t="s">
        <v>237</v>
      </c>
      <c r="C134" s="16">
        <v>3</v>
      </c>
      <c r="D134" s="16">
        <v>7.8299999999999995E-2</v>
      </c>
      <c r="E134" s="16">
        <v>2140</v>
      </c>
      <c r="F134" s="16">
        <v>1.8700000000000001E-2</v>
      </c>
      <c r="G134" s="16">
        <v>2</v>
      </c>
      <c r="H134" s="16">
        <v>1.6199999999999999E-2</v>
      </c>
    </row>
    <row r="135" spans="1:8" x14ac:dyDescent="0.45">
      <c r="A135" s="16">
        <v>118</v>
      </c>
      <c r="B135" s="16" t="s">
        <v>336</v>
      </c>
      <c r="C135" s="16">
        <v>3</v>
      </c>
      <c r="D135" s="16">
        <v>7.8299999999999995E-2</v>
      </c>
      <c r="E135" s="16">
        <v>1677</v>
      </c>
      <c r="F135" s="16">
        <v>1.47E-2</v>
      </c>
      <c r="G135" s="16">
        <v>1</v>
      </c>
      <c r="H135" s="16">
        <v>8.0999999999999996E-3</v>
      </c>
    </row>
    <row r="136" spans="1:8" x14ac:dyDescent="0.45">
      <c r="A136" s="16">
        <v>119</v>
      </c>
      <c r="B136" s="16" t="s">
        <v>370</v>
      </c>
      <c r="C136" s="16">
        <v>3</v>
      </c>
      <c r="D136" s="16">
        <v>7.8299999999999995E-2</v>
      </c>
      <c r="E136" s="16">
        <v>184</v>
      </c>
      <c r="F136" s="16">
        <v>1.6000000000000001E-3</v>
      </c>
      <c r="G136" s="16">
        <v>0</v>
      </c>
      <c r="H136" s="16">
        <v>0</v>
      </c>
    </row>
    <row r="137" spans="1:8" x14ac:dyDescent="0.45">
      <c r="A137" s="16">
        <v>120</v>
      </c>
      <c r="B137" s="16" t="s">
        <v>296</v>
      </c>
      <c r="C137" s="16">
        <v>3</v>
      </c>
      <c r="D137" s="16">
        <v>7.8299999999999995E-2</v>
      </c>
      <c r="E137" s="16">
        <v>182</v>
      </c>
      <c r="F137" s="16">
        <v>1.6000000000000001E-3</v>
      </c>
      <c r="G137" s="16">
        <v>0</v>
      </c>
      <c r="H137" s="16">
        <v>0</v>
      </c>
    </row>
    <row r="138" spans="1:8" x14ac:dyDescent="0.45">
      <c r="A138" s="16">
        <v>121</v>
      </c>
      <c r="B138" s="16" t="s">
        <v>368</v>
      </c>
      <c r="C138" s="16">
        <v>3</v>
      </c>
      <c r="D138" s="16">
        <v>7.8299999999999995E-2</v>
      </c>
      <c r="E138" s="16">
        <v>176</v>
      </c>
      <c r="F138" s="16">
        <v>1.5E-3</v>
      </c>
      <c r="G138" s="16">
        <v>0</v>
      </c>
      <c r="H138" s="16">
        <v>0</v>
      </c>
    </row>
    <row r="139" spans="1:8" x14ac:dyDescent="0.45">
      <c r="A139" s="16">
        <v>122</v>
      </c>
      <c r="B139" s="16" t="s">
        <v>289</v>
      </c>
      <c r="C139" s="16">
        <v>3</v>
      </c>
      <c r="D139" s="16">
        <v>7.8299999999999995E-2</v>
      </c>
      <c r="E139" s="16">
        <v>172</v>
      </c>
      <c r="F139" s="16">
        <v>1.5E-3</v>
      </c>
      <c r="G139" s="16">
        <v>0</v>
      </c>
      <c r="H139" s="16">
        <v>0</v>
      </c>
    </row>
    <row r="140" spans="1:8" x14ac:dyDescent="0.45">
      <c r="A140" s="16">
        <v>123</v>
      </c>
      <c r="B140" s="16" t="s">
        <v>314</v>
      </c>
      <c r="C140" s="16">
        <v>3</v>
      </c>
      <c r="D140" s="16">
        <v>7.8299999999999995E-2</v>
      </c>
      <c r="E140" s="16">
        <v>169</v>
      </c>
      <c r="F140" s="16">
        <v>1.5E-3</v>
      </c>
      <c r="G140" s="16">
        <v>0</v>
      </c>
      <c r="H140" s="16">
        <v>0</v>
      </c>
    </row>
    <row r="141" spans="1:8" x14ac:dyDescent="0.45">
      <c r="A141" s="16">
        <v>124</v>
      </c>
      <c r="B141" s="16" t="s">
        <v>298</v>
      </c>
      <c r="C141" s="16">
        <v>3</v>
      </c>
      <c r="D141" s="16">
        <v>7.8299999999999995E-2</v>
      </c>
      <c r="E141" s="16">
        <v>165</v>
      </c>
      <c r="F141" s="16">
        <v>1.4E-3</v>
      </c>
      <c r="G141" s="16">
        <v>0</v>
      </c>
      <c r="H141" s="16">
        <v>0</v>
      </c>
    </row>
    <row r="142" spans="1:8" x14ac:dyDescent="0.45">
      <c r="A142" s="16">
        <v>125</v>
      </c>
      <c r="B142" s="16" t="s">
        <v>316</v>
      </c>
      <c r="C142" s="16">
        <v>3</v>
      </c>
      <c r="D142" s="16">
        <v>7.8299999999999995E-2</v>
      </c>
      <c r="E142" s="16">
        <v>162</v>
      </c>
      <c r="F142" s="16">
        <v>1.4E-3</v>
      </c>
      <c r="G142" s="16">
        <v>0</v>
      </c>
      <c r="H142" s="16">
        <v>0</v>
      </c>
    </row>
    <row r="143" spans="1:8" x14ac:dyDescent="0.45">
      <c r="A143" s="16">
        <v>126</v>
      </c>
      <c r="B143" s="16" t="s">
        <v>227</v>
      </c>
      <c r="C143" s="16">
        <v>3</v>
      </c>
      <c r="D143" s="16">
        <v>7.8299999999999995E-2</v>
      </c>
      <c r="E143" s="16">
        <v>157</v>
      </c>
      <c r="F143" s="16">
        <v>1.4E-3</v>
      </c>
      <c r="G143" s="16">
        <v>0</v>
      </c>
      <c r="H143" s="16">
        <v>0</v>
      </c>
    </row>
    <row r="144" spans="1:8" x14ac:dyDescent="0.45">
      <c r="A144" s="16">
        <v>127</v>
      </c>
      <c r="B144" s="16" t="s">
        <v>344</v>
      </c>
      <c r="C144" s="16">
        <v>3</v>
      </c>
      <c r="D144" s="16">
        <v>7.8299999999999995E-2</v>
      </c>
      <c r="E144" s="16">
        <v>157</v>
      </c>
      <c r="F144" s="16">
        <v>1.4E-3</v>
      </c>
      <c r="G144" s="16">
        <v>0</v>
      </c>
      <c r="H144" s="16">
        <v>0</v>
      </c>
    </row>
    <row r="145" spans="1:8" x14ac:dyDescent="0.45">
      <c r="A145" s="16">
        <v>128</v>
      </c>
      <c r="B145" s="16" t="s">
        <v>345</v>
      </c>
      <c r="C145" s="16">
        <v>3</v>
      </c>
      <c r="D145" s="16">
        <v>7.8299999999999995E-2</v>
      </c>
      <c r="E145" s="16">
        <v>156</v>
      </c>
      <c r="F145" s="16">
        <v>1.4E-3</v>
      </c>
      <c r="G145" s="16">
        <v>0</v>
      </c>
      <c r="H145" s="16">
        <v>0</v>
      </c>
    </row>
    <row r="146" spans="1:8" x14ac:dyDescent="0.45">
      <c r="A146" s="16">
        <v>129</v>
      </c>
      <c r="B146" s="16" t="s">
        <v>181</v>
      </c>
      <c r="C146" s="16">
        <v>3</v>
      </c>
      <c r="D146" s="16">
        <v>7.8299999999999995E-2</v>
      </c>
      <c r="E146" s="16">
        <v>144</v>
      </c>
      <c r="F146" s="16">
        <v>1.2999999999999999E-3</v>
      </c>
      <c r="G146" s="16">
        <v>0</v>
      </c>
      <c r="H146" s="16">
        <v>0</v>
      </c>
    </row>
    <row r="147" spans="1:8" x14ac:dyDescent="0.45">
      <c r="A147" s="16">
        <v>130</v>
      </c>
      <c r="B147" s="16" t="s">
        <v>222</v>
      </c>
      <c r="C147" s="16">
        <v>3</v>
      </c>
      <c r="D147" s="16">
        <v>7.8299999999999995E-2</v>
      </c>
      <c r="E147" s="16">
        <v>142</v>
      </c>
      <c r="F147" s="16">
        <v>1.1999999999999999E-3</v>
      </c>
      <c r="G147" s="16">
        <v>0</v>
      </c>
      <c r="H147" s="16">
        <v>0</v>
      </c>
    </row>
    <row r="148" spans="1:8" x14ac:dyDescent="0.45">
      <c r="A148" s="16">
        <v>131</v>
      </c>
      <c r="B148" s="16" t="s">
        <v>228</v>
      </c>
      <c r="C148" s="16">
        <v>3</v>
      </c>
      <c r="D148" s="16">
        <v>7.8299999999999995E-2</v>
      </c>
      <c r="E148" s="16">
        <v>140</v>
      </c>
      <c r="F148" s="16">
        <v>1.1999999999999999E-3</v>
      </c>
      <c r="G148" s="16">
        <v>0</v>
      </c>
      <c r="H148" s="16">
        <v>0</v>
      </c>
    </row>
    <row r="149" spans="1:8" x14ac:dyDescent="0.45">
      <c r="A149" s="16">
        <v>132</v>
      </c>
      <c r="B149" s="16" t="s">
        <v>221</v>
      </c>
      <c r="C149" s="16">
        <v>3</v>
      </c>
      <c r="D149" s="16">
        <v>7.8299999999999995E-2</v>
      </c>
      <c r="E149" s="16">
        <v>137</v>
      </c>
      <c r="F149" s="16">
        <v>1.1999999999999999E-3</v>
      </c>
      <c r="G149" s="16">
        <v>0</v>
      </c>
      <c r="H149" s="16">
        <v>0</v>
      </c>
    </row>
    <row r="150" spans="1:8" x14ac:dyDescent="0.45">
      <c r="A150" s="16">
        <v>133</v>
      </c>
      <c r="B150" s="16" t="s">
        <v>352</v>
      </c>
      <c r="C150" s="16">
        <v>3</v>
      </c>
      <c r="D150" s="16">
        <v>7.8299999999999995E-2</v>
      </c>
      <c r="E150" s="16">
        <v>132</v>
      </c>
      <c r="F150" s="16">
        <v>1.1999999999999999E-3</v>
      </c>
      <c r="G150" s="16">
        <v>0</v>
      </c>
      <c r="H150" s="16">
        <v>0</v>
      </c>
    </row>
    <row r="151" spans="1:8" x14ac:dyDescent="0.45">
      <c r="A151" s="16">
        <v>134</v>
      </c>
      <c r="B151" s="16" t="s">
        <v>161</v>
      </c>
      <c r="C151" s="16">
        <v>3</v>
      </c>
      <c r="D151" s="16">
        <v>7.8299999999999995E-2</v>
      </c>
      <c r="E151" s="16">
        <v>130</v>
      </c>
      <c r="F151" s="16">
        <v>1.1000000000000001E-3</v>
      </c>
      <c r="G151" s="16">
        <v>0</v>
      </c>
      <c r="H151" s="16">
        <v>0</v>
      </c>
    </row>
    <row r="152" spans="1:8" x14ac:dyDescent="0.45">
      <c r="A152" s="16">
        <v>135</v>
      </c>
      <c r="B152" s="16" t="s">
        <v>231</v>
      </c>
      <c r="C152" s="16">
        <v>3</v>
      </c>
      <c r="D152" s="16">
        <v>7.8299999999999995E-2</v>
      </c>
      <c r="E152" s="16">
        <v>127</v>
      </c>
      <c r="F152" s="16">
        <v>1.1000000000000001E-3</v>
      </c>
      <c r="G152" s="16">
        <v>0</v>
      </c>
      <c r="H152" s="16">
        <v>0</v>
      </c>
    </row>
    <row r="153" spans="1:8" x14ac:dyDescent="0.45">
      <c r="A153" s="16">
        <v>136</v>
      </c>
      <c r="B153" s="16" t="s">
        <v>349</v>
      </c>
      <c r="C153" s="16">
        <v>3</v>
      </c>
      <c r="D153" s="16">
        <v>7.8299999999999995E-2</v>
      </c>
      <c r="E153" s="16">
        <v>117</v>
      </c>
      <c r="F153" s="16">
        <v>1E-3</v>
      </c>
      <c r="G153" s="16">
        <v>0</v>
      </c>
      <c r="H153" s="16">
        <v>0</v>
      </c>
    </row>
    <row r="154" spans="1:8" x14ac:dyDescent="0.45">
      <c r="A154" s="16">
        <v>137</v>
      </c>
      <c r="B154" s="16" t="s">
        <v>248</v>
      </c>
      <c r="C154" s="16">
        <v>3</v>
      </c>
      <c r="D154" s="16">
        <v>7.8299999999999995E-2</v>
      </c>
      <c r="E154" s="16">
        <v>114</v>
      </c>
      <c r="F154" s="16">
        <v>1E-3</v>
      </c>
      <c r="G154" s="16">
        <v>0</v>
      </c>
      <c r="H154" s="16">
        <v>0</v>
      </c>
    </row>
    <row r="155" spans="1:8" x14ac:dyDescent="0.45">
      <c r="A155" s="16">
        <v>138</v>
      </c>
      <c r="B155" s="16" t="s">
        <v>339</v>
      </c>
      <c r="C155" s="16">
        <v>3</v>
      </c>
      <c r="D155" s="16">
        <v>7.8299999999999995E-2</v>
      </c>
      <c r="E155" s="16">
        <v>110</v>
      </c>
      <c r="F155" s="16">
        <v>1E-3</v>
      </c>
      <c r="G155" s="16">
        <v>0</v>
      </c>
      <c r="H155" s="16">
        <v>0</v>
      </c>
    </row>
    <row r="156" spans="1:8" x14ac:dyDescent="0.45">
      <c r="A156" s="16">
        <v>139</v>
      </c>
      <c r="B156" s="16" t="s">
        <v>224</v>
      </c>
      <c r="C156" s="16">
        <v>3</v>
      </c>
      <c r="D156" s="16">
        <v>7.8299999999999995E-2</v>
      </c>
      <c r="E156" s="16">
        <v>108</v>
      </c>
      <c r="F156" s="16">
        <v>8.9999999999999998E-4</v>
      </c>
      <c r="G156" s="16">
        <v>0</v>
      </c>
      <c r="H156" s="16">
        <v>0</v>
      </c>
    </row>
    <row r="157" spans="1:8" x14ac:dyDescent="0.45">
      <c r="A157" s="16">
        <v>140</v>
      </c>
      <c r="B157" s="16" t="s">
        <v>334</v>
      </c>
      <c r="C157" s="16">
        <v>3</v>
      </c>
      <c r="D157" s="16">
        <v>7.8299999999999995E-2</v>
      </c>
      <c r="E157" s="16">
        <v>108</v>
      </c>
      <c r="F157" s="16">
        <v>8.9999999999999998E-4</v>
      </c>
      <c r="G157" s="16">
        <v>0</v>
      </c>
      <c r="H157" s="16">
        <v>0</v>
      </c>
    </row>
    <row r="158" spans="1:8" x14ac:dyDescent="0.45">
      <c r="A158" s="16">
        <v>141</v>
      </c>
      <c r="B158" s="16" t="s">
        <v>338</v>
      </c>
      <c r="C158" s="16">
        <v>3</v>
      </c>
      <c r="D158" s="16">
        <v>7.8299999999999995E-2</v>
      </c>
      <c r="E158" s="16">
        <v>107</v>
      </c>
      <c r="F158" s="16">
        <v>8.9999999999999998E-4</v>
      </c>
      <c r="G158" s="16">
        <v>0</v>
      </c>
      <c r="H158" s="16">
        <v>0</v>
      </c>
    </row>
    <row r="159" spans="1:8" x14ac:dyDescent="0.45">
      <c r="A159" s="16">
        <v>142</v>
      </c>
      <c r="B159" s="16" t="s">
        <v>251</v>
      </c>
      <c r="C159" s="16">
        <v>3</v>
      </c>
      <c r="D159" s="16">
        <v>7.8299999999999995E-2</v>
      </c>
      <c r="E159" s="16">
        <v>102</v>
      </c>
      <c r="F159" s="16">
        <v>8.9999999999999998E-4</v>
      </c>
      <c r="G159" s="16">
        <v>0</v>
      </c>
      <c r="H159" s="16">
        <v>0</v>
      </c>
    </row>
    <row r="160" spans="1:8" x14ac:dyDescent="0.45">
      <c r="A160" s="16">
        <v>143</v>
      </c>
      <c r="B160" s="16" t="s">
        <v>142</v>
      </c>
      <c r="C160" s="16">
        <v>3</v>
      </c>
      <c r="D160" s="16">
        <v>7.8299999999999995E-2</v>
      </c>
      <c r="E160" s="16">
        <v>101</v>
      </c>
      <c r="F160" s="16">
        <v>8.9999999999999998E-4</v>
      </c>
      <c r="G160" s="16">
        <v>0</v>
      </c>
      <c r="H160" s="16">
        <v>0</v>
      </c>
    </row>
    <row r="161" spans="1:8" x14ac:dyDescent="0.45">
      <c r="A161" s="16">
        <v>144</v>
      </c>
      <c r="B161" s="16" t="s">
        <v>219</v>
      </c>
      <c r="C161" s="16">
        <v>3</v>
      </c>
      <c r="D161" s="16">
        <v>7.8299999999999995E-2</v>
      </c>
      <c r="E161" s="16">
        <v>99</v>
      </c>
      <c r="F161" s="16">
        <v>8.9999999999999998E-4</v>
      </c>
      <c r="G161" s="16">
        <v>0</v>
      </c>
      <c r="H161" s="16">
        <v>0</v>
      </c>
    </row>
    <row r="162" spans="1:8" x14ac:dyDescent="0.45">
      <c r="A162" s="16">
        <v>145</v>
      </c>
      <c r="B162" s="16" t="s">
        <v>193</v>
      </c>
      <c r="C162" s="16">
        <v>3</v>
      </c>
      <c r="D162" s="16">
        <v>7.8299999999999995E-2</v>
      </c>
      <c r="E162" s="16">
        <v>92</v>
      </c>
      <c r="F162" s="16">
        <v>8.0000000000000004E-4</v>
      </c>
      <c r="G162" s="16">
        <v>0</v>
      </c>
      <c r="H162" s="16">
        <v>0</v>
      </c>
    </row>
    <row r="163" spans="1:8" x14ac:dyDescent="0.45">
      <c r="A163" s="16">
        <v>146</v>
      </c>
      <c r="B163" s="16" t="s">
        <v>240</v>
      </c>
      <c r="C163" s="16">
        <v>3</v>
      </c>
      <c r="D163" s="16">
        <v>7.8299999999999995E-2</v>
      </c>
      <c r="E163" s="16">
        <v>75</v>
      </c>
      <c r="F163" s="16">
        <v>6.9999999999999999E-4</v>
      </c>
      <c r="G163" s="16">
        <v>0</v>
      </c>
      <c r="H163" s="16">
        <v>0</v>
      </c>
    </row>
    <row r="164" spans="1:8" x14ac:dyDescent="0.45">
      <c r="A164" s="16">
        <v>147</v>
      </c>
      <c r="B164" s="16" t="s">
        <v>257</v>
      </c>
      <c r="C164" s="16">
        <v>3</v>
      </c>
      <c r="D164" s="16">
        <v>7.8299999999999995E-2</v>
      </c>
      <c r="E164" s="16">
        <v>66</v>
      </c>
      <c r="F164" s="16">
        <v>5.9999999999999995E-4</v>
      </c>
      <c r="G164" s="16">
        <v>0</v>
      </c>
      <c r="H164" s="16">
        <v>0</v>
      </c>
    </row>
    <row r="165" spans="1:8" x14ac:dyDescent="0.45">
      <c r="A165" s="16">
        <v>148</v>
      </c>
      <c r="B165" s="16" t="s">
        <v>358</v>
      </c>
      <c r="C165" s="16">
        <v>3</v>
      </c>
      <c r="D165" s="16">
        <v>7.8299999999999995E-2</v>
      </c>
      <c r="E165" s="16">
        <v>60</v>
      </c>
      <c r="F165" s="16">
        <v>5.0000000000000001E-4</v>
      </c>
      <c r="G165" s="16">
        <v>0</v>
      </c>
      <c r="H165" s="16">
        <v>0</v>
      </c>
    </row>
    <row r="166" spans="1:8" x14ac:dyDescent="0.45">
      <c r="A166" s="16">
        <v>149</v>
      </c>
      <c r="B166" s="16" t="s">
        <v>179</v>
      </c>
      <c r="C166" s="16">
        <v>3</v>
      </c>
      <c r="D166" s="16">
        <v>7.8299999999999995E-2</v>
      </c>
      <c r="E166" s="16">
        <v>57</v>
      </c>
      <c r="F166" s="16">
        <v>5.0000000000000001E-4</v>
      </c>
      <c r="G166" s="16">
        <v>0</v>
      </c>
      <c r="H166" s="16">
        <v>0</v>
      </c>
    </row>
    <row r="167" spans="1:8" x14ac:dyDescent="0.45">
      <c r="A167" s="16">
        <v>150</v>
      </c>
      <c r="B167" s="16" t="s">
        <v>154</v>
      </c>
      <c r="C167" s="16">
        <v>3</v>
      </c>
      <c r="D167" s="16">
        <v>7.8299999999999995E-2</v>
      </c>
      <c r="E167" s="16">
        <v>55</v>
      </c>
      <c r="F167" s="16">
        <v>5.0000000000000001E-4</v>
      </c>
      <c r="G167" s="16">
        <v>0</v>
      </c>
      <c r="H167" s="16">
        <v>0</v>
      </c>
    </row>
    <row r="168" spans="1:8" x14ac:dyDescent="0.45">
      <c r="A168" s="16">
        <v>151</v>
      </c>
      <c r="B168" s="16" t="s">
        <v>186</v>
      </c>
      <c r="C168" s="16">
        <v>3</v>
      </c>
      <c r="D168" s="16">
        <v>7.8299999999999995E-2</v>
      </c>
      <c r="E168" s="16">
        <v>55</v>
      </c>
      <c r="F168" s="16">
        <v>5.0000000000000001E-4</v>
      </c>
      <c r="G168" s="16">
        <v>0</v>
      </c>
      <c r="H168" s="16">
        <v>0</v>
      </c>
    </row>
    <row r="169" spans="1:8" x14ac:dyDescent="0.45">
      <c r="A169" s="16">
        <v>152</v>
      </c>
      <c r="B169" s="16" t="s">
        <v>327</v>
      </c>
      <c r="C169" s="16">
        <v>3</v>
      </c>
      <c r="D169" s="16">
        <v>7.8299999999999995E-2</v>
      </c>
      <c r="E169" s="16">
        <v>54</v>
      </c>
      <c r="F169" s="16">
        <v>5.0000000000000001E-4</v>
      </c>
      <c r="G169" s="16">
        <v>0</v>
      </c>
      <c r="H169" s="16">
        <v>0</v>
      </c>
    </row>
    <row r="170" spans="1:8" x14ac:dyDescent="0.45">
      <c r="A170" s="16">
        <v>153</v>
      </c>
      <c r="B170" s="16" t="s">
        <v>177</v>
      </c>
      <c r="C170" s="16">
        <v>3</v>
      </c>
      <c r="D170" s="16">
        <v>7.8299999999999995E-2</v>
      </c>
      <c r="E170" s="16">
        <v>53</v>
      </c>
      <c r="F170" s="16">
        <v>5.0000000000000001E-4</v>
      </c>
      <c r="G170" s="16">
        <v>0</v>
      </c>
      <c r="H170" s="16">
        <v>0</v>
      </c>
    </row>
    <row r="171" spans="1:8" x14ac:dyDescent="0.45">
      <c r="A171" s="16">
        <v>154</v>
      </c>
      <c r="B171" s="16" t="s">
        <v>377</v>
      </c>
      <c r="C171" s="16">
        <v>3</v>
      </c>
      <c r="D171" s="16">
        <v>7.8299999999999995E-2</v>
      </c>
      <c r="E171" s="16">
        <v>52</v>
      </c>
      <c r="F171" s="16">
        <v>5.0000000000000001E-4</v>
      </c>
      <c r="G171" s="16">
        <v>0</v>
      </c>
      <c r="H171" s="16">
        <v>0</v>
      </c>
    </row>
    <row r="172" spans="1:8" x14ac:dyDescent="0.45">
      <c r="A172" s="16">
        <v>155</v>
      </c>
      <c r="B172" s="16" t="s">
        <v>139</v>
      </c>
      <c r="C172" s="16">
        <v>3</v>
      </c>
      <c r="D172" s="16">
        <v>7.8299999999999995E-2</v>
      </c>
      <c r="E172" s="16">
        <v>50</v>
      </c>
      <c r="F172" s="16">
        <v>4.0000000000000002E-4</v>
      </c>
      <c r="G172" s="16">
        <v>0</v>
      </c>
      <c r="H172" s="16">
        <v>0</v>
      </c>
    </row>
    <row r="173" spans="1:8" x14ac:dyDescent="0.45">
      <c r="A173" s="16">
        <v>156</v>
      </c>
      <c r="B173" s="16" t="s">
        <v>332</v>
      </c>
      <c r="C173" s="16">
        <v>3</v>
      </c>
      <c r="D173" s="16">
        <v>7.8299999999999995E-2</v>
      </c>
      <c r="E173" s="16">
        <v>47</v>
      </c>
      <c r="F173" s="16">
        <v>4.0000000000000002E-4</v>
      </c>
      <c r="G173" s="16">
        <v>0</v>
      </c>
      <c r="H173" s="16">
        <v>0</v>
      </c>
    </row>
    <row r="174" spans="1:8" x14ac:dyDescent="0.45">
      <c r="A174" s="16">
        <v>157</v>
      </c>
      <c r="B174" s="16" t="s">
        <v>183</v>
      </c>
      <c r="C174" s="16">
        <v>3</v>
      </c>
      <c r="D174" s="16">
        <v>7.8299999999999995E-2</v>
      </c>
      <c r="E174" s="16">
        <v>46</v>
      </c>
      <c r="F174" s="16">
        <v>4.0000000000000002E-4</v>
      </c>
      <c r="G174" s="16">
        <v>0</v>
      </c>
      <c r="H174" s="16">
        <v>0</v>
      </c>
    </row>
    <row r="175" spans="1:8" x14ac:dyDescent="0.45">
      <c r="A175" s="16">
        <v>158</v>
      </c>
      <c r="B175" s="16" t="s">
        <v>189</v>
      </c>
      <c r="C175" s="16">
        <v>3</v>
      </c>
      <c r="D175" s="16">
        <v>7.8299999999999995E-2</v>
      </c>
      <c r="E175" s="16">
        <v>43</v>
      </c>
      <c r="F175" s="16">
        <v>4.0000000000000002E-4</v>
      </c>
      <c r="G175" s="16">
        <v>0</v>
      </c>
      <c r="H175" s="16">
        <v>0</v>
      </c>
    </row>
    <row r="176" spans="1:8" x14ac:dyDescent="0.45">
      <c r="A176" s="16">
        <v>159</v>
      </c>
      <c r="B176" s="16" t="s">
        <v>297</v>
      </c>
      <c r="C176" s="16">
        <v>3</v>
      </c>
      <c r="D176" s="16">
        <v>7.8299999999999995E-2</v>
      </c>
      <c r="E176" s="16">
        <v>42</v>
      </c>
      <c r="F176" s="16">
        <v>4.0000000000000002E-4</v>
      </c>
      <c r="G176" s="16">
        <v>0</v>
      </c>
      <c r="H176" s="16">
        <v>0</v>
      </c>
    </row>
    <row r="177" spans="1:8" x14ac:dyDescent="0.45">
      <c r="A177" s="16">
        <v>160</v>
      </c>
      <c r="B177" s="16" t="s">
        <v>276</v>
      </c>
      <c r="C177" s="16">
        <v>3</v>
      </c>
      <c r="D177" s="16">
        <v>7.8299999999999995E-2</v>
      </c>
      <c r="E177" s="16">
        <v>35</v>
      </c>
      <c r="F177" s="16">
        <v>2.9999999999999997E-4</v>
      </c>
      <c r="G177" s="16">
        <v>0</v>
      </c>
      <c r="H177" s="16">
        <v>0</v>
      </c>
    </row>
    <row r="178" spans="1:8" x14ac:dyDescent="0.45">
      <c r="A178" s="16">
        <v>161</v>
      </c>
      <c r="B178" s="16" t="s">
        <v>160</v>
      </c>
      <c r="C178" s="16">
        <v>3</v>
      </c>
      <c r="D178" s="16">
        <v>7.8299999999999995E-2</v>
      </c>
      <c r="E178" s="16">
        <v>33</v>
      </c>
      <c r="F178" s="16">
        <v>2.9999999999999997E-4</v>
      </c>
      <c r="G178" s="16">
        <v>0</v>
      </c>
      <c r="H178" s="16">
        <v>0</v>
      </c>
    </row>
    <row r="179" spans="1:8" x14ac:dyDescent="0.45">
      <c r="A179" s="16">
        <v>162</v>
      </c>
      <c r="B179" s="16" t="s">
        <v>166</v>
      </c>
      <c r="C179" s="16">
        <v>3</v>
      </c>
      <c r="D179" s="16">
        <v>7.8299999999999995E-2</v>
      </c>
      <c r="E179" s="16">
        <v>33</v>
      </c>
      <c r="F179" s="16">
        <v>2.9999999999999997E-4</v>
      </c>
      <c r="G179" s="16">
        <v>0</v>
      </c>
      <c r="H179" s="16">
        <v>0</v>
      </c>
    </row>
    <row r="180" spans="1:8" x14ac:dyDescent="0.45">
      <c r="A180" s="16">
        <v>163</v>
      </c>
      <c r="B180" s="16" t="s">
        <v>203</v>
      </c>
      <c r="C180" s="16">
        <v>3</v>
      </c>
      <c r="D180" s="16">
        <v>7.8299999999999995E-2</v>
      </c>
      <c r="E180" s="16">
        <v>33</v>
      </c>
      <c r="F180" s="16">
        <v>2.9999999999999997E-4</v>
      </c>
      <c r="G180" s="16">
        <v>0</v>
      </c>
      <c r="H180" s="16">
        <v>0</v>
      </c>
    </row>
    <row r="181" spans="1:8" x14ac:dyDescent="0.45">
      <c r="A181" s="16">
        <v>164</v>
      </c>
      <c r="B181" s="16" t="s">
        <v>350</v>
      </c>
      <c r="C181" s="16">
        <v>3</v>
      </c>
      <c r="D181" s="16">
        <v>7.8299999999999995E-2</v>
      </c>
      <c r="E181" s="16">
        <v>33</v>
      </c>
      <c r="F181" s="16">
        <v>2.9999999999999997E-4</v>
      </c>
      <c r="G181" s="16">
        <v>0</v>
      </c>
      <c r="H181" s="16">
        <v>0</v>
      </c>
    </row>
    <row r="182" spans="1:8" x14ac:dyDescent="0.45">
      <c r="A182" s="16">
        <v>165</v>
      </c>
      <c r="B182" s="16" t="s">
        <v>182</v>
      </c>
      <c r="C182" s="16">
        <v>3</v>
      </c>
      <c r="D182" s="16">
        <v>7.8299999999999995E-2</v>
      </c>
      <c r="E182" s="16">
        <v>31</v>
      </c>
      <c r="F182" s="16">
        <v>2.9999999999999997E-4</v>
      </c>
      <c r="G182" s="16">
        <v>0</v>
      </c>
      <c r="H182" s="16">
        <v>0</v>
      </c>
    </row>
    <row r="183" spans="1:8" x14ac:dyDescent="0.45">
      <c r="A183" s="16">
        <v>166</v>
      </c>
      <c r="B183" s="16" t="s">
        <v>144</v>
      </c>
      <c r="C183" s="16">
        <v>3</v>
      </c>
      <c r="D183" s="16">
        <v>7.8299999999999995E-2</v>
      </c>
      <c r="E183" s="16">
        <v>27</v>
      </c>
      <c r="F183" s="16">
        <v>2.0000000000000001E-4</v>
      </c>
      <c r="G183" s="16">
        <v>0</v>
      </c>
      <c r="H183" s="16">
        <v>0</v>
      </c>
    </row>
    <row r="184" spans="1:8" x14ac:dyDescent="0.45">
      <c r="A184" s="16">
        <v>167</v>
      </c>
      <c r="B184" s="16" t="s">
        <v>302</v>
      </c>
      <c r="C184" s="16">
        <v>3</v>
      </c>
      <c r="D184" s="16">
        <v>7.8299999999999995E-2</v>
      </c>
      <c r="E184" s="16">
        <v>27</v>
      </c>
      <c r="F184" s="16">
        <v>2.0000000000000001E-4</v>
      </c>
      <c r="G184" s="16">
        <v>0</v>
      </c>
      <c r="H184" s="16">
        <v>0</v>
      </c>
    </row>
    <row r="185" spans="1:8" x14ac:dyDescent="0.45">
      <c r="A185" s="16">
        <v>168</v>
      </c>
      <c r="B185" s="16" t="s">
        <v>138</v>
      </c>
      <c r="C185" s="16">
        <v>3</v>
      </c>
      <c r="D185" s="16">
        <v>7.8299999999999995E-2</v>
      </c>
      <c r="E185" s="16">
        <v>22</v>
      </c>
      <c r="F185" s="16">
        <v>2.0000000000000001E-4</v>
      </c>
      <c r="G185" s="16">
        <v>0</v>
      </c>
      <c r="H185" s="16">
        <v>0</v>
      </c>
    </row>
    <row r="186" spans="1:8" x14ac:dyDescent="0.45">
      <c r="A186" s="16">
        <v>169</v>
      </c>
      <c r="B186" s="16" t="s">
        <v>148</v>
      </c>
      <c r="C186" s="16">
        <v>3</v>
      </c>
      <c r="D186" s="16">
        <v>7.8299999999999995E-2</v>
      </c>
      <c r="E186" s="16">
        <v>20</v>
      </c>
      <c r="F186" s="16">
        <v>2.0000000000000001E-4</v>
      </c>
      <c r="G186" s="16">
        <v>0</v>
      </c>
      <c r="H186" s="16">
        <v>0</v>
      </c>
    </row>
    <row r="187" spans="1:8" x14ac:dyDescent="0.45">
      <c r="A187" s="16">
        <v>170</v>
      </c>
      <c r="B187" s="16" t="s">
        <v>234</v>
      </c>
      <c r="C187" s="16">
        <v>3</v>
      </c>
      <c r="D187" s="16">
        <v>7.8299999999999995E-2</v>
      </c>
      <c r="E187" s="16">
        <v>18</v>
      </c>
      <c r="F187" s="16">
        <v>2.0000000000000001E-4</v>
      </c>
      <c r="G187" s="16">
        <v>0</v>
      </c>
      <c r="H187" s="16">
        <v>0</v>
      </c>
    </row>
    <row r="188" spans="1:8" x14ac:dyDescent="0.45">
      <c r="A188" s="16">
        <v>171</v>
      </c>
      <c r="B188" s="16" t="s">
        <v>249</v>
      </c>
      <c r="C188" s="16">
        <v>3</v>
      </c>
      <c r="D188" s="16">
        <v>7.8299999999999995E-2</v>
      </c>
      <c r="E188" s="16">
        <v>15</v>
      </c>
      <c r="F188" s="16">
        <v>1E-4</v>
      </c>
      <c r="G188" s="16">
        <v>0</v>
      </c>
      <c r="H188" s="16">
        <v>0</v>
      </c>
    </row>
    <row r="189" spans="1:8" x14ac:dyDescent="0.45">
      <c r="A189" s="16">
        <v>172</v>
      </c>
      <c r="B189" s="16" t="s">
        <v>192</v>
      </c>
      <c r="C189" s="16">
        <v>3</v>
      </c>
      <c r="D189" s="16">
        <v>7.8299999999999995E-2</v>
      </c>
      <c r="E189" s="16">
        <v>9</v>
      </c>
      <c r="F189" s="16">
        <v>1E-4</v>
      </c>
      <c r="G189" s="16">
        <v>0</v>
      </c>
      <c r="H189" s="16">
        <v>0</v>
      </c>
    </row>
    <row r="190" spans="1:8" x14ac:dyDescent="0.45">
      <c r="A190" s="16">
        <v>173</v>
      </c>
      <c r="B190" s="16" t="s">
        <v>184</v>
      </c>
      <c r="C190" s="16">
        <v>4</v>
      </c>
      <c r="D190" s="16">
        <v>0.1847</v>
      </c>
      <c r="E190" s="16">
        <v>2039583</v>
      </c>
      <c r="F190" s="16">
        <v>17.833600000000001</v>
      </c>
      <c r="G190" s="16">
        <v>3475</v>
      </c>
      <c r="H190" s="16">
        <v>28.1035</v>
      </c>
    </row>
    <row r="191" spans="1:8" x14ac:dyDescent="0.45">
      <c r="A191" s="16">
        <v>174</v>
      </c>
      <c r="B191" s="16" t="s">
        <v>162</v>
      </c>
      <c r="C191" s="16">
        <v>4</v>
      </c>
      <c r="D191" s="16">
        <v>0.1847</v>
      </c>
      <c r="E191" s="16">
        <v>606689</v>
      </c>
      <c r="F191" s="16">
        <v>5.3047000000000004</v>
      </c>
      <c r="G191" s="16">
        <v>1370</v>
      </c>
      <c r="H191" s="16">
        <v>11.079700000000001</v>
      </c>
    </row>
    <row r="192" spans="1:8" x14ac:dyDescent="0.45">
      <c r="A192" s="16">
        <v>175</v>
      </c>
      <c r="B192" s="16" t="s">
        <v>232</v>
      </c>
      <c r="C192" s="16">
        <v>4</v>
      </c>
      <c r="D192" s="16">
        <v>0.1847</v>
      </c>
      <c r="E192" s="16">
        <v>474168</v>
      </c>
      <c r="F192" s="16">
        <v>4.1459999999999999</v>
      </c>
      <c r="G192" s="16">
        <v>815</v>
      </c>
      <c r="H192" s="16">
        <v>6.5911999999999997</v>
      </c>
    </row>
    <row r="193" spans="1:8" x14ac:dyDescent="0.45">
      <c r="A193" s="16">
        <v>176</v>
      </c>
      <c r="B193" s="16" t="s">
        <v>206</v>
      </c>
      <c r="C193" s="16">
        <v>4</v>
      </c>
      <c r="D193" s="16">
        <v>0.1847</v>
      </c>
      <c r="E193" s="16">
        <v>258427</v>
      </c>
      <c r="F193" s="16">
        <v>2.2595999999999998</v>
      </c>
      <c r="G193" s="16">
        <v>319</v>
      </c>
      <c r="H193" s="16">
        <v>2.5798999999999999</v>
      </c>
    </row>
    <row r="194" spans="1:8" x14ac:dyDescent="0.45">
      <c r="A194" s="16">
        <v>177</v>
      </c>
      <c r="B194" s="16" t="s">
        <v>323</v>
      </c>
      <c r="C194" s="16">
        <v>4</v>
      </c>
      <c r="D194" s="16">
        <v>0.1847</v>
      </c>
      <c r="E194" s="16">
        <v>186758</v>
      </c>
      <c r="F194" s="16">
        <v>1.633</v>
      </c>
      <c r="G194" s="16">
        <v>213</v>
      </c>
      <c r="H194" s="16">
        <v>1.7225999999999999</v>
      </c>
    </row>
    <row r="195" spans="1:8" x14ac:dyDescent="0.45">
      <c r="A195" s="16">
        <v>178</v>
      </c>
      <c r="B195" s="16" t="s">
        <v>305</v>
      </c>
      <c r="C195" s="16">
        <v>4</v>
      </c>
      <c r="D195" s="16">
        <v>0.1847</v>
      </c>
      <c r="E195" s="16">
        <v>152793</v>
      </c>
      <c r="F195" s="16">
        <v>1.3360000000000001</v>
      </c>
      <c r="G195" s="16">
        <v>266</v>
      </c>
      <c r="H195" s="16">
        <v>2.1511999999999998</v>
      </c>
    </row>
    <row r="196" spans="1:8" x14ac:dyDescent="0.45">
      <c r="A196" s="16">
        <v>179</v>
      </c>
      <c r="B196" s="16" t="s">
        <v>208</v>
      </c>
      <c r="C196" s="16">
        <v>4</v>
      </c>
      <c r="D196" s="16">
        <v>0.1847</v>
      </c>
      <c r="E196" s="16">
        <v>142582</v>
      </c>
      <c r="F196" s="16">
        <v>1.2466999999999999</v>
      </c>
      <c r="G196" s="16">
        <v>289</v>
      </c>
      <c r="H196" s="16">
        <v>2.3372000000000002</v>
      </c>
    </row>
    <row r="197" spans="1:8" x14ac:dyDescent="0.45">
      <c r="A197" s="16">
        <v>180</v>
      </c>
      <c r="B197" s="16" t="s">
        <v>272</v>
      </c>
      <c r="C197" s="16">
        <v>4</v>
      </c>
      <c r="D197" s="16">
        <v>0.1847</v>
      </c>
      <c r="E197" s="16">
        <v>135858</v>
      </c>
      <c r="F197" s="16">
        <v>1.1879</v>
      </c>
      <c r="G197" s="16">
        <v>298</v>
      </c>
      <c r="H197" s="16">
        <v>2.41</v>
      </c>
    </row>
    <row r="198" spans="1:8" x14ac:dyDescent="0.45">
      <c r="A198" s="16">
        <v>181</v>
      </c>
      <c r="B198" s="16" t="s">
        <v>355</v>
      </c>
      <c r="C198" s="16">
        <v>4</v>
      </c>
      <c r="D198" s="16">
        <v>0.1847</v>
      </c>
      <c r="E198" s="16">
        <v>118140</v>
      </c>
      <c r="F198" s="16">
        <v>1.0329999999999999</v>
      </c>
      <c r="G198" s="16">
        <v>143</v>
      </c>
      <c r="H198" s="16">
        <v>1.1565000000000001</v>
      </c>
    </row>
    <row r="199" spans="1:8" x14ac:dyDescent="0.45">
      <c r="A199" s="16">
        <v>182</v>
      </c>
      <c r="B199" s="16" t="s">
        <v>143</v>
      </c>
      <c r="C199" s="16">
        <v>4</v>
      </c>
      <c r="D199" s="16">
        <v>0.1847</v>
      </c>
      <c r="E199" s="16">
        <v>117236</v>
      </c>
      <c r="F199" s="16">
        <v>1.0250999999999999</v>
      </c>
      <c r="G199" s="16">
        <v>479</v>
      </c>
      <c r="H199" s="16">
        <v>3.8738000000000001</v>
      </c>
    </row>
    <row r="200" spans="1:8" x14ac:dyDescent="0.45">
      <c r="A200" s="16">
        <v>183</v>
      </c>
      <c r="B200" s="16" t="s">
        <v>351</v>
      </c>
      <c r="C200" s="16">
        <v>4</v>
      </c>
      <c r="D200" s="16">
        <v>0.1847</v>
      </c>
      <c r="E200" s="16">
        <v>114633</v>
      </c>
      <c r="F200" s="16">
        <v>1.0023</v>
      </c>
      <c r="G200" s="16">
        <v>344</v>
      </c>
      <c r="H200" s="16">
        <v>2.782</v>
      </c>
    </row>
    <row r="201" spans="1:8" x14ac:dyDescent="0.45">
      <c r="A201" s="16">
        <v>184</v>
      </c>
      <c r="B201" s="16" t="s">
        <v>295</v>
      </c>
      <c r="C201" s="16">
        <v>4</v>
      </c>
      <c r="D201" s="16">
        <v>0.1847</v>
      </c>
      <c r="E201" s="16">
        <v>99510</v>
      </c>
      <c r="F201" s="16">
        <v>0.87009999999999998</v>
      </c>
      <c r="G201" s="16">
        <v>120</v>
      </c>
      <c r="H201" s="16">
        <v>0.97050000000000003</v>
      </c>
    </row>
    <row r="202" spans="1:8" x14ac:dyDescent="0.45">
      <c r="A202" s="16">
        <v>185</v>
      </c>
      <c r="B202" s="16" t="s">
        <v>310</v>
      </c>
      <c r="C202" s="16">
        <v>4</v>
      </c>
      <c r="D202" s="16">
        <v>0.1847</v>
      </c>
      <c r="E202" s="16">
        <v>87442</v>
      </c>
      <c r="F202" s="16">
        <v>0.76459999999999995</v>
      </c>
      <c r="G202" s="16">
        <v>152</v>
      </c>
      <c r="H202" s="16">
        <v>1.2293000000000001</v>
      </c>
    </row>
    <row r="203" spans="1:8" x14ac:dyDescent="0.45">
      <c r="A203" s="16">
        <v>186</v>
      </c>
      <c r="B203" s="16" t="s">
        <v>146</v>
      </c>
      <c r="C203" s="16">
        <v>4</v>
      </c>
      <c r="D203" s="16">
        <v>0.1847</v>
      </c>
      <c r="E203" s="16">
        <v>86022</v>
      </c>
      <c r="F203" s="16">
        <v>0.75219999999999998</v>
      </c>
      <c r="G203" s="16">
        <v>115</v>
      </c>
      <c r="H203" s="16">
        <v>0.93</v>
      </c>
    </row>
    <row r="204" spans="1:8" x14ac:dyDescent="0.45">
      <c r="A204" s="16">
        <v>187</v>
      </c>
      <c r="B204" s="16" t="s">
        <v>330</v>
      </c>
      <c r="C204" s="16">
        <v>4</v>
      </c>
      <c r="D204" s="16">
        <v>0.1847</v>
      </c>
      <c r="E204" s="16">
        <v>76205</v>
      </c>
      <c r="F204" s="16">
        <v>0.6663</v>
      </c>
      <c r="G204" s="16">
        <v>116</v>
      </c>
      <c r="H204" s="16">
        <v>0.93810000000000004</v>
      </c>
    </row>
    <row r="205" spans="1:8" x14ac:dyDescent="0.45">
      <c r="A205" s="16">
        <v>188</v>
      </c>
      <c r="B205" s="16" t="s">
        <v>301</v>
      </c>
      <c r="C205" s="16">
        <v>4</v>
      </c>
      <c r="D205" s="16">
        <v>0.1847</v>
      </c>
      <c r="E205" s="16">
        <v>65955</v>
      </c>
      <c r="F205" s="16">
        <v>0.57669999999999999</v>
      </c>
      <c r="G205" s="16">
        <v>85</v>
      </c>
      <c r="H205" s="16">
        <v>0.68740000000000001</v>
      </c>
    </row>
    <row r="206" spans="1:8" x14ac:dyDescent="0.45">
      <c r="A206" s="16">
        <v>189</v>
      </c>
      <c r="B206" s="16" t="s">
        <v>200</v>
      </c>
      <c r="C206" s="16">
        <v>4</v>
      </c>
      <c r="D206" s="16">
        <v>0.1847</v>
      </c>
      <c r="E206" s="16">
        <v>64781</v>
      </c>
      <c r="F206" s="16">
        <v>0.56640000000000001</v>
      </c>
      <c r="G206" s="16">
        <v>95</v>
      </c>
      <c r="H206" s="16">
        <v>0.76829999999999998</v>
      </c>
    </row>
    <row r="207" spans="1:8" x14ac:dyDescent="0.45">
      <c r="A207" s="16">
        <v>190</v>
      </c>
      <c r="B207" s="16" t="s">
        <v>171</v>
      </c>
      <c r="C207" s="16">
        <v>4</v>
      </c>
      <c r="D207" s="16">
        <v>0.1847</v>
      </c>
      <c r="E207" s="16">
        <v>60457</v>
      </c>
      <c r="F207" s="16">
        <v>0.52859999999999996</v>
      </c>
      <c r="G207" s="16">
        <v>117</v>
      </c>
      <c r="H207" s="16">
        <v>0.94620000000000004</v>
      </c>
    </row>
    <row r="208" spans="1:8" x14ac:dyDescent="0.45">
      <c r="A208" s="16">
        <v>191</v>
      </c>
      <c r="B208" s="16" t="s">
        <v>284</v>
      </c>
      <c r="C208" s="16">
        <v>4</v>
      </c>
      <c r="D208" s="16">
        <v>0.1847</v>
      </c>
      <c r="E208" s="16">
        <v>56010</v>
      </c>
      <c r="F208" s="16">
        <v>0.48970000000000002</v>
      </c>
      <c r="G208" s="16">
        <v>108</v>
      </c>
      <c r="H208" s="16">
        <v>0.87339999999999995</v>
      </c>
    </row>
    <row r="209" spans="1:8" x14ac:dyDescent="0.45">
      <c r="A209" s="16">
        <v>192</v>
      </c>
      <c r="B209" s="16" t="s">
        <v>304</v>
      </c>
      <c r="C209" s="16">
        <v>4</v>
      </c>
      <c r="D209" s="16">
        <v>0.1847</v>
      </c>
      <c r="E209" s="16">
        <v>47881</v>
      </c>
      <c r="F209" s="16">
        <v>0.41870000000000002</v>
      </c>
      <c r="G209" s="16">
        <v>135</v>
      </c>
      <c r="H209" s="16">
        <v>1.0918000000000001</v>
      </c>
    </row>
    <row r="210" spans="1:8" x14ac:dyDescent="0.45">
      <c r="A210" s="16">
        <v>193</v>
      </c>
      <c r="B210" s="16" t="s">
        <v>218</v>
      </c>
      <c r="C210" s="16">
        <v>4</v>
      </c>
      <c r="D210" s="16">
        <v>0.1847</v>
      </c>
      <c r="E210" s="16">
        <v>45983</v>
      </c>
      <c r="F210" s="16">
        <v>0.40210000000000001</v>
      </c>
      <c r="G210" s="16">
        <v>174</v>
      </c>
      <c r="H210" s="16">
        <v>1.4072</v>
      </c>
    </row>
    <row r="211" spans="1:8" x14ac:dyDescent="0.45">
      <c r="A211" s="16">
        <v>194</v>
      </c>
      <c r="B211" s="16" t="s">
        <v>187</v>
      </c>
      <c r="C211" s="16">
        <v>4</v>
      </c>
      <c r="D211" s="16">
        <v>0.1847</v>
      </c>
      <c r="E211" s="16">
        <v>45557</v>
      </c>
      <c r="F211" s="16">
        <v>0.39829999999999999</v>
      </c>
      <c r="G211" s="16">
        <v>67</v>
      </c>
      <c r="H211" s="16">
        <v>0.54190000000000005</v>
      </c>
    </row>
    <row r="212" spans="1:8" x14ac:dyDescent="0.45">
      <c r="A212" s="16">
        <v>195</v>
      </c>
      <c r="B212" s="16" t="s">
        <v>209</v>
      </c>
      <c r="C212" s="16">
        <v>4</v>
      </c>
      <c r="D212" s="16">
        <v>0.1847</v>
      </c>
      <c r="E212" s="16">
        <v>40903</v>
      </c>
      <c r="F212" s="16">
        <v>0.35759999999999997</v>
      </c>
      <c r="G212" s="16">
        <v>63</v>
      </c>
      <c r="H212" s="16">
        <v>0.50949999999999995</v>
      </c>
    </row>
    <row r="213" spans="1:8" x14ac:dyDescent="0.45">
      <c r="A213" s="16">
        <v>196</v>
      </c>
      <c r="B213" s="16" t="s">
        <v>361</v>
      </c>
      <c r="C213" s="16">
        <v>4</v>
      </c>
      <c r="D213" s="16">
        <v>0.1847</v>
      </c>
      <c r="E213" s="16">
        <v>40536</v>
      </c>
      <c r="F213" s="16">
        <v>0.35439999999999999</v>
      </c>
      <c r="G213" s="16">
        <v>72</v>
      </c>
      <c r="H213" s="16">
        <v>0.58230000000000004</v>
      </c>
    </row>
    <row r="214" spans="1:8" x14ac:dyDescent="0.45">
      <c r="A214" s="16">
        <v>197</v>
      </c>
      <c r="B214" s="16" t="s">
        <v>282</v>
      </c>
      <c r="C214" s="16">
        <v>4</v>
      </c>
      <c r="D214" s="16">
        <v>0.1847</v>
      </c>
      <c r="E214" s="16">
        <v>28061</v>
      </c>
      <c r="F214" s="16">
        <v>0.24540000000000001</v>
      </c>
      <c r="G214" s="16">
        <v>43</v>
      </c>
      <c r="H214" s="16">
        <v>0.3478</v>
      </c>
    </row>
    <row r="215" spans="1:8" x14ac:dyDescent="0.45">
      <c r="A215" s="16">
        <v>198</v>
      </c>
      <c r="B215" s="16" t="s">
        <v>190</v>
      </c>
      <c r="C215" s="16">
        <v>4</v>
      </c>
      <c r="D215" s="16">
        <v>0.1847</v>
      </c>
      <c r="E215" s="16">
        <v>25719</v>
      </c>
      <c r="F215" s="16">
        <v>0.22489999999999999</v>
      </c>
      <c r="G215" s="16">
        <v>31</v>
      </c>
      <c r="H215" s="16">
        <v>0.25069999999999998</v>
      </c>
    </row>
    <row r="216" spans="1:8" x14ac:dyDescent="0.45">
      <c r="A216" s="16">
        <v>199</v>
      </c>
      <c r="B216" s="16" t="s">
        <v>294</v>
      </c>
      <c r="C216" s="16">
        <v>4</v>
      </c>
      <c r="D216" s="16">
        <v>0.1847</v>
      </c>
      <c r="E216" s="16">
        <v>22844</v>
      </c>
      <c r="F216" s="16">
        <v>0.19969999999999999</v>
      </c>
      <c r="G216" s="16">
        <v>26</v>
      </c>
      <c r="H216" s="16">
        <v>0.21029999999999999</v>
      </c>
    </row>
    <row r="217" spans="1:8" x14ac:dyDescent="0.45">
      <c r="A217" s="16">
        <v>200</v>
      </c>
      <c r="B217" s="16" t="s">
        <v>378</v>
      </c>
      <c r="C217" s="16">
        <v>4</v>
      </c>
      <c r="D217" s="16">
        <v>0.1847</v>
      </c>
      <c r="E217" s="16">
        <v>21977</v>
      </c>
      <c r="F217" s="16">
        <v>0.19220000000000001</v>
      </c>
      <c r="G217" s="16">
        <v>34</v>
      </c>
      <c r="H217" s="16">
        <v>0.27500000000000002</v>
      </c>
    </row>
    <row r="218" spans="1:8" x14ac:dyDescent="0.45">
      <c r="A218" s="16">
        <v>201</v>
      </c>
      <c r="B218" s="16" t="s">
        <v>293</v>
      </c>
      <c r="C218" s="16">
        <v>4</v>
      </c>
      <c r="D218" s="16">
        <v>0.1847</v>
      </c>
      <c r="E218" s="16">
        <v>18212</v>
      </c>
      <c r="F218" s="16">
        <v>0.15920000000000001</v>
      </c>
      <c r="G218" s="16">
        <v>37</v>
      </c>
      <c r="H218" s="16">
        <v>0.29920000000000002</v>
      </c>
    </row>
    <row r="219" spans="1:8" x14ac:dyDescent="0.45">
      <c r="A219" s="16">
        <v>202</v>
      </c>
      <c r="B219" s="16" t="s">
        <v>225</v>
      </c>
      <c r="C219" s="16">
        <v>4</v>
      </c>
      <c r="D219" s="16">
        <v>0.1847</v>
      </c>
      <c r="E219" s="16">
        <v>17920</v>
      </c>
      <c r="F219" s="16">
        <v>0.15670000000000001</v>
      </c>
      <c r="G219" s="16">
        <v>35</v>
      </c>
      <c r="H219" s="16">
        <v>0.28310000000000002</v>
      </c>
    </row>
    <row r="220" spans="1:8" x14ac:dyDescent="0.45">
      <c r="A220" s="16">
        <v>203</v>
      </c>
      <c r="B220" s="16" t="s">
        <v>152</v>
      </c>
      <c r="C220" s="16">
        <v>4</v>
      </c>
      <c r="D220" s="16">
        <v>0.1847</v>
      </c>
      <c r="E220" s="16">
        <v>16614</v>
      </c>
      <c r="F220" s="16">
        <v>0.14530000000000001</v>
      </c>
      <c r="G220" s="16">
        <v>96</v>
      </c>
      <c r="H220" s="16">
        <v>0.77639999999999998</v>
      </c>
    </row>
    <row r="221" spans="1:8" x14ac:dyDescent="0.45">
      <c r="A221" s="16">
        <v>204</v>
      </c>
      <c r="B221" s="16" t="s">
        <v>363</v>
      </c>
      <c r="C221" s="16">
        <v>4</v>
      </c>
      <c r="D221" s="16">
        <v>0.1847</v>
      </c>
      <c r="E221" s="16">
        <v>14476</v>
      </c>
      <c r="F221" s="16">
        <v>0.12659999999999999</v>
      </c>
      <c r="G221" s="16">
        <v>54</v>
      </c>
      <c r="H221" s="16">
        <v>0.43669999999999998</v>
      </c>
    </row>
    <row r="222" spans="1:8" x14ac:dyDescent="0.45">
      <c r="A222" s="16">
        <v>205</v>
      </c>
      <c r="B222" s="16" t="s">
        <v>141</v>
      </c>
      <c r="C222" s="16">
        <v>4</v>
      </c>
      <c r="D222" s="16">
        <v>0.1847</v>
      </c>
      <c r="E222" s="16">
        <v>14339</v>
      </c>
      <c r="F222" s="16">
        <v>0.12540000000000001</v>
      </c>
      <c r="G222" s="16">
        <v>26</v>
      </c>
      <c r="H222" s="16">
        <v>0.21029999999999999</v>
      </c>
    </row>
    <row r="223" spans="1:8" x14ac:dyDescent="0.45">
      <c r="A223" s="16">
        <v>206</v>
      </c>
      <c r="B223" s="16" t="s">
        <v>150</v>
      </c>
      <c r="C223" s="16">
        <v>4</v>
      </c>
      <c r="D223" s="16">
        <v>0.1847</v>
      </c>
      <c r="E223" s="16">
        <v>13528</v>
      </c>
      <c r="F223" s="16">
        <v>0.1183</v>
      </c>
      <c r="G223" s="16">
        <v>15</v>
      </c>
      <c r="H223" s="16">
        <v>0.12130000000000001</v>
      </c>
    </row>
    <row r="224" spans="1:8" x14ac:dyDescent="0.45">
      <c r="A224" s="16">
        <v>207</v>
      </c>
      <c r="B224" s="16" t="s">
        <v>223</v>
      </c>
      <c r="C224" s="16">
        <v>4</v>
      </c>
      <c r="D224" s="16">
        <v>0.1847</v>
      </c>
      <c r="E224" s="16">
        <v>11870</v>
      </c>
      <c r="F224" s="16">
        <v>0.1038</v>
      </c>
      <c r="G224" s="16">
        <v>42</v>
      </c>
      <c r="H224" s="16">
        <v>0.3397</v>
      </c>
    </row>
    <row r="225" spans="1:8" x14ac:dyDescent="0.45">
      <c r="A225" s="16">
        <v>208</v>
      </c>
      <c r="B225" s="16" t="s">
        <v>318</v>
      </c>
      <c r="C225" s="16">
        <v>4</v>
      </c>
      <c r="D225" s="16">
        <v>0.1847</v>
      </c>
      <c r="E225" s="16">
        <v>8853</v>
      </c>
      <c r="F225" s="16">
        <v>7.7399999999999997E-2</v>
      </c>
      <c r="G225" s="16">
        <v>10</v>
      </c>
      <c r="H225" s="16">
        <v>8.09E-2</v>
      </c>
    </row>
    <row r="226" spans="1:8" x14ac:dyDescent="0.45">
      <c r="A226" s="16">
        <v>209</v>
      </c>
      <c r="B226" s="16" t="s">
        <v>165</v>
      </c>
      <c r="C226" s="16">
        <v>4</v>
      </c>
      <c r="D226" s="16">
        <v>0.1847</v>
      </c>
      <c r="E226" s="16">
        <v>7286</v>
      </c>
      <c r="F226" s="16">
        <v>6.3700000000000007E-2</v>
      </c>
      <c r="G226" s="16">
        <v>11</v>
      </c>
      <c r="H226" s="16">
        <v>8.8999999999999996E-2</v>
      </c>
    </row>
    <row r="227" spans="1:8" x14ac:dyDescent="0.45">
      <c r="A227" s="16">
        <v>210</v>
      </c>
      <c r="B227" s="16" t="s">
        <v>374</v>
      </c>
      <c r="C227" s="16">
        <v>4</v>
      </c>
      <c r="D227" s="16">
        <v>0.1847</v>
      </c>
      <c r="E227" s="16">
        <v>6878</v>
      </c>
      <c r="F227" s="16">
        <v>6.0100000000000001E-2</v>
      </c>
      <c r="G227" s="16">
        <v>8</v>
      </c>
      <c r="H227" s="16">
        <v>6.4699999999999994E-2</v>
      </c>
    </row>
    <row r="228" spans="1:8" x14ac:dyDescent="0.45">
      <c r="A228" s="16">
        <v>211</v>
      </c>
      <c r="B228" s="16" t="s">
        <v>315</v>
      </c>
      <c r="C228" s="16">
        <v>4</v>
      </c>
      <c r="D228" s="16">
        <v>0.1847</v>
      </c>
      <c r="E228" s="16">
        <v>6680</v>
      </c>
      <c r="F228" s="16">
        <v>5.8400000000000001E-2</v>
      </c>
      <c r="G228" s="16">
        <v>16</v>
      </c>
      <c r="H228" s="16">
        <v>0.12939999999999999</v>
      </c>
    </row>
    <row r="229" spans="1:8" x14ac:dyDescent="0.45">
      <c r="A229" s="16">
        <v>212</v>
      </c>
      <c r="B229" s="16" t="s">
        <v>204</v>
      </c>
      <c r="C229" s="16">
        <v>4</v>
      </c>
      <c r="D229" s="16">
        <v>0.1847</v>
      </c>
      <c r="E229" s="16">
        <v>6366</v>
      </c>
      <c r="F229" s="16">
        <v>5.57E-2</v>
      </c>
      <c r="G229" s="16">
        <v>18</v>
      </c>
      <c r="H229" s="16">
        <v>0.14560000000000001</v>
      </c>
    </row>
    <row r="230" spans="1:8" x14ac:dyDescent="0.45">
      <c r="A230" s="16">
        <v>213</v>
      </c>
      <c r="B230" s="16" t="s">
        <v>320</v>
      </c>
      <c r="C230" s="16">
        <v>4</v>
      </c>
      <c r="D230" s="16">
        <v>0.1847</v>
      </c>
      <c r="E230" s="16">
        <v>6117</v>
      </c>
      <c r="F230" s="16">
        <v>5.3499999999999999E-2</v>
      </c>
      <c r="G230" s="16">
        <v>16</v>
      </c>
      <c r="H230" s="16">
        <v>0.12939999999999999</v>
      </c>
    </row>
    <row r="231" spans="1:8" x14ac:dyDescent="0.45">
      <c r="A231" s="16">
        <v>214</v>
      </c>
      <c r="B231" s="16" t="s">
        <v>157</v>
      </c>
      <c r="C231" s="16">
        <v>4</v>
      </c>
      <c r="D231" s="16">
        <v>0.1847</v>
      </c>
      <c r="E231" s="16">
        <v>5465</v>
      </c>
      <c r="F231" s="16">
        <v>4.7800000000000002E-2</v>
      </c>
      <c r="G231" s="16">
        <v>16</v>
      </c>
      <c r="H231" s="16">
        <v>0.12939999999999999</v>
      </c>
    </row>
    <row r="232" spans="1:8" x14ac:dyDescent="0.45">
      <c r="A232" s="16">
        <v>215</v>
      </c>
      <c r="B232" s="16" t="s">
        <v>275</v>
      </c>
      <c r="C232" s="16">
        <v>4</v>
      </c>
      <c r="D232" s="16">
        <v>0.1847</v>
      </c>
      <c r="E232" s="16">
        <v>4616</v>
      </c>
      <c r="F232" s="16">
        <v>4.0399999999999998E-2</v>
      </c>
      <c r="G232" s="16">
        <v>12</v>
      </c>
      <c r="H232" s="16">
        <v>9.7000000000000003E-2</v>
      </c>
    </row>
    <row r="233" spans="1:8" x14ac:dyDescent="0.45">
      <c r="A233" s="16">
        <v>216</v>
      </c>
      <c r="B233" s="16" t="s">
        <v>335</v>
      </c>
      <c r="C233" s="16">
        <v>4</v>
      </c>
      <c r="D233" s="16">
        <v>0.1847</v>
      </c>
      <c r="E233" s="16">
        <v>4611</v>
      </c>
      <c r="F233" s="16">
        <v>4.0300000000000002E-2</v>
      </c>
      <c r="G233" s="16">
        <v>12</v>
      </c>
      <c r="H233" s="16">
        <v>9.7000000000000003E-2</v>
      </c>
    </row>
    <row r="234" spans="1:8" x14ac:dyDescent="0.45">
      <c r="A234" s="16">
        <v>217</v>
      </c>
      <c r="B234" s="16" t="s">
        <v>195</v>
      </c>
      <c r="C234" s="16">
        <v>4</v>
      </c>
      <c r="D234" s="16">
        <v>0.1847</v>
      </c>
      <c r="E234" s="16">
        <v>4102</v>
      </c>
      <c r="F234" s="16">
        <v>3.5900000000000001E-2</v>
      </c>
      <c r="G234" s="16">
        <v>6</v>
      </c>
      <c r="H234" s="16">
        <v>4.8500000000000001E-2</v>
      </c>
    </row>
    <row r="235" spans="1:8" x14ac:dyDescent="0.45">
      <c r="A235" s="16">
        <v>218</v>
      </c>
      <c r="B235" s="16" t="s">
        <v>149</v>
      </c>
      <c r="C235" s="16">
        <v>4</v>
      </c>
      <c r="D235" s="16">
        <v>0.1847</v>
      </c>
      <c r="E235" s="16">
        <v>3689</v>
      </c>
      <c r="F235" s="16">
        <v>3.2300000000000002E-2</v>
      </c>
      <c r="G235" s="16">
        <v>7</v>
      </c>
      <c r="H235" s="16">
        <v>5.6599999999999998E-2</v>
      </c>
    </row>
    <row r="236" spans="1:8" x14ac:dyDescent="0.45">
      <c r="A236" s="16">
        <v>219</v>
      </c>
      <c r="B236" s="16" t="s">
        <v>202</v>
      </c>
      <c r="C236" s="16">
        <v>4</v>
      </c>
      <c r="D236" s="16">
        <v>0.1847</v>
      </c>
      <c r="E236" s="16">
        <v>3145</v>
      </c>
      <c r="F236" s="16">
        <v>2.75E-2</v>
      </c>
      <c r="G236" s="16">
        <v>6</v>
      </c>
      <c r="H236" s="16">
        <v>4.8500000000000001E-2</v>
      </c>
    </row>
    <row r="237" spans="1:8" x14ac:dyDescent="0.45">
      <c r="A237" s="16">
        <v>220</v>
      </c>
      <c r="B237" s="16" t="s">
        <v>312</v>
      </c>
      <c r="C237" s="16">
        <v>4</v>
      </c>
      <c r="D237" s="16">
        <v>0.1847</v>
      </c>
      <c r="E237" s="16">
        <v>2889</v>
      </c>
      <c r="F237" s="16">
        <v>2.53E-2</v>
      </c>
      <c r="G237" s="16">
        <v>6</v>
      </c>
      <c r="H237" s="16">
        <v>4.8500000000000001E-2</v>
      </c>
    </row>
    <row r="238" spans="1:8" x14ac:dyDescent="0.45">
      <c r="A238" s="16">
        <v>221</v>
      </c>
      <c r="B238" s="16" t="s">
        <v>311</v>
      </c>
      <c r="C238" s="16">
        <v>4</v>
      </c>
      <c r="D238" s="16">
        <v>0.1847</v>
      </c>
      <c r="E238" s="16">
        <v>2840</v>
      </c>
      <c r="F238" s="16">
        <v>2.4799999999999999E-2</v>
      </c>
      <c r="G238" s="16">
        <v>4</v>
      </c>
      <c r="H238" s="16">
        <v>3.2300000000000002E-2</v>
      </c>
    </row>
    <row r="239" spans="1:8" x14ac:dyDescent="0.45">
      <c r="A239" s="16">
        <v>222</v>
      </c>
      <c r="B239" s="16" t="s">
        <v>321</v>
      </c>
      <c r="C239" s="16">
        <v>4</v>
      </c>
      <c r="D239" s="16">
        <v>0.1847</v>
      </c>
      <c r="E239" s="16">
        <v>2715</v>
      </c>
      <c r="F239" s="16">
        <v>2.3699999999999999E-2</v>
      </c>
      <c r="G239" s="16">
        <v>19</v>
      </c>
      <c r="H239" s="16">
        <v>0.1537</v>
      </c>
    </row>
    <row r="240" spans="1:8" x14ac:dyDescent="0.45">
      <c r="A240" s="16">
        <v>223</v>
      </c>
      <c r="B240" s="16" t="s">
        <v>167</v>
      </c>
      <c r="C240" s="16">
        <v>4</v>
      </c>
      <c r="D240" s="16">
        <v>0.1847</v>
      </c>
      <c r="E240" s="16">
        <v>2598</v>
      </c>
      <c r="F240" s="16">
        <v>2.2700000000000001E-2</v>
      </c>
      <c r="G240" s="16">
        <v>5</v>
      </c>
      <c r="H240" s="16">
        <v>4.0399999999999998E-2</v>
      </c>
    </row>
    <row r="241" spans="1:8" x14ac:dyDescent="0.45">
      <c r="A241" s="16">
        <v>224</v>
      </c>
      <c r="B241" s="16" t="s">
        <v>269</v>
      </c>
      <c r="C241" s="16">
        <v>4</v>
      </c>
      <c r="D241" s="16">
        <v>0.1847</v>
      </c>
      <c r="E241" s="16">
        <v>2298</v>
      </c>
      <c r="F241" s="16">
        <v>2.01E-2</v>
      </c>
      <c r="G241" s="16">
        <v>3</v>
      </c>
      <c r="H241" s="16">
        <v>2.4299999999999999E-2</v>
      </c>
    </row>
    <row r="242" spans="1:8" x14ac:dyDescent="0.45">
      <c r="A242" s="16">
        <v>225</v>
      </c>
      <c r="B242" s="16" t="s">
        <v>329</v>
      </c>
      <c r="C242" s="16">
        <v>4</v>
      </c>
      <c r="D242" s="16">
        <v>0.1847</v>
      </c>
      <c r="E242" s="16">
        <v>2202</v>
      </c>
      <c r="F242" s="16">
        <v>1.9300000000000001E-2</v>
      </c>
      <c r="G242" s="16">
        <v>5</v>
      </c>
      <c r="H242" s="16">
        <v>4.0399999999999998E-2</v>
      </c>
    </row>
    <row r="243" spans="1:8" x14ac:dyDescent="0.45">
      <c r="A243" s="16">
        <v>226</v>
      </c>
      <c r="B243" s="16" t="s">
        <v>172</v>
      </c>
      <c r="C243" s="16">
        <v>4</v>
      </c>
      <c r="D243" s="16">
        <v>0.1847</v>
      </c>
      <c r="E243" s="16">
        <v>1971</v>
      </c>
      <c r="F243" s="16">
        <v>1.72E-2</v>
      </c>
      <c r="G243" s="16">
        <v>6</v>
      </c>
      <c r="H243" s="16">
        <v>4.8500000000000001E-2</v>
      </c>
    </row>
    <row r="244" spans="1:8" x14ac:dyDescent="0.45">
      <c r="A244" s="16">
        <v>227</v>
      </c>
      <c r="B244" s="16" t="s">
        <v>274</v>
      </c>
      <c r="C244" s="16">
        <v>4</v>
      </c>
      <c r="D244" s="16">
        <v>0.1847</v>
      </c>
      <c r="E244" s="16">
        <v>1780</v>
      </c>
      <c r="F244" s="16">
        <v>1.5599999999999999E-2</v>
      </c>
      <c r="G244" s="16">
        <v>4</v>
      </c>
      <c r="H244" s="16">
        <v>3.2300000000000002E-2</v>
      </c>
    </row>
    <row r="245" spans="1:8" x14ac:dyDescent="0.45">
      <c r="A245" s="16">
        <v>228</v>
      </c>
      <c r="B245" s="16" t="s">
        <v>267</v>
      </c>
      <c r="C245" s="16">
        <v>4</v>
      </c>
      <c r="D245" s="16">
        <v>0.1847</v>
      </c>
      <c r="E245" s="16">
        <v>1463</v>
      </c>
      <c r="F245" s="16">
        <v>1.2800000000000001E-2</v>
      </c>
      <c r="G245" s="16">
        <v>2</v>
      </c>
      <c r="H245" s="16">
        <v>1.6199999999999999E-2</v>
      </c>
    </row>
    <row r="246" spans="1:8" x14ac:dyDescent="0.45">
      <c r="A246" s="16">
        <v>229</v>
      </c>
      <c r="B246" s="16" t="s">
        <v>169</v>
      </c>
      <c r="C246" s="16">
        <v>4</v>
      </c>
      <c r="D246" s="16">
        <v>0.1847</v>
      </c>
      <c r="E246" s="16">
        <v>1290</v>
      </c>
      <c r="F246" s="16">
        <v>1.1299999999999999E-2</v>
      </c>
      <c r="G246" s="16">
        <v>2</v>
      </c>
      <c r="H246" s="16">
        <v>1.6199999999999999E-2</v>
      </c>
    </row>
    <row r="247" spans="1:8" x14ac:dyDescent="0.45">
      <c r="A247" s="16">
        <v>230</v>
      </c>
      <c r="B247" s="16" t="s">
        <v>158</v>
      </c>
      <c r="C247" s="16">
        <v>4</v>
      </c>
      <c r="D247" s="16">
        <v>0.1847</v>
      </c>
      <c r="E247" s="16">
        <v>1274</v>
      </c>
      <c r="F247" s="16">
        <v>1.11E-2</v>
      </c>
      <c r="G247" s="16">
        <v>6</v>
      </c>
      <c r="H247" s="16">
        <v>4.8500000000000001E-2</v>
      </c>
    </row>
    <row r="248" spans="1:8" x14ac:dyDescent="0.45">
      <c r="A248" s="16">
        <v>231</v>
      </c>
      <c r="B248" s="16" t="s">
        <v>268</v>
      </c>
      <c r="C248" s="16">
        <v>4</v>
      </c>
      <c r="D248" s="16">
        <v>0.1847</v>
      </c>
      <c r="E248" s="16">
        <v>1145</v>
      </c>
      <c r="F248" s="16">
        <v>0.01</v>
      </c>
      <c r="G248" s="16">
        <v>2</v>
      </c>
      <c r="H248" s="16">
        <v>1.6199999999999999E-2</v>
      </c>
    </row>
    <row r="249" spans="1:8" x14ac:dyDescent="0.45">
      <c r="A249" s="16">
        <v>232</v>
      </c>
      <c r="B249" s="16" t="s">
        <v>241</v>
      </c>
      <c r="C249" s="16">
        <v>4</v>
      </c>
      <c r="D249" s="16">
        <v>0.1847</v>
      </c>
      <c r="E249" s="16">
        <v>945</v>
      </c>
      <c r="F249" s="16">
        <v>8.3000000000000001E-3</v>
      </c>
      <c r="G249" s="16">
        <v>4</v>
      </c>
      <c r="H249" s="16">
        <v>3.2300000000000002E-2</v>
      </c>
    </row>
    <row r="250" spans="1:8" x14ac:dyDescent="0.45">
      <c r="A250" s="16">
        <v>233</v>
      </c>
      <c r="B250" s="16" t="s">
        <v>369</v>
      </c>
      <c r="C250" s="16">
        <v>4</v>
      </c>
      <c r="D250" s="16">
        <v>0.1847</v>
      </c>
      <c r="E250" s="16">
        <v>891</v>
      </c>
      <c r="F250" s="16">
        <v>7.7999999999999996E-3</v>
      </c>
      <c r="G250" s="16">
        <v>3</v>
      </c>
      <c r="H250" s="16">
        <v>2.4299999999999999E-2</v>
      </c>
    </row>
    <row r="251" spans="1:8" x14ac:dyDescent="0.45">
      <c r="A251" s="16">
        <v>234</v>
      </c>
      <c r="B251" s="16" t="s">
        <v>220</v>
      </c>
      <c r="C251" s="16">
        <v>4</v>
      </c>
      <c r="D251" s="16">
        <v>0.1847</v>
      </c>
      <c r="E251" s="16">
        <v>790</v>
      </c>
      <c r="F251" s="16">
        <v>6.8999999999999999E-3</v>
      </c>
      <c r="G251" s="16">
        <v>2</v>
      </c>
      <c r="H251" s="16">
        <v>1.6199999999999999E-2</v>
      </c>
    </row>
    <row r="252" spans="1:8" x14ac:dyDescent="0.45">
      <c r="A252" s="16">
        <v>235</v>
      </c>
      <c r="B252" s="16" t="s">
        <v>253</v>
      </c>
      <c r="C252" s="16">
        <v>4</v>
      </c>
      <c r="D252" s="16">
        <v>0.1847</v>
      </c>
      <c r="E252" s="16">
        <v>654</v>
      </c>
      <c r="F252" s="16">
        <v>5.7000000000000002E-3</v>
      </c>
      <c r="G252" s="16">
        <v>1</v>
      </c>
      <c r="H252" s="16">
        <v>8.0999999999999996E-3</v>
      </c>
    </row>
    <row r="253" spans="1:8" x14ac:dyDescent="0.45">
      <c r="A253" s="16">
        <v>236</v>
      </c>
      <c r="B253" s="16" t="s">
        <v>153</v>
      </c>
      <c r="C253" s="16">
        <v>4</v>
      </c>
      <c r="D253" s="16">
        <v>0.1847</v>
      </c>
      <c r="E253" s="16">
        <v>594</v>
      </c>
      <c r="F253" s="16">
        <v>5.1999999999999998E-3</v>
      </c>
      <c r="G253" s="16">
        <v>2</v>
      </c>
      <c r="H253" s="16">
        <v>1.6199999999999999E-2</v>
      </c>
    </row>
    <row r="254" spans="1:8" x14ac:dyDescent="0.45">
      <c r="A254" s="16">
        <v>237</v>
      </c>
      <c r="B254" s="16" t="s">
        <v>168</v>
      </c>
      <c r="C254" s="16">
        <v>4</v>
      </c>
      <c r="D254" s="16">
        <v>0.1847</v>
      </c>
      <c r="E254" s="16">
        <v>482</v>
      </c>
      <c r="F254" s="16">
        <v>4.1999999999999997E-3</v>
      </c>
      <c r="G254" s="16">
        <v>2</v>
      </c>
      <c r="H254" s="16">
        <v>1.6199999999999999E-2</v>
      </c>
    </row>
    <row r="255" spans="1:8" x14ac:dyDescent="0.45">
      <c r="A255" s="16">
        <v>238</v>
      </c>
      <c r="B255" s="16" t="s">
        <v>260</v>
      </c>
      <c r="C255" s="16">
        <v>4</v>
      </c>
      <c r="D255" s="16">
        <v>0.1847</v>
      </c>
      <c r="E255" s="16">
        <v>409</v>
      </c>
      <c r="F255" s="16">
        <v>3.5999999999999999E-3</v>
      </c>
      <c r="G255" s="16">
        <v>1</v>
      </c>
      <c r="H255" s="16">
        <v>8.0999999999999996E-3</v>
      </c>
    </row>
    <row r="256" spans="1:8" x14ac:dyDescent="0.45">
      <c r="A256" s="16">
        <v>239</v>
      </c>
      <c r="B256" s="16" t="s">
        <v>357</v>
      </c>
      <c r="C256" s="16">
        <v>4</v>
      </c>
      <c r="D256" s="16">
        <v>0.1847</v>
      </c>
      <c r="E256" s="16">
        <v>409</v>
      </c>
      <c r="F256" s="16">
        <v>3.5999999999999999E-3</v>
      </c>
      <c r="G256" s="16">
        <v>2</v>
      </c>
      <c r="H256" s="16">
        <v>1.6199999999999999E-2</v>
      </c>
    </row>
    <row r="257" spans="1:9" x14ac:dyDescent="0.45">
      <c r="A257" s="16">
        <v>240</v>
      </c>
      <c r="B257" s="16" t="s">
        <v>174</v>
      </c>
      <c r="C257" s="16">
        <v>4</v>
      </c>
      <c r="D257" s="16">
        <v>0.1847</v>
      </c>
      <c r="E257" s="16">
        <v>384</v>
      </c>
      <c r="F257" s="16">
        <v>3.3999999999999998E-3</v>
      </c>
      <c r="G257" s="16">
        <v>2</v>
      </c>
      <c r="H257" s="16">
        <v>1.6199999999999999E-2</v>
      </c>
    </row>
    <row r="258" spans="1:9" x14ac:dyDescent="0.45">
      <c r="A258" s="16">
        <v>241</v>
      </c>
      <c r="B258" s="16" t="s">
        <v>283</v>
      </c>
      <c r="C258" s="16">
        <v>4</v>
      </c>
      <c r="D258" s="16">
        <v>0.1847</v>
      </c>
      <c r="E258" s="16">
        <v>357</v>
      </c>
      <c r="F258" s="16">
        <v>3.0999999999999999E-3</v>
      </c>
      <c r="G258" s="16">
        <v>2</v>
      </c>
      <c r="H258" s="16">
        <v>1.6199999999999999E-2</v>
      </c>
    </row>
    <row r="259" spans="1:9" x14ac:dyDescent="0.45">
      <c r="A259" s="16">
        <v>242</v>
      </c>
      <c r="B259" s="16" t="s">
        <v>213</v>
      </c>
      <c r="C259" s="16">
        <v>4</v>
      </c>
      <c r="D259" s="16">
        <v>0.1847</v>
      </c>
      <c r="E259" s="16">
        <v>333</v>
      </c>
      <c r="F259" s="16">
        <v>2.8999999999999998E-3</v>
      </c>
      <c r="G259" s="16">
        <v>2</v>
      </c>
      <c r="H259" s="16">
        <v>1.6199999999999999E-2</v>
      </c>
    </row>
    <row r="260" spans="1:9" x14ac:dyDescent="0.45">
      <c r="A260" s="16">
        <v>243</v>
      </c>
      <c r="B260" s="16" t="s">
        <v>210</v>
      </c>
      <c r="C260" s="16">
        <v>4</v>
      </c>
      <c r="D260" s="16">
        <v>0.1847</v>
      </c>
      <c r="E260" s="16">
        <v>254</v>
      </c>
      <c r="F260" s="16">
        <v>2.2000000000000001E-3</v>
      </c>
      <c r="G260" s="16">
        <v>2</v>
      </c>
      <c r="H260" s="16">
        <v>1.6199999999999999E-2</v>
      </c>
    </row>
    <row r="261" spans="1:9" x14ac:dyDescent="0.45">
      <c r="A261" s="16">
        <v>244</v>
      </c>
      <c r="B261" s="16" t="s">
        <v>254</v>
      </c>
      <c r="C261" s="16">
        <v>4</v>
      </c>
      <c r="D261" s="16">
        <v>0.1847</v>
      </c>
      <c r="E261" s="16">
        <v>247</v>
      </c>
      <c r="F261" s="16">
        <v>2.2000000000000001E-3</v>
      </c>
      <c r="G261" s="16">
        <v>1</v>
      </c>
      <c r="H261" s="16">
        <v>8.0999999999999996E-3</v>
      </c>
    </row>
    <row r="262" spans="1:9" x14ac:dyDescent="0.45">
      <c r="A262" s="16">
        <v>245</v>
      </c>
      <c r="B262" s="16" t="s">
        <v>230</v>
      </c>
      <c r="C262" s="16">
        <v>4</v>
      </c>
      <c r="D262" s="16">
        <v>0.1847</v>
      </c>
      <c r="E262" s="16">
        <v>242</v>
      </c>
      <c r="F262" s="16">
        <v>2.0999999999999999E-3</v>
      </c>
      <c r="G262" s="16">
        <v>1</v>
      </c>
      <c r="H262" s="16">
        <v>8.0999999999999996E-3</v>
      </c>
    </row>
    <row r="263" spans="1:9" x14ac:dyDescent="0.45">
      <c r="A263" s="16">
        <v>246</v>
      </c>
      <c r="B263" s="16" t="s">
        <v>273</v>
      </c>
      <c r="C263" s="16">
        <v>4</v>
      </c>
      <c r="D263" s="16">
        <v>0.1847</v>
      </c>
      <c r="E263" s="16">
        <v>172</v>
      </c>
      <c r="F263" s="16">
        <v>1.5E-3</v>
      </c>
      <c r="G263" s="16">
        <v>2</v>
      </c>
      <c r="H263" s="16">
        <v>1.6199999999999999E-2</v>
      </c>
    </row>
    <row r="264" spans="1:9" x14ac:dyDescent="0.45">
      <c r="A264" s="16">
        <v>247</v>
      </c>
      <c r="B264" s="16" t="s">
        <v>212</v>
      </c>
      <c r="C264" s="16">
        <v>4</v>
      </c>
      <c r="D264" s="16">
        <v>0.1847</v>
      </c>
      <c r="E264" s="16">
        <v>124</v>
      </c>
      <c r="F264" s="16">
        <v>1.1000000000000001E-3</v>
      </c>
      <c r="G264" s="16">
        <v>2</v>
      </c>
      <c r="H264" s="16">
        <v>1.6199999999999999E-2</v>
      </c>
    </row>
    <row r="265" spans="1:9" x14ac:dyDescent="0.45">
      <c r="A265" s="16">
        <v>248</v>
      </c>
      <c r="B265" s="16" t="s">
        <v>331</v>
      </c>
      <c r="C265" s="16">
        <v>4</v>
      </c>
      <c r="D265" s="16">
        <v>0.1847</v>
      </c>
      <c r="E265" s="16">
        <v>76</v>
      </c>
      <c r="F265" s="16">
        <v>6.9999999999999999E-4</v>
      </c>
      <c r="G265" s="16">
        <v>1</v>
      </c>
      <c r="H265" s="16">
        <v>8.0999999999999996E-3</v>
      </c>
    </row>
    <row r="268" spans="1:9" x14ac:dyDescent="0.45">
      <c r="B268" s="16" t="s">
        <v>98</v>
      </c>
      <c r="C268" s="16" t="s">
        <v>1036</v>
      </c>
      <c r="D268" s="16" t="s">
        <v>1033</v>
      </c>
      <c r="E268" s="16" t="s">
        <v>1034</v>
      </c>
      <c r="F268" s="16" t="s">
        <v>120</v>
      </c>
      <c r="G268" s="16" t="s">
        <v>121</v>
      </c>
      <c r="H268" s="16" t="s">
        <v>122</v>
      </c>
      <c r="I268" s="16" t="s">
        <v>1035</v>
      </c>
    </row>
    <row r="269" spans="1:9" x14ac:dyDescent="0.45">
      <c r="B269" s="16">
        <v>0</v>
      </c>
      <c r="C269" s="16" t="s">
        <v>117</v>
      </c>
      <c r="D269" s="16">
        <v>1</v>
      </c>
      <c r="E269" s="16">
        <v>2.0999999999999999E-3</v>
      </c>
      <c r="F269" s="16">
        <v>1876566</v>
      </c>
      <c r="G269" s="16">
        <v>16.408200000000001</v>
      </c>
      <c r="H269" s="16">
        <v>40</v>
      </c>
      <c r="I269" s="16">
        <v>0.32350000000000001</v>
      </c>
    </row>
    <row r="270" spans="1:9" x14ac:dyDescent="0.45">
      <c r="B270" s="16">
        <v>1</v>
      </c>
      <c r="C270" s="16" t="s">
        <v>244</v>
      </c>
      <c r="D270" s="16">
        <v>2</v>
      </c>
      <c r="E270" s="16">
        <v>4.7999999999999996E-3</v>
      </c>
      <c r="F270" s="16">
        <v>277879</v>
      </c>
      <c r="G270" s="16">
        <v>2.4297</v>
      </c>
      <c r="H270" s="16">
        <v>0</v>
      </c>
      <c r="I270" s="16">
        <v>0</v>
      </c>
    </row>
    <row r="271" spans="1:9" x14ac:dyDescent="0.45">
      <c r="B271" s="16">
        <v>2</v>
      </c>
      <c r="C271" s="16" t="s">
        <v>133</v>
      </c>
      <c r="D271" s="16">
        <v>2</v>
      </c>
      <c r="E271" s="16">
        <v>4.7999999999999996E-3</v>
      </c>
      <c r="F271" s="16">
        <v>267279</v>
      </c>
      <c r="G271" s="16">
        <v>2.3370000000000002</v>
      </c>
      <c r="H271" s="16">
        <v>5</v>
      </c>
      <c r="I271" s="16">
        <v>4.0399999999999998E-2</v>
      </c>
    </row>
    <row r="272" spans="1:9" x14ac:dyDescent="0.45">
      <c r="B272" s="16">
        <v>3</v>
      </c>
      <c r="C272" s="16" t="s">
        <v>245</v>
      </c>
      <c r="D272" s="16">
        <v>2</v>
      </c>
      <c r="E272" s="16">
        <v>4.7999999999999996E-3</v>
      </c>
      <c r="F272" s="16">
        <v>115519</v>
      </c>
      <c r="G272" s="16">
        <v>1.0101</v>
      </c>
      <c r="H272" s="16">
        <v>2</v>
      </c>
      <c r="I272" s="16">
        <v>1.6199999999999999E-2</v>
      </c>
    </row>
    <row r="273" spans="2:9" x14ac:dyDescent="0.45">
      <c r="B273" s="16">
        <v>4</v>
      </c>
      <c r="C273" s="16" t="s">
        <v>137</v>
      </c>
      <c r="D273" s="16">
        <v>2</v>
      </c>
      <c r="E273" s="16">
        <v>4.7999999999999996E-3</v>
      </c>
      <c r="F273" s="16">
        <v>99229</v>
      </c>
      <c r="G273" s="16">
        <v>0.86760000000000004</v>
      </c>
      <c r="H273" s="16">
        <v>30</v>
      </c>
      <c r="I273" s="16">
        <v>0.24260000000000001</v>
      </c>
    </row>
    <row r="274" spans="2:9" x14ac:dyDescent="0.45">
      <c r="B274" s="16">
        <v>5</v>
      </c>
      <c r="C274" s="16" t="s">
        <v>205</v>
      </c>
      <c r="D274" s="16">
        <v>2</v>
      </c>
      <c r="E274" s="16">
        <v>4.7999999999999996E-3</v>
      </c>
      <c r="F274" s="16">
        <v>84552</v>
      </c>
      <c r="G274" s="16">
        <v>0.73929999999999996</v>
      </c>
      <c r="H274" s="16">
        <v>5</v>
      </c>
      <c r="I274" s="16">
        <v>4.0399999999999998E-2</v>
      </c>
    </row>
    <row r="275" spans="2:9" x14ac:dyDescent="0.45">
      <c r="B275" s="16">
        <v>6</v>
      </c>
      <c r="C275" s="16" t="s">
        <v>156</v>
      </c>
      <c r="D275" s="16">
        <v>2</v>
      </c>
      <c r="E275" s="16">
        <v>4.7999999999999996E-3</v>
      </c>
      <c r="F275" s="16">
        <v>51840</v>
      </c>
      <c r="G275" s="16">
        <v>0.45329999999999998</v>
      </c>
      <c r="H275" s="16">
        <v>0</v>
      </c>
      <c r="I275" s="16">
        <v>0</v>
      </c>
    </row>
    <row r="276" spans="2:9" x14ac:dyDescent="0.45">
      <c r="B276" s="16">
        <v>7</v>
      </c>
      <c r="C276" s="16" t="s">
        <v>348</v>
      </c>
      <c r="D276" s="16">
        <v>2</v>
      </c>
      <c r="E276" s="16">
        <v>4.7999999999999996E-3</v>
      </c>
      <c r="F276" s="16">
        <v>33611</v>
      </c>
      <c r="G276" s="16">
        <v>0.29389999999999999</v>
      </c>
      <c r="H276" s="16">
        <v>0</v>
      </c>
      <c r="I276" s="16">
        <v>0</v>
      </c>
    </row>
    <row r="277" spans="2:9" x14ac:dyDescent="0.45">
      <c r="B277" s="16">
        <v>8</v>
      </c>
      <c r="C277" s="16" t="s">
        <v>366</v>
      </c>
      <c r="D277" s="16">
        <v>2</v>
      </c>
      <c r="E277" s="16">
        <v>4.7999999999999996E-3</v>
      </c>
      <c r="F277" s="16">
        <v>32922</v>
      </c>
      <c r="G277" s="16">
        <v>0.28789999999999999</v>
      </c>
      <c r="H277" s="16">
        <v>0</v>
      </c>
      <c r="I277" s="16">
        <v>0</v>
      </c>
    </row>
    <row r="278" spans="2:9" x14ac:dyDescent="0.45">
      <c r="B278" s="16">
        <v>9</v>
      </c>
      <c r="C278" s="16" t="s">
        <v>347</v>
      </c>
      <c r="D278" s="16">
        <v>2</v>
      </c>
      <c r="E278" s="16">
        <v>4.7999999999999996E-3</v>
      </c>
      <c r="F278" s="16">
        <v>31230</v>
      </c>
      <c r="G278" s="16">
        <v>0.27310000000000001</v>
      </c>
      <c r="H278" s="16">
        <v>0</v>
      </c>
      <c r="I278" s="16">
        <v>0</v>
      </c>
    </row>
    <row r="279" spans="2:9" x14ac:dyDescent="0.45">
      <c r="B279" s="16">
        <v>10</v>
      </c>
      <c r="C279" s="16" t="s">
        <v>279</v>
      </c>
      <c r="D279" s="16">
        <v>2</v>
      </c>
      <c r="E279" s="16">
        <v>4.7999999999999996E-3</v>
      </c>
      <c r="F279" s="16">
        <v>29018</v>
      </c>
      <c r="G279" s="16">
        <v>0.25369999999999998</v>
      </c>
      <c r="H279" s="16">
        <v>0</v>
      </c>
      <c r="I279" s="16">
        <v>0</v>
      </c>
    </row>
    <row r="280" spans="2:9" x14ac:dyDescent="0.45">
      <c r="B280" s="16">
        <v>11</v>
      </c>
      <c r="C280" s="16" t="s">
        <v>247</v>
      </c>
      <c r="D280" s="16">
        <v>2</v>
      </c>
      <c r="E280" s="16">
        <v>4.7999999999999996E-3</v>
      </c>
      <c r="F280" s="16">
        <v>24339</v>
      </c>
      <c r="G280" s="16">
        <v>0.21279999999999999</v>
      </c>
      <c r="H280" s="16">
        <v>8</v>
      </c>
      <c r="I280" s="16">
        <v>6.4699999999999994E-2</v>
      </c>
    </row>
    <row r="281" spans="2:9" x14ac:dyDescent="0.45">
      <c r="B281" s="16">
        <v>12</v>
      </c>
      <c r="C281" s="16" t="s">
        <v>261</v>
      </c>
      <c r="D281" s="16">
        <v>2</v>
      </c>
      <c r="E281" s="16">
        <v>4.7999999999999996E-3</v>
      </c>
      <c r="F281" s="16">
        <v>22788</v>
      </c>
      <c r="G281" s="16">
        <v>0.1993</v>
      </c>
      <c r="H281" s="16">
        <v>0</v>
      </c>
      <c r="I281" s="16">
        <v>0</v>
      </c>
    </row>
    <row r="282" spans="2:9" x14ac:dyDescent="0.45">
      <c r="B282" s="16">
        <v>13</v>
      </c>
      <c r="C282" s="16" t="s">
        <v>278</v>
      </c>
      <c r="D282" s="16">
        <v>2</v>
      </c>
      <c r="E282" s="16">
        <v>4.7999999999999996E-3</v>
      </c>
      <c r="F282" s="16">
        <v>19783</v>
      </c>
      <c r="G282" s="16">
        <v>0.17299999999999999</v>
      </c>
      <c r="H282" s="16">
        <v>2</v>
      </c>
      <c r="I282" s="16">
        <v>1.6199999999999999E-2</v>
      </c>
    </row>
    <row r="283" spans="2:9" x14ac:dyDescent="0.45">
      <c r="B283" s="16">
        <v>14</v>
      </c>
      <c r="C283" s="16" t="s">
        <v>176</v>
      </c>
      <c r="D283" s="16">
        <v>2</v>
      </c>
      <c r="E283" s="16">
        <v>4.7999999999999996E-3</v>
      </c>
      <c r="F283" s="16">
        <v>19554</v>
      </c>
      <c r="G283" s="16">
        <v>0.17100000000000001</v>
      </c>
      <c r="H283" s="16">
        <v>0</v>
      </c>
      <c r="I283" s="16">
        <v>0</v>
      </c>
    </row>
    <row r="284" spans="2:9" x14ac:dyDescent="0.45">
      <c r="B284" s="16">
        <v>15</v>
      </c>
      <c r="C284" s="16" t="s">
        <v>292</v>
      </c>
      <c r="D284" s="16">
        <v>2</v>
      </c>
      <c r="E284" s="16">
        <v>4.7999999999999996E-3</v>
      </c>
      <c r="F284" s="16">
        <v>19318</v>
      </c>
      <c r="G284" s="16">
        <v>0.16889999999999999</v>
      </c>
      <c r="H284" s="16">
        <v>0</v>
      </c>
      <c r="I284" s="16">
        <v>0</v>
      </c>
    </row>
    <row r="285" spans="2:9" x14ac:dyDescent="0.45">
      <c r="B285" s="16">
        <v>16</v>
      </c>
      <c r="C285" s="16" t="s">
        <v>175</v>
      </c>
      <c r="D285" s="16">
        <v>2</v>
      </c>
      <c r="E285" s="16">
        <v>4.7999999999999996E-3</v>
      </c>
      <c r="F285" s="16">
        <v>16056</v>
      </c>
      <c r="G285" s="16">
        <v>0.1404</v>
      </c>
      <c r="H285" s="16">
        <v>0</v>
      </c>
      <c r="I285" s="16">
        <v>0</v>
      </c>
    </row>
    <row r="286" spans="2:9" x14ac:dyDescent="0.45">
      <c r="B286" s="16">
        <v>17</v>
      </c>
      <c r="C286" s="16" t="s">
        <v>264</v>
      </c>
      <c r="D286" s="16">
        <v>2</v>
      </c>
      <c r="E286" s="16">
        <v>4.7999999999999996E-3</v>
      </c>
      <c r="F286" s="16">
        <v>14502</v>
      </c>
      <c r="G286" s="16">
        <v>0.1268</v>
      </c>
      <c r="H286" s="16">
        <v>0</v>
      </c>
      <c r="I286" s="16">
        <v>0</v>
      </c>
    </row>
    <row r="287" spans="2:9" x14ac:dyDescent="0.45">
      <c r="B287" s="16">
        <v>18</v>
      </c>
      <c r="C287" s="16" t="s">
        <v>379</v>
      </c>
      <c r="D287" s="16">
        <v>2</v>
      </c>
      <c r="E287" s="16">
        <v>4.7999999999999996E-3</v>
      </c>
      <c r="F287" s="16">
        <v>14231</v>
      </c>
      <c r="G287" s="16">
        <v>0.1244</v>
      </c>
      <c r="H287" s="16">
        <v>0</v>
      </c>
      <c r="I287" s="16">
        <v>0</v>
      </c>
    </row>
    <row r="288" spans="2:9" x14ac:dyDescent="0.45">
      <c r="B288" s="16">
        <v>19</v>
      </c>
      <c r="C288" s="16" t="s">
        <v>291</v>
      </c>
      <c r="D288" s="16">
        <v>2</v>
      </c>
      <c r="E288" s="16">
        <v>4.7999999999999996E-3</v>
      </c>
      <c r="F288" s="16">
        <v>13975</v>
      </c>
      <c r="G288" s="16">
        <v>0.1222</v>
      </c>
      <c r="H288" s="16">
        <v>2</v>
      </c>
      <c r="I288" s="16">
        <v>1.6199999999999999E-2</v>
      </c>
    </row>
    <row r="289" spans="2:9" x14ac:dyDescent="0.45">
      <c r="B289" s="16">
        <v>20</v>
      </c>
      <c r="C289" s="16" t="s">
        <v>328</v>
      </c>
      <c r="D289" s="16">
        <v>2</v>
      </c>
      <c r="E289" s="16">
        <v>4.7999999999999996E-3</v>
      </c>
      <c r="F289" s="16">
        <v>13248</v>
      </c>
      <c r="G289" s="16">
        <v>0.1158</v>
      </c>
      <c r="H289" s="16">
        <v>0</v>
      </c>
      <c r="I289" s="16">
        <v>0</v>
      </c>
    </row>
    <row r="290" spans="2:9" x14ac:dyDescent="0.45">
      <c r="B290" s="16">
        <v>21</v>
      </c>
      <c r="C290" s="16" t="s">
        <v>922</v>
      </c>
      <c r="D290" s="16">
        <v>2</v>
      </c>
      <c r="E290" s="16">
        <v>4.7999999999999996E-3</v>
      </c>
      <c r="F290" s="16">
        <v>13025</v>
      </c>
      <c r="G290" s="16">
        <v>0.1139</v>
      </c>
      <c r="H290" s="16">
        <v>2</v>
      </c>
      <c r="I290" s="16">
        <v>1.6199999999999999E-2</v>
      </c>
    </row>
    <row r="291" spans="2:9" x14ac:dyDescent="0.45">
      <c r="B291" s="16">
        <v>22</v>
      </c>
      <c r="C291" s="16" t="s">
        <v>164</v>
      </c>
      <c r="D291" s="16">
        <v>2</v>
      </c>
      <c r="E291" s="16">
        <v>4.7999999999999996E-3</v>
      </c>
      <c r="F291" s="16">
        <v>12252</v>
      </c>
      <c r="G291" s="16">
        <v>0.1071</v>
      </c>
      <c r="H291" s="16">
        <v>4</v>
      </c>
      <c r="I291" s="16">
        <v>3.2300000000000002E-2</v>
      </c>
    </row>
    <row r="292" spans="2:9" x14ac:dyDescent="0.45">
      <c r="B292" s="16">
        <v>23</v>
      </c>
      <c r="C292" s="16" t="s">
        <v>909</v>
      </c>
      <c r="D292" s="16">
        <v>2</v>
      </c>
      <c r="E292" s="16">
        <v>4.7999999999999996E-3</v>
      </c>
      <c r="F292" s="16">
        <v>11612</v>
      </c>
      <c r="G292" s="16">
        <v>0.10150000000000001</v>
      </c>
      <c r="H292" s="16">
        <v>2</v>
      </c>
      <c r="I292" s="16">
        <v>1.6199999999999999E-2</v>
      </c>
    </row>
    <row r="293" spans="2:9" x14ac:dyDescent="0.45">
      <c r="B293" s="16">
        <v>24</v>
      </c>
      <c r="C293" s="16" t="s">
        <v>135</v>
      </c>
      <c r="D293" s="16">
        <v>2</v>
      </c>
      <c r="E293" s="16">
        <v>4.7999999999999996E-3</v>
      </c>
      <c r="F293" s="16">
        <v>10782</v>
      </c>
      <c r="G293" s="16">
        <v>9.4299999999999995E-2</v>
      </c>
      <c r="H293" s="16">
        <v>0</v>
      </c>
      <c r="I293" s="16">
        <v>0</v>
      </c>
    </row>
    <row r="294" spans="2:9" x14ac:dyDescent="0.45">
      <c r="B294" s="16">
        <v>25</v>
      </c>
      <c r="C294" s="16" t="s">
        <v>577</v>
      </c>
      <c r="D294" s="16">
        <v>2</v>
      </c>
      <c r="E294" s="16">
        <v>4.7999999999999996E-3</v>
      </c>
      <c r="F294" s="16">
        <v>10002</v>
      </c>
      <c r="G294" s="16">
        <v>8.7499999999999994E-2</v>
      </c>
      <c r="H294" s="16">
        <v>0</v>
      </c>
      <c r="I294" s="16">
        <v>0</v>
      </c>
    </row>
    <row r="295" spans="2:9" x14ac:dyDescent="0.45">
      <c r="B295" s="16">
        <v>26</v>
      </c>
      <c r="C295" s="16" t="s">
        <v>136</v>
      </c>
      <c r="D295" s="16">
        <v>2</v>
      </c>
      <c r="E295" s="16">
        <v>4.7999999999999996E-3</v>
      </c>
      <c r="F295" s="16">
        <v>9138</v>
      </c>
      <c r="G295" s="16">
        <v>7.9899999999999999E-2</v>
      </c>
      <c r="H295" s="16">
        <v>0</v>
      </c>
      <c r="I295" s="16">
        <v>0</v>
      </c>
    </row>
    <row r="296" spans="2:9" x14ac:dyDescent="0.45">
      <c r="B296" s="16">
        <v>27</v>
      </c>
      <c r="C296" s="16" t="s">
        <v>919</v>
      </c>
      <c r="D296" s="16">
        <v>2</v>
      </c>
      <c r="E296" s="16">
        <v>4.7999999999999996E-3</v>
      </c>
      <c r="F296" s="16">
        <v>9046</v>
      </c>
      <c r="G296" s="16">
        <v>7.9100000000000004E-2</v>
      </c>
      <c r="H296" s="16">
        <v>2</v>
      </c>
      <c r="I296" s="16">
        <v>1.6199999999999999E-2</v>
      </c>
    </row>
    <row r="297" spans="2:9" x14ac:dyDescent="0.45">
      <c r="B297" s="16">
        <v>28</v>
      </c>
      <c r="C297" s="16" t="s">
        <v>301</v>
      </c>
      <c r="D297" s="16">
        <v>2</v>
      </c>
      <c r="E297" s="16">
        <v>4.7999999999999996E-3</v>
      </c>
      <c r="F297" s="16">
        <v>8886</v>
      </c>
      <c r="G297" s="16">
        <v>7.7700000000000005E-2</v>
      </c>
      <c r="H297" s="16">
        <v>2</v>
      </c>
      <c r="I297" s="16">
        <v>1.6199999999999999E-2</v>
      </c>
    </row>
    <row r="298" spans="2:9" x14ac:dyDescent="0.45">
      <c r="B298" s="16">
        <v>29</v>
      </c>
      <c r="C298" s="16" t="s">
        <v>236</v>
      </c>
      <c r="D298" s="16">
        <v>2</v>
      </c>
      <c r="E298" s="16">
        <v>4.7999999999999996E-3</v>
      </c>
      <c r="F298" s="16">
        <v>8332</v>
      </c>
      <c r="G298" s="16">
        <v>7.2900000000000006E-2</v>
      </c>
      <c r="H298" s="16">
        <v>0</v>
      </c>
      <c r="I298" s="16">
        <v>0</v>
      </c>
    </row>
    <row r="299" spans="2:9" x14ac:dyDescent="0.45">
      <c r="B299" s="16">
        <v>30</v>
      </c>
      <c r="C299" s="16" t="s">
        <v>211</v>
      </c>
      <c r="D299" s="16">
        <v>2</v>
      </c>
      <c r="E299" s="16">
        <v>4.7999999999999996E-3</v>
      </c>
      <c r="F299" s="16">
        <v>8232</v>
      </c>
      <c r="G299" s="16">
        <v>7.1999999999999995E-2</v>
      </c>
      <c r="H299" s="16">
        <v>0</v>
      </c>
      <c r="I299" s="16">
        <v>0</v>
      </c>
    </row>
    <row r="300" spans="2:9" x14ac:dyDescent="0.45">
      <c r="B300" s="16">
        <v>31</v>
      </c>
      <c r="C300" s="16" t="s">
        <v>367</v>
      </c>
      <c r="D300" s="16">
        <v>2</v>
      </c>
      <c r="E300" s="16">
        <v>4.7999999999999996E-3</v>
      </c>
      <c r="F300" s="16">
        <v>8080</v>
      </c>
      <c r="G300" s="16">
        <v>7.0599999999999996E-2</v>
      </c>
      <c r="H300" s="16">
        <v>0</v>
      </c>
      <c r="I300" s="16">
        <v>0</v>
      </c>
    </row>
    <row r="301" spans="2:9" x14ac:dyDescent="0.45">
      <c r="B301" s="16">
        <v>32</v>
      </c>
      <c r="C301" s="16" t="s">
        <v>471</v>
      </c>
      <c r="D301" s="16">
        <v>2</v>
      </c>
      <c r="E301" s="16">
        <v>4.7999999999999996E-3</v>
      </c>
      <c r="F301" s="16">
        <v>8063</v>
      </c>
      <c r="G301" s="16">
        <v>7.0499999999999993E-2</v>
      </c>
      <c r="H301" s="16">
        <v>2</v>
      </c>
      <c r="I301" s="16">
        <v>1.6199999999999999E-2</v>
      </c>
    </row>
    <row r="302" spans="2:9" x14ac:dyDescent="0.45">
      <c r="B302" s="16">
        <v>33</v>
      </c>
      <c r="C302" s="16" t="s">
        <v>862</v>
      </c>
      <c r="D302" s="16">
        <v>2</v>
      </c>
      <c r="E302" s="16">
        <v>4.7999999999999996E-3</v>
      </c>
      <c r="F302" s="16">
        <v>6665</v>
      </c>
      <c r="G302" s="16">
        <v>5.8299999999999998E-2</v>
      </c>
      <c r="H302" s="16">
        <v>0</v>
      </c>
      <c r="I302" s="16">
        <v>0</v>
      </c>
    </row>
    <row r="303" spans="2:9" x14ac:dyDescent="0.45">
      <c r="B303" s="16">
        <v>34</v>
      </c>
      <c r="C303" s="16" t="s">
        <v>255</v>
      </c>
      <c r="D303" s="16">
        <v>2</v>
      </c>
      <c r="E303" s="16">
        <v>4.7999999999999996E-3</v>
      </c>
      <c r="F303" s="16">
        <v>6642</v>
      </c>
      <c r="G303" s="16">
        <v>5.8099999999999999E-2</v>
      </c>
      <c r="H303" s="16">
        <v>0</v>
      </c>
      <c r="I303" s="16">
        <v>0</v>
      </c>
    </row>
    <row r="304" spans="2:9" x14ac:dyDescent="0.45">
      <c r="B304" s="16">
        <v>35</v>
      </c>
      <c r="C304" s="16" t="s">
        <v>903</v>
      </c>
      <c r="D304" s="16">
        <v>2</v>
      </c>
      <c r="E304" s="16">
        <v>4.7999999999999996E-3</v>
      </c>
      <c r="F304" s="16">
        <v>6636</v>
      </c>
      <c r="G304" s="16">
        <v>5.8000000000000003E-2</v>
      </c>
      <c r="H304" s="16">
        <v>2</v>
      </c>
      <c r="I304" s="16">
        <v>1.6199999999999999E-2</v>
      </c>
    </row>
    <row r="305" spans="2:9" x14ac:dyDescent="0.45">
      <c r="B305" s="16">
        <v>36</v>
      </c>
      <c r="C305" s="16" t="s">
        <v>512</v>
      </c>
      <c r="D305" s="16">
        <v>2</v>
      </c>
      <c r="E305" s="16">
        <v>4.7999999999999996E-3</v>
      </c>
      <c r="F305" s="16">
        <v>5741</v>
      </c>
      <c r="G305" s="16">
        <v>5.0200000000000002E-2</v>
      </c>
      <c r="H305" s="16">
        <v>1</v>
      </c>
      <c r="I305" s="16">
        <v>8.0999999999999996E-3</v>
      </c>
    </row>
    <row r="306" spans="2:9" x14ac:dyDescent="0.45">
      <c r="B306" s="16">
        <v>37</v>
      </c>
      <c r="C306" s="16" t="s">
        <v>280</v>
      </c>
      <c r="D306" s="16">
        <v>2</v>
      </c>
      <c r="E306" s="16">
        <v>4.7999999999999996E-3</v>
      </c>
      <c r="F306" s="16">
        <v>5526</v>
      </c>
      <c r="G306" s="16">
        <v>4.8300000000000003E-2</v>
      </c>
      <c r="H306" s="16">
        <v>0</v>
      </c>
      <c r="I306" s="16">
        <v>0</v>
      </c>
    </row>
    <row r="307" spans="2:9" x14ac:dyDescent="0.45">
      <c r="B307" s="16">
        <v>38</v>
      </c>
      <c r="C307" s="16" t="s">
        <v>155</v>
      </c>
      <c r="D307" s="16">
        <v>2</v>
      </c>
      <c r="E307" s="16">
        <v>4.7999999999999996E-3</v>
      </c>
      <c r="F307" s="16">
        <v>4665</v>
      </c>
      <c r="G307" s="16">
        <v>4.0800000000000003E-2</v>
      </c>
      <c r="H307" s="16">
        <v>0</v>
      </c>
      <c r="I307" s="16">
        <v>0</v>
      </c>
    </row>
    <row r="308" spans="2:9" x14ac:dyDescent="0.45">
      <c r="B308" s="16">
        <v>39</v>
      </c>
      <c r="C308" s="16" t="s">
        <v>239</v>
      </c>
      <c r="D308" s="16">
        <v>2</v>
      </c>
      <c r="E308" s="16">
        <v>4.7999999999999996E-3</v>
      </c>
      <c r="F308" s="16">
        <v>4052</v>
      </c>
      <c r="G308" s="16">
        <v>3.5400000000000001E-2</v>
      </c>
      <c r="H308" s="16">
        <v>0</v>
      </c>
      <c r="I308" s="16">
        <v>0</v>
      </c>
    </row>
    <row r="309" spans="2:9" x14ac:dyDescent="0.45">
      <c r="B309" s="16">
        <v>40</v>
      </c>
      <c r="C309" s="16" t="s">
        <v>501</v>
      </c>
      <c r="D309" s="16">
        <v>2</v>
      </c>
      <c r="E309" s="16">
        <v>4.7999999999999996E-3</v>
      </c>
      <c r="F309" s="16">
        <v>3616</v>
      </c>
      <c r="G309" s="16">
        <v>3.1600000000000003E-2</v>
      </c>
      <c r="H309" s="16">
        <v>0</v>
      </c>
      <c r="I309" s="16">
        <v>0</v>
      </c>
    </row>
    <row r="310" spans="2:9" x14ac:dyDescent="0.45">
      <c r="B310" s="16">
        <v>41</v>
      </c>
      <c r="C310" s="16" t="s">
        <v>333</v>
      </c>
      <c r="D310" s="16">
        <v>2</v>
      </c>
      <c r="E310" s="16">
        <v>4.7999999999999996E-3</v>
      </c>
      <c r="F310" s="16">
        <v>3258</v>
      </c>
      <c r="G310" s="16">
        <v>2.8500000000000001E-2</v>
      </c>
      <c r="H310" s="16">
        <v>0</v>
      </c>
      <c r="I310" s="16">
        <v>0</v>
      </c>
    </row>
    <row r="311" spans="2:9" x14ac:dyDescent="0.45">
      <c r="B311" s="16">
        <v>42</v>
      </c>
      <c r="C311" s="16" t="s">
        <v>792</v>
      </c>
      <c r="D311" s="16">
        <v>2</v>
      </c>
      <c r="E311" s="16">
        <v>4.7999999999999996E-3</v>
      </c>
      <c r="F311" s="16">
        <v>3147</v>
      </c>
      <c r="G311" s="16">
        <v>2.75E-2</v>
      </c>
      <c r="H311" s="16">
        <v>1</v>
      </c>
      <c r="I311" s="16">
        <v>8.0999999999999996E-3</v>
      </c>
    </row>
    <row r="312" spans="2:9" x14ac:dyDescent="0.45">
      <c r="B312" s="16">
        <v>43</v>
      </c>
      <c r="C312" s="16" t="s">
        <v>308</v>
      </c>
      <c r="D312" s="16">
        <v>2</v>
      </c>
      <c r="E312" s="16">
        <v>4.7999999999999996E-3</v>
      </c>
      <c r="F312" s="16">
        <v>3137</v>
      </c>
      <c r="G312" s="16">
        <v>2.7400000000000001E-2</v>
      </c>
      <c r="H312" s="16">
        <v>0</v>
      </c>
      <c r="I312" s="16">
        <v>0</v>
      </c>
    </row>
    <row r="313" spans="2:9" x14ac:dyDescent="0.45">
      <c r="B313" s="16">
        <v>44</v>
      </c>
      <c r="C313" s="16" t="s">
        <v>380</v>
      </c>
      <c r="D313" s="16">
        <v>2</v>
      </c>
      <c r="E313" s="16">
        <v>4.7999999999999996E-3</v>
      </c>
      <c r="F313" s="16">
        <v>2937</v>
      </c>
      <c r="G313" s="16">
        <v>2.5700000000000001E-2</v>
      </c>
      <c r="H313" s="16">
        <v>0</v>
      </c>
      <c r="I313" s="16">
        <v>0</v>
      </c>
    </row>
    <row r="314" spans="2:9" x14ac:dyDescent="0.45">
      <c r="B314" s="16">
        <v>45</v>
      </c>
      <c r="C314" s="16" t="s">
        <v>831</v>
      </c>
      <c r="D314" s="16">
        <v>2</v>
      </c>
      <c r="E314" s="16">
        <v>4.7999999999999996E-3</v>
      </c>
      <c r="F314" s="16">
        <v>2832</v>
      </c>
      <c r="G314" s="16">
        <v>2.4799999999999999E-2</v>
      </c>
      <c r="H314" s="16">
        <v>0</v>
      </c>
      <c r="I314" s="16">
        <v>0</v>
      </c>
    </row>
    <row r="315" spans="2:9" x14ac:dyDescent="0.45">
      <c r="B315" s="16">
        <v>46</v>
      </c>
      <c r="C315" s="16" t="s">
        <v>215</v>
      </c>
      <c r="D315" s="16">
        <v>2</v>
      </c>
      <c r="E315" s="16">
        <v>4.7999999999999996E-3</v>
      </c>
      <c r="F315" s="16">
        <v>2660</v>
      </c>
      <c r="G315" s="16">
        <v>2.3300000000000001E-2</v>
      </c>
      <c r="H315" s="16">
        <v>0</v>
      </c>
      <c r="I315" s="16">
        <v>0</v>
      </c>
    </row>
    <row r="316" spans="2:9" x14ac:dyDescent="0.45">
      <c r="B316" s="16">
        <v>47</v>
      </c>
      <c r="C316" s="16" t="s">
        <v>532</v>
      </c>
      <c r="D316" s="16">
        <v>2</v>
      </c>
      <c r="E316" s="16">
        <v>4.7999999999999996E-3</v>
      </c>
      <c r="F316" s="16">
        <v>2512</v>
      </c>
      <c r="G316" s="16">
        <v>2.1999999999999999E-2</v>
      </c>
      <c r="H316" s="16">
        <v>0</v>
      </c>
      <c r="I316" s="16">
        <v>0</v>
      </c>
    </row>
    <row r="317" spans="2:9" x14ac:dyDescent="0.45">
      <c r="B317" s="16">
        <v>48</v>
      </c>
      <c r="C317" s="16" t="s">
        <v>235</v>
      </c>
      <c r="D317" s="16">
        <v>2</v>
      </c>
      <c r="E317" s="16">
        <v>4.7999999999999996E-3</v>
      </c>
      <c r="F317" s="16">
        <v>2440</v>
      </c>
      <c r="G317" s="16">
        <v>2.1299999999999999E-2</v>
      </c>
      <c r="H317" s="16">
        <v>0</v>
      </c>
      <c r="I317" s="16">
        <v>0</v>
      </c>
    </row>
    <row r="318" spans="2:9" x14ac:dyDescent="0.45">
      <c r="B318" s="16">
        <v>49</v>
      </c>
      <c r="C318" s="16" t="s">
        <v>718</v>
      </c>
      <c r="D318" s="16">
        <v>2</v>
      </c>
      <c r="E318" s="16">
        <v>4.7999999999999996E-3</v>
      </c>
      <c r="F318" s="16">
        <v>2434</v>
      </c>
      <c r="G318" s="16">
        <v>2.1299999999999999E-2</v>
      </c>
      <c r="H318" s="16">
        <v>0</v>
      </c>
      <c r="I318" s="16">
        <v>0</v>
      </c>
    </row>
    <row r="319" spans="2:9" x14ac:dyDescent="0.45">
      <c r="B319" s="16">
        <v>50</v>
      </c>
      <c r="C319" s="16" t="s">
        <v>752</v>
      </c>
      <c r="D319" s="16">
        <v>2</v>
      </c>
      <c r="E319" s="16">
        <v>4.7999999999999996E-3</v>
      </c>
      <c r="F319" s="16">
        <v>2299</v>
      </c>
      <c r="G319" s="16">
        <v>2.01E-2</v>
      </c>
      <c r="H319" s="16">
        <v>0</v>
      </c>
      <c r="I319" s="16">
        <v>0</v>
      </c>
    </row>
    <row r="320" spans="2:9" x14ac:dyDescent="0.45">
      <c r="B320" s="16">
        <v>51</v>
      </c>
      <c r="C320" s="16" t="s">
        <v>719</v>
      </c>
      <c r="D320" s="16">
        <v>2</v>
      </c>
      <c r="E320" s="16">
        <v>4.7999999999999996E-3</v>
      </c>
      <c r="F320" s="16">
        <v>2250</v>
      </c>
      <c r="G320" s="16">
        <v>1.9699999999999999E-2</v>
      </c>
      <c r="H320" s="16">
        <v>0</v>
      </c>
      <c r="I320" s="16">
        <v>0</v>
      </c>
    </row>
    <row r="321" spans="2:9" x14ac:dyDescent="0.45">
      <c r="B321" s="16">
        <v>52</v>
      </c>
      <c r="C321" s="16" t="s">
        <v>837</v>
      </c>
      <c r="D321" s="16">
        <v>2</v>
      </c>
      <c r="E321" s="16">
        <v>4.7999999999999996E-3</v>
      </c>
      <c r="F321" s="16">
        <v>2225</v>
      </c>
      <c r="G321" s="16">
        <v>1.95E-2</v>
      </c>
      <c r="H321" s="16">
        <v>0</v>
      </c>
      <c r="I321" s="16">
        <v>0</v>
      </c>
    </row>
    <row r="322" spans="2:9" x14ac:dyDescent="0.45">
      <c r="B322" s="16">
        <v>53</v>
      </c>
      <c r="C322" s="16" t="s">
        <v>300</v>
      </c>
      <c r="D322" s="16">
        <v>2</v>
      </c>
      <c r="E322" s="16">
        <v>4.7999999999999996E-3</v>
      </c>
      <c r="F322" s="16">
        <v>2175</v>
      </c>
      <c r="G322" s="16">
        <v>1.9E-2</v>
      </c>
      <c r="H322" s="16">
        <v>0</v>
      </c>
      <c r="I322" s="16">
        <v>0</v>
      </c>
    </row>
    <row r="323" spans="2:9" x14ac:dyDescent="0.45">
      <c r="B323" s="16">
        <v>54</v>
      </c>
      <c r="C323" s="16" t="s">
        <v>436</v>
      </c>
      <c r="D323" s="16">
        <v>2</v>
      </c>
      <c r="E323" s="16">
        <v>4.7999999999999996E-3</v>
      </c>
      <c r="F323" s="16">
        <v>2122</v>
      </c>
      <c r="G323" s="16">
        <v>1.8599999999999998E-2</v>
      </c>
      <c r="H323" s="16">
        <v>0</v>
      </c>
      <c r="I323" s="16">
        <v>0</v>
      </c>
    </row>
    <row r="324" spans="2:9" x14ac:dyDescent="0.45">
      <c r="B324" s="16">
        <v>55</v>
      </c>
      <c r="C324" s="16" t="s">
        <v>478</v>
      </c>
      <c r="D324" s="16">
        <v>2</v>
      </c>
      <c r="E324" s="16">
        <v>4.7999999999999996E-3</v>
      </c>
      <c r="F324" s="16">
        <v>2109</v>
      </c>
      <c r="G324" s="16">
        <v>1.84E-2</v>
      </c>
      <c r="H324" s="16">
        <v>0</v>
      </c>
      <c r="I324" s="16">
        <v>0</v>
      </c>
    </row>
    <row r="325" spans="2:9" x14ac:dyDescent="0.45">
      <c r="B325" s="16">
        <v>56</v>
      </c>
      <c r="C325" s="16" t="s">
        <v>945</v>
      </c>
      <c r="D325" s="16">
        <v>2</v>
      </c>
      <c r="E325" s="16">
        <v>4.7999999999999996E-3</v>
      </c>
      <c r="F325" s="16">
        <v>1922</v>
      </c>
      <c r="G325" s="16">
        <v>1.6799999999999999E-2</v>
      </c>
      <c r="H325" s="16">
        <v>0</v>
      </c>
      <c r="I325" s="16">
        <v>0</v>
      </c>
    </row>
    <row r="326" spans="2:9" x14ac:dyDescent="0.45">
      <c r="B326" s="16">
        <v>57</v>
      </c>
      <c r="C326" s="16" t="s">
        <v>769</v>
      </c>
      <c r="D326" s="16">
        <v>2</v>
      </c>
      <c r="E326" s="16">
        <v>4.7999999999999996E-3</v>
      </c>
      <c r="F326" s="16">
        <v>1851</v>
      </c>
      <c r="G326" s="16">
        <v>1.6199999999999999E-2</v>
      </c>
      <c r="H326" s="16">
        <v>0</v>
      </c>
      <c r="I326" s="16">
        <v>0</v>
      </c>
    </row>
    <row r="327" spans="2:9" x14ac:dyDescent="0.45">
      <c r="B327" s="16">
        <v>58</v>
      </c>
      <c r="C327" s="16" t="s">
        <v>687</v>
      </c>
      <c r="D327" s="16">
        <v>2</v>
      </c>
      <c r="E327" s="16">
        <v>4.7999999999999996E-3</v>
      </c>
      <c r="F327" s="16">
        <v>1843</v>
      </c>
      <c r="G327" s="16">
        <v>1.61E-2</v>
      </c>
      <c r="H327" s="16">
        <v>0</v>
      </c>
      <c r="I327" s="16">
        <v>0</v>
      </c>
    </row>
    <row r="328" spans="2:9" x14ac:dyDescent="0.45">
      <c r="B328" s="16">
        <v>59</v>
      </c>
      <c r="C328" s="16" t="s">
        <v>948</v>
      </c>
      <c r="D328" s="16">
        <v>2</v>
      </c>
      <c r="E328" s="16">
        <v>4.7999999999999996E-3</v>
      </c>
      <c r="F328" s="16">
        <v>1842</v>
      </c>
      <c r="G328" s="16">
        <v>1.61E-2</v>
      </c>
      <c r="H328" s="16">
        <v>0</v>
      </c>
      <c r="I328" s="16">
        <v>0</v>
      </c>
    </row>
    <row r="329" spans="2:9" x14ac:dyDescent="0.45">
      <c r="B329" s="16">
        <v>60</v>
      </c>
      <c r="C329" s="16" t="s">
        <v>784</v>
      </c>
      <c r="D329" s="16">
        <v>2</v>
      </c>
      <c r="E329" s="16">
        <v>4.7999999999999996E-3</v>
      </c>
      <c r="F329" s="16">
        <v>1825</v>
      </c>
      <c r="G329" s="16">
        <v>1.6E-2</v>
      </c>
      <c r="H329" s="16">
        <v>0</v>
      </c>
      <c r="I329" s="16">
        <v>0</v>
      </c>
    </row>
    <row r="330" spans="2:9" x14ac:dyDescent="0.45">
      <c r="B330" s="16">
        <v>61</v>
      </c>
      <c r="C330" s="16" t="s">
        <v>185</v>
      </c>
      <c r="D330" s="16">
        <v>2</v>
      </c>
      <c r="E330" s="16">
        <v>4.7999999999999996E-3</v>
      </c>
      <c r="F330" s="16">
        <v>1774</v>
      </c>
      <c r="G330" s="16">
        <v>1.55E-2</v>
      </c>
      <c r="H330" s="16">
        <v>0</v>
      </c>
      <c r="I330" s="16">
        <v>0</v>
      </c>
    </row>
    <row r="331" spans="2:9" x14ac:dyDescent="0.45">
      <c r="B331" s="16">
        <v>62</v>
      </c>
      <c r="C331" s="16" t="s">
        <v>262</v>
      </c>
      <c r="D331" s="16">
        <v>2</v>
      </c>
      <c r="E331" s="16">
        <v>4.7999999999999996E-3</v>
      </c>
      <c r="F331" s="16">
        <v>1640</v>
      </c>
      <c r="G331" s="16">
        <v>1.43E-2</v>
      </c>
      <c r="H331" s="16">
        <v>0</v>
      </c>
      <c r="I331" s="16">
        <v>0</v>
      </c>
    </row>
    <row r="332" spans="2:9" x14ac:dyDescent="0.45">
      <c r="B332" s="16">
        <v>63</v>
      </c>
      <c r="C332" s="16" t="s">
        <v>929</v>
      </c>
      <c r="D332" s="16">
        <v>2</v>
      </c>
      <c r="E332" s="16">
        <v>4.7999999999999996E-3</v>
      </c>
      <c r="F332" s="16">
        <v>1601</v>
      </c>
      <c r="G332" s="16">
        <v>1.4E-2</v>
      </c>
      <c r="H332" s="16">
        <v>0</v>
      </c>
      <c r="I332" s="16">
        <v>0</v>
      </c>
    </row>
    <row r="333" spans="2:9" x14ac:dyDescent="0.45">
      <c r="B333" s="16">
        <v>64</v>
      </c>
      <c r="C333" s="16" t="s">
        <v>394</v>
      </c>
      <c r="D333" s="16">
        <v>2</v>
      </c>
      <c r="E333" s="16">
        <v>4.7999999999999996E-3</v>
      </c>
      <c r="F333" s="16">
        <v>1579</v>
      </c>
      <c r="G333" s="16">
        <v>1.38E-2</v>
      </c>
      <c r="H333" s="16">
        <v>0</v>
      </c>
      <c r="I333" s="16">
        <v>0</v>
      </c>
    </row>
    <row r="334" spans="2:9" x14ac:dyDescent="0.45">
      <c r="B334" s="16">
        <v>65</v>
      </c>
      <c r="C334" s="16" t="s">
        <v>628</v>
      </c>
      <c r="D334" s="16">
        <v>2</v>
      </c>
      <c r="E334" s="16">
        <v>4.7999999999999996E-3</v>
      </c>
      <c r="F334" s="16">
        <v>1572</v>
      </c>
      <c r="G334" s="16">
        <v>1.37E-2</v>
      </c>
      <c r="H334" s="16">
        <v>0</v>
      </c>
      <c r="I334" s="16">
        <v>0</v>
      </c>
    </row>
    <row r="335" spans="2:9" x14ac:dyDescent="0.45">
      <c r="B335" s="16">
        <v>66</v>
      </c>
      <c r="C335" s="16" t="s">
        <v>538</v>
      </c>
      <c r="D335" s="16">
        <v>2</v>
      </c>
      <c r="E335" s="16">
        <v>4.7999999999999996E-3</v>
      </c>
      <c r="F335" s="16">
        <v>1560</v>
      </c>
      <c r="G335" s="16">
        <v>1.3599999999999999E-2</v>
      </c>
      <c r="H335" s="16">
        <v>0</v>
      </c>
      <c r="I335" s="16">
        <v>0</v>
      </c>
    </row>
    <row r="336" spans="2:9" x14ac:dyDescent="0.45">
      <c r="B336" s="16">
        <v>67</v>
      </c>
      <c r="C336" s="16" t="s">
        <v>480</v>
      </c>
      <c r="D336" s="16">
        <v>2</v>
      </c>
      <c r="E336" s="16">
        <v>4.7999999999999996E-3</v>
      </c>
      <c r="F336" s="16">
        <v>1532</v>
      </c>
      <c r="G336" s="16">
        <v>1.34E-2</v>
      </c>
      <c r="H336" s="16">
        <v>0</v>
      </c>
      <c r="I336" s="16">
        <v>0</v>
      </c>
    </row>
    <row r="337" spans="2:9" x14ac:dyDescent="0.45">
      <c r="B337" s="16">
        <v>68</v>
      </c>
      <c r="C337" s="16" t="s">
        <v>233</v>
      </c>
      <c r="D337" s="16">
        <v>2</v>
      </c>
      <c r="E337" s="16">
        <v>4.7999999999999996E-3</v>
      </c>
      <c r="F337" s="16">
        <v>1497</v>
      </c>
      <c r="G337" s="16">
        <v>1.3100000000000001E-2</v>
      </c>
      <c r="H337" s="16">
        <v>0</v>
      </c>
      <c r="I337" s="16">
        <v>0</v>
      </c>
    </row>
    <row r="338" spans="2:9" x14ac:dyDescent="0.45">
      <c r="B338" s="16">
        <v>69</v>
      </c>
      <c r="C338" s="16" t="s">
        <v>576</v>
      </c>
      <c r="D338" s="16">
        <v>2</v>
      </c>
      <c r="E338" s="16">
        <v>4.7999999999999996E-3</v>
      </c>
      <c r="F338" s="16">
        <v>1477</v>
      </c>
      <c r="G338" s="16">
        <v>1.29E-2</v>
      </c>
      <c r="H338" s="16">
        <v>0</v>
      </c>
      <c r="I338" s="16">
        <v>0</v>
      </c>
    </row>
    <row r="339" spans="2:9" x14ac:dyDescent="0.45">
      <c r="B339" s="16">
        <v>70</v>
      </c>
      <c r="C339" s="16" t="s">
        <v>921</v>
      </c>
      <c r="D339" s="16">
        <v>2</v>
      </c>
      <c r="E339" s="16">
        <v>4.7999999999999996E-3</v>
      </c>
      <c r="F339" s="16">
        <v>1429</v>
      </c>
      <c r="G339" s="16">
        <v>1.2500000000000001E-2</v>
      </c>
      <c r="H339" s="16">
        <v>0</v>
      </c>
      <c r="I339" s="16">
        <v>0</v>
      </c>
    </row>
    <row r="340" spans="2:9" x14ac:dyDescent="0.45">
      <c r="B340" s="16">
        <v>71</v>
      </c>
      <c r="C340" s="16" t="s">
        <v>583</v>
      </c>
      <c r="D340" s="16">
        <v>2</v>
      </c>
      <c r="E340" s="16">
        <v>4.7999999999999996E-3</v>
      </c>
      <c r="F340" s="16">
        <v>1410</v>
      </c>
      <c r="G340" s="16">
        <v>1.23E-2</v>
      </c>
      <c r="H340" s="16">
        <v>0</v>
      </c>
      <c r="I340" s="16">
        <v>0</v>
      </c>
    </row>
    <row r="341" spans="2:9" x14ac:dyDescent="0.45">
      <c r="B341" s="16">
        <v>72</v>
      </c>
      <c r="C341" s="16" t="s">
        <v>882</v>
      </c>
      <c r="D341" s="16">
        <v>2</v>
      </c>
      <c r="E341" s="16">
        <v>4.7999999999999996E-3</v>
      </c>
      <c r="F341" s="16">
        <v>1396</v>
      </c>
      <c r="G341" s="16">
        <v>1.2200000000000001E-2</v>
      </c>
      <c r="H341" s="16">
        <v>0</v>
      </c>
      <c r="I341" s="16">
        <v>0</v>
      </c>
    </row>
    <row r="342" spans="2:9" x14ac:dyDescent="0.45">
      <c r="B342" s="16">
        <v>73</v>
      </c>
      <c r="C342" s="16" t="s">
        <v>514</v>
      </c>
      <c r="D342" s="16">
        <v>2</v>
      </c>
      <c r="E342" s="16">
        <v>4.7999999999999996E-3</v>
      </c>
      <c r="F342" s="16">
        <v>1366</v>
      </c>
      <c r="G342" s="16">
        <v>1.1900000000000001E-2</v>
      </c>
      <c r="H342" s="16">
        <v>0</v>
      </c>
      <c r="I342" s="16">
        <v>0</v>
      </c>
    </row>
    <row r="343" spans="2:9" x14ac:dyDescent="0.45">
      <c r="B343" s="16">
        <v>74</v>
      </c>
      <c r="C343" s="16" t="s">
        <v>778</v>
      </c>
      <c r="D343" s="16">
        <v>2</v>
      </c>
      <c r="E343" s="16">
        <v>4.7999999999999996E-3</v>
      </c>
      <c r="F343" s="16">
        <v>1346</v>
      </c>
      <c r="G343" s="16">
        <v>1.18E-2</v>
      </c>
      <c r="H343" s="16">
        <v>0</v>
      </c>
      <c r="I343" s="16">
        <v>0</v>
      </c>
    </row>
    <row r="344" spans="2:9" x14ac:dyDescent="0.45">
      <c r="B344" s="16">
        <v>75</v>
      </c>
      <c r="C344" s="16" t="s">
        <v>401</v>
      </c>
      <c r="D344" s="16">
        <v>2</v>
      </c>
      <c r="E344" s="16">
        <v>4.7999999999999996E-3</v>
      </c>
      <c r="F344" s="16">
        <v>1337</v>
      </c>
      <c r="G344" s="16">
        <v>1.17E-2</v>
      </c>
      <c r="H344" s="16">
        <v>0</v>
      </c>
      <c r="I344" s="16">
        <v>0</v>
      </c>
    </row>
    <row r="345" spans="2:9" x14ac:dyDescent="0.45">
      <c r="B345" s="16">
        <v>76</v>
      </c>
      <c r="C345" s="16" t="s">
        <v>835</v>
      </c>
      <c r="D345" s="16">
        <v>2</v>
      </c>
      <c r="E345" s="16">
        <v>4.7999999999999996E-3</v>
      </c>
      <c r="F345" s="16">
        <v>1321</v>
      </c>
      <c r="G345" s="16">
        <v>1.1599999999999999E-2</v>
      </c>
      <c r="H345" s="16">
        <v>0</v>
      </c>
      <c r="I345" s="16">
        <v>0</v>
      </c>
    </row>
    <row r="346" spans="2:9" x14ac:dyDescent="0.45">
      <c r="B346" s="16">
        <v>77</v>
      </c>
      <c r="C346" s="16" t="s">
        <v>243</v>
      </c>
      <c r="D346" s="16">
        <v>2</v>
      </c>
      <c r="E346" s="16">
        <v>4.7999999999999996E-3</v>
      </c>
      <c r="F346" s="16">
        <v>1320</v>
      </c>
      <c r="G346" s="16">
        <v>1.15E-2</v>
      </c>
      <c r="H346" s="16">
        <v>0</v>
      </c>
      <c r="I346" s="16">
        <v>0</v>
      </c>
    </row>
    <row r="347" spans="2:9" x14ac:dyDescent="0.45">
      <c r="B347" s="16">
        <v>78</v>
      </c>
      <c r="C347" s="16" t="s">
        <v>277</v>
      </c>
      <c r="D347" s="16">
        <v>2</v>
      </c>
      <c r="E347" s="16">
        <v>4.7999999999999996E-3</v>
      </c>
      <c r="F347" s="16">
        <v>1319</v>
      </c>
      <c r="G347" s="16">
        <v>1.15E-2</v>
      </c>
      <c r="H347" s="16">
        <v>0</v>
      </c>
      <c r="I347" s="16">
        <v>0</v>
      </c>
    </row>
    <row r="348" spans="2:9" x14ac:dyDescent="0.45">
      <c r="B348" s="16">
        <v>79</v>
      </c>
      <c r="C348" s="16" t="s">
        <v>147</v>
      </c>
      <c r="D348" s="16">
        <v>2</v>
      </c>
      <c r="E348" s="16">
        <v>4.7999999999999996E-3</v>
      </c>
      <c r="F348" s="16">
        <v>1275</v>
      </c>
      <c r="G348" s="16">
        <v>1.11E-2</v>
      </c>
      <c r="H348" s="16">
        <v>0</v>
      </c>
      <c r="I348" s="16">
        <v>0</v>
      </c>
    </row>
    <row r="349" spans="2:9" x14ac:dyDescent="0.45">
      <c r="B349" s="16">
        <v>80</v>
      </c>
      <c r="C349" s="16" t="s">
        <v>624</v>
      </c>
      <c r="D349" s="16">
        <v>2</v>
      </c>
      <c r="E349" s="16">
        <v>4.7999999999999996E-3</v>
      </c>
      <c r="F349" s="16">
        <v>1265</v>
      </c>
      <c r="G349" s="16">
        <v>1.11E-2</v>
      </c>
      <c r="H349" s="16">
        <v>0</v>
      </c>
      <c r="I349" s="16">
        <v>0</v>
      </c>
    </row>
    <row r="350" spans="2:9" x14ac:dyDescent="0.45">
      <c r="B350" s="16">
        <v>81</v>
      </c>
      <c r="C350" s="16" t="s">
        <v>521</v>
      </c>
      <c r="D350" s="16">
        <v>2</v>
      </c>
      <c r="E350" s="16">
        <v>4.7999999999999996E-3</v>
      </c>
      <c r="F350" s="16">
        <v>1211</v>
      </c>
      <c r="G350" s="16">
        <v>1.06E-2</v>
      </c>
      <c r="H350" s="16">
        <v>0</v>
      </c>
      <c r="I350" s="16">
        <v>0</v>
      </c>
    </row>
    <row r="351" spans="2:9" x14ac:dyDescent="0.45">
      <c r="B351" s="16">
        <v>82</v>
      </c>
      <c r="C351" s="16" t="s">
        <v>764</v>
      </c>
      <c r="D351" s="16">
        <v>2</v>
      </c>
      <c r="E351" s="16">
        <v>4.7999999999999996E-3</v>
      </c>
      <c r="F351" s="16">
        <v>1127</v>
      </c>
      <c r="G351" s="16">
        <v>9.9000000000000008E-3</v>
      </c>
      <c r="H351" s="16">
        <v>0</v>
      </c>
      <c r="I351" s="16">
        <v>0</v>
      </c>
    </row>
    <row r="352" spans="2:9" x14ac:dyDescent="0.45">
      <c r="B352" s="16">
        <v>83</v>
      </c>
      <c r="C352" s="16" t="s">
        <v>715</v>
      </c>
      <c r="D352" s="16">
        <v>2</v>
      </c>
      <c r="E352" s="16">
        <v>4.7999999999999996E-3</v>
      </c>
      <c r="F352" s="16">
        <v>1122</v>
      </c>
      <c r="G352" s="16">
        <v>9.7999999999999997E-3</v>
      </c>
      <c r="H352" s="16">
        <v>0</v>
      </c>
      <c r="I352" s="16">
        <v>0</v>
      </c>
    </row>
    <row r="353" spans="2:9" x14ac:dyDescent="0.45">
      <c r="B353" s="16">
        <v>84</v>
      </c>
      <c r="C353" s="16" t="s">
        <v>250</v>
      </c>
      <c r="D353" s="16">
        <v>2</v>
      </c>
      <c r="E353" s="16">
        <v>4.7999999999999996E-3</v>
      </c>
      <c r="F353" s="16">
        <v>1113</v>
      </c>
      <c r="G353" s="16">
        <v>9.7000000000000003E-3</v>
      </c>
      <c r="H353" s="16">
        <v>0</v>
      </c>
      <c r="I353" s="16">
        <v>0</v>
      </c>
    </row>
    <row r="354" spans="2:9" x14ac:dyDescent="0.45">
      <c r="B354" s="16">
        <v>85</v>
      </c>
      <c r="C354" s="16" t="s">
        <v>726</v>
      </c>
      <c r="D354" s="16">
        <v>2</v>
      </c>
      <c r="E354" s="16">
        <v>4.7999999999999996E-3</v>
      </c>
      <c r="F354" s="16">
        <v>1113</v>
      </c>
      <c r="G354" s="16">
        <v>9.7000000000000003E-3</v>
      </c>
      <c r="H354" s="16">
        <v>0</v>
      </c>
      <c r="I354" s="16">
        <v>0</v>
      </c>
    </row>
    <row r="355" spans="2:9" x14ac:dyDescent="0.45">
      <c r="B355" s="16">
        <v>86</v>
      </c>
      <c r="C355" s="16" t="s">
        <v>518</v>
      </c>
      <c r="D355" s="16">
        <v>2</v>
      </c>
      <c r="E355" s="16">
        <v>4.7999999999999996E-3</v>
      </c>
      <c r="F355" s="16">
        <v>1041</v>
      </c>
      <c r="G355" s="16">
        <v>9.1000000000000004E-3</v>
      </c>
      <c r="H355" s="16">
        <v>0</v>
      </c>
      <c r="I355" s="16">
        <v>0</v>
      </c>
    </row>
    <row r="356" spans="2:9" x14ac:dyDescent="0.45">
      <c r="B356" s="16">
        <v>87</v>
      </c>
      <c r="C356" s="16" t="s">
        <v>866</v>
      </c>
      <c r="D356" s="16">
        <v>2</v>
      </c>
      <c r="E356" s="16">
        <v>4.7999999999999996E-3</v>
      </c>
      <c r="F356" s="16">
        <v>1038</v>
      </c>
      <c r="G356" s="16">
        <v>9.1000000000000004E-3</v>
      </c>
      <c r="H356" s="16">
        <v>0</v>
      </c>
      <c r="I356" s="16">
        <v>0</v>
      </c>
    </row>
    <row r="357" spans="2:9" x14ac:dyDescent="0.45">
      <c r="B357" s="16">
        <v>88</v>
      </c>
      <c r="C357" s="16" t="s">
        <v>526</v>
      </c>
      <c r="D357" s="16">
        <v>2</v>
      </c>
      <c r="E357" s="16">
        <v>4.7999999999999996E-3</v>
      </c>
      <c r="F357" s="16">
        <v>1033</v>
      </c>
      <c r="G357" s="16">
        <v>8.9999999999999993E-3</v>
      </c>
      <c r="H357" s="16">
        <v>0</v>
      </c>
      <c r="I357" s="16">
        <v>0</v>
      </c>
    </row>
    <row r="358" spans="2:9" x14ac:dyDescent="0.45">
      <c r="B358" s="16">
        <v>89</v>
      </c>
      <c r="C358" s="16" t="s">
        <v>890</v>
      </c>
      <c r="D358" s="16">
        <v>2</v>
      </c>
      <c r="E358" s="16">
        <v>4.7999999999999996E-3</v>
      </c>
      <c r="F358" s="16">
        <v>1022</v>
      </c>
      <c r="G358" s="16">
        <v>8.8999999999999999E-3</v>
      </c>
      <c r="H358" s="16">
        <v>0</v>
      </c>
      <c r="I358" s="16">
        <v>0</v>
      </c>
    </row>
    <row r="359" spans="2:9" x14ac:dyDescent="0.45">
      <c r="B359" s="16">
        <v>90</v>
      </c>
      <c r="C359" s="16" t="s">
        <v>841</v>
      </c>
      <c r="D359" s="16">
        <v>2</v>
      </c>
      <c r="E359" s="16">
        <v>4.7999999999999996E-3</v>
      </c>
      <c r="F359" s="16">
        <v>1021</v>
      </c>
      <c r="G359" s="16">
        <v>8.8999999999999999E-3</v>
      </c>
      <c r="H359" s="16">
        <v>0</v>
      </c>
      <c r="I359" s="16">
        <v>0</v>
      </c>
    </row>
    <row r="360" spans="2:9" x14ac:dyDescent="0.45">
      <c r="B360" s="16">
        <v>91</v>
      </c>
      <c r="C360" s="16" t="s">
        <v>739</v>
      </c>
      <c r="D360" s="16">
        <v>2</v>
      </c>
      <c r="E360" s="16">
        <v>4.7999999999999996E-3</v>
      </c>
      <c r="F360" s="16">
        <v>1000</v>
      </c>
      <c r="G360" s="16">
        <v>8.6999999999999994E-3</v>
      </c>
      <c r="H360" s="16">
        <v>0</v>
      </c>
      <c r="I360" s="16">
        <v>0</v>
      </c>
    </row>
    <row r="361" spans="2:9" x14ac:dyDescent="0.45">
      <c r="B361" s="16">
        <v>92</v>
      </c>
      <c r="C361" s="16" t="s">
        <v>884</v>
      </c>
      <c r="D361" s="16">
        <v>2</v>
      </c>
      <c r="E361" s="16">
        <v>4.7999999999999996E-3</v>
      </c>
      <c r="F361" s="16">
        <v>985</v>
      </c>
      <c r="G361" s="16">
        <v>8.6E-3</v>
      </c>
      <c r="H361" s="16">
        <v>0</v>
      </c>
      <c r="I361" s="16">
        <v>0</v>
      </c>
    </row>
    <row r="362" spans="2:9" x14ac:dyDescent="0.45">
      <c r="B362" s="16">
        <v>93</v>
      </c>
      <c r="C362" s="16" t="s">
        <v>550</v>
      </c>
      <c r="D362" s="16">
        <v>2</v>
      </c>
      <c r="E362" s="16">
        <v>4.7999999999999996E-3</v>
      </c>
      <c r="F362" s="16">
        <v>984</v>
      </c>
      <c r="G362" s="16">
        <v>8.6E-3</v>
      </c>
      <c r="H362" s="16">
        <v>0</v>
      </c>
      <c r="I362" s="16">
        <v>0</v>
      </c>
    </row>
    <row r="363" spans="2:9" x14ac:dyDescent="0.45">
      <c r="B363" s="16">
        <v>94</v>
      </c>
      <c r="C363" s="16" t="s">
        <v>611</v>
      </c>
      <c r="D363" s="16">
        <v>2</v>
      </c>
      <c r="E363" s="16">
        <v>4.7999999999999996E-3</v>
      </c>
      <c r="F363" s="16">
        <v>973</v>
      </c>
      <c r="G363" s="16">
        <v>8.5000000000000006E-3</v>
      </c>
      <c r="H363" s="16">
        <v>0</v>
      </c>
      <c r="I363" s="16">
        <v>0</v>
      </c>
    </row>
    <row r="364" spans="2:9" x14ac:dyDescent="0.45">
      <c r="B364" s="16">
        <v>95</v>
      </c>
      <c r="C364" s="16" t="s">
        <v>822</v>
      </c>
      <c r="D364" s="16">
        <v>2</v>
      </c>
      <c r="E364" s="16">
        <v>4.7999999999999996E-3</v>
      </c>
      <c r="F364" s="16">
        <v>960</v>
      </c>
      <c r="G364" s="16">
        <v>8.3999999999999995E-3</v>
      </c>
      <c r="H364" s="16">
        <v>0</v>
      </c>
      <c r="I364" s="16">
        <v>0</v>
      </c>
    </row>
    <row r="365" spans="2:9" x14ac:dyDescent="0.45">
      <c r="B365" s="16">
        <v>96</v>
      </c>
      <c r="C365" s="16" t="s">
        <v>424</v>
      </c>
      <c r="D365" s="16">
        <v>2</v>
      </c>
      <c r="E365" s="16">
        <v>4.7999999999999996E-3</v>
      </c>
      <c r="F365" s="16">
        <v>920</v>
      </c>
      <c r="G365" s="16">
        <v>8.0000000000000002E-3</v>
      </c>
      <c r="H365" s="16">
        <v>0</v>
      </c>
      <c r="I365" s="16">
        <v>0</v>
      </c>
    </row>
    <row r="366" spans="2:9" x14ac:dyDescent="0.45">
      <c r="B366" s="16">
        <v>97</v>
      </c>
      <c r="C366" s="16" t="s">
        <v>556</v>
      </c>
      <c r="D366" s="16">
        <v>2</v>
      </c>
      <c r="E366" s="16">
        <v>4.7999999999999996E-3</v>
      </c>
      <c r="F366" s="16">
        <v>906</v>
      </c>
      <c r="G366" s="16">
        <v>7.9000000000000008E-3</v>
      </c>
      <c r="H366" s="16">
        <v>0</v>
      </c>
      <c r="I366" s="16">
        <v>0</v>
      </c>
    </row>
    <row r="367" spans="2:9" x14ac:dyDescent="0.45">
      <c r="B367" s="16">
        <v>98</v>
      </c>
      <c r="C367" s="16" t="s">
        <v>917</v>
      </c>
      <c r="D367" s="16">
        <v>2</v>
      </c>
      <c r="E367" s="16">
        <v>4.7999999999999996E-3</v>
      </c>
      <c r="F367" s="16">
        <v>897</v>
      </c>
      <c r="G367" s="16">
        <v>7.7999999999999996E-3</v>
      </c>
      <c r="H367" s="16">
        <v>0</v>
      </c>
      <c r="I367" s="16">
        <v>0</v>
      </c>
    </row>
    <row r="368" spans="2:9" x14ac:dyDescent="0.45">
      <c r="B368" s="16">
        <v>99</v>
      </c>
      <c r="C368" s="16" t="s">
        <v>920</v>
      </c>
      <c r="D368" s="16">
        <v>2</v>
      </c>
      <c r="E368" s="16">
        <v>4.7999999999999996E-3</v>
      </c>
      <c r="F368" s="16">
        <v>888</v>
      </c>
      <c r="G368" s="16">
        <v>7.7999999999999996E-3</v>
      </c>
      <c r="H368" s="16">
        <v>0</v>
      </c>
      <c r="I368" s="16">
        <v>0</v>
      </c>
    </row>
    <row r="369" spans="2:9" x14ac:dyDescent="0.45">
      <c r="B369" s="16">
        <v>100</v>
      </c>
      <c r="C369" s="16" t="s">
        <v>557</v>
      </c>
      <c r="D369" s="16">
        <v>2</v>
      </c>
      <c r="E369" s="16">
        <v>4.7999999999999996E-3</v>
      </c>
      <c r="F369" s="16">
        <v>883</v>
      </c>
      <c r="G369" s="16">
        <v>7.7000000000000002E-3</v>
      </c>
      <c r="H369" s="16">
        <v>0</v>
      </c>
      <c r="I369" s="16">
        <v>0</v>
      </c>
    </row>
    <row r="370" spans="2:9" x14ac:dyDescent="0.45">
      <c r="B370" s="16">
        <v>101</v>
      </c>
      <c r="C370" s="16" t="s">
        <v>842</v>
      </c>
      <c r="D370" s="16">
        <v>2</v>
      </c>
      <c r="E370" s="16">
        <v>4.7999999999999996E-3</v>
      </c>
      <c r="F370" s="16">
        <v>851</v>
      </c>
      <c r="G370" s="16">
        <v>7.4000000000000003E-3</v>
      </c>
      <c r="H370" s="16">
        <v>0</v>
      </c>
      <c r="I370" s="16">
        <v>0</v>
      </c>
    </row>
    <row r="371" spans="2:9" x14ac:dyDescent="0.45">
      <c r="B371" s="16">
        <v>102</v>
      </c>
      <c r="C371" s="16" t="s">
        <v>753</v>
      </c>
      <c r="D371" s="16">
        <v>2</v>
      </c>
      <c r="E371" s="16">
        <v>4.7999999999999996E-3</v>
      </c>
      <c r="F371" s="16">
        <v>845</v>
      </c>
      <c r="G371" s="16">
        <v>7.4000000000000003E-3</v>
      </c>
      <c r="H371" s="16">
        <v>0</v>
      </c>
      <c r="I371" s="16">
        <v>0</v>
      </c>
    </row>
    <row r="372" spans="2:9" x14ac:dyDescent="0.45">
      <c r="B372" s="16">
        <v>103</v>
      </c>
      <c r="C372" s="16" t="s">
        <v>636</v>
      </c>
      <c r="D372" s="16">
        <v>2</v>
      </c>
      <c r="E372" s="16">
        <v>4.7999999999999996E-3</v>
      </c>
      <c r="F372" s="16">
        <v>837</v>
      </c>
      <c r="G372" s="16">
        <v>7.3000000000000001E-3</v>
      </c>
      <c r="H372" s="16">
        <v>0</v>
      </c>
      <c r="I372" s="16">
        <v>0</v>
      </c>
    </row>
    <row r="373" spans="2:9" x14ac:dyDescent="0.45">
      <c r="B373" s="16">
        <v>104</v>
      </c>
      <c r="C373" s="16" t="s">
        <v>671</v>
      </c>
      <c r="D373" s="16">
        <v>2</v>
      </c>
      <c r="E373" s="16">
        <v>4.7999999999999996E-3</v>
      </c>
      <c r="F373" s="16">
        <v>829</v>
      </c>
      <c r="G373" s="16">
        <v>7.1999999999999998E-3</v>
      </c>
      <c r="H373" s="16">
        <v>0</v>
      </c>
      <c r="I373" s="16">
        <v>0</v>
      </c>
    </row>
    <row r="374" spans="2:9" x14ac:dyDescent="0.45">
      <c r="B374" s="16">
        <v>105</v>
      </c>
      <c r="C374" s="16" t="s">
        <v>801</v>
      </c>
      <c r="D374" s="16">
        <v>2</v>
      </c>
      <c r="E374" s="16">
        <v>4.7999999999999996E-3</v>
      </c>
      <c r="F374" s="16">
        <v>803</v>
      </c>
      <c r="G374" s="16">
        <v>7.0000000000000001E-3</v>
      </c>
      <c r="H374" s="16">
        <v>0</v>
      </c>
      <c r="I374" s="16">
        <v>0</v>
      </c>
    </row>
    <row r="375" spans="2:9" x14ac:dyDescent="0.45">
      <c r="B375" s="16">
        <v>106</v>
      </c>
      <c r="C375" s="16" t="s">
        <v>777</v>
      </c>
      <c r="D375" s="16">
        <v>2</v>
      </c>
      <c r="E375" s="16">
        <v>4.7999999999999996E-3</v>
      </c>
      <c r="F375" s="16">
        <v>801</v>
      </c>
      <c r="G375" s="16">
        <v>7.0000000000000001E-3</v>
      </c>
      <c r="H375" s="16">
        <v>0</v>
      </c>
      <c r="I375" s="16">
        <v>0</v>
      </c>
    </row>
    <row r="376" spans="2:9" x14ac:dyDescent="0.45">
      <c r="B376" s="16">
        <v>107</v>
      </c>
      <c r="C376" s="16" t="s">
        <v>815</v>
      </c>
      <c r="D376" s="16">
        <v>2</v>
      </c>
      <c r="E376" s="16">
        <v>4.7999999999999996E-3</v>
      </c>
      <c r="F376" s="16">
        <v>736</v>
      </c>
      <c r="G376" s="16">
        <v>6.4000000000000003E-3</v>
      </c>
      <c r="H376" s="16">
        <v>0</v>
      </c>
      <c r="I376" s="16">
        <v>0</v>
      </c>
    </row>
    <row r="377" spans="2:9" x14ac:dyDescent="0.45">
      <c r="B377" s="16">
        <v>108</v>
      </c>
      <c r="C377" s="16" t="s">
        <v>928</v>
      </c>
      <c r="D377" s="16">
        <v>2</v>
      </c>
      <c r="E377" s="16">
        <v>4.7999999999999996E-3</v>
      </c>
      <c r="F377" s="16">
        <v>720</v>
      </c>
      <c r="G377" s="16">
        <v>6.3E-3</v>
      </c>
      <c r="H377" s="16">
        <v>0</v>
      </c>
      <c r="I377" s="16">
        <v>0</v>
      </c>
    </row>
    <row r="378" spans="2:9" x14ac:dyDescent="0.45">
      <c r="B378" s="16">
        <v>109</v>
      </c>
      <c r="C378" s="16" t="s">
        <v>748</v>
      </c>
      <c r="D378" s="16">
        <v>2</v>
      </c>
      <c r="E378" s="16">
        <v>4.7999999999999996E-3</v>
      </c>
      <c r="F378" s="16">
        <v>702</v>
      </c>
      <c r="G378" s="16">
        <v>6.1000000000000004E-3</v>
      </c>
      <c r="H378" s="16">
        <v>0</v>
      </c>
      <c r="I378" s="16">
        <v>0</v>
      </c>
    </row>
    <row r="379" spans="2:9" x14ac:dyDescent="0.45">
      <c r="B379" s="16">
        <v>110</v>
      </c>
      <c r="C379" s="16" t="s">
        <v>165</v>
      </c>
      <c r="D379" s="16">
        <v>2</v>
      </c>
      <c r="E379" s="16">
        <v>4.7999999999999996E-3</v>
      </c>
      <c r="F379" s="16">
        <v>695</v>
      </c>
      <c r="G379" s="16">
        <v>6.1000000000000004E-3</v>
      </c>
      <c r="H379" s="16">
        <v>0</v>
      </c>
      <c r="I379" s="16">
        <v>0</v>
      </c>
    </row>
    <row r="380" spans="2:9" x14ac:dyDescent="0.45">
      <c r="B380" s="16">
        <v>111</v>
      </c>
      <c r="C380" s="16" t="s">
        <v>794</v>
      </c>
      <c r="D380" s="16">
        <v>2</v>
      </c>
      <c r="E380" s="16">
        <v>4.7999999999999996E-3</v>
      </c>
      <c r="F380" s="16">
        <v>693</v>
      </c>
      <c r="G380" s="16">
        <v>6.1000000000000004E-3</v>
      </c>
      <c r="H380" s="16">
        <v>0</v>
      </c>
      <c r="I380" s="16">
        <v>0</v>
      </c>
    </row>
    <row r="381" spans="2:9" x14ac:dyDescent="0.45">
      <c r="B381" s="16">
        <v>112</v>
      </c>
      <c r="C381" s="16" t="s">
        <v>506</v>
      </c>
      <c r="D381" s="16">
        <v>2</v>
      </c>
      <c r="E381" s="16">
        <v>4.7999999999999996E-3</v>
      </c>
      <c r="F381" s="16">
        <v>676</v>
      </c>
      <c r="G381" s="16">
        <v>5.8999999999999999E-3</v>
      </c>
      <c r="H381" s="16">
        <v>0</v>
      </c>
      <c r="I381" s="16">
        <v>0</v>
      </c>
    </row>
    <row r="382" spans="2:9" x14ac:dyDescent="0.45">
      <c r="B382" s="16">
        <v>113</v>
      </c>
      <c r="C382" s="16" t="s">
        <v>387</v>
      </c>
      <c r="D382" s="16">
        <v>2</v>
      </c>
      <c r="E382" s="16">
        <v>4.7999999999999996E-3</v>
      </c>
      <c r="F382" s="16">
        <v>667</v>
      </c>
      <c r="G382" s="16">
        <v>5.7999999999999996E-3</v>
      </c>
      <c r="H382" s="16">
        <v>0</v>
      </c>
      <c r="I382" s="16">
        <v>0</v>
      </c>
    </row>
    <row r="383" spans="2:9" x14ac:dyDescent="0.45">
      <c r="B383" s="16">
        <v>114</v>
      </c>
      <c r="C383" s="16" t="s">
        <v>692</v>
      </c>
      <c r="D383" s="16">
        <v>2</v>
      </c>
      <c r="E383" s="16">
        <v>4.7999999999999996E-3</v>
      </c>
      <c r="F383" s="16">
        <v>660</v>
      </c>
      <c r="G383" s="16">
        <v>5.7999999999999996E-3</v>
      </c>
      <c r="H383" s="16">
        <v>0</v>
      </c>
      <c r="I383" s="16">
        <v>0</v>
      </c>
    </row>
    <row r="384" spans="2:9" x14ac:dyDescent="0.45">
      <c r="B384" s="16">
        <v>115</v>
      </c>
      <c r="C384" s="16" t="s">
        <v>170</v>
      </c>
      <c r="D384" s="16">
        <v>2</v>
      </c>
      <c r="E384" s="16">
        <v>4.7999999999999996E-3</v>
      </c>
      <c r="F384" s="16">
        <v>644</v>
      </c>
      <c r="G384" s="16">
        <v>5.5999999999999999E-3</v>
      </c>
      <c r="H384" s="16">
        <v>0</v>
      </c>
      <c r="I384" s="16">
        <v>0</v>
      </c>
    </row>
    <row r="385" spans="2:9" x14ac:dyDescent="0.45">
      <c r="B385" s="16">
        <v>116</v>
      </c>
      <c r="C385" s="16" t="s">
        <v>857</v>
      </c>
      <c r="D385" s="16">
        <v>2</v>
      </c>
      <c r="E385" s="16">
        <v>4.7999999999999996E-3</v>
      </c>
      <c r="F385" s="16">
        <v>637</v>
      </c>
      <c r="G385" s="16">
        <v>5.5999999999999999E-3</v>
      </c>
      <c r="H385" s="16">
        <v>0</v>
      </c>
      <c r="I385" s="16">
        <v>0</v>
      </c>
    </row>
    <row r="386" spans="2:9" x14ac:dyDescent="0.45">
      <c r="B386" s="16">
        <v>117</v>
      </c>
      <c r="C386" s="16" t="s">
        <v>817</v>
      </c>
      <c r="D386" s="16">
        <v>2</v>
      </c>
      <c r="E386" s="16">
        <v>4.7999999999999996E-3</v>
      </c>
      <c r="F386" s="16">
        <v>629</v>
      </c>
      <c r="G386" s="16">
        <v>5.4999999999999997E-3</v>
      </c>
      <c r="H386" s="16">
        <v>0</v>
      </c>
      <c r="I386" s="16">
        <v>0</v>
      </c>
    </row>
    <row r="387" spans="2:9" x14ac:dyDescent="0.45">
      <c r="B387" s="16">
        <v>118</v>
      </c>
      <c r="C387" s="16" t="s">
        <v>750</v>
      </c>
      <c r="D387" s="16">
        <v>2</v>
      </c>
      <c r="E387" s="16">
        <v>4.7999999999999996E-3</v>
      </c>
      <c r="F387" s="16">
        <v>602</v>
      </c>
      <c r="G387" s="16">
        <v>5.3E-3</v>
      </c>
      <c r="H387" s="16">
        <v>0</v>
      </c>
      <c r="I387" s="16">
        <v>0</v>
      </c>
    </row>
    <row r="388" spans="2:9" x14ac:dyDescent="0.45">
      <c r="B388" s="16">
        <v>119</v>
      </c>
      <c r="C388" s="16" t="s">
        <v>762</v>
      </c>
      <c r="D388" s="16">
        <v>2</v>
      </c>
      <c r="E388" s="16">
        <v>4.7999999999999996E-3</v>
      </c>
      <c r="F388" s="16">
        <v>600</v>
      </c>
      <c r="G388" s="16">
        <v>5.1999999999999998E-3</v>
      </c>
      <c r="H388" s="16">
        <v>0</v>
      </c>
      <c r="I388" s="16">
        <v>0</v>
      </c>
    </row>
    <row r="389" spans="2:9" x14ac:dyDescent="0.45">
      <c r="B389" s="16">
        <v>120</v>
      </c>
      <c r="C389" s="16" t="s">
        <v>433</v>
      </c>
      <c r="D389" s="16">
        <v>2</v>
      </c>
      <c r="E389" s="16">
        <v>4.7999999999999996E-3</v>
      </c>
      <c r="F389" s="16">
        <v>583</v>
      </c>
      <c r="G389" s="16">
        <v>5.1000000000000004E-3</v>
      </c>
      <c r="H389" s="16">
        <v>0</v>
      </c>
      <c r="I389" s="16">
        <v>0</v>
      </c>
    </row>
    <row r="390" spans="2:9" x14ac:dyDescent="0.45">
      <c r="B390" s="16">
        <v>121</v>
      </c>
      <c r="C390" s="16" t="s">
        <v>770</v>
      </c>
      <c r="D390" s="16">
        <v>2</v>
      </c>
      <c r="E390" s="16">
        <v>4.7999999999999996E-3</v>
      </c>
      <c r="F390" s="16">
        <v>581</v>
      </c>
      <c r="G390" s="16">
        <v>5.1000000000000004E-3</v>
      </c>
      <c r="H390" s="16">
        <v>0</v>
      </c>
      <c r="I390" s="16">
        <v>0</v>
      </c>
    </row>
    <row r="391" spans="2:9" x14ac:dyDescent="0.45">
      <c r="B391" s="16">
        <v>122</v>
      </c>
      <c r="C391" s="16" t="s">
        <v>763</v>
      </c>
      <c r="D391" s="16">
        <v>2</v>
      </c>
      <c r="E391" s="16">
        <v>4.7999999999999996E-3</v>
      </c>
      <c r="F391" s="16">
        <v>552</v>
      </c>
      <c r="G391" s="16">
        <v>4.7999999999999996E-3</v>
      </c>
      <c r="H391" s="16">
        <v>0</v>
      </c>
      <c r="I391" s="16">
        <v>0</v>
      </c>
    </row>
    <row r="392" spans="2:9" x14ac:dyDescent="0.45">
      <c r="B392" s="16">
        <v>123</v>
      </c>
      <c r="C392" s="16" t="s">
        <v>586</v>
      </c>
      <c r="D392" s="16">
        <v>2</v>
      </c>
      <c r="E392" s="16">
        <v>4.7999999999999996E-3</v>
      </c>
      <c r="F392" s="16">
        <v>551</v>
      </c>
      <c r="G392" s="16">
        <v>4.7999999999999996E-3</v>
      </c>
      <c r="H392" s="16">
        <v>0</v>
      </c>
      <c r="I392" s="16">
        <v>0</v>
      </c>
    </row>
    <row r="393" spans="2:9" x14ac:dyDescent="0.45">
      <c r="B393" s="16">
        <v>124</v>
      </c>
      <c r="C393" s="16" t="s">
        <v>402</v>
      </c>
      <c r="D393" s="16">
        <v>2</v>
      </c>
      <c r="E393" s="16">
        <v>4.7999999999999996E-3</v>
      </c>
      <c r="F393" s="16">
        <v>544</v>
      </c>
      <c r="G393" s="16">
        <v>4.7999999999999996E-3</v>
      </c>
      <c r="H393" s="16">
        <v>0</v>
      </c>
      <c r="I393" s="16">
        <v>0</v>
      </c>
    </row>
    <row r="394" spans="2:9" x14ac:dyDescent="0.45">
      <c r="B394" s="16">
        <v>125</v>
      </c>
      <c r="C394" s="16" t="s">
        <v>191</v>
      </c>
      <c r="D394" s="16">
        <v>2</v>
      </c>
      <c r="E394" s="16">
        <v>4.7999999999999996E-3</v>
      </c>
      <c r="F394" s="16">
        <v>544</v>
      </c>
      <c r="G394" s="16">
        <v>4.7999999999999996E-3</v>
      </c>
      <c r="H394" s="16">
        <v>0</v>
      </c>
      <c r="I394" s="16">
        <v>0</v>
      </c>
    </row>
    <row r="395" spans="2:9" x14ac:dyDescent="0.45">
      <c r="B395" s="16">
        <v>126</v>
      </c>
      <c r="C395" s="16" t="s">
        <v>188</v>
      </c>
      <c r="D395" s="16">
        <v>2</v>
      </c>
      <c r="E395" s="16">
        <v>4.7999999999999996E-3</v>
      </c>
      <c r="F395" s="16">
        <v>520</v>
      </c>
      <c r="G395" s="16">
        <v>4.4999999999999997E-3</v>
      </c>
      <c r="H395" s="16">
        <v>0</v>
      </c>
      <c r="I395" s="16">
        <v>0</v>
      </c>
    </row>
    <row r="396" spans="2:9" x14ac:dyDescent="0.45">
      <c r="B396" s="16">
        <v>127</v>
      </c>
      <c r="C396" s="16" t="s">
        <v>803</v>
      </c>
      <c r="D396" s="16">
        <v>2</v>
      </c>
      <c r="E396" s="16">
        <v>4.7999999999999996E-3</v>
      </c>
      <c r="F396" s="16">
        <v>516</v>
      </c>
      <c r="G396" s="16">
        <v>4.4999999999999997E-3</v>
      </c>
      <c r="H396" s="16">
        <v>0</v>
      </c>
      <c r="I396" s="16">
        <v>0</v>
      </c>
    </row>
    <row r="397" spans="2:9" x14ac:dyDescent="0.45">
      <c r="B397" s="16">
        <v>128</v>
      </c>
      <c r="C397" s="16" t="s">
        <v>901</v>
      </c>
      <c r="D397" s="16">
        <v>2</v>
      </c>
      <c r="E397" s="16">
        <v>4.7999999999999996E-3</v>
      </c>
      <c r="F397" s="16">
        <v>515</v>
      </c>
      <c r="G397" s="16">
        <v>4.4999999999999997E-3</v>
      </c>
      <c r="H397" s="16">
        <v>0</v>
      </c>
      <c r="I397" s="16">
        <v>0</v>
      </c>
    </row>
    <row r="398" spans="2:9" x14ac:dyDescent="0.45">
      <c r="B398" s="16">
        <v>129</v>
      </c>
      <c r="C398" s="16" t="s">
        <v>695</v>
      </c>
      <c r="D398" s="16">
        <v>2</v>
      </c>
      <c r="E398" s="16">
        <v>4.7999999999999996E-3</v>
      </c>
      <c r="F398" s="16">
        <v>503</v>
      </c>
      <c r="G398" s="16">
        <v>4.4000000000000003E-3</v>
      </c>
      <c r="H398" s="16">
        <v>0</v>
      </c>
      <c r="I398" s="16">
        <v>0</v>
      </c>
    </row>
    <row r="399" spans="2:9" x14ac:dyDescent="0.45">
      <c r="B399" s="16">
        <v>130</v>
      </c>
      <c r="C399" s="16" t="s">
        <v>712</v>
      </c>
      <c r="D399" s="16">
        <v>2</v>
      </c>
      <c r="E399" s="16">
        <v>4.7999999999999996E-3</v>
      </c>
      <c r="F399" s="16">
        <v>494</v>
      </c>
      <c r="G399" s="16">
        <v>4.3E-3</v>
      </c>
      <c r="H399" s="16">
        <v>0</v>
      </c>
      <c r="I399" s="16">
        <v>0</v>
      </c>
    </row>
    <row r="400" spans="2:9" x14ac:dyDescent="0.45">
      <c r="B400" s="16">
        <v>131</v>
      </c>
      <c r="C400" s="16" t="s">
        <v>517</v>
      </c>
      <c r="D400" s="16">
        <v>2</v>
      </c>
      <c r="E400" s="16">
        <v>4.7999999999999996E-3</v>
      </c>
      <c r="F400" s="16">
        <v>493</v>
      </c>
      <c r="G400" s="16">
        <v>4.3E-3</v>
      </c>
      <c r="H400" s="16">
        <v>0</v>
      </c>
      <c r="I400" s="16">
        <v>0</v>
      </c>
    </row>
    <row r="401" spans="2:9" x14ac:dyDescent="0.45">
      <c r="B401" s="16">
        <v>132</v>
      </c>
      <c r="C401" s="16" t="s">
        <v>392</v>
      </c>
      <c r="D401" s="16">
        <v>2</v>
      </c>
      <c r="E401" s="16">
        <v>4.7999999999999996E-3</v>
      </c>
      <c r="F401" s="16">
        <v>475</v>
      </c>
      <c r="G401" s="16">
        <v>4.1999999999999997E-3</v>
      </c>
      <c r="H401" s="16">
        <v>0</v>
      </c>
      <c r="I401" s="16">
        <v>0</v>
      </c>
    </row>
    <row r="402" spans="2:9" x14ac:dyDescent="0.45">
      <c r="B402" s="16">
        <v>133</v>
      </c>
      <c r="C402" s="16" t="s">
        <v>708</v>
      </c>
      <c r="D402" s="16">
        <v>2</v>
      </c>
      <c r="E402" s="16">
        <v>4.7999999999999996E-3</v>
      </c>
      <c r="F402" s="16">
        <v>467</v>
      </c>
      <c r="G402" s="16">
        <v>4.1000000000000003E-3</v>
      </c>
      <c r="H402" s="16">
        <v>0</v>
      </c>
      <c r="I402" s="16">
        <v>0</v>
      </c>
    </row>
    <row r="403" spans="2:9" x14ac:dyDescent="0.45">
      <c r="B403" s="16">
        <v>134</v>
      </c>
      <c r="C403" s="16" t="s">
        <v>768</v>
      </c>
      <c r="D403" s="16">
        <v>2</v>
      </c>
      <c r="E403" s="16">
        <v>4.7999999999999996E-3</v>
      </c>
      <c r="F403" s="16">
        <v>463</v>
      </c>
      <c r="G403" s="16">
        <v>4.0000000000000001E-3</v>
      </c>
      <c r="H403" s="16">
        <v>0</v>
      </c>
      <c r="I403" s="16">
        <v>0</v>
      </c>
    </row>
    <row r="404" spans="2:9" x14ac:dyDescent="0.45">
      <c r="B404" s="16">
        <v>135</v>
      </c>
      <c r="C404" s="16" t="s">
        <v>749</v>
      </c>
      <c r="D404" s="16">
        <v>2</v>
      </c>
      <c r="E404" s="16">
        <v>4.7999999999999996E-3</v>
      </c>
      <c r="F404" s="16">
        <v>455</v>
      </c>
      <c r="G404" s="16">
        <v>4.0000000000000001E-3</v>
      </c>
      <c r="H404" s="16">
        <v>0</v>
      </c>
      <c r="I404" s="16">
        <v>0</v>
      </c>
    </row>
    <row r="405" spans="2:9" x14ac:dyDescent="0.45">
      <c r="B405" s="16">
        <v>136</v>
      </c>
      <c r="C405" s="16" t="s">
        <v>907</v>
      </c>
      <c r="D405" s="16">
        <v>2</v>
      </c>
      <c r="E405" s="16">
        <v>4.7999999999999996E-3</v>
      </c>
      <c r="F405" s="16">
        <v>451</v>
      </c>
      <c r="G405" s="16">
        <v>3.8999999999999998E-3</v>
      </c>
      <c r="H405" s="16">
        <v>0</v>
      </c>
      <c r="I405" s="16">
        <v>0</v>
      </c>
    </row>
    <row r="406" spans="2:9" x14ac:dyDescent="0.45">
      <c r="B406" s="16">
        <v>137</v>
      </c>
      <c r="C406" s="16" t="s">
        <v>306</v>
      </c>
      <c r="D406" s="16">
        <v>2</v>
      </c>
      <c r="E406" s="16">
        <v>4.7999999999999996E-3</v>
      </c>
      <c r="F406" s="16">
        <v>449</v>
      </c>
      <c r="G406" s="16">
        <v>3.8999999999999998E-3</v>
      </c>
      <c r="H406" s="16">
        <v>0</v>
      </c>
      <c r="I406" s="16">
        <v>0</v>
      </c>
    </row>
    <row r="407" spans="2:9" x14ac:dyDescent="0.45">
      <c r="B407" s="16">
        <v>138</v>
      </c>
      <c r="C407" s="16" t="s">
        <v>618</v>
      </c>
      <c r="D407" s="16">
        <v>2</v>
      </c>
      <c r="E407" s="16">
        <v>4.7999999999999996E-3</v>
      </c>
      <c r="F407" s="16">
        <v>445</v>
      </c>
      <c r="G407" s="16">
        <v>3.8999999999999998E-3</v>
      </c>
      <c r="H407" s="16">
        <v>0</v>
      </c>
      <c r="I407" s="16">
        <v>0</v>
      </c>
    </row>
    <row r="408" spans="2:9" x14ac:dyDescent="0.45">
      <c r="B408" s="16">
        <v>139</v>
      </c>
      <c r="C408" s="16" t="s">
        <v>454</v>
      </c>
      <c r="D408" s="16">
        <v>2</v>
      </c>
      <c r="E408" s="16">
        <v>4.7999999999999996E-3</v>
      </c>
      <c r="F408" s="16">
        <v>429</v>
      </c>
      <c r="G408" s="16">
        <v>3.8E-3</v>
      </c>
      <c r="H408" s="16">
        <v>0</v>
      </c>
      <c r="I408" s="16">
        <v>0</v>
      </c>
    </row>
    <row r="409" spans="2:9" x14ac:dyDescent="0.45">
      <c r="B409" s="16">
        <v>140</v>
      </c>
      <c r="C409" s="16" t="s">
        <v>813</v>
      </c>
      <c r="D409" s="16">
        <v>2</v>
      </c>
      <c r="E409" s="16">
        <v>4.7999999999999996E-3</v>
      </c>
      <c r="F409" s="16">
        <v>424</v>
      </c>
      <c r="G409" s="16">
        <v>3.7000000000000002E-3</v>
      </c>
      <c r="H409" s="16">
        <v>0</v>
      </c>
      <c r="I409" s="16">
        <v>0</v>
      </c>
    </row>
    <row r="410" spans="2:9" x14ac:dyDescent="0.45">
      <c r="B410" s="16">
        <v>141</v>
      </c>
      <c r="C410" s="16" t="s">
        <v>737</v>
      </c>
      <c r="D410" s="16">
        <v>2</v>
      </c>
      <c r="E410" s="16">
        <v>4.7999999999999996E-3</v>
      </c>
      <c r="F410" s="16">
        <v>418</v>
      </c>
      <c r="G410" s="16">
        <v>3.7000000000000002E-3</v>
      </c>
      <c r="H410" s="16">
        <v>0</v>
      </c>
      <c r="I410" s="16">
        <v>0</v>
      </c>
    </row>
    <row r="411" spans="2:9" x14ac:dyDescent="0.45">
      <c r="B411" s="16">
        <v>142</v>
      </c>
      <c r="C411" s="16" t="s">
        <v>659</v>
      </c>
      <c r="D411" s="16">
        <v>2</v>
      </c>
      <c r="E411" s="16">
        <v>4.7999999999999996E-3</v>
      </c>
      <c r="F411" s="16">
        <v>415</v>
      </c>
      <c r="G411" s="16">
        <v>3.5999999999999999E-3</v>
      </c>
      <c r="H411" s="16">
        <v>0</v>
      </c>
      <c r="I411" s="16">
        <v>0</v>
      </c>
    </row>
    <row r="412" spans="2:9" x14ac:dyDescent="0.45">
      <c r="B412" s="16">
        <v>143</v>
      </c>
      <c r="C412" s="16" t="s">
        <v>880</v>
      </c>
      <c r="D412" s="16">
        <v>2</v>
      </c>
      <c r="E412" s="16">
        <v>4.7999999999999996E-3</v>
      </c>
      <c r="F412" s="16">
        <v>413</v>
      </c>
      <c r="G412" s="16">
        <v>3.5999999999999999E-3</v>
      </c>
      <c r="H412" s="16">
        <v>0</v>
      </c>
      <c r="I412" s="16">
        <v>0</v>
      </c>
    </row>
    <row r="413" spans="2:9" x14ac:dyDescent="0.45">
      <c r="B413" s="16">
        <v>144</v>
      </c>
      <c r="C413" s="16" t="s">
        <v>145</v>
      </c>
      <c r="D413" s="16">
        <v>2</v>
      </c>
      <c r="E413" s="16">
        <v>4.7999999999999996E-3</v>
      </c>
      <c r="F413" s="16">
        <v>405</v>
      </c>
      <c r="G413" s="16">
        <v>3.5000000000000001E-3</v>
      </c>
      <c r="H413" s="16">
        <v>0</v>
      </c>
      <c r="I413" s="16">
        <v>0</v>
      </c>
    </row>
    <row r="414" spans="2:9" x14ac:dyDescent="0.45">
      <c r="B414" s="16">
        <v>145</v>
      </c>
      <c r="C414" s="16" t="s">
        <v>781</v>
      </c>
      <c r="D414" s="16">
        <v>2</v>
      </c>
      <c r="E414" s="16">
        <v>4.7999999999999996E-3</v>
      </c>
      <c r="F414" s="16">
        <v>401</v>
      </c>
      <c r="G414" s="16">
        <v>3.5000000000000001E-3</v>
      </c>
      <c r="H414" s="16">
        <v>0</v>
      </c>
      <c r="I414" s="16">
        <v>0</v>
      </c>
    </row>
    <row r="415" spans="2:9" x14ac:dyDescent="0.45">
      <c r="B415" s="16">
        <v>146</v>
      </c>
      <c r="C415" s="16" t="s">
        <v>319</v>
      </c>
      <c r="D415" s="16">
        <v>2</v>
      </c>
      <c r="E415" s="16">
        <v>4.7999999999999996E-3</v>
      </c>
      <c r="F415" s="16">
        <v>398</v>
      </c>
      <c r="G415" s="16">
        <v>3.5000000000000001E-3</v>
      </c>
      <c r="H415" s="16">
        <v>0</v>
      </c>
      <c r="I415" s="16">
        <v>0</v>
      </c>
    </row>
    <row r="416" spans="2:9" x14ac:dyDescent="0.45">
      <c r="B416" s="16">
        <v>147</v>
      </c>
      <c r="C416" s="16" t="s">
        <v>705</v>
      </c>
      <c r="D416" s="16">
        <v>2</v>
      </c>
      <c r="E416" s="16">
        <v>4.7999999999999996E-3</v>
      </c>
      <c r="F416" s="16">
        <v>397</v>
      </c>
      <c r="G416" s="16">
        <v>3.5000000000000001E-3</v>
      </c>
      <c r="H416" s="16">
        <v>0</v>
      </c>
      <c r="I416" s="16">
        <v>0</v>
      </c>
    </row>
    <row r="417" spans="2:9" x14ac:dyDescent="0.45">
      <c r="B417" s="16">
        <v>148</v>
      </c>
      <c r="C417" s="16" t="s">
        <v>779</v>
      </c>
      <c r="D417" s="16">
        <v>2</v>
      </c>
      <c r="E417" s="16">
        <v>4.7999999999999996E-3</v>
      </c>
      <c r="F417" s="16">
        <v>396</v>
      </c>
      <c r="G417" s="16">
        <v>3.5000000000000001E-3</v>
      </c>
      <c r="H417" s="16">
        <v>0</v>
      </c>
      <c r="I417" s="16">
        <v>0</v>
      </c>
    </row>
    <row r="418" spans="2:9" x14ac:dyDescent="0.45">
      <c r="B418" s="16">
        <v>149</v>
      </c>
      <c r="C418" s="16" t="s">
        <v>667</v>
      </c>
      <c r="D418" s="16">
        <v>2</v>
      </c>
      <c r="E418" s="16">
        <v>4.7999999999999996E-3</v>
      </c>
      <c r="F418" s="16">
        <v>386</v>
      </c>
      <c r="G418" s="16">
        <v>3.3999999999999998E-3</v>
      </c>
      <c r="H418" s="16">
        <v>0</v>
      </c>
      <c r="I418" s="16">
        <v>0</v>
      </c>
    </row>
    <row r="419" spans="2:9" x14ac:dyDescent="0.45">
      <c r="B419" s="16">
        <v>150</v>
      </c>
      <c r="C419" s="16" t="s">
        <v>259</v>
      </c>
      <c r="D419" s="16">
        <v>2</v>
      </c>
      <c r="E419" s="16">
        <v>4.7999999999999996E-3</v>
      </c>
      <c r="F419" s="16">
        <v>386</v>
      </c>
      <c r="G419" s="16">
        <v>3.3999999999999998E-3</v>
      </c>
      <c r="H419" s="16">
        <v>0</v>
      </c>
      <c r="I419" s="16">
        <v>0</v>
      </c>
    </row>
    <row r="420" spans="2:9" x14ac:dyDescent="0.45">
      <c r="B420" s="16">
        <v>151</v>
      </c>
      <c r="C420" s="16" t="s">
        <v>593</v>
      </c>
      <c r="D420" s="16">
        <v>2</v>
      </c>
      <c r="E420" s="16">
        <v>4.7999999999999996E-3</v>
      </c>
      <c r="F420" s="16">
        <v>384</v>
      </c>
      <c r="G420" s="16">
        <v>3.3999999999999998E-3</v>
      </c>
      <c r="H420" s="16">
        <v>0</v>
      </c>
      <c r="I420" s="16">
        <v>0</v>
      </c>
    </row>
    <row r="421" spans="2:9" x14ac:dyDescent="0.45">
      <c r="B421" s="16">
        <v>152</v>
      </c>
      <c r="C421" s="16" t="s">
        <v>698</v>
      </c>
      <c r="D421" s="16">
        <v>2</v>
      </c>
      <c r="E421" s="16">
        <v>4.7999999999999996E-3</v>
      </c>
      <c r="F421" s="16">
        <v>375</v>
      </c>
      <c r="G421" s="16">
        <v>3.3E-3</v>
      </c>
      <c r="H421" s="16">
        <v>0</v>
      </c>
      <c r="I421" s="16">
        <v>0</v>
      </c>
    </row>
    <row r="422" spans="2:9" x14ac:dyDescent="0.45">
      <c r="B422" s="16">
        <v>153</v>
      </c>
      <c r="C422" s="16" t="s">
        <v>669</v>
      </c>
      <c r="D422" s="16">
        <v>2</v>
      </c>
      <c r="E422" s="16">
        <v>4.7999999999999996E-3</v>
      </c>
      <c r="F422" s="16">
        <v>369</v>
      </c>
      <c r="G422" s="16">
        <v>3.2000000000000002E-3</v>
      </c>
      <c r="H422" s="16">
        <v>0</v>
      </c>
      <c r="I422" s="16">
        <v>0</v>
      </c>
    </row>
    <row r="423" spans="2:9" x14ac:dyDescent="0.45">
      <c r="B423" s="16">
        <v>154</v>
      </c>
      <c r="C423" s="16" t="s">
        <v>760</v>
      </c>
      <c r="D423" s="16">
        <v>2</v>
      </c>
      <c r="E423" s="16">
        <v>4.7999999999999996E-3</v>
      </c>
      <c r="F423" s="16">
        <v>363</v>
      </c>
      <c r="G423" s="16">
        <v>3.2000000000000002E-3</v>
      </c>
      <c r="H423" s="16">
        <v>0</v>
      </c>
      <c r="I423" s="16">
        <v>0</v>
      </c>
    </row>
    <row r="424" spans="2:9" x14ac:dyDescent="0.45">
      <c r="B424" s="16">
        <v>155</v>
      </c>
      <c r="C424" s="16" t="s">
        <v>783</v>
      </c>
      <c r="D424" s="16">
        <v>2</v>
      </c>
      <c r="E424" s="16">
        <v>4.7999999999999996E-3</v>
      </c>
      <c r="F424" s="16">
        <v>360</v>
      </c>
      <c r="G424" s="16">
        <v>3.0999999999999999E-3</v>
      </c>
      <c r="H424" s="16">
        <v>0</v>
      </c>
      <c r="I424" s="16">
        <v>0</v>
      </c>
    </row>
    <row r="425" spans="2:9" x14ac:dyDescent="0.45">
      <c r="B425" s="16">
        <v>156</v>
      </c>
      <c r="C425" s="16" t="s">
        <v>796</v>
      </c>
      <c r="D425" s="16">
        <v>2</v>
      </c>
      <c r="E425" s="16">
        <v>4.7999999999999996E-3</v>
      </c>
      <c r="F425" s="16">
        <v>359</v>
      </c>
      <c r="G425" s="16">
        <v>3.0999999999999999E-3</v>
      </c>
      <c r="H425" s="16">
        <v>0</v>
      </c>
      <c r="I425" s="16">
        <v>0</v>
      </c>
    </row>
    <row r="426" spans="2:9" x14ac:dyDescent="0.45">
      <c r="B426" s="16">
        <v>157</v>
      </c>
      <c r="C426" s="16" t="s">
        <v>798</v>
      </c>
      <c r="D426" s="16">
        <v>2</v>
      </c>
      <c r="E426" s="16">
        <v>4.7999999999999996E-3</v>
      </c>
      <c r="F426" s="16">
        <v>356</v>
      </c>
      <c r="G426" s="16">
        <v>3.0999999999999999E-3</v>
      </c>
      <c r="H426" s="16">
        <v>0</v>
      </c>
      <c r="I426" s="16">
        <v>0</v>
      </c>
    </row>
    <row r="427" spans="2:9" x14ac:dyDescent="0.45">
      <c r="B427" s="16">
        <v>158</v>
      </c>
      <c r="C427" s="16" t="s">
        <v>887</v>
      </c>
      <c r="D427" s="16">
        <v>2</v>
      </c>
      <c r="E427" s="16">
        <v>4.7999999999999996E-3</v>
      </c>
      <c r="F427" s="16">
        <v>356</v>
      </c>
      <c r="G427" s="16">
        <v>3.0999999999999999E-3</v>
      </c>
      <c r="H427" s="16">
        <v>0</v>
      </c>
      <c r="I427" s="16">
        <v>0</v>
      </c>
    </row>
    <row r="428" spans="2:9" x14ac:dyDescent="0.45">
      <c r="B428" s="16">
        <v>159</v>
      </c>
      <c r="C428" s="16" t="s">
        <v>474</v>
      </c>
      <c r="D428" s="16">
        <v>2</v>
      </c>
      <c r="E428" s="16">
        <v>4.7999999999999996E-3</v>
      </c>
      <c r="F428" s="16">
        <v>355</v>
      </c>
      <c r="G428" s="16">
        <v>3.0999999999999999E-3</v>
      </c>
      <c r="H428" s="16">
        <v>0</v>
      </c>
      <c r="I428" s="16">
        <v>0</v>
      </c>
    </row>
    <row r="429" spans="2:9" x14ac:dyDescent="0.45">
      <c r="B429" s="16">
        <v>160</v>
      </c>
      <c r="C429" s="16" t="s">
        <v>776</v>
      </c>
      <c r="D429" s="16">
        <v>2</v>
      </c>
      <c r="E429" s="16">
        <v>4.7999999999999996E-3</v>
      </c>
      <c r="F429" s="16">
        <v>354</v>
      </c>
      <c r="G429" s="16">
        <v>3.0999999999999999E-3</v>
      </c>
      <c r="H429" s="16">
        <v>0</v>
      </c>
      <c r="I429" s="16">
        <v>0</v>
      </c>
    </row>
    <row r="430" spans="2:9" x14ac:dyDescent="0.45">
      <c r="B430" s="16">
        <v>161</v>
      </c>
      <c r="C430" s="16" t="s">
        <v>787</v>
      </c>
      <c r="D430" s="16">
        <v>2</v>
      </c>
      <c r="E430" s="16">
        <v>4.7999999999999996E-3</v>
      </c>
      <c r="F430" s="16">
        <v>353</v>
      </c>
      <c r="G430" s="16">
        <v>3.0999999999999999E-3</v>
      </c>
      <c r="H430" s="16">
        <v>0</v>
      </c>
      <c r="I430" s="16">
        <v>0</v>
      </c>
    </row>
    <row r="431" spans="2:9" x14ac:dyDescent="0.45">
      <c r="B431" s="16">
        <v>162</v>
      </c>
      <c r="C431" s="16" t="s">
        <v>640</v>
      </c>
      <c r="D431" s="16">
        <v>2</v>
      </c>
      <c r="E431" s="16">
        <v>4.7999999999999996E-3</v>
      </c>
      <c r="F431" s="16">
        <v>348</v>
      </c>
      <c r="G431" s="16">
        <v>3.0000000000000001E-3</v>
      </c>
      <c r="H431" s="16">
        <v>0</v>
      </c>
      <c r="I431" s="16">
        <v>0</v>
      </c>
    </row>
    <row r="432" spans="2:9" x14ac:dyDescent="0.45">
      <c r="B432" s="16">
        <v>163</v>
      </c>
      <c r="C432" s="16" t="s">
        <v>939</v>
      </c>
      <c r="D432" s="16">
        <v>2</v>
      </c>
      <c r="E432" s="16">
        <v>4.7999999999999996E-3</v>
      </c>
      <c r="F432" s="16">
        <v>343</v>
      </c>
      <c r="G432" s="16">
        <v>3.0000000000000001E-3</v>
      </c>
      <c r="H432" s="16">
        <v>0</v>
      </c>
      <c r="I432" s="16">
        <v>0</v>
      </c>
    </row>
    <row r="433" spans="2:9" x14ac:dyDescent="0.45">
      <c r="B433" s="16">
        <v>164</v>
      </c>
      <c r="C433" s="16" t="s">
        <v>495</v>
      </c>
      <c r="D433" s="16">
        <v>2</v>
      </c>
      <c r="E433" s="16">
        <v>4.7999999999999996E-3</v>
      </c>
      <c r="F433" s="16">
        <v>340</v>
      </c>
      <c r="G433" s="16">
        <v>3.0000000000000001E-3</v>
      </c>
      <c r="H433" s="16">
        <v>0</v>
      </c>
      <c r="I433" s="16">
        <v>0</v>
      </c>
    </row>
    <row r="434" spans="2:9" x14ac:dyDescent="0.45">
      <c r="B434" s="16">
        <v>165</v>
      </c>
      <c r="C434" s="16" t="s">
        <v>658</v>
      </c>
      <c r="D434" s="16">
        <v>2</v>
      </c>
      <c r="E434" s="16">
        <v>4.7999999999999996E-3</v>
      </c>
      <c r="F434" s="16">
        <v>336</v>
      </c>
      <c r="G434" s="16">
        <v>2.8999999999999998E-3</v>
      </c>
      <c r="H434" s="16">
        <v>0</v>
      </c>
      <c r="I434" s="16">
        <v>0</v>
      </c>
    </row>
    <row r="435" spans="2:9" x14ac:dyDescent="0.45">
      <c r="B435" s="16">
        <v>166</v>
      </c>
      <c r="C435" s="16" t="s">
        <v>621</v>
      </c>
      <c r="D435" s="16">
        <v>2</v>
      </c>
      <c r="E435" s="16">
        <v>4.7999999999999996E-3</v>
      </c>
      <c r="F435" s="16">
        <v>334</v>
      </c>
      <c r="G435" s="16">
        <v>2.8999999999999998E-3</v>
      </c>
      <c r="H435" s="16">
        <v>0</v>
      </c>
      <c r="I435" s="16">
        <v>0</v>
      </c>
    </row>
    <row r="436" spans="2:9" x14ac:dyDescent="0.45">
      <c r="B436" s="16">
        <v>167</v>
      </c>
      <c r="C436" s="16" t="s">
        <v>685</v>
      </c>
      <c r="D436" s="16">
        <v>2</v>
      </c>
      <c r="E436" s="16">
        <v>4.7999999999999996E-3</v>
      </c>
      <c r="F436" s="16">
        <v>333</v>
      </c>
      <c r="G436" s="16">
        <v>2.8999999999999998E-3</v>
      </c>
      <c r="H436" s="16">
        <v>0</v>
      </c>
      <c r="I436" s="16">
        <v>0</v>
      </c>
    </row>
    <row r="437" spans="2:9" x14ac:dyDescent="0.45">
      <c r="B437" s="16">
        <v>168</v>
      </c>
      <c r="C437" s="16" t="s">
        <v>780</v>
      </c>
      <c r="D437" s="16">
        <v>2</v>
      </c>
      <c r="E437" s="16">
        <v>4.7999999999999996E-3</v>
      </c>
      <c r="F437" s="16">
        <v>330</v>
      </c>
      <c r="G437" s="16">
        <v>2.8999999999999998E-3</v>
      </c>
      <c r="H437" s="16">
        <v>0</v>
      </c>
      <c r="I437" s="16">
        <v>0</v>
      </c>
    </row>
    <row r="438" spans="2:9" x14ac:dyDescent="0.45">
      <c r="B438" s="16">
        <v>169</v>
      </c>
      <c r="C438" s="16" t="s">
        <v>547</v>
      </c>
      <c r="D438" s="16">
        <v>2</v>
      </c>
      <c r="E438" s="16">
        <v>4.7999999999999996E-3</v>
      </c>
      <c r="F438" s="16">
        <v>326</v>
      </c>
      <c r="G438" s="16">
        <v>2.8999999999999998E-3</v>
      </c>
      <c r="H438" s="16">
        <v>0</v>
      </c>
      <c r="I438" s="16">
        <v>0</v>
      </c>
    </row>
    <row r="439" spans="2:9" x14ac:dyDescent="0.45">
      <c r="B439" s="16">
        <v>170</v>
      </c>
      <c r="C439" s="16" t="s">
        <v>785</v>
      </c>
      <c r="D439" s="16">
        <v>2</v>
      </c>
      <c r="E439" s="16">
        <v>4.7999999999999996E-3</v>
      </c>
      <c r="F439" s="16">
        <v>312</v>
      </c>
      <c r="G439" s="16">
        <v>2.7000000000000001E-3</v>
      </c>
      <c r="H439" s="16">
        <v>0</v>
      </c>
      <c r="I439" s="16">
        <v>0</v>
      </c>
    </row>
    <row r="440" spans="2:9" x14ac:dyDescent="0.45">
      <c r="B440" s="16">
        <v>171</v>
      </c>
      <c r="C440" s="16" t="s">
        <v>630</v>
      </c>
      <c r="D440" s="16">
        <v>2</v>
      </c>
      <c r="E440" s="16">
        <v>4.7999999999999996E-3</v>
      </c>
      <c r="F440" s="16">
        <v>310</v>
      </c>
      <c r="G440" s="16">
        <v>2.7000000000000001E-3</v>
      </c>
      <c r="H440" s="16">
        <v>0</v>
      </c>
      <c r="I440" s="16">
        <v>0</v>
      </c>
    </row>
    <row r="441" spans="2:9" x14ac:dyDescent="0.45">
      <c r="B441" s="16">
        <v>172</v>
      </c>
      <c r="C441" s="16" t="s">
        <v>821</v>
      </c>
      <c r="D441" s="16">
        <v>2</v>
      </c>
      <c r="E441" s="16">
        <v>4.7999999999999996E-3</v>
      </c>
      <c r="F441" s="16">
        <v>307</v>
      </c>
      <c r="G441" s="16">
        <v>2.7000000000000001E-3</v>
      </c>
      <c r="H441" s="16">
        <v>0</v>
      </c>
      <c r="I441" s="16">
        <v>0</v>
      </c>
    </row>
    <row r="442" spans="2:9" x14ac:dyDescent="0.45">
      <c r="B442" s="16">
        <v>173</v>
      </c>
      <c r="C442" s="16" t="s">
        <v>617</v>
      </c>
      <c r="D442" s="16">
        <v>2</v>
      </c>
      <c r="E442" s="16">
        <v>4.7999999999999996E-3</v>
      </c>
      <c r="F442" s="16">
        <v>306</v>
      </c>
      <c r="G442" s="16">
        <v>2.7000000000000001E-3</v>
      </c>
      <c r="H442" s="16">
        <v>0</v>
      </c>
      <c r="I442" s="16">
        <v>0</v>
      </c>
    </row>
    <row r="443" spans="2:9" x14ac:dyDescent="0.45">
      <c r="B443" s="16">
        <v>174</v>
      </c>
      <c r="C443" s="16" t="s">
        <v>513</v>
      </c>
      <c r="D443" s="16">
        <v>2</v>
      </c>
      <c r="E443" s="16">
        <v>4.7999999999999996E-3</v>
      </c>
      <c r="F443" s="16">
        <v>302</v>
      </c>
      <c r="G443" s="16">
        <v>2.5999999999999999E-3</v>
      </c>
      <c r="H443" s="16">
        <v>0</v>
      </c>
      <c r="I443" s="16">
        <v>0</v>
      </c>
    </row>
    <row r="444" spans="2:9" x14ac:dyDescent="0.45">
      <c r="B444" s="16">
        <v>175</v>
      </c>
      <c r="C444" s="16" t="s">
        <v>217</v>
      </c>
      <c r="D444" s="16">
        <v>2</v>
      </c>
      <c r="E444" s="16">
        <v>4.7999999999999996E-3</v>
      </c>
      <c r="F444" s="16">
        <v>302</v>
      </c>
      <c r="G444" s="16">
        <v>2.5999999999999999E-3</v>
      </c>
      <c r="H444" s="16">
        <v>0</v>
      </c>
      <c r="I444" s="16">
        <v>0</v>
      </c>
    </row>
    <row r="445" spans="2:9" x14ac:dyDescent="0.45">
      <c r="B445" s="16">
        <v>176</v>
      </c>
      <c r="C445" s="16" t="s">
        <v>403</v>
      </c>
      <c r="D445" s="16">
        <v>2</v>
      </c>
      <c r="E445" s="16">
        <v>4.7999999999999996E-3</v>
      </c>
      <c r="F445" s="16">
        <v>297</v>
      </c>
      <c r="G445" s="16">
        <v>2.5999999999999999E-3</v>
      </c>
      <c r="H445" s="16">
        <v>0</v>
      </c>
      <c r="I445" s="16">
        <v>0</v>
      </c>
    </row>
    <row r="446" spans="2:9" x14ac:dyDescent="0.45">
      <c r="B446" s="16">
        <v>177</v>
      </c>
      <c r="C446" s="16" t="s">
        <v>924</v>
      </c>
      <c r="D446" s="16">
        <v>2</v>
      </c>
      <c r="E446" s="16">
        <v>4.7999999999999996E-3</v>
      </c>
      <c r="F446" s="16">
        <v>294</v>
      </c>
      <c r="G446" s="16">
        <v>2.5999999999999999E-3</v>
      </c>
      <c r="H446" s="16">
        <v>0</v>
      </c>
      <c r="I446" s="16">
        <v>0</v>
      </c>
    </row>
    <row r="447" spans="2:9" x14ac:dyDescent="0.45">
      <c r="B447" s="16">
        <v>178</v>
      </c>
      <c r="C447" s="16" t="s">
        <v>419</v>
      </c>
      <c r="D447" s="16">
        <v>2</v>
      </c>
      <c r="E447" s="16">
        <v>4.7999999999999996E-3</v>
      </c>
      <c r="F447" s="16">
        <v>293</v>
      </c>
      <c r="G447" s="16">
        <v>2.5999999999999999E-3</v>
      </c>
      <c r="H447" s="16">
        <v>0</v>
      </c>
      <c r="I447" s="16">
        <v>0</v>
      </c>
    </row>
    <row r="448" spans="2:9" x14ac:dyDescent="0.45">
      <c r="B448" s="16">
        <v>179</v>
      </c>
      <c r="C448" s="16" t="s">
        <v>788</v>
      </c>
      <c r="D448" s="16">
        <v>2</v>
      </c>
      <c r="E448" s="16">
        <v>4.7999999999999996E-3</v>
      </c>
      <c r="F448" s="16">
        <v>293</v>
      </c>
      <c r="G448" s="16">
        <v>2.5999999999999999E-3</v>
      </c>
      <c r="H448" s="16">
        <v>0</v>
      </c>
      <c r="I448" s="16">
        <v>0</v>
      </c>
    </row>
    <row r="449" spans="2:9" x14ac:dyDescent="0.45">
      <c r="B449" s="16">
        <v>180</v>
      </c>
      <c r="C449" s="16" t="s">
        <v>721</v>
      </c>
      <c r="D449" s="16">
        <v>2</v>
      </c>
      <c r="E449" s="16">
        <v>4.7999999999999996E-3</v>
      </c>
      <c r="F449" s="16">
        <v>286</v>
      </c>
      <c r="G449" s="16">
        <v>2.5000000000000001E-3</v>
      </c>
      <c r="H449" s="16">
        <v>0</v>
      </c>
      <c r="I449" s="16">
        <v>0</v>
      </c>
    </row>
    <row r="450" spans="2:9" x14ac:dyDescent="0.45">
      <c r="B450" s="16">
        <v>181</v>
      </c>
      <c r="C450" s="16" t="s">
        <v>376</v>
      </c>
      <c r="D450" s="16">
        <v>2</v>
      </c>
      <c r="E450" s="16">
        <v>4.7999999999999996E-3</v>
      </c>
      <c r="F450" s="16">
        <v>283</v>
      </c>
      <c r="G450" s="16">
        <v>2.5000000000000001E-3</v>
      </c>
      <c r="H450" s="16">
        <v>0</v>
      </c>
      <c r="I450" s="16">
        <v>0</v>
      </c>
    </row>
    <row r="451" spans="2:9" x14ac:dyDescent="0.45">
      <c r="B451" s="16">
        <v>182</v>
      </c>
      <c r="C451" s="16" t="s">
        <v>396</v>
      </c>
      <c r="D451" s="16">
        <v>2</v>
      </c>
      <c r="E451" s="16">
        <v>4.7999999999999996E-3</v>
      </c>
      <c r="F451" s="16">
        <v>281</v>
      </c>
      <c r="G451" s="16">
        <v>2.5000000000000001E-3</v>
      </c>
      <c r="H451" s="16">
        <v>0</v>
      </c>
      <c r="I451" s="16">
        <v>0</v>
      </c>
    </row>
    <row r="452" spans="2:9" x14ac:dyDescent="0.45">
      <c r="B452" s="16">
        <v>183</v>
      </c>
      <c r="C452" s="16" t="s">
        <v>602</v>
      </c>
      <c r="D452" s="16">
        <v>2</v>
      </c>
      <c r="E452" s="16">
        <v>4.7999999999999996E-3</v>
      </c>
      <c r="F452" s="16">
        <v>279</v>
      </c>
      <c r="G452" s="16">
        <v>2.3999999999999998E-3</v>
      </c>
      <c r="H452" s="16">
        <v>0</v>
      </c>
      <c r="I452" s="16">
        <v>0</v>
      </c>
    </row>
    <row r="453" spans="2:9" x14ac:dyDescent="0.45">
      <c r="B453" s="16">
        <v>184</v>
      </c>
      <c r="C453" s="16" t="s">
        <v>915</v>
      </c>
      <c r="D453" s="16">
        <v>2</v>
      </c>
      <c r="E453" s="16">
        <v>4.7999999999999996E-3</v>
      </c>
      <c r="F453" s="16">
        <v>279</v>
      </c>
      <c r="G453" s="16">
        <v>2.3999999999999998E-3</v>
      </c>
      <c r="H453" s="16">
        <v>0</v>
      </c>
      <c r="I453" s="16">
        <v>0</v>
      </c>
    </row>
    <row r="454" spans="2:9" x14ac:dyDescent="0.45">
      <c r="B454" s="16">
        <v>185</v>
      </c>
      <c r="C454" s="16" t="s">
        <v>201</v>
      </c>
      <c r="D454" s="16">
        <v>2</v>
      </c>
      <c r="E454" s="16">
        <v>4.7999999999999996E-3</v>
      </c>
      <c r="F454" s="16">
        <v>274</v>
      </c>
      <c r="G454" s="16">
        <v>2.3999999999999998E-3</v>
      </c>
      <c r="H454" s="16">
        <v>0</v>
      </c>
      <c r="I454" s="16">
        <v>0</v>
      </c>
    </row>
    <row r="455" spans="2:9" x14ac:dyDescent="0.45">
      <c r="B455" s="16">
        <v>186</v>
      </c>
      <c r="C455" s="16" t="s">
        <v>790</v>
      </c>
      <c r="D455" s="16">
        <v>2</v>
      </c>
      <c r="E455" s="16">
        <v>4.7999999999999996E-3</v>
      </c>
      <c r="F455" s="16">
        <v>273</v>
      </c>
      <c r="G455" s="16">
        <v>2.3999999999999998E-3</v>
      </c>
      <c r="H455" s="16">
        <v>0</v>
      </c>
      <c r="I455" s="16">
        <v>0</v>
      </c>
    </row>
    <row r="456" spans="2:9" x14ac:dyDescent="0.45">
      <c r="B456" s="16">
        <v>187</v>
      </c>
      <c r="C456" s="16" t="s">
        <v>622</v>
      </c>
      <c r="D456" s="16">
        <v>2</v>
      </c>
      <c r="E456" s="16">
        <v>4.7999999999999996E-3</v>
      </c>
      <c r="F456" s="16">
        <v>260</v>
      </c>
      <c r="G456" s="16">
        <v>2.3E-3</v>
      </c>
      <c r="H456" s="16">
        <v>0</v>
      </c>
      <c r="I456" s="16">
        <v>0</v>
      </c>
    </row>
    <row r="457" spans="2:9" x14ac:dyDescent="0.45">
      <c r="B457" s="16">
        <v>188</v>
      </c>
      <c r="C457" s="16" t="s">
        <v>440</v>
      </c>
      <c r="D457" s="16">
        <v>2</v>
      </c>
      <c r="E457" s="16">
        <v>4.7999999999999996E-3</v>
      </c>
      <c r="F457" s="16">
        <v>256</v>
      </c>
      <c r="G457" s="16">
        <v>2.2000000000000001E-3</v>
      </c>
      <c r="H457" s="16">
        <v>0</v>
      </c>
      <c r="I457" s="16">
        <v>0</v>
      </c>
    </row>
    <row r="458" spans="2:9" x14ac:dyDescent="0.45">
      <c r="B458" s="16">
        <v>189</v>
      </c>
      <c r="C458" s="16" t="s">
        <v>767</v>
      </c>
      <c r="D458" s="16">
        <v>2</v>
      </c>
      <c r="E458" s="16">
        <v>4.7999999999999996E-3</v>
      </c>
      <c r="F458" s="16">
        <v>254</v>
      </c>
      <c r="G458" s="16">
        <v>2.2000000000000001E-3</v>
      </c>
      <c r="H458" s="16">
        <v>0</v>
      </c>
      <c r="I458" s="16">
        <v>0</v>
      </c>
    </row>
    <row r="459" spans="2:9" x14ac:dyDescent="0.45">
      <c r="B459" s="16">
        <v>190</v>
      </c>
      <c r="C459" s="16" t="s">
        <v>522</v>
      </c>
      <c r="D459" s="16">
        <v>2</v>
      </c>
      <c r="E459" s="16">
        <v>4.7999999999999996E-3</v>
      </c>
      <c r="F459" s="16">
        <v>253</v>
      </c>
      <c r="G459" s="16">
        <v>2.2000000000000001E-3</v>
      </c>
      <c r="H459" s="16">
        <v>0</v>
      </c>
      <c r="I459" s="16">
        <v>0</v>
      </c>
    </row>
    <row r="460" spans="2:9" x14ac:dyDescent="0.45">
      <c r="B460" s="16">
        <v>191</v>
      </c>
      <c r="C460" s="16" t="s">
        <v>288</v>
      </c>
      <c r="D460" s="16">
        <v>2</v>
      </c>
      <c r="E460" s="16">
        <v>4.7999999999999996E-3</v>
      </c>
      <c r="F460" s="16">
        <v>253</v>
      </c>
      <c r="G460" s="16">
        <v>2.2000000000000001E-3</v>
      </c>
      <c r="H460" s="16">
        <v>0</v>
      </c>
      <c r="I460" s="16">
        <v>0</v>
      </c>
    </row>
    <row r="461" spans="2:9" x14ac:dyDescent="0.45">
      <c r="B461" s="16">
        <v>192</v>
      </c>
      <c r="C461" s="16" t="s">
        <v>430</v>
      </c>
      <c r="D461" s="16">
        <v>2</v>
      </c>
      <c r="E461" s="16">
        <v>4.7999999999999996E-3</v>
      </c>
      <c r="F461" s="16">
        <v>251</v>
      </c>
      <c r="G461" s="16">
        <v>2.2000000000000001E-3</v>
      </c>
      <c r="H461" s="16">
        <v>0</v>
      </c>
      <c r="I461" s="16">
        <v>0</v>
      </c>
    </row>
    <row r="462" spans="2:9" x14ac:dyDescent="0.45">
      <c r="B462" s="16">
        <v>193</v>
      </c>
      <c r="C462" s="16" t="s">
        <v>596</v>
      </c>
      <c r="D462" s="16">
        <v>2</v>
      </c>
      <c r="E462" s="16">
        <v>4.7999999999999996E-3</v>
      </c>
      <c r="F462" s="16">
        <v>249</v>
      </c>
      <c r="G462" s="16">
        <v>2.2000000000000001E-3</v>
      </c>
      <c r="H462" s="16">
        <v>0</v>
      </c>
      <c r="I462" s="16">
        <v>0</v>
      </c>
    </row>
    <row r="463" spans="2:9" x14ac:dyDescent="0.45">
      <c r="B463" s="16">
        <v>194</v>
      </c>
      <c r="C463" s="16" t="s">
        <v>524</v>
      </c>
      <c r="D463" s="16">
        <v>2</v>
      </c>
      <c r="E463" s="16">
        <v>4.7999999999999996E-3</v>
      </c>
      <c r="F463" s="16">
        <v>238</v>
      </c>
      <c r="G463" s="16">
        <v>2.0999999999999999E-3</v>
      </c>
      <c r="H463" s="16">
        <v>0</v>
      </c>
      <c r="I463" s="16">
        <v>0</v>
      </c>
    </row>
    <row r="464" spans="2:9" x14ac:dyDescent="0.45">
      <c r="B464" s="16">
        <v>195</v>
      </c>
      <c r="C464" s="16" t="s">
        <v>782</v>
      </c>
      <c r="D464" s="16">
        <v>2</v>
      </c>
      <c r="E464" s="16">
        <v>4.7999999999999996E-3</v>
      </c>
      <c r="F464" s="16">
        <v>236</v>
      </c>
      <c r="G464" s="16">
        <v>2.0999999999999999E-3</v>
      </c>
      <c r="H464" s="16">
        <v>0</v>
      </c>
      <c r="I464" s="16">
        <v>0</v>
      </c>
    </row>
    <row r="465" spans="2:9" x14ac:dyDescent="0.45">
      <c r="B465" s="16">
        <v>196</v>
      </c>
      <c r="C465" s="16" t="s">
        <v>465</v>
      </c>
      <c r="D465" s="16">
        <v>2</v>
      </c>
      <c r="E465" s="16">
        <v>4.7999999999999996E-3</v>
      </c>
      <c r="F465" s="16">
        <v>226</v>
      </c>
      <c r="G465" s="16">
        <v>2E-3</v>
      </c>
      <c r="H465" s="16">
        <v>0</v>
      </c>
      <c r="I465" s="16">
        <v>0</v>
      </c>
    </row>
    <row r="466" spans="2:9" x14ac:dyDescent="0.45">
      <c r="B466" s="16">
        <v>197</v>
      </c>
      <c r="C466" s="16" t="s">
        <v>207</v>
      </c>
      <c r="D466" s="16">
        <v>2</v>
      </c>
      <c r="E466" s="16">
        <v>4.7999999999999996E-3</v>
      </c>
      <c r="F466" s="16">
        <v>219</v>
      </c>
      <c r="G466" s="16">
        <v>1.9E-3</v>
      </c>
      <c r="H466" s="16">
        <v>0</v>
      </c>
      <c r="I466" s="16">
        <v>0</v>
      </c>
    </row>
    <row r="467" spans="2:9" x14ac:dyDescent="0.45">
      <c r="B467" s="16">
        <v>198</v>
      </c>
      <c r="C467" s="16" t="s">
        <v>874</v>
      </c>
      <c r="D467" s="16">
        <v>2</v>
      </c>
      <c r="E467" s="16">
        <v>4.7999999999999996E-3</v>
      </c>
      <c r="F467" s="16">
        <v>218</v>
      </c>
      <c r="G467" s="16">
        <v>1.9E-3</v>
      </c>
      <c r="H467" s="16">
        <v>0</v>
      </c>
      <c r="I467" s="16">
        <v>0</v>
      </c>
    </row>
    <row r="468" spans="2:9" x14ac:dyDescent="0.45">
      <c r="B468" s="16">
        <v>199</v>
      </c>
      <c r="C468" s="16" t="s">
        <v>631</v>
      </c>
      <c r="D468" s="16">
        <v>2</v>
      </c>
      <c r="E468" s="16">
        <v>4.7999999999999996E-3</v>
      </c>
      <c r="F468" s="16">
        <v>213</v>
      </c>
      <c r="G468" s="16">
        <v>1.9E-3</v>
      </c>
      <c r="H468" s="16">
        <v>0</v>
      </c>
      <c r="I468" s="16">
        <v>0</v>
      </c>
    </row>
    <row r="469" spans="2:9" x14ac:dyDescent="0.45">
      <c r="B469" s="16">
        <v>200</v>
      </c>
      <c r="C469" s="16" t="s">
        <v>700</v>
      </c>
      <c r="D469" s="16">
        <v>2</v>
      </c>
      <c r="E469" s="16">
        <v>4.7999999999999996E-3</v>
      </c>
      <c r="F469" s="16">
        <v>213</v>
      </c>
      <c r="G469" s="16">
        <v>1.9E-3</v>
      </c>
      <c r="H469" s="16">
        <v>0</v>
      </c>
      <c r="I469" s="16">
        <v>0</v>
      </c>
    </row>
    <row r="470" spans="2:9" x14ac:dyDescent="0.45">
      <c r="B470" s="16">
        <v>201</v>
      </c>
      <c r="C470" s="16" t="s">
        <v>579</v>
      </c>
      <c r="D470" s="16">
        <v>2</v>
      </c>
      <c r="E470" s="16">
        <v>4.7999999999999996E-3</v>
      </c>
      <c r="F470" s="16">
        <v>210</v>
      </c>
      <c r="G470" s="16">
        <v>1.8E-3</v>
      </c>
      <c r="H470" s="16">
        <v>0</v>
      </c>
      <c r="I470" s="16">
        <v>0</v>
      </c>
    </row>
    <row r="471" spans="2:9" x14ac:dyDescent="0.45">
      <c r="B471" s="16">
        <v>202</v>
      </c>
      <c r="C471" s="16" t="s">
        <v>696</v>
      </c>
      <c r="D471" s="16">
        <v>2</v>
      </c>
      <c r="E471" s="16">
        <v>4.7999999999999996E-3</v>
      </c>
      <c r="F471" s="16">
        <v>208</v>
      </c>
      <c r="G471" s="16">
        <v>1.8E-3</v>
      </c>
      <c r="H471" s="16">
        <v>0</v>
      </c>
      <c r="I471" s="16">
        <v>0</v>
      </c>
    </row>
    <row r="472" spans="2:9" x14ac:dyDescent="0.45">
      <c r="B472" s="16">
        <v>203</v>
      </c>
      <c r="C472" s="16" t="s">
        <v>648</v>
      </c>
      <c r="D472" s="16">
        <v>2</v>
      </c>
      <c r="E472" s="16">
        <v>4.7999999999999996E-3</v>
      </c>
      <c r="F472" s="16">
        <v>207</v>
      </c>
      <c r="G472" s="16">
        <v>1.8E-3</v>
      </c>
      <c r="H472" s="16">
        <v>0</v>
      </c>
      <c r="I472" s="16">
        <v>0</v>
      </c>
    </row>
    <row r="473" spans="2:9" x14ac:dyDescent="0.45">
      <c r="B473" s="16">
        <v>204</v>
      </c>
      <c r="C473" s="16" t="s">
        <v>340</v>
      </c>
      <c r="D473" s="16">
        <v>2</v>
      </c>
      <c r="E473" s="16">
        <v>4.7999999999999996E-3</v>
      </c>
      <c r="F473" s="16">
        <v>207</v>
      </c>
      <c r="G473" s="16">
        <v>1.8E-3</v>
      </c>
      <c r="H473" s="16">
        <v>0</v>
      </c>
      <c r="I473" s="16">
        <v>0</v>
      </c>
    </row>
    <row r="474" spans="2:9" x14ac:dyDescent="0.45">
      <c r="B474" s="16">
        <v>205</v>
      </c>
      <c r="C474" s="16" t="s">
        <v>632</v>
      </c>
      <c r="D474" s="16">
        <v>2</v>
      </c>
      <c r="E474" s="16">
        <v>4.7999999999999996E-3</v>
      </c>
      <c r="F474" s="16">
        <v>202</v>
      </c>
      <c r="G474" s="16">
        <v>1.8E-3</v>
      </c>
      <c r="H474" s="16">
        <v>0</v>
      </c>
      <c r="I474" s="16">
        <v>0</v>
      </c>
    </row>
    <row r="475" spans="2:9" x14ac:dyDescent="0.45">
      <c r="B475" s="16">
        <v>206</v>
      </c>
      <c r="C475" s="16" t="s">
        <v>263</v>
      </c>
      <c r="D475" s="16">
        <v>2</v>
      </c>
      <c r="E475" s="16">
        <v>4.7999999999999996E-3</v>
      </c>
      <c r="F475" s="16">
        <v>202</v>
      </c>
      <c r="G475" s="16">
        <v>1.8E-3</v>
      </c>
      <c r="H475" s="16">
        <v>0</v>
      </c>
      <c r="I475" s="16">
        <v>0</v>
      </c>
    </row>
    <row r="476" spans="2:9" x14ac:dyDescent="0.45">
      <c r="B476" s="16">
        <v>207</v>
      </c>
      <c r="C476" s="16" t="s">
        <v>755</v>
      </c>
      <c r="D476" s="16">
        <v>2</v>
      </c>
      <c r="E476" s="16">
        <v>4.7999999999999996E-3</v>
      </c>
      <c r="F476" s="16">
        <v>201</v>
      </c>
      <c r="G476" s="16">
        <v>1.8E-3</v>
      </c>
      <c r="H476" s="16">
        <v>0</v>
      </c>
      <c r="I476" s="16">
        <v>0</v>
      </c>
    </row>
    <row r="477" spans="2:9" x14ac:dyDescent="0.45">
      <c r="B477" s="16">
        <v>208</v>
      </c>
      <c r="C477" s="16" t="s">
        <v>489</v>
      </c>
      <c r="D477" s="16">
        <v>2</v>
      </c>
      <c r="E477" s="16">
        <v>4.7999999999999996E-3</v>
      </c>
      <c r="F477" s="16">
        <v>199</v>
      </c>
      <c r="G477" s="16">
        <v>1.6999999999999999E-3</v>
      </c>
      <c r="H477" s="16">
        <v>0</v>
      </c>
      <c r="I477" s="16">
        <v>0</v>
      </c>
    </row>
    <row r="478" spans="2:9" x14ac:dyDescent="0.45">
      <c r="B478" s="16">
        <v>209</v>
      </c>
      <c r="C478" s="16" t="s">
        <v>893</v>
      </c>
      <c r="D478" s="16">
        <v>2</v>
      </c>
      <c r="E478" s="16">
        <v>4.7999999999999996E-3</v>
      </c>
      <c r="F478" s="16">
        <v>199</v>
      </c>
      <c r="G478" s="16">
        <v>1.6999999999999999E-3</v>
      </c>
      <c r="H478" s="16">
        <v>0</v>
      </c>
      <c r="I478" s="16">
        <v>0</v>
      </c>
    </row>
    <row r="479" spans="2:9" x14ac:dyDescent="0.45">
      <c r="B479" s="16">
        <v>210</v>
      </c>
      <c r="C479" s="16" t="s">
        <v>299</v>
      </c>
      <c r="D479" s="16">
        <v>2</v>
      </c>
      <c r="E479" s="16">
        <v>4.7999999999999996E-3</v>
      </c>
      <c r="F479" s="16">
        <v>197</v>
      </c>
      <c r="G479" s="16">
        <v>1.6999999999999999E-3</v>
      </c>
      <c r="H479" s="16">
        <v>0</v>
      </c>
      <c r="I479" s="16">
        <v>0</v>
      </c>
    </row>
    <row r="480" spans="2:9" x14ac:dyDescent="0.45">
      <c r="B480" s="16">
        <v>211</v>
      </c>
      <c r="C480" s="16" t="s">
        <v>159</v>
      </c>
      <c r="D480" s="16">
        <v>3</v>
      </c>
      <c r="E480" s="16">
        <v>7.3999999999999996E-2</v>
      </c>
      <c r="F480" s="16">
        <v>440957</v>
      </c>
      <c r="G480" s="16">
        <v>3.8555999999999999</v>
      </c>
      <c r="H480" s="16">
        <v>235</v>
      </c>
      <c r="I480" s="16">
        <v>1.9005000000000001</v>
      </c>
    </row>
    <row r="481" spans="2:9" x14ac:dyDescent="0.45">
      <c r="B481" s="16">
        <v>212</v>
      </c>
      <c r="C481" s="16" t="s">
        <v>483</v>
      </c>
      <c r="D481" s="16">
        <v>3</v>
      </c>
      <c r="E481" s="16">
        <v>7.3999999999999996E-2</v>
      </c>
      <c r="F481" s="16">
        <v>436250</v>
      </c>
      <c r="G481" s="16">
        <v>3.8144999999999998</v>
      </c>
      <c r="H481" s="16">
        <v>432</v>
      </c>
      <c r="I481" s="16">
        <v>3.4937</v>
      </c>
    </row>
    <row r="482" spans="2:9" x14ac:dyDescent="0.45">
      <c r="B482" s="16">
        <v>213</v>
      </c>
      <c r="C482" s="16" t="s">
        <v>832</v>
      </c>
      <c r="D482" s="16">
        <v>3</v>
      </c>
      <c r="E482" s="16">
        <v>7.3999999999999996E-2</v>
      </c>
      <c r="F482" s="16">
        <v>205763</v>
      </c>
      <c r="G482" s="16">
        <v>1.7990999999999999</v>
      </c>
      <c r="H482" s="16">
        <v>181</v>
      </c>
      <c r="I482" s="16">
        <v>1.4638</v>
      </c>
    </row>
    <row r="483" spans="2:9" x14ac:dyDescent="0.45">
      <c r="B483" s="16">
        <v>214</v>
      </c>
      <c r="C483" s="16" t="s">
        <v>482</v>
      </c>
      <c r="D483" s="16">
        <v>3</v>
      </c>
      <c r="E483" s="16">
        <v>7.3999999999999996E-2</v>
      </c>
      <c r="F483" s="16">
        <v>205066</v>
      </c>
      <c r="G483" s="16">
        <v>1.7929999999999999</v>
      </c>
      <c r="H483" s="16">
        <v>141</v>
      </c>
      <c r="I483" s="16">
        <v>1.1403000000000001</v>
      </c>
    </row>
    <row r="484" spans="2:9" x14ac:dyDescent="0.45">
      <c r="B484" s="16">
        <v>215</v>
      </c>
      <c r="C484" s="16" t="s">
        <v>285</v>
      </c>
      <c r="D484" s="16">
        <v>3</v>
      </c>
      <c r="E484" s="16">
        <v>7.3999999999999996E-2</v>
      </c>
      <c r="F484" s="16">
        <v>146566</v>
      </c>
      <c r="G484" s="16">
        <v>1.2815000000000001</v>
      </c>
      <c r="H484" s="16">
        <v>120</v>
      </c>
      <c r="I484" s="16">
        <v>0.97050000000000003</v>
      </c>
    </row>
    <row r="485" spans="2:9" x14ac:dyDescent="0.45">
      <c r="B485" s="16">
        <v>216</v>
      </c>
      <c r="C485" s="16" t="s">
        <v>246</v>
      </c>
      <c r="D485" s="16">
        <v>3</v>
      </c>
      <c r="E485" s="16">
        <v>7.3999999999999996E-2</v>
      </c>
      <c r="F485" s="16">
        <v>138732</v>
      </c>
      <c r="G485" s="16">
        <v>1.2130000000000001</v>
      </c>
      <c r="H485" s="16">
        <v>61</v>
      </c>
      <c r="I485" s="16">
        <v>0.49330000000000002</v>
      </c>
    </row>
    <row r="486" spans="2:9" x14ac:dyDescent="0.45">
      <c r="B486" s="16">
        <v>217</v>
      </c>
      <c r="C486" s="16" t="s">
        <v>325</v>
      </c>
      <c r="D486" s="16">
        <v>3</v>
      </c>
      <c r="E486" s="16">
        <v>7.3999999999999996E-2</v>
      </c>
      <c r="F486" s="16">
        <v>119812</v>
      </c>
      <c r="G486" s="16">
        <v>1.0476000000000001</v>
      </c>
      <c r="H486" s="16">
        <v>76</v>
      </c>
      <c r="I486" s="16">
        <v>0.61460000000000004</v>
      </c>
    </row>
    <row r="487" spans="2:9" x14ac:dyDescent="0.45">
      <c r="B487" s="16">
        <v>218</v>
      </c>
      <c r="C487" s="16" t="s">
        <v>738</v>
      </c>
      <c r="D487" s="16">
        <v>3</v>
      </c>
      <c r="E487" s="16">
        <v>7.3999999999999996E-2</v>
      </c>
      <c r="F487" s="16">
        <v>116489</v>
      </c>
      <c r="G487" s="16">
        <v>1.0185999999999999</v>
      </c>
      <c r="H487" s="16">
        <v>123</v>
      </c>
      <c r="I487" s="16">
        <v>0.99470000000000003</v>
      </c>
    </row>
    <row r="488" spans="2:9" x14ac:dyDescent="0.45">
      <c r="B488" s="16">
        <v>219</v>
      </c>
      <c r="C488" s="16" t="s">
        <v>741</v>
      </c>
      <c r="D488" s="16">
        <v>3</v>
      </c>
      <c r="E488" s="16">
        <v>7.3999999999999996E-2</v>
      </c>
      <c r="F488" s="16">
        <v>67545</v>
      </c>
      <c r="G488" s="16">
        <v>0.59060000000000001</v>
      </c>
      <c r="H488" s="16">
        <v>52</v>
      </c>
      <c r="I488" s="16">
        <v>0.42049999999999998</v>
      </c>
    </row>
    <row r="489" spans="2:9" x14ac:dyDescent="0.45">
      <c r="B489" s="16">
        <v>220</v>
      </c>
      <c r="C489" s="16" t="s">
        <v>713</v>
      </c>
      <c r="D489" s="16">
        <v>3</v>
      </c>
      <c r="E489" s="16">
        <v>7.3999999999999996E-2</v>
      </c>
      <c r="F489" s="16">
        <v>63263</v>
      </c>
      <c r="G489" s="16">
        <v>0.55320000000000003</v>
      </c>
      <c r="H489" s="16">
        <v>55</v>
      </c>
      <c r="I489" s="16">
        <v>0.44479999999999997</v>
      </c>
    </row>
    <row r="490" spans="2:9" x14ac:dyDescent="0.45">
      <c r="B490" s="16">
        <v>221</v>
      </c>
      <c r="C490" s="16" t="s">
        <v>194</v>
      </c>
      <c r="D490" s="16">
        <v>3</v>
      </c>
      <c r="E490" s="16">
        <v>7.3999999999999996E-2</v>
      </c>
      <c r="F490" s="16">
        <v>60804</v>
      </c>
      <c r="G490" s="16">
        <v>0.53169999999999995</v>
      </c>
      <c r="H490" s="16">
        <v>48</v>
      </c>
      <c r="I490" s="16">
        <v>0.38819999999999999</v>
      </c>
    </row>
    <row r="491" spans="2:9" x14ac:dyDescent="0.45">
      <c r="B491" s="16">
        <v>222</v>
      </c>
      <c r="C491" s="16" t="s">
        <v>806</v>
      </c>
      <c r="D491" s="16">
        <v>3</v>
      </c>
      <c r="E491" s="16">
        <v>7.3999999999999996E-2</v>
      </c>
      <c r="F491" s="16">
        <v>59019</v>
      </c>
      <c r="G491" s="16">
        <v>0.51600000000000001</v>
      </c>
      <c r="H491" s="16">
        <v>52</v>
      </c>
      <c r="I491" s="16">
        <v>0.42049999999999998</v>
      </c>
    </row>
    <row r="492" spans="2:9" x14ac:dyDescent="0.45">
      <c r="B492" s="16">
        <v>223</v>
      </c>
      <c r="C492" s="16" t="s">
        <v>541</v>
      </c>
      <c r="D492" s="16">
        <v>3</v>
      </c>
      <c r="E492" s="16">
        <v>7.3999999999999996E-2</v>
      </c>
      <c r="F492" s="16">
        <v>51058</v>
      </c>
      <c r="G492" s="16">
        <v>0.44640000000000002</v>
      </c>
      <c r="H492" s="16">
        <v>30</v>
      </c>
      <c r="I492" s="16">
        <v>0.24260000000000001</v>
      </c>
    </row>
    <row r="493" spans="2:9" x14ac:dyDescent="0.45">
      <c r="B493" s="16">
        <v>224</v>
      </c>
      <c r="C493" s="16" t="s">
        <v>916</v>
      </c>
      <c r="D493" s="16">
        <v>3</v>
      </c>
      <c r="E493" s="16">
        <v>7.3999999999999996E-2</v>
      </c>
      <c r="F493" s="16">
        <v>49837</v>
      </c>
      <c r="G493" s="16">
        <v>0.43580000000000002</v>
      </c>
      <c r="H493" s="16">
        <v>20</v>
      </c>
      <c r="I493" s="16">
        <v>0.16170000000000001</v>
      </c>
    </row>
    <row r="494" spans="2:9" x14ac:dyDescent="0.45">
      <c r="B494" s="16">
        <v>225</v>
      </c>
      <c r="C494" s="16" t="s">
        <v>163</v>
      </c>
      <c r="D494" s="16">
        <v>3</v>
      </c>
      <c r="E494" s="16">
        <v>7.3999999999999996E-2</v>
      </c>
      <c r="F494" s="16">
        <v>48887</v>
      </c>
      <c r="G494" s="16">
        <v>0.42749999999999999</v>
      </c>
      <c r="H494" s="16">
        <v>47</v>
      </c>
      <c r="I494" s="16">
        <v>0.38009999999999999</v>
      </c>
    </row>
    <row r="495" spans="2:9" x14ac:dyDescent="0.45">
      <c r="B495" s="16">
        <v>226</v>
      </c>
      <c r="C495" s="16" t="s">
        <v>494</v>
      </c>
      <c r="D495" s="16">
        <v>3</v>
      </c>
      <c r="E495" s="16">
        <v>7.3999999999999996E-2</v>
      </c>
      <c r="F495" s="16">
        <v>47425</v>
      </c>
      <c r="G495" s="16">
        <v>0.41470000000000001</v>
      </c>
      <c r="H495" s="16">
        <v>48</v>
      </c>
      <c r="I495" s="16">
        <v>0.38819999999999999</v>
      </c>
    </row>
    <row r="496" spans="2:9" x14ac:dyDescent="0.45">
      <c r="B496" s="16">
        <v>227</v>
      </c>
      <c r="C496" s="16" t="s">
        <v>173</v>
      </c>
      <c r="D496" s="16">
        <v>3</v>
      </c>
      <c r="E496" s="16">
        <v>7.3999999999999996E-2</v>
      </c>
      <c r="F496" s="16">
        <v>43311</v>
      </c>
      <c r="G496" s="16">
        <v>0.37869999999999998</v>
      </c>
      <c r="H496" s="16">
        <v>34</v>
      </c>
      <c r="I496" s="16">
        <v>0.27500000000000002</v>
      </c>
    </row>
    <row r="497" spans="2:9" x14ac:dyDescent="0.45">
      <c r="B497" s="16">
        <v>228</v>
      </c>
      <c r="C497" s="16" t="s">
        <v>353</v>
      </c>
      <c r="D497" s="16">
        <v>3</v>
      </c>
      <c r="E497" s="16">
        <v>7.3999999999999996E-2</v>
      </c>
      <c r="F497" s="16">
        <v>40120</v>
      </c>
      <c r="G497" s="16">
        <v>0.3508</v>
      </c>
      <c r="H497" s="16">
        <v>28</v>
      </c>
      <c r="I497" s="16">
        <v>0.22639999999999999</v>
      </c>
    </row>
    <row r="498" spans="2:9" x14ac:dyDescent="0.45">
      <c r="B498" s="16">
        <v>229</v>
      </c>
      <c r="C498" s="16" t="s">
        <v>451</v>
      </c>
      <c r="D498" s="16">
        <v>3</v>
      </c>
      <c r="E498" s="16">
        <v>7.3999999999999996E-2</v>
      </c>
      <c r="F498" s="16">
        <v>23892</v>
      </c>
      <c r="G498" s="16">
        <v>0.2089</v>
      </c>
      <c r="H498" s="16">
        <v>18</v>
      </c>
      <c r="I498" s="16">
        <v>0.14560000000000001</v>
      </c>
    </row>
    <row r="499" spans="2:9" x14ac:dyDescent="0.45">
      <c r="B499" s="16">
        <v>230</v>
      </c>
      <c r="C499" s="16" t="s">
        <v>834</v>
      </c>
      <c r="D499" s="16">
        <v>3</v>
      </c>
      <c r="E499" s="16">
        <v>7.3999999999999996E-2</v>
      </c>
      <c r="F499" s="16">
        <v>20904</v>
      </c>
      <c r="G499" s="16">
        <v>0.18279999999999999</v>
      </c>
      <c r="H499" s="16">
        <v>8</v>
      </c>
      <c r="I499" s="16">
        <v>6.4699999999999994E-2</v>
      </c>
    </row>
    <row r="500" spans="2:9" x14ac:dyDescent="0.45">
      <c r="B500" s="16">
        <v>231</v>
      </c>
      <c r="C500" s="16" t="s">
        <v>503</v>
      </c>
      <c r="D500" s="16">
        <v>3</v>
      </c>
      <c r="E500" s="16">
        <v>7.3999999999999996E-2</v>
      </c>
      <c r="F500" s="16">
        <v>17054</v>
      </c>
      <c r="G500" s="16">
        <v>0.14910000000000001</v>
      </c>
      <c r="H500" s="16">
        <v>8</v>
      </c>
      <c r="I500" s="16">
        <v>6.4699999999999994E-2</v>
      </c>
    </row>
    <row r="501" spans="2:9" x14ac:dyDescent="0.45">
      <c r="B501" s="16">
        <v>232</v>
      </c>
      <c r="C501" s="16" t="s">
        <v>819</v>
      </c>
      <c r="D501" s="16">
        <v>3</v>
      </c>
      <c r="E501" s="16">
        <v>7.3999999999999996E-2</v>
      </c>
      <c r="F501" s="16">
        <v>16298</v>
      </c>
      <c r="G501" s="16">
        <v>0.14249999999999999</v>
      </c>
      <c r="H501" s="16">
        <v>15</v>
      </c>
      <c r="I501" s="16">
        <v>0.12130000000000001</v>
      </c>
    </row>
    <row r="502" spans="2:9" x14ac:dyDescent="0.45">
      <c r="B502" s="16">
        <v>233</v>
      </c>
      <c r="C502" s="16" t="s">
        <v>362</v>
      </c>
      <c r="D502" s="16">
        <v>3</v>
      </c>
      <c r="E502" s="16">
        <v>7.3999999999999996E-2</v>
      </c>
      <c r="F502" s="16">
        <v>16231</v>
      </c>
      <c r="G502" s="16">
        <v>0.1419</v>
      </c>
      <c r="H502" s="16">
        <v>6</v>
      </c>
      <c r="I502" s="16">
        <v>4.8500000000000001E-2</v>
      </c>
    </row>
    <row r="503" spans="2:9" x14ac:dyDescent="0.45">
      <c r="B503" s="16">
        <v>234</v>
      </c>
      <c r="C503" s="16" t="s">
        <v>386</v>
      </c>
      <c r="D503" s="16">
        <v>3</v>
      </c>
      <c r="E503" s="16">
        <v>7.3999999999999996E-2</v>
      </c>
      <c r="F503" s="16">
        <v>16140</v>
      </c>
      <c r="G503" s="16">
        <v>0.1411</v>
      </c>
      <c r="H503" s="16">
        <v>7</v>
      </c>
      <c r="I503" s="16">
        <v>5.6599999999999998E-2</v>
      </c>
    </row>
    <row r="504" spans="2:9" x14ac:dyDescent="0.45">
      <c r="B504" s="16">
        <v>235</v>
      </c>
      <c r="C504" s="16" t="s">
        <v>655</v>
      </c>
      <c r="D504" s="16">
        <v>3</v>
      </c>
      <c r="E504" s="16">
        <v>7.3999999999999996E-2</v>
      </c>
      <c r="F504" s="16">
        <v>16115</v>
      </c>
      <c r="G504" s="16">
        <v>0.1409</v>
      </c>
      <c r="H504" s="16">
        <v>13</v>
      </c>
      <c r="I504" s="16">
        <v>0.1051</v>
      </c>
    </row>
    <row r="505" spans="2:9" x14ac:dyDescent="0.45">
      <c r="B505" s="16">
        <v>236</v>
      </c>
      <c r="C505" s="16" t="s">
        <v>456</v>
      </c>
      <c r="D505" s="16">
        <v>3</v>
      </c>
      <c r="E505" s="16">
        <v>7.3999999999999996E-2</v>
      </c>
      <c r="F505" s="16">
        <v>15720</v>
      </c>
      <c r="G505" s="16">
        <v>0.13750000000000001</v>
      </c>
      <c r="H505" s="16">
        <v>6</v>
      </c>
      <c r="I505" s="16">
        <v>4.8500000000000001E-2</v>
      </c>
    </row>
    <row r="506" spans="2:9" x14ac:dyDescent="0.45">
      <c r="B506" s="16">
        <v>237</v>
      </c>
      <c r="C506" s="16" t="s">
        <v>683</v>
      </c>
      <c r="D506" s="16">
        <v>3</v>
      </c>
      <c r="E506" s="16">
        <v>7.3999999999999996E-2</v>
      </c>
      <c r="F506" s="16">
        <v>14963</v>
      </c>
      <c r="G506" s="16">
        <v>0.1308</v>
      </c>
      <c r="H506" s="16">
        <v>14</v>
      </c>
      <c r="I506" s="16">
        <v>0.1132</v>
      </c>
    </row>
    <row r="507" spans="2:9" x14ac:dyDescent="0.45">
      <c r="B507" s="16">
        <v>238</v>
      </c>
      <c r="C507" s="16" t="s">
        <v>307</v>
      </c>
      <c r="D507" s="16">
        <v>3</v>
      </c>
      <c r="E507" s="16">
        <v>7.3999999999999996E-2</v>
      </c>
      <c r="F507" s="16">
        <v>12910</v>
      </c>
      <c r="G507" s="16">
        <v>0.1129</v>
      </c>
      <c r="H507" s="16">
        <v>8</v>
      </c>
      <c r="I507" s="16">
        <v>6.4699999999999994E-2</v>
      </c>
    </row>
    <row r="508" spans="2:9" x14ac:dyDescent="0.45">
      <c r="B508" s="16">
        <v>239</v>
      </c>
      <c r="C508" s="16" t="s">
        <v>845</v>
      </c>
      <c r="D508" s="16">
        <v>3</v>
      </c>
      <c r="E508" s="16">
        <v>7.3999999999999996E-2</v>
      </c>
      <c r="F508" s="16">
        <v>10190</v>
      </c>
      <c r="G508" s="16">
        <v>8.9099999999999999E-2</v>
      </c>
      <c r="H508" s="16">
        <v>6</v>
      </c>
      <c r="I508" s="16">
        <v>4.8500000000000001E-2</v>
      </c>
    </row>
    <row r="509" spans="2:9" x14ac:dyDescent="0.45">
      <c r="B509" s="16">
        <v>240</v>
      </c>
      <c r="C509" s="16" t="s">
        <v>731</v>
      </c>
      <c r="D509" s="16">
        <v>3</v>
      </c>
      <c r="E509" s="16">
        <v>7.3999999999999996E-2</v>
      </c>
      <c r="F509" s="16">
        <v>9696</v>
      </c>
      <c r="G509" s="16">
        <v>8.48E-2</v>
      </c>
      <c r="H509" s="16">
        <v>5</v>
      </c>
      <c r="I509" s="16">
        <v>4.0399999999999998E-2</v>
      </c>
    </row>
    <row r="510" spans="2:9" x14ac:dyDescent="0.45">
      <c r="B510" s="16">
        <v>241</v>
      </c>
      <c r="C510" s="16" t="s">
        <v>864</v>
      </c>
      <c r="D510" s="16">
        <v>3</v>
      </c>
      <c r="E510" s="16">
        <v>7.3999999999999996E-2</v>
      </c>
      <c r="F510" s="16">
        <v>8970</v>
      </c>
      <c r="G510" s="16">
        <v>7.8399999999999997E-2</v>
      </c>
      <c r="H510" s="16">
        <v>4</v>
      </c>
      <c r="I510" s="16">
        <v>3.2300000000000002E-2</v>
      </c>
    </row>
    <row r="511" spans="2:9" x14ac:dyDescent="0.45">
      <c r="B511" s="16">
        <v>242</v>
      </c>
      <c r="C511" s="16" t="s">
        <v>823</v>
      </c>
      <c r="D511" s="16">
        <v>3</v>
      </c>
      <c r="E511" s="16">
        <v>7.3999999999999996E-2</v>
      </c>
      <c r="F511" s="16">
        <v>8016</v>
      </c>
      <c r="G511" s="16">
        <v>7.0099999999999996E-2</v>
      </c>
      <c r="H511" s="16">
        <v>6</v>
      </c>
      <c r="I511" s="16">
        <v>4.8500000000000001E-2</v>
      </c>
    </row>
    <row r="512" spans="2:9" x14ac:dyDescent="0.45">
      <c r="B512" s="16">
        <v>243</v>
      </c>
      <c r="C512" s="16" t="s">
        <v>858</v>
      </c>
      <c r="D512" s="16">
        <v>3</v>
      </c>
      <c r="E512" s="16">
        <v>7.3999999999999996E-2</v>
      </c>
      <c r="F512" s="16">
        <v>7624</v>
      </c>
      <c r="G512" s="16">
        <v>6.6699999999999995E-2</v>
      </c>
      <c r="H512" s="16">
        <v>5</v>
      </c>
      <c r="I512" s="16">
        <v>4.0399999999999998E-2</v>
      </c>
    </row>
    <row r="513" spans="2:9" x14ac:dyDescent="0.45">
      <c r="B513" s="16">
        <v>244</v>
      </c>
      <c r="C513" s="16" t="s">
        <v>853</v>
      </c>
      <c r="D513" s="16">
        <v>3</v>
      </c>
      <c r="E513" s="16">
        <v>7.3999999999999996E-2</v>
      </c>
      <c r="F513" s="16">
        <v>7394</v>
      </c>
      <c r="G513" s="16">
        <v>6.4699999999999994E-2</v>
      </c>
      <c r="H513" s="16">
        <v>4</v>
      </c>
      <c r="I513" s="16">
        <v>3.2300000000000002E-2</v>
      </c>
    </row>
    <row r="514" spans="2:9" x14ac:dyDescent="0.45">
      <c r="B514" s="16">
        <v>245</v>
      </c>
      <c r="C514" s="16" t="s">
        <v>742</v>
      </c>
      <c r="D514" s="16">
        <v>3</v>
      </c>
      <c r="E514" s="16">
        <v>7.3999999999999996E-2</v>
      </c>
      <c r="F514" s="16">
        <v>6289</v>
      </c>
      <c r="G514" s="16">
        <v>5.5E-2</v>
      </c>
      <c r="H514" s="16">
        <v>6</v>
      </c>
      <c r="I514" s="16">
        <v>4.8500000000000001E-2</v>
      </c>
    </row>
    <row r="515" spans="2:9" x14ac:dyDescent="0.45">
      <c r="B515" s="16">
        <v>246</v>
      </c>
      <c r="C515" s="16" t="s">
        <v>242</v>
      </c>
      <c r="D515" s="16">
        <v>3</v>
      </c>
      <c r="E515" s="16">
        <v>7.3999999999999996E-2</v>
      </c>
      <c r="F515" s="16">
        <v>6000</v>
      </c>
      <c r="G515" s="16">
        <v>5.2499999999999998E-2</v>
      </c>
      <c r="H515" s="16">
        <v>4</v>
      </c>
      <c r="I515" s="16">
        <v>3.2300000000000002E-2</v>
      </c>
    </row>
    <row r="516" spans="2:9" x14ac:dyDescent="0.45">
      <c r="B516" s="16">
        <v>247</v>
      </c>
      <c r="C516" s="16" t="s">
        <v>313</v>
      </c>
      <c r="D516" s="16">
        <v>3</v>
      </c>
      <c r="E516" s="16">
        <v>7.3999999999999996E-2</v>
      </c>
      <c r="F516" s="16">
        <v>5701</v>
      </c>
      <c r="G516" s="16">
        <v>4.9799999999999997E-2</v>
      </c>
      <c r="H516" s="16">
        <v>4</v>
      </c>
      <c r="I516" s="16">
        <v>3.2300000000000002E-2</v>
      </c>
    </row>
    <row r="517" spans="2:9" x14ac:dyDescent="0.45">
      <c r="B517" s="16">
        <v>248</v>
      </c>
      <c r="C517" s="16" t="s">
        <v>761</v>
      </c>
      <c r="D517" s="16">
        <v>3</v>
      </c>
      <c r="E517" s="16">
        <v>7.3999999999999996E-2</v>
      </c>
      <c r="F517" s="16">
        <v>5652</v>
      </c>
      <c r="G517" s="16">
        <v>4.9399999999999999E-2</v>
      </c>
      <c r="H517" s="16">
        <v>6</v>
      </c>
      <c r="I517" s="16">
        <v>4.8500000000000001E-2</v>
      </c>
    </row>
    <row r="518" spans="2:9" x14ac:dyDescent="0.45">
      <c r="B518" s="16">
        <v>249</v>
      </c>
      <c r="C518" s="16" t="s">
        <v>214</v>
      </c>
      <c r="D518" s="16">
        <v>3</v>
      </c>
      <c r="E518" s="16">
        <v>7.3999999999999996E-2</v>
      </c>
      <c r="F518" s="16">
        <v>4874</v>
      </c>
      <c r="G518" s="16">
        <v>4.2599999999999999E-2</v>
      </c>
      <c r="H518" s="16">
        <v>5</v>
      </c>
      <c r="I518" s="16">
        <v>4.0399999999999998E-2</v>
      </c>
    </row>
    <row r="519" spans="2:9" x14ac:dyDescent="0.45">
      <c r="B519" s="16">
        <v>250</v>
      </c>
      <c r="C519" s="16" t="s">
        <v>654</v>
      </c>
      <c r="D519" s="16">
        <v>3</v>
      </c>
      <c r="E519" s="16">
        <v>7.3999999999999996E-2</v>
      </c>
      <c r="F519" s="16">
        <v>4829</v>
      </c>
      <c r="G519" s="16">
        <v>4.2200000000000001E-2</v>
      </c>
      <c r="H519" s="16">
        <v>2</v>
      </c>
      <c r="I519" s="16">
        <v>1.6199999999999999E-2</v>
      </c>
    </row>
    <row r="520" spans="2:9" x14ac:dyDescent="0.45">
      <c r="B520" s="16">
        <v>251</v>
      </c>
      <c r="C520" s="16" t="s">
        <v>151</v>
      </c>
      <c r="D520" s="16">
        <v>3</v>
      </c>
      <c r="E520" s="16">
        <v>7.3999999999999996E-2</v>
      </c>
      <c r="F520" s="16">
        <v>4608</v>
      </c>
      <c r="G520" s="16">
        <v>4.0300000000000002E-2</v>
      </c>
      <c r="H520" s="16">
        <v>2</v>
      </c>
      <c r="I520" s="16">
        <v>1.6199999999999999E-2</v>
      </c>
    </row>
    <row r="521" spans="2:9" x14ac:dyDescent="0.45">
      <c r="B521" s="16">
        <v>252</v>
      </c>
      <c r="C521" s="16" t="s">
        <v>140</v>
      </c>
      <c r="D521" s="16">
        <v>3</v>
      </c>
      <c r="E521" s="16">
        <v>7.3999999999999996E-2</v>
      </c>
      <c r="F521" s="16">
        <v>4574</v>
      </c>
      <c r="G521" s="16">
        <v>0.04</v>
      </c>
      <c r="H521" s="16">
        <v>2</v>
      </c>
      <c r="I521" s="16">
        <v>1.6199999999999999E-2</v>
      </c>
    </row>
    <row r="522" spans="2:9" x14ac:dyDescent="0.45">
      <c r="B522" s="16">
        <v>253</v>
      </c>
      <c r="C522" s="16" t="s">
        <v>609</v>
      </c>
      <c r="D522" s="16">
        <v>3</v>
      </c>
      <c r="E522" s="16">
        <v>7.3999999999999996E-2</v>
      </c>
      <c r="F522" s="16">
        <v>4305</v>
      </c>
      <c r="G522" s="16">
        <v>3.7600000000000001E-2</v>
      </c>
      <c r="H522" s="16">
        <v>2</v>
      </c>
      <c r="I522" s="16">
        <v>1.6199999999999999E-2</v>
      </c>
    </row>
    <row r="523" spans="2:9" x14ac:dyDescent="0.45">
      <c r="B523" s="16">
        <v>254</v>
      </c>
      <c r="C523" s="16" t="s">
        <v>730</v>
      </c>
      <c r="D523" s="16">
        <v>3</v>
      </c>
      <c r="E523" s="16">
        <v>7.3999999999999996E-2</v>
      </c>
      <c r="F523" s="16">
        <v>4241</v>
      </c>
      <c r="G523" s="16">
        <v>3.7100000000000001E-2</v>
      </c>
      <c r="H523" s="16">
        <v>3</v>
      </c>
      <c r="I523" s="16">
        <v>2.4299999999999999E-2</v>
      </c>
    </row>
    <row r="524" spans="2:9" x14ac:dyDescent="0.45">
      <c r="B524" s="16">
        <v>255</v>
      </c>
      <c r="C524" s="16" t="s">
        <v>238</v>
      </c>
      <c r="D524" s="16">
        <v>3</v>
      </c>
      <c r="E524" s="16">
        <v>7.3999999999999996E-2</v>
      </c>
      <c r="F524" s="16">
        <v>4193</v>
      </c>
      <c r="G524" s="16">
        <v>3.6700000000000003E-2</v>
      </c>
      <c r="H524" s="16">
        <v>2</v>
      </c>
      <c r="I524" s="16">
        <v>1.6199999999999999E-2</v>
      </c>
    </row>
    <row r="525" spans="2:9" x14ac:dyDescent="0.45">
      <c r="B525" s="16">
        <v>256</v>
      </c>
      <c r="C525" s="16" t="s">
        <v>740</v>
      </c>
      <c r="D525" s="16">
        <v>3</v>
      </c>
      <c r="E525" s="16">
        <v>7.3999999999999996E-2</v>
      </c>
      <c r="F525" s="16">
        <v>4006</v>
      </c>
      <c r="G525" s="16">
        <v>3.5000000000000003E-2</v>
      </c>
      <c r="H525" s="16">
        <v>3</v>
      </c>
      <c r="I525" s="16">
        <v>2.4299999999999999E-2</v>
      </c>
    </row>
    <row r="526" spans="2:9" x14ac:dyDescent="0.45">
      <c r="B526" s="16">
        <v>257</v>
      </c>
      <c r="C526" s="16" t="s">
        <v>704</v>
      </c>
      <c r="D526" s="16">
        <v>3</v>
      </c>
      <c r="E526" s="16">
        <v>7.3999999999999996E-2</v>
      </c>
      <c r="F526" s="16">
        <v>3926</v>
      </c>
      <c r="G526" s="16">
        <v>3.4299999999999997E-2</v>
      </c>
      <c r="H526" s="16">
        <v>2</v>
      </c>
      <c r="I526" s="16">
        <v>1.6199999999999999E-2</v>
      </c>
    </row>
    <row r="527" spans="2:9" x14ac:dyDescent="0.45">
      <c r="B527" s="16">
        <v>258</v>
      </c>
      <c r="C527" s="16" t="s">
        <v>216</v>
      </c>
      <c r="D527" s="16">
        <v>3</v>
      </c>
      <c r="E527" s="16">
        <v>7.3999999999999996E-2</v>
      </c>
      <c r="F527" s="16">
        <v>3908</v>
      </c>
      <c r="G527" s="16">
        <v>3.4200000000000001E-2</v>
      </c>
      <c r="H527" s="16">
        <v>2</v>
      </c>
      <c r="I527" s="16">
        <v>1.6199999999999999E-2</v>
      </c>
    </row>
    <row r="528" spans="2:9" x14ac:dyDescent="0.45">
      <c r="B528" s="16">
        <v>259</v>
      </c>
      <c r="C528" s="16" t="s">
        <v>690</v>
      </c>
      <c r="D528" s="16">
        <v>3</v>
      </c>
      <c r="E528" s="16">
        <v>7.3999999999999996E-2</v>
      </c>
      <c r="F528" s="16">
        <v>3744</v>
      </c>
      <c r="G528" s="16">
        <v>3.27E-2</v>
      </c>
      <c r="H528" s="16">
        <v>4</v>
      </c>
      <c r="I528" s="16">
        <v>3.2300000000000002E-2</v>
      </c>
    </row>
    <row r="529" spans="2:9" x14ac:dyDescent="0.45">
      <c r="B529" s="16">
        <v>260</v>
      </c>
      <c r="C529" s="16" t="s">
        <v>677</v>
      </c>
      <c r="D529" s="16">
        <v>3</v>
      </c>
      <c r="E529" s="16">
        <v>7.3999999999999996E-2</v>
      </c>
      <c r="F529" s="16">
        <v>3677</v>
      </c>
      <c r="G529" s="16">
        <v>3.2199999999999999E-2</v>
      </c>
      <c r="H529" s="16">
        <v>2</v>
      </c>
      <c r="I529" s="16">
        <v>1.6199999999999999E-2</v>
      </c>
    </row>
    <row r="530" spans="2:9" x14ac:dyDescent="0.45">
      <c r="B530" s="16">
        <v>261</v>
      </c>
      <c r="C530" s="16" t="s">
        <v>684</v>
      </c>
      <c r="D530" s="16">
        <v>3</v>
      </c>
      <c r="E530" s="16">
        <v>7.3999999999999996E-2</v>
      </c>
      <c r="F530" s="16">
        <v>3584</v>
      </c>
      <c r="G530" s="16">
        <v>3.1300000000000001E-2</v>
      </c>
      <c r="H530" s="16">
        <v>2</v>
      </c>
      <c r="I530" s="16">
        <v>1.6199999999999999E-2</v>
      </c>
    </row>
    <row r="531" spans="2:9" x14ac:dyDescent="0.45">
      <c r="B531" s="16">
        <v>262</v>
      </c>
      <c r="C531" s="16" t="s">
        <v>533</v>
      </c>
      <c r="D531" s="16">
        <v>3</v>
      </c>
      <c r="E531" s="16">
        <v>7.3999999999999996E-2</v>
      </c>
      <c r="F531" s="16">
        <v>3553</v>
      </c>
      <c r="G531" s="16">
        <v>3.1099999999999999E-2</v>
      </c>
      <c r="H531" s="16">
        <v>2</v>
      </c>
      <c r="I531" s="16">
        <v>1.6199999999999999E-2</v>
      </c>
    </row>
    <row r="532" spans="2:9" x14ac:dyDescent="0.45">
      <c r="B532" s="16">
        <v>263</v>
      </c>
      <c r="C532" s="16" t="s">
        <v>870</v>
      </c>
      <c r="D532" s="16">
        <v>3</v>
      </c>
      <c r="E532" s="16">
        <v>7.3999999999999996E-2</v>
      </c>
      <c r="F532" s="16">
        <v>3319</v>
      </c>
      <c r="G532" s="16">
        <v>2.9000000000000001E-2</v>
      </c>
      <c r="H532" s="16">
        <v>2</v>
      </c>
      <c r="I532" s="16">
        <v>1.6199999999999999E-2</v>
      </c>
    </row>
    <row r="533" spans="2:9" x14ac:dyDescent="0.45">
      <c r="B533" s="16">
        <v>264</v>
      </c>
      <c r="C533" s="16" t="s">
        <v>415</v>
      </c>
      <c r="D533" s="16">
        <v>3</v>
      </c>
      <c r="E533" s="16">
        <v>7.3999999999999996E-2</v>
      </c>
      <c r="F533" s="16">
        <v>2918</v>
      </c>
      <c r="G533" s="16">
        <v>2.5499999999999998E-2</v>
      </c>
      <c r="H533" s="16">
        <v>1</v>
      </c>
      <c r="I533" s="16">
        <v>8.0999999999999996E-3</v>
      </c>
    </row>
    <row r="534" spans="2:9" x14ac:dyDescent="0.45">
      <c r="B534" s="16">
        <v>265</v>
      </c>
      <c r="C534" s="16" t="s">
        <v>324</v>
      </c>
      <c r="D534" s="16">
        <v>3</v>
      </c>
      <c r="E534" s="16">
        <v>7.3999999999999996E-2</v>
      </c>
      <c r="F534" s="16">
        <v>2800</v>
      </c>
      <c r="G534" s="16">
        <v>2.4500000000000001E-2</v>
      </c>
      <c r="H534" s="16">
        <v>1</v>
      </c>
      <c r="I534" s="16">
        <v>8.0999999999999996E-3</v>
      </c>
    </row>
    <row r="535" spans="2:9" x14ac:dyDescent="0.45">
      <c r="B535" s="16">
        <v>266</v>
      </c>
      <c r="C535" s="16" t="s">
        <v>470</v>
      </c>
      <c r="D535" s="16">
        <v>3</v>
      </c>
      <c r="E535" s="16">
        <v>7.3999999999999996E-2</v>
      </c>
      <c r="F535" s="16">
        <v>2742</v>
      </c>
      <c r="G535" s="16">
        <v>2.4E-2</v>
      </c>
      <c r="H535" s="16">
        <v>2</v>
      </c>
      <c r="I535" s="16">
        <v>1.6199999999999999E-2</v>
      </c>
    </row>
    <row r="536" spans="2:9" x14ac:dyDescent="0.45">
      <c r="B536" s="16">
        <v>267</v>
      </c>
      <c r="C536" s="16" t="s">
        <v>733</v>
      </c>
      <c r="D536" s="16">
        <v>3</v>
      </c>
      <c r="E536" s="16">
        <v>7.3999999999999996E-2</v>
      </c>
      <c r="F536" s="16">
        <v>2648</v>
      </c>
      <c r="G536" s="16">
        <v>2.3199999999999998E-2</v>
      </c>
      <c r="H536" s="16">
        <v>2</v>
      </c>
      <c r="I536" s="16">
        <v>1.6199999999999999E-2</v>
      </c>
    </row>
    <row r="537" spans="2:9" x14ac:dyDescent="0.45">
      <c r="B537" s="16">
        <v>268</v>
      </c>
      <c r="C537" s="16" t="s">
        <v>180</v>
      </c>
      <c r="D537" s="16">
        <v>3</v>
      </c>
      <c r="E537" s="16">
        <v>7.3999999999999996E-2</v>
      </c>
      <c r="F537" s="16">
        <v>2506</v>
      </c>
      <c r="G537" s="16">
        <v>2.1899999999999999E-2</v>
      </c>
      <c r="H537" s="16">
        <v>2</v>
      </c>
      <c r="I537" s="16">
        <v>1.6199999999999999E-2</v>
      </c>
    </row>
    <row r="538" spans="2:9" x14ac:dyDescent="0.45">
      <c r="B538" s="16">
        <v>269</v>
      </c>
      <c r="C538" s="16" t="s">
        <v>567</v>
      </c>
      <c r="D538" s="16">
        <v>3</v>
      </c>
      <c r="E538" s="16">
        <v>7.3999999999999996E-2</v>
      </c>
      <c r="F538" s="16">
        <v>2405</v>
      </c>
      <c r="G538" s="16">
        <v>2.1000000000000001E-2</v>
      </c>
      <c r="H538" s="16">
        <v>2</v>
      </c>
      <c r="I538" s="16">
        <v>1.6199999999999999E-2</v>
      </c>
    </row>
    <row r="539" spans="2:9" x14ac:dyDescent="0.45">
      <c r="B539" s="16">
        <v>270</v>
      </c>
      <c r="C539" s="16" t="s">
        <v>354</v>
      </c>
      <c r="D539" s="16">
        <v>3</v>
      </c>
      <c r="E539" s="16">
        <v>7.3999999999999996E-2</v>
      </c>
      <c r="F539" s="16">
        <v>2205</v>
      </c>
      <c r="G539" s="16">
        <v>1.9300000000000001E-2</v>
      </c>
      <c r="H539" s="16">
        <v>1</v>
      </c>
      <c r="I539" s="16">
        <v>8.0999999999999996E-3</v>
      </c>
    </row>
    <row r="540" spans="2:9" x14ac:dyDescent="0.45">
      <c r="B540" s="16">
        <v>271</v>
      </c>
      <c r="C540" s="16" t="s">
        <v>627</v>
      </c>
      <c r="D540" s="16">
        <v>3</v>
      </c>
      <c r="E540" s="16">
        <v>7.3999999999999996E-2</v>
      </c>
      <c r="F540" s="16">
        <v>2140</v>
      </c>
      <c r="G540" s="16">
        <v>1.8700000000000001E-2</v>
      </c>
      <c r="H540" s="16">
        <v>2</v>
      </c>
      <c r="I540" s="16">
        <v>1.6199999999999999E-2</v>
      </c>
    </row>
    <row r="541" spans="2:9" x14ac:dyDescent="0.45">
      <c r="B541" s="16">
        <v>272</v>
      </c>
      <c r="C541" s="16" t="s">
        <v>575</v>
      </c>
      <c r="D541" s="16">
        <v>3</v>
      </c>
      <c r="E541" s="16">
        <v>7.3999999999999996E-2</v>
      </c>
      <c r="F541" s="16">
        <v>1998</v>
      </c>
      <c r="G541" s="16">
        <v>1.7500000000000002E-2</v>
      </c>
      <c r="H541" s="16">
        <v>2</v>
      </c>
      <c r="I541" s="16">
        <v>1.6199999999999999E-2</v>
      </c>
    </row>
    <row r="542" spans="2:9" x14ac:dyDescent="0.45">
      <c r="B542" s="16">
        <v>273</v>
      </c>
      <c r="C542" s="16" t="s">
        <v>336</v>
      </c>
      <c r="D542" s="16">
        <v>3</v>
      </c>
      <c r="E542" s="16">
        <v>7.3999999999999996E-2</v>
      </c>
      <c r="F542" s="16">
        <v>1677</v>
      </c>
      <c r="G542" s="16">
        <v>1.47E-2</v>
      </c>
      <c r="H542" s="16">
        <v>1</v>
      </c>
      <c r="I542" s="16">
        <v>8.0999999999999996E-3</v>
      </c>
    </row>
    <row r="543" spans="2:9" x14ac:dyDescent="0.45">
      <c r="B543" s="16">
        <v>274</v>
      </c>
      <c r="C543" s="16" t="s">
        <v>826</v>
      </c>
      <c r="D543" s="16">
        <v>3</v>
      </c>
      <c r="E543" s="16">
        <v>7.3999999999999996E-2</v>
      </c>
      <c r="F543" s="16">
        <v>1200</v>
      </c>
      <c r="G543" s="16">
        <v>1.0500000000000001E-2</v>
      </c>
      <c r="H543" s="16">
        <v>1</v>
      </c>
      <c r="I543" s="16">
        <v>8.0999999999999996E-3</v>
      </c>
    </row>
    <row r="544" spans="2:9" x14ac:dyDescent="0.45">
      <c r="B544" s="16">
        <v>275</v>
      </c>
      <c r="C544" s="16" t="s">
        <v>930</v>
      </c>
      <c r="D544" s="16">
        <v>3</v>
      </c>
      <c r="E544" s="16">
        <v>7.3999999999999996E-2</v>
      </c>
      <c r="F544" s="16">
        <v>1100</v>
      </c>
      <c r="G544" s="16">
        <v>9.5999999999999992E-3</v>
      </c>
      <c r="H544" s="16">
        <v>1</v>
      </c>
      <c r="I544" s="16">
        <v>8.0999999999999996E-3</v>
      </c>
    </row>
    <row r="545" spans="2:9" x14ac:dyDescent="0.45">
      <c r="B545" s="16">
        <v>276</v>
      </c>
      <c r="C545" s="16" t="s">
        <v>720</v>
      </c>
      <c r="D545" s="16">
        <v>3</v>
      </c>
      <c r="E545" s="16">
        <v>7.3999999999999996E-2</v>
      </c>
      <c r="F545" s="16">
        <v>191</v>
      </c>
      <c r="G545" s="16">
        <v>1.6999999999999999E-3</v>
      </c>
      <c r="H545" s="16">
        <v>0</v>
      </c>
      <c r="I545" s="16">
        <v>0</v>
      </c>
    </row>
    <row r="546" spans="2:9" x14ac:dyDescent="0.45">
      <c r="B546" s="16">
        <v>277</v>
      </c>
      <c r="C546" s="16" t="s">
        <v>258</v>
      </c>
      <c r="D546" s="16">
        <v>3</v>
      </c>
      <c r="E546" s="16">
        <v>7.3999999999999996E-2</v>
      </c>
      <c r="F546" s="16">
        <v>187</v>
      </c>
      <c r="G546" s="16">
        <v>1.6000000000000001E-3</v>
      </c>
      <c r="H546" s="16">
        <v>0</v>
      </c>
      <c r="I546" s="16">
        <v>0</v>
      </c>
    </row>
    <row r="547" spans="2:9" x14ac:dyDescent="0.45">
      <c r="B547" s="16">
        <v>278</v>
      </c>
      <c r="C547" s="16" t="s">
        <v>445</v>
      </c>
      <c r="D547" s="16">
        <v>3</v>
      </c>
      <c r="E547" s="16">
        <v>7.3999999999999996E-2</v>
      </c>
      <c r="F547" s="16">
        <v>184</v>
      </c>
      <c r="G547" s="16">
        <v>1.6000000000000001E-3</v>
      </c>
      <c r="H547" s="16">
        <v>0</v>
      </c>
      <c r="I547" s="16">
        <v>0</v>
      </c>
    </row>
    <row r="548" spans="2:9" x14ac:dyDescent="0.45">
      <c r="B548" s="16">
        <v>279</v>
      </c>
      <c r="C548" s="16" t="s">
        <v>734</v>
      </c>
      <c r="D548" s="16">
        <v>3</v>
      </c>
      <c r="E548" s="16">
        <v>7.3999999999999996E-2</v>
      </c>
      <c r="F548" s="16">
        <v>184</v>
      </c>
      <c r="G548" s="16">
        <v>1.6000000000000001E-3</v>
      </c>
      <c r="H548" s="16">
        <v>0</v>
      </c>
      <c r="I548" s="16">
        <v>0</v>
      </c>
    </row>
    <row r="549" spans="2:9" x14ac:dyDescent="0.45">
      <c r="B549" s="16">
        <v>280</v>
      </c>
      <c r="C549" s="16" t="s">
        <v>296</v>
      </c>
      <c r="D549" s="16">
        <v>3</v>
      </c>
      <c r="E549" s="16">
        <v>7.3999999999999996E-2</v>
      </c>
      <c r="F549" s="16">
        <v>182</v>
      </c>
      <c r="G549" s="16">
        <v>1.6000000000000001E-3</v>
      </c>
      <c r="H549" s="16">
        <v>0</v>
      </c>
      <c r="I549" s="16">
        <v>0</v>
      </c>
    </row>
    <row r="550" spans="2:9" x14ac:dyDescent="0.45">
      <c r="B550" s="16">
        <v>281</v>
      </c>
      <c r="C550" s="16" t="s">
        <v>368</v>
      </c>
      <c r="D550" s="16">
        <v>3</v>
      </c>
      <c r="E550" s="16">
        <v>7.3999999999999996E-2</v>
      </c>
      <c r="F550" s="16">
        <v>176</v>
      </c>
      <c r="G550" s="16">
        <v>1.5E-3</v>
      </c>
      <c r="H550" s="16">
        <v>0</v>
      </c>
      <c r="I550" s="16">
        <v>0</v>
      </c>
    </row>
    <row r="551" spans="2:9" x14ac:dyDescent="0.45">
      <c r="B551" s="16">
        <v>282</v>
      </c>
      <c r="C551" s="16" t="s">
        <v>727</v>
      </c>
      <c r="D551" s="16">
        <v>3</v>
      </c>
      <c r="E551" s="16">
        <v>7.3999999999999996E-2</v>
      </c>
      <c r="F551" s="16">
        <v>174</v>
      </c>
      <c r="G551" s="16">
        <v>1.5E-3</v>
      </c>
      <c r="H551" s="16">
        <v>0</v>
      </c>
      <c r="I551" s="16">
        <v>0</v>
      </c>
    </row>
    <row r="552" spans="2:9" x14ac:dyDescent="0.45">
      <c r="B552" s="16">
        <v>283</v>
      </c>
      <c r="C552" s="16" t="s">
        <v>289</v>
      </c>
      <c r="D552" s="16">
        <v>3</v>
      </c>
      <c r="E552" s="16">
        <v>7.3999999999999996E-2</v>
      </c>
      <c r="F552" s="16">
        <v>172</v>
      </c>
      <c r="G552" s="16">
        <v>1.5E-3</v>
      </c>
      <c r="H552" s="16">
        <v>0</v>
      </c>
      <c r="I552" s="16">
        <v>0</v>
      </c>
    </row>
    <row r="553" spans="2:9" x14ac:dyDescent="0.45">
      <c r="B553" s="16">
        <v>284</v>
      </c>
      <c r="C553" s="16" t="s">
        <v>369</v>
      </c>
      <c r="D553" s="16">
        <v>3</v>
      </c>
      <c r="E553" s="16">
        <v>7.3999999999999996E-2</v>
      </c>
      <c r="F553" s="16">
        <v>172</v>
      </c>
      <c r="G553" s="16">
        <v>1.5E-3</v>
      </c>
      <c r="H553" s="16">
        <v>0</v>
      </c>
      <c r="I553" s="16">
        <v>0</v>
      </c>
    </row>
    <row r="554" spans="2:9" x14ac:dyDescent="0.45">
      <c r="B554" s="16">
        <v>285</v>
      </c>
      <c r="C554" s="16" t="s">
        <v>455</v>
      </c>
      <c r="D554" s="16">
        <v>3</v>
      </c>
      <c r="E554" s="16">
        <v>7.3999999999999996E-2</v>
      </c>
      <c r="F554" s="16">
        <v>170</v>
      </c>
      <c r="G554" s="16">
        <v>1.5E-3</v>
      </c>
      <c r="H554" s="16">
        <v>0</v>
      </c>
      <c r="I554" s="16">
        <v>0</v>
      </c>
    </row>
    <row r="555" spans="2:9" x14ac:dyDescent="0.45">
      <c r="B555" s="16">
        <v>286</v>
      </c>
      <c r="C555" s="16" t="s">
        <v>314</v>
      </c>
      <c r="D555" s="16">
        <v>3</v>
      </c>
      <c r="E555" s="16">
        <v>7.3999999999999996E-2</v>
      </c>
      <c r="F555" s="16">
        <v>169</v>
      </c>
      <c r="G555" s="16">
        <v>1.5E-3</v>
      </c>
      <c r="H555" s="16">
        <v>0</v>
      </c>
      <c r="I555" s="16">
        <v>0</v>
      </c>
    </row>
    <row r="556" spans="2:9" x14ac:dyDescent="0.45">
      <c r="B556" s="16">
        <v>287</v>
      </c>
      <c r="C556" s="16" t="s">
        <v>855</v>
      </c>
      <c r="D556" s="16">
        <v>3</v>
      </c>
      <c r="E556" s="16">
        <v>7.3999999999999996E-2</v>
      </c>
      <c r="F556" s="16">
        <v>169</v>
      </c>
      <c r="G556" s="16">
        <v>1.5E-3</v>
      </c>
      <c r="H556" s="16">
        <v>0</v>
      </c>
      <c r="I556" s="16">
        <v>0</v>
      </c>
    </row>
    <row r="557" spans="2:9" x14ac:dyDescent="0.45">
      <c r="B557" s="16">
        <v>288</v>
      </c>
      <c r="C557" s="16" t="s">
        <v>616</v>
      </c>
      <c r="D557" s="16">
        <v>3</v>
      </c>
      <c r="E557" s="16">
        <v>7.3999999999999996E-2</v>
      </c>
      <c r="F557" s="16">
        <v>168</v>
      </c>
      <c r="G557" s="16">
        <v>1.5E-3</v>
      </c>
      <c r="H557" s="16">
        <v>0</v>
      </c>
      <c r="I557" s="16">
        <v>0</v>
      </c>
    </row>
    <row r="558" spans="2:9" x14ac:dyDescent="0.45">
      <c r="B558" s="16">
        <v>289</v>
      </c>
      <c r="C558" s="16" t="s">
        <v>561</v>
      </c>
      <c r="D558" s="16">
        <v>3</v>
      </c>
      <c r="E558" s="16">
        <v>7.3999999999999996E-2</v>
      </c>
      <c r="F558" s="16">
        <v>166</v>
      </c>
      <c r="G558" s="16">
        <v>1.5E-3</v>
      </c>
      <c r="H558" s="16">
        <v>0</v>
      </c>
      <c r="I558" s="16">
        <v>0</v>
      </c>
    </row>
    <row r="559" spans="2:9" x14ac:dyDescent="0.45">
      <c r="B559" s="16">
        <v>290</v>
      </c>
      <c r="C559" s="16" t="s">
        <v>298</v>
      </c>
      <c r="D559" s="16">
        <v>3</v>
      </c>
      <c r="E559" s="16">
        <v>7.3999999999999996E-2</v>
      </c>
      <c r="F559" s="16">
        <v>165</v>
      </c>
      <c r="G559" s="16">
        <v>1.4E-3</v>
      </c>
      <c r="H559" s="16">
        <v>0</v>
      </c>
      <c r="I559" s="16">
        <v>0</v>
      </c>
    </row>
    <row r="560" spans="2:9" x14ac:dyDescent="0.45">
      <c r="B560" s="16">
        <v>291</v>
      </c>
      <c r="C560" s="16" t="s">
        <v>934</v>
      </c>
      <c r="D560" s="16">
        <v>3</v>
      </c>
      <c r="E560" s="16">
        <v>7.3999999999999996E-2</v>
      </c>
      <c r="F560" s="16">
        <v>164</v>
      </c>
      <c r="G560" s="16">
        <v>1.4E-3</v>
      </c>
      <c r="H560" s="16">
        <v>0</v>
      </c>
      <c r="I560" s="16">
        <v>0</v>
      </c>
    </row>
    <row r="561" spans="2:9" x14ac:dyDescent="0.45">
      <c r="B561" s="16">
        <v>292</v>
      </c>
      <c r="C561" s="16" t="s">
        <v>316</v>
      </c>
      <c r="D561" s="16">
        <v>3</v>
      </c>
      <c r="E561" s="16">
        <v>7.3999999999999996E-2</v>
      </c>
      <c r="F561" s="16">
        <v>162</v>
      </c>
      <c r="G561" s="16">
        <v>1.4E-3</v>
      </c>
      <c r="H561" s="16">
        <v>0</v>
      </c>
      <c r="I561" s="16">
        <v>0</v>
      </c>
    </row>
    <row r="562" spans="2:9" x14ac:dyDescent="0.45">
      <c r="B562" s="16">
        <v>293</v>
      </c>
      <c r="C562" s="16" t="s">
        <v>572</v>
      </c>
      <c r="D562" s="16">
        <v>3</v>
      </c>
      <c r="E562" s="16">
        <v>7.3999999999999996E-2</v>
      </c>
      <c r="F562" s="16">
        <v>159</v>
      </c>
      <c r="G562" s="16">
        <v>1.4E-3</v>
      </c>
      <c r="H562" s="16">
        <v>0</v>
      </c>
      <c r="I562" s="16">
        <v>0</v>
      </c>
    </row>
    <row r="563" spans="2:9" x14ac:dyDescent="0.45">
      <c r="B563" s="16">
        <v>294</v>
      </c>
      <c r="C563" s="16" t="s">
        <v>644</v>
      </c>
      <c r="D563" s="16">
        <v>3</v>
      </c>
      <c r="E563" s="16">
        <v>7.3999999999999996E-2</v>
      </c>
      <c r="F563" s="16">
        <v>159</v>
      </c>
      <c r="G563" s="16">
        <v>1.4E-3</v>
      </c>
      <c r="H563" s="16">
        <v>0</v>
      </c>
      <c r="I563" s="16">
        <v>0</v>
      </c>
    </row>
    <row r="564" spans="2:9" x14ac:dyDescent="0.45">
      <c r="B564" s="16">
        <v>295</v>
      </c>
      <c r="C564" s="16" t="s">
        <v>612</v>
      </c>
      <c r="D564" s="16">
        <v>3</v>
      </c>
      <c r="E564" s="16">
        <v>7.3999999999999996E-2</v>
      </c>
      <c r="F564" s="16">
        <v>157</v>
      </c>
      <c r="G564" s="16">
        <v>1.4E-3</v>
      </c>
      <c r="H564" s="16">
        <v>0</v>
      </c>
      <c r="I564" s="16">
        <v>0</v>
      </c>
    </row>
    <row r="565" spans="2:9" x14ac:dyDescent="0.45">
      <c r="B565" s="16">
        <v>296</v>
      </c>
      <c r="C565" s="16" t="s">
        <v>346</v>
      </c>
      <c r="D565" s="16">
        <v>3</v>
      </c>
      <c r="E565" s="16">
        <v>7.3999999999999996E-2</v>
      </c>
      <c r="F565" s="16">
        <v>156</v>
      </c>
      <c r="G565" s="16">
        <v>1.4E-3</v>
      </c>
      <c r="H565" s="16">
        <v>0</v>
      </c>
      <c r="I565" s="16">
        <v>0</v>
      </c>
    </row>
    <row r="566" spans="2:9" x14ac:dyDescent="0.45">
      <c r="B566" s="16">
        <v>297</v>
      </c>
      <c r="C566" s="16" t="s">
        <v>947</v>
      </c>
      <c r="D566" s="16">
        <v>3</v>
      </c>
      <c r="E566" s="16">
        <v>7.3999999999999996E-2</v>
      </c>
      <c r="F566" s="16">
        <v>156</v>
      </c>
      <c r="G566" s="16">
        <v>1.4E-3</v>
      </c>
      <c r="H566" s="16">
        <v>0</v>
      </c>
      <c r="I566" s="16">
        <v>0</v>
      </c>
    </row>
    <row r="567" spans="2:9" x14ac:dyDescent="0.45">
      <c r="B567" s="16">
        <v>298</v>
      </c>
      <c r="C567" s="16" t="s">
        <v>431</v>
      </c>
      <c r="D567" s="16">
        <v>3</v>
      </c>
      <c r="E567" s="16">
        <v>7.3999999999999996E-2</v>
      </c>
      <c r="F567" s="16">
        <v>155</v>
      </c>
      <c r="G567" s="16">
        <v>1.4E-3</v>
      </c>
      <c r="H567" s="16">
        <v>0</v>
      </c>
      <c r="I567" s="16">
        <v>0</v>
      </c>
    </row>
    <row r="568" spans="2:9" x14ac:dyDescent="0.45">
      <c r="B568" s="16">
        <v>299</v>
      </c>
      <c r="C568" s="16" t="s">
        <v>814</v>
      </c>
      <c r="D568" s="16">
        <v>3</v>
      </c>
      <c r="E568" s="16">
        <v>7.3999999999999996E-2</v>
      </c>
      <c r="F568" s="16">
        <v>154</v>
      </c>
      <c r="G568" s="16">
        <v>1.2999999999999999E-3</v>
      </c>
      <c r="H568" s="16">
        <v>0</v>
      </c>
      <c r="I568" s="16">
        <v>0</v>
      </c>
    </row>
    <row r="569" spans="2:9" x14ac:dyDescent="0.45">
      <c r="B569" s="16">
        <v>300</v>
      </c>
      <c r="C569" s="16" t="s">
        <v>605</v>
      </c>
      <c r="D569" s="16">
        <v>3</v>
      </c>
      <c r="E569" s="16">
        <v>7.3999999999999996E-2</v>
      </c>
      <c r="F569" s="16">
        <v>152</v>
      </c>
      <c r="G569" s="16">
        <v>1.2999999999999999E-3</v>
      </c>
      <c r="H569" s="16">
        <v>0</v>
      </c>
      <c r="I569" s="16">
        <v>0</v>
      </c>
    </row>
    <row r="570" spans="2:9" x14ac:dyDescent="0.45">
      <c r="B570" s="16">
        <v>301</v>
      </c>
      <c r="C570" s="16" t="s">
        <v>899</v>
      </c>
      <c r="D570" s="16">
        <v>3</v>
      </c>
      <c r="E570" s="16">
        <v>7.3999999999999996E-2</v>
      </c>
      <c r="F570" s="16">
        <v>151</v>
      </c>
      <c r="G570" s="16">
        <v>1.2999999999999999E-3</v>
      </c>
      <c r="H570" s="16">
        <v>0</v>
      </c>
      <c r="I570" s="16">
        <v>0</v>
      </c>
    </row>
    <row r="571" spans="2:9" x14ac:dyDescent="0.45">
      <c r="B571" s="16">
        <v>302</v>
      </c>
      <c r="C571" s="16" t="s">
        <v>466</v>
      </c>
      <c r="D571" s="16">
        <v>3</v>
      </c>
      <c r="E571" s="16">
        <v>7.3999999999999996E-2</v>
      </c>
      <c r="F571" s="16">
        <v>149</v>
      </c>
      <c r="G571" s="16">
        <v>1.2999999999999999E-3</v>
      </c>
      <c r="H571" s="16">
        <v>0</v>
      </c>
      <c r="I571" s="16">
        <v>0</v>
      </c>
    </row>
    <row r="572" spans="2:9" x14ac:dyDescent="0.45">
      <c r="B572" s="16">
        <v>303</v>
      </c>
      <c r="C572" s="16" t="s">
        <v>775</v>
      </c>
      <c r="D572" s="16">
        <v>3</v>
      </c>
      <c r="E572" s="16">
        <v>7.3999999999999996E-2</v>
      </c>
      <c r="F572" s="16">
        <v>147</v>
      </c>
      <c r="G572" s="16">
        <v>1.2999999999999999E-3</v>
      </c>
      <c r="H572" s="16">
        <v>0</v>
      </c>
      <c r="I572" s="16">
        <v>0</v>
      </c>
    </row>
    <row r="573" spans="2:9" x14ac:dyDescent="0.45">
      <c r="B573" s="16">
        <v>304</v>
      </c>
      <c r="C573" s="16" t="s">
        <v>490</v>
      </c>
      <c r="D573" s="16">
        <v>3</v>
      </c>
      <c r="E573" s="16">
        <v>7.3999999999999996E-2</v>
      </c>
      <c r="F573" s="16">
        <v>145</v>
      </c>
      <c r="G573" s="16">
        <v>1.2999999999999999E-3</v>
      </c>
      <c r="H573" s="16">
        <v>0</v>
      </c>
      <c r="I573" s="16">
        <v>0</v>
      </c>
    </row>
    <row r="574" spans="2:9" x14ac:dyDescent="0.45">
      <c r="B574" s="16">
        <v>305</v>
      </c>
      <c r="C574" s="16" t="s">
        <v>181</v>
      </c>
      <c r="D574" s="16">
        <v>3</v>
      </c>
      <c r="E574" s="16">
        <v>7.3999999999999996E-2</v>
      </c>
      <c r="F574" s="16">
        <v>144</v>
      </c>
      <c r="G574" s="16">
        <v>1.2999999999999999E-3</v>
      </c>
      <c r="H574" s="16">
        <v>0</v>
      </c>
      <c r="I574" s="16">
        <v>0</v>
      </c>
    </row>
    <row r="575" spans="2:9" x14ac:dyDescent="0.45">
      <c r="B575" s="16">
        <v>306</v>
      </c>
      <c r="C575" s="16" t="s">
        <v>441</v>
      </c>
      <c r="D575" s="16">
        <v>3</v>
      </c>
      <c r="E575" s="16">
        <v>7.3999999999999996E-2</v>
      </c>
      <c r="F575" s="16">
        <v>143</v>
      </c>
      <c r="G575" s="16">
        <v>1.2999999999999999E-3</v>
      </c>
      <c r="H575" s="16">
        <v>0</v>
      </c>
      <c r="I575" s="16">
        <v>0</v>
      </c>
    </row>
    <row r="576" spans="2:9" x14ac:dyDescent="0.45">
      <c r="B576" s="16">
        <v>307</v>
      </c>
      <c r="C576" s="16" t="s">
        <v>222</v>
      </c>
      <c r="D576" s="16">
        <v>3</v>
      </c>
      <c r="E576" s="16">
        <v>7.3999999999999996E-2</v>
      </c>
      <c r="F576" s="16">
        <v>142</v>
      </c>
      <c r="G576" s="16">
        <v>1.1999999999999999E-3</v>
      </c>
      <c r="H576" s="16">
        <v>0</v>
      </c>
      <c r="I576" s="16">
        <v>0</v>
      </c>
    </row>
    <row r="577" spans="2:9" x14ac:dyDescent="0.45">
      <c r="B577" s="16">
        <v>308</v>
      </c>
      <c r="C577" s="16" t="s">
        <v>660</v>
      </c>
      <c r="D577" s="16">
        <v>3</v>
      </c>
      <c r="E577" s="16">
        <v>7.3999999999999996E-2</v>
      </c>
      <c r="F577" s="16">
        <v>142</v>
      </c>
      <c r="G577" s="16">
        <v>1.1999999999999999E-3</v>
      </c>
      <c r="H577" s="16">
        <v>0</v>
      </c>
      <c r="I577" s="16">
        <v>0</v>
      </c>
    </row>
    <row r="578" spans="2:9" x14ac:dyDescent="0.45">
      <c r="B578" s="16">
        <v>309</v>
      </c>
      <c r="C578" s="16" t="s">
        <v>389</v>
      </c>
      <c r="D578" s="16">
        <v>3</v>
      </c>
      <c r="E578" s="16">
        <v>7.3999999999999996E-2</v>
      </c>
      <c r="F578" s="16">
        <v>141</v>
      </c>
      <c r="G578" s="16">
        <v>1.1999999999999999E-3</v>
      </c>
      <c r="H578" s="16">
        <v>0</v>
      </c>
      <c r="I578" s="16">
        <v>0</v>
      </c>
    </row>
    <row r="579" spans="2:9" x14ac:dyDescent="0.45">
      <c r="B579" s="16">
        <v>310</v>
      </c>
      <c r="C579" s="16" t="s">
        <v>228</v>
      </c>
      <c r="D579" s="16">
        <v>3</v>
      </c>
      <c r="E579" s="16">
        <v>7.3999999999999996E-2</v>
      </c>
      <c r="F579" s="16">
        <v>140</v>
      </c>
      <c r="G579" s="16">
        <v>1.1999999999999999E-3</v>
      </c>
      <c r="H579" s="16">
        <v>0</v>
      </c>
      <c r="I579" s="16">
        <v>0</v>
      </c>
    </row>
    <row r="580" spans="2:9" x14ac:dyDescent="0.45">
      <c r="B580" s="16">
        <v>311</v>
      </c>
      <c r="C580" s="16" t="s">
        <v>221</v>
      </c>
      <c r="D580" s="16">
        <v>3</v>
      </c>
      <c r="E580" s="16">
        <v>7.3999999999999996E-2</v>
      </c>
      <c r="F580" s="16">
        <v>137</v>
      </c>
      <c r="G580" s="16">
        <v>1.1999999999999999E-3</v>
      </c>
      <c r="H580" s="16">
        <v>0</v>
      </c>
      <c r="I580" s="16">
        <v>0</v>
      </c>
    </row>
    <row r="581" spans="2:9" x14ac:dyDescent="0.45">
      <c r="B581" s="16">
        <v>312</v>
      </c>
      <c r="C581" s="16" t="s">
        <v>889</v>
      </c>
      <c r="D581" s="16">
        <v>3</v>
      </c>
      <c r="E581" s="16">
        <v>7.3999999999999996E-2</v>
      </c>
      <c r="F581" s="16">
        <v>135</v>
      </c>
      <c r="G581" s="16">
        <v>1.1999999999999999E-3</v>
      </c>
      <c r="H581" s="16">
        <v>0</v>
      </c>
      <c r="I581" s="16">
        <v>0</v>
      </c>
    </row>
    <row r="582" spans="2:9" x14ac:dyDescent="0.45">
      <c r="B582" s="16">
        <v>313</v>
      </c>
      <c r="C582" s="16" t="s">
        <v>937</v>
      </c>
      <c r="D582" s="16">
        <v>3</v>
      </c>
      <c r="E582" s="16">
        <v>7.3999999999999996E-2</v>
      </c>
      <c r="F582" s="16">
        <v>135</v>
      </c>
      <c r="G582" s="16">
        <v>1.1999999999999999E-3</v>
      </c>
      <c r="H582" s="16">
        <v>0</v>
      </c>
      <c r="I582" s="16">
        <v>0</v>
      </c>
    </row>
    <row r="583" spans="2:9" x14ac:dyDescent="0.45">
      <c r="B583" s="16">
        <v>314</v>
      </c>
      <c r="C583" s="16" t="s">
        <v>523</v>
      </c>
      <c r="D583" s="16">
        <v>3</v>
      </c>
      <c r="E583" s="16">
        <v>7.3999999999999996E-2</v>
      </c>
      <c r="F583" s="16">
        <v>133</v>
      </c>
      <c r="G583" s="16">
        <v>1.1999999999999999E-3</v>
      </c>
      <c r="H583" s="16">
        <v>0</v>
      </c>
      <c r="I583" s="16">
        <v>0</v>
      </c>
    </row>
    <row r="584" spans="2:9" x14ac:dyDescent="0.45">
      <c r="B584" s="16">
        <v>315</v>
      </c>
      <c r="C584" s="16" t="s">
        <v>438</v>
      </c>
      <c r="D584" s="16">
        <v>3</v>
      </c>
      <c r="E584" s="16">
        <v>7.3999999999999996E-2</v>
      </c>
      <c r="F584" s="16">
        <v>132</v>
      </c>
      <c r="G584" s="16">
        <v>1.1999999999999999E-3</v>
      </c>
      <c r="H584" s="16">
        <v>0</v>
      </c>
      <c r="I584" s="16">
        <v>0</v>
      </c>
    </row>
    <row r="585" spans="2:9" x14ac:dyDescent="0.45">
      <c r="B585" s="16">
        <v>316</v>
      </c>
      <c r="C585" s="16" t="s">
        <v>452</v>
      </c>
      <c r="D585" s="16">
        <v>3</v>
      </c>
      <c r="E585" s="16">
        <v>7.3999999999999996E-2</v>
      </c>
      <c r="F585" s="16">
        <v>132</v>
      </c>
      <c r="G585" s="16">
        <v>1.1999999999999999E-3</v>
      </c>
      <c r="H585" s="16">
        <v>0</v>
      </c>
      <c r="I585" s="16">
        <v>0</v>
      </c>
    </row>
    <row r="586" spans="2:9" x14ac:dyDescent="0.45">
      <c r="B586" s="16">
        <v>317</v>
      </c>
      <c r="C586" s="16" t="s">
        <v>709</v>
      </c>
      <c r="D586" s="16">
        <v>3</v>
      </c>
      <c r="E586" s="16">
        <v>7.3999999999999996E-2</v>
      </c>
      <c r="F586" s="16">
        <v>132</v>
      </c>
      <c r="G586" s="16">
        <v>1.1999999999999999E-3</v>
      </c>
      <c r="H586" s="16">
        <v>0</v>
      </c>
      <c r="I586" s="16">
        <v>0</v>
      </c>
    </row>
    <row r="587" spans="2:9" x14ac:dyDescent="0.45">
      <c r="B587" s="16">
        <v>318</v>
      </c>
      <c r="C587" s="16" t="s">
        <v>891</v>
      </c>
      <c r="D587" s="16">
        <v>3</v>
      </c>
      <c r="E587" s="16">
        <v>7.3999999999999996E-2</v>
      </c>
      <c r="F587" s="16">
        <v>132</v>
      </c>
      <c r="G587" s="16">
        <v>1.1999999999999999E-3</v>
      </c>
      <c r="H587" s="16">
        <v>0</v>
      </c>
      <c r="I587" s="16">
        <v>0</v>
      </c>
    </row>
    <row r="588" spans="2:9" x14ac:dyDescent="0.45">
      <c r="B588" s="16">
        <v>319</v>
      </c>
      <c r="C588" s="16" t="s">
        <v>795</v>
      </c>
      <c r="D588" s="16">
        <v>3</v>
      </c>
      <c r="E588" s="16">
        <v>7.3999999999999996E-2</v>
      </c>
      <c r="F588" s="16">
        <v>129</v>
      </c>
      <c r="G588" s="16">
        <v>1.1000000000000001E-3</v>
      </c>
      <c r="H588" s="16">
        <v>0</v>
      </c>
      <c r="I588" s="16">
        <v>0</v>
      </c>
    </row>
    <row r="589" spans="2:9" x14ac:dyDescent="0.45">
      <c r="B589" s="16">
        <v>320</v>
      </c>
      <c r="C589" s="16" t="s">
        <v>666</v>
      </c>
      <c r="D589" s="16">
        <v>3</v>
      </c>
      <c r="E589" s="16">
        <v>7.3999999999999996E-2</v>
      </c>
      <c r="F589" s="16">
        <v>127</v>
      </c>
      <c r="G589" s="16">
        <v>1.1000000000000001E-3</v>
      </c>
      <c r="H589" s="16">
        <v>0</v>
      </c>
      <c r="I589" s="16">
        <v>0</v>
      </c>
    </row>
    <row r="590" spans="2:9" x14ac:dyDescent="0.45">
      <c r="B590" s="16">
        <v>321</v>
      </c>
      <c r="C590" s="16" t="s">
        <v>905</v>
      </c>
      <c r="D590" s="16">
        <v>3</v>
      </c>
      <c r="E590" s="16">
        <v>7.3999999999999996E-2</v>
      </c>
      <c r="F590" s="16">
        <v>122</v>
      </c>
      <c r="G590" s="16">
        <v>1.1000000000000001E-3</v>
      </c>
      <c r="H590" s="16">
        <v>0</v>
      </c>
      <c r="I590" s="16">
        <v>0</v>
      </c>
    </row>
    <row r="591" spans="2:9" x14ac:dyDescent="0.45">
      <c r="B591" s="16">
        <v>322</v>
      </c>
      <c r="C591" s="16" t="s">
        <v>711</v>
      </c>
      <c r="D591" s="16">
        <v>3</v>
      </c>
      <c r="E591" s="16">
        <v>7.3999999999999996E-2</v>
      </c>
      <c r="F591" s="16">
        <v>119</v>
      </c>
      <c r="G591" s="16">
        <v>1E-3</v>
      </c>
      <c r="H591" s="16">
        <v>0</v>
      </c>
      <c r="I591" s="16">
        <v>0</v>
      </c>
    </row>
    <row r="592" spans="2:9" x14ac:dyDescent="0.45">
      <c r="B592" s="16">
        <v>323</v>
      </c>
      <c r="C592" s="16" t="s">
        <v>717</v>
      </c>
      <c r="D592" s="16">
        <v>3</v>
      </c>
      <c r="E592" s="16">
        <v>7.3999999999999996E-2</v>
      </c>
      <c r="F592" s="16">
        <v>118</v>
      </c>
      <c r="G592" s="16">
        <v>1E-3</v>
      </c>
      <c r="H592" s="16">
        <v>0</v>
      </c>
      <c r="I592" s="16">
        <v>0</v>
      </c>
    </row>
    <row r="593" spans="2:9" x14ac:dyDescent="0.45">
      <c r="B593" s="16">
        <v>324</v>
      </c>
      <c r="C593" s="16" t="s">
        <v>429</v>
      </c>
      <c r="D593" s="16">
        <v>3</v>
      </c>
      <c r="E593" s="16">
        <v>7.3999999999999996E-2</v>
      </c>
      <c r="F593" s="16">
        <v>117</v>
      </c>
      <c r="G593" s="16">
        <v>1E-3</v>
      </c>
      <c r="H593" s="16">
        <v>0</v>
      </c>
      <c r="I593" s="16">
        <v>0</v>
      </c>
    </row>
    <row r="594" spans="2:9" x14ac:dyDescent="0.45">
      <c r="B594" s="16">
        <v>325</v>
      </c>
      <c r="C594" s="16" t="s">
        <v>448</v>
      </c>
      <c r="D594" s="16">
        <v>3</v>
      </c>
      <c r="E594" s="16">
        <v>7.3999999999999996E-2</v>
      </c>
      <c r="F594" s="16">
        <v>117</v>
      </c>
      <c r="G594" s="16">
        <v>1E-3</v>
      </c>
      <c r="H594" s="16">
        <v>0</v>
      </c>
      <c r="I594" s="16">
        <v>0</v>
      </c>
    </row>
    <row r="595" spans="2:9" x14ac:dyDescent="0.45">
      <c r="B595" s="16">
        <v>326</v>
      </c>
      <c r="C595" s="16" t="s">
        <v>679</v>
      </c>
      <c r="D595" s="16">
        <v>3</v>
      </c>
      <c r="E595" s="16">
        <v>7.3999999999999996E-2</v>
      </c>
      <c r="F595" s="16">
        <v>117</v>
      </c>
      <c r="G595" s="16">
        <v>1E-3</v>
      </c>
      <c r="H595" s="16">
        <v>0</v>
      </c>
      <c r="I595" s="16">
        <v>0</v>
      </c>
    </row>
    <row r="596" spans="2:9" x14ac:dyDescent="0.45">
      <c r="B596" s="16">
        <v>327</v>
      </c>
      <c r="C596" s="16" t="s">
        <v>349</v>
      </c>
      <c r="D596" s="16">
        <v>3</v>
      </c>
      <c r="E596" s="16">
        <v>7.3999999999999996E-2</v>
      </c>
      <c r="F596" s="16">
        <v>117</v>
      </c>
      <c r="G596" s="16">
        <v>1E-3</v>
      </c>
      <c r="H596" s="16">
        <v>0</v>
      </c>
      <c r="I596" s="16">
        <v>0</v>
      </c>
    </row>
    <row r="597" spans="2:9" x14ac:dyDescent="0.45">
      <c r="B597" s="16">
        <v>328</v>
      </c>
      <c r="C597" s="16" t="s">
        <v>925</v>
      </c>
      <c r="D597" s="16">
        <v>3</v>
      </c>
      <c r="E597" s="16">
        <v>7.3999999999999996E-2</v>
      </c>
      <c r="F597" s="16">
        <v>117</v>
      </c>
      <c r="G597" s="16">
        <v>1E-3</v>
      </c>
      <c r="H597" s="16">
        <v>0</v>
      </c>
      <c r="I597" s="16">
        <v>0</v>
      </c>
    </row>
    <row r="598" spans="2:9" x14ac:dyDescent="0.45">
      <c r="B598" s="16">
        <v>329</v>
      </c>
      <c r="C598" s="16" t="s">
        <v>248</v>
      </c>
      <c r="D598" s="16">
        <v>3</v>
      </c>
      <c r="E598" s="16">
        <v>7.3999999999999996E-2</v>
      </c>
      <c r="F598" s="16">
        <v>114</v>
      </c>
      <c r="G598" s="16">
        <v>1E-3</v>
      </c>
      <c r="H598" s="16">
        <v>0</v>
      </c>
      <c r="I598" s="16">
        <v>0</v>
      </c>
    </row>
    <row r="599" spans="2:9" x14ac:dyDescent="0.45">
      <c r="B599" s="16">
        <v>330</v>
      </c>
      <c r="C599" s="16" t="s">
        <v>656</v>
      </c>
      <c r="D599" s="16">
        <v>3</v>
      </c>
      <c r="E599" s="16">
        <v>7.3999999999999996E-2</v>
      </c>
      <c r="F599" s="16">
        <v>113</v>
      </c>
      <c r="G599" s="16">
        <v>1E-3</v>
      </c>
      <c r="H599" s="16">
        <v>0</v>
      </c>
      <c r="I599" s="16">
        <v>0</v>
      </c>
    </row>
    <row r="600" spans="2:9" x14ac:dyDescent="0.45">
      <c r="B600" s="16">
        <v>331</v>
      </c>
      <c r="C600" s="16" t="s">
        <v>570</v>
      </c>
      <c r="D600" s="16">
        <v>3</v>
      </c>
      <c r="E600" s="16">
        <v>7.3999999999999996E-2</v>
      </c>
      <c r="F600" s="16">
        <v>112</v>
      </c>
      <c r="G600" s="16">
        <v>1E-3</v>
      </c>
      <c r="H600" s="16">
        <v>0</v>
      </c>
      <c r="I600" s="16">
        <v>0</v>
      </c>
    </row>
    <row r="601" spans="2:9" x14ac:dyDescent="0.45">
      <c r="B601" s="16">
        <v>332</v>
      </c>
      <c r="C601" s="16" t="s">
        <v>940</v>
      </c>
      <c r="D601" s="16">
        <v>3</v>
      </c>
      <c r="E601" s="16">
        <v>7.3999999999999996E-2</v>
      </c>
      <c r="F601" s="16">
        <v>112</v>
      </c>
      <c r="G601" s="16">
        <v>1E-3</v>
      </c>
      <c r="H601" s="16">
        <v>0</v>
      </c>
      <c r="I601" s="16">
        <v>0</v>
      </c>
    </row>
    <row r="602" spans="2:9" x14ac:dyDescent="0.45">
      <c r="B602" s="16">
        <v>333</v>
      </c>
      <c r="C602" s="16" t="s">
        <v>589</v>
      </c>
      <c r="D602" s="16">
        <v>3</v>
      </c>
      <c r="E602" s="16">
        <v>7.3999999999999996E-2</v>
      </c>
      <c r="F602" s="16">
        <v>110</v>
      </c>
      <c r="G602" s="16">
        <v>1E-3</v>
      </c>
      <c r="H602" s="16">
        <v>0</v>
      </c>
      <c r="I602" s="16">
        <v>0</v>
      </c>
    </row>
    <row r="603" spans="2:9" x14ac:dyDescent="0.45">
      <c r="B603" s="16">
        <v>334</v>
      </c>
      <c r="C603" s="16" t="s">
        <v>339</v>
      </c>
      <c r="D603" s="16">
        <v>3</v>
      </c>
      <c r="E603" s="16">
        <v>7.3999999999999996E-2</v>
      </c>
      <c r="F603" s="16">
        <v>110</v>
      </c>
      <c r="G603" s="16">
        <v>1E-3</v>
      </c>
      <c r="H603" s="16">
        <v>0</v>
      </c>
      <c r="I603" s="16">
        <v>0</v>
      </c>
    </row>
    <row r="604" spans="2:9" x14ac:dyDescent="0.45">
      <c r="B604" s="16">
        <v>335</v>
      </c>
      <c r="C604" s="16" t="s">
        <v>615</v>
      </c>
      <c r="D604" s="16">
        <v>3</v>
      </c>
      <c r="E604" s="16">
        <v>7.3999999999999996E-2</v>
      </c>
      <c r="F604" s="16">
        <v>108</v>
      </c>
      <c r="G604" s="16">
        <v>8.9999999999999998E-4</v>
      </c>
      <c r="H604" s="16">
        <v>0</v>
      </c>
      <c r="I604" s="16">
        <v>0</v>
      </c>
    </row>
    <row r="605" spans="2:9" x14ac:dyDescent="0.45">
      <c r="B605" s="16">
        <v>336</v>
      </c>
      <c r="C605" s="16" t="s">
        <v>680</v>
      </c>
      <c r="D605" s="16">
        <v>3</v>
      </c>
      <c r="E605" s="16">
        <v>7.3999999999999996E-2</v>
      </c>
      <c r="F605" s="16">
        <v>108</v>
      </c>
      <c r="G605" s="16">
        <v>8.9999999999999998E-4</v>
      </c>
      <c r="H605" s="16">
        <v>0</v>
      </c>
      <c r="I605" s="16">
        <v>0</v>
      </c>
    </row>
    <row r="606" spans="2:9" x14ac:dyDescent="0.45">
      <c r="B606" s="16">
        <v>337</v>
      </c>
      <c r="C606" s="16" t="s">
        <v>334</v>
      </c>
      <c r="D606" s="16">
        <v>3</v>
      </c>
      <c r="E606" s="16">
        <v>7.3999999999999996E-2</v>
      </c>
      <c r="F606" s="16">
        <v>108</v>
      </c>
      <c r="G606" s="16">
        <v>8.9999999999999998E-4</v>
      </c>
      <c r="H606" s="16">
        <v>0</v>
      </c>
      <c r="I606" s="16">
        <v>0</v>
      </c>
    </row>
    <row r="607" spans="2:9" x14ac:dyDescent="0.45">
      <c r="B607" s="16">
        <v>338</v>
      </c>
      <c r="C607" s="16" t="s">
        <v>450</v>
      </c>
      <c r="D607" s="16">
        <v>3</v>
      </c>
      <c r="E607" s="16">
        <v>7.3999999999999996E-2</v>
      </c>
      <c r="F607" s="16">
        <v>107</v>
      </c>
      <c r="G607" s="16">
        <v>8.9999999999999998E-4</v>
      </c>
      <c r="H607" s="16">
        <v>0</v>
      </c>
      <c r="I607" s="16">
        <v>0</v>
      </c>
    </row>
    <row r="608" spans="2:9" x14ac:dyDescent="0.45">
      <c r="B608" s="16">
        <v>339</v>
      </c>
      <c r="C608" s="16" t="s">
        <v>914</v>
      </c>
      <c r="D608" s="16">
        <v>3</v>
      </c>
      <c r="E608" s="16">
        <v>7.3999999999999996E-2</v>
      </c>
      <c r="F608" s="16">
        <v>107</v>
      </c>
      <c r="G608" s="16">
        <v>8.9999999999999998E-4</v>
      </c>
      <c r="H608" s="16">
        <v>0</v>
      </c>
      <c r="I608" s="16">
        <v>0</v>
      </c>
    </row>
    <row r="609" spans="2:9" x14ac:dyDescent="0.45">
      <c r="B609" s="16">
        <v>340</v>
      </c>
      <c r="C609" s="16" t="s">
        <v>670</v>
      </c>
      <c r="D609" s="16">
        <v>3</v>
      </c>
      <c r="E609" s="16">
        <v>7.3999999999999996E-2</v>
      </c>
      <c r="F609" s="16">
        <v>105</v>
      </c>
      <c r="G609" s="16">
        <v>8.9999999999999998E-4</v>
      </c>
      <c r="H609" s="16">
        <v>0</v>
      </c>
      <c r="I609" s="16">
        <v>0</v>
      </c>
    </row>
    <row r="610" spans="2:9" x14ac:dyDescent="0.45">
      <c r="B610" s="16">
        <v>341</v>
      </c>
      <c r="C610" s="16" t="s">
        <v>411</v>
      </c>
      <c r="D610" s="16">
        <v>3</v>
      </c>
      <c r="E610" s="16">
        <v>7.3999999999999996E-2</v>
      </c>
      <c r="F610" s="16">
        <v>104</v>
      </c>
      <c r="G610" s="16">
        <v>8.9999999999999998E-4</v>
      </c>
      <c r="H610" s="16">
        <v>0</v>
      </c>
      <c r="I610" s="16">
        <v>0</v>
      </c>
    </row>
    <row r="611" spans="2:9" x14ac:dyDescent="0.45">
      <c r="B611" s="16">
        <v>342</v>
      </c>
      <c r="C611" s="16" t="s">
        <v>505</v>
      </c>
      <c r="D611" s="16">
        <v>3</v>
      </c>
      <c r="E611" s="16">
        <v>7.3999999999999996E-2</v>
      </c>
      <c r="F611" s="16">
        <v>103</v>
      </c>
      <c r="G611" s="16">
        <v>8.9999999999999998E-4</v>
      </c>
      <c r="H611" s="16">
        <v>0</v>
      </c>
      <c r="I611" s="16">
        <v>0</v>
      </c>
    </row>
    <row r="612" spans="2:9" x14ac:dyDescent="0.45">
      <c r="B612" s="16">
        <v>343</v>
      </c>
      <c r="C612" s="16" t="s">
        <v>251</v>
      </c>
      <c r="D612" s="16">
        <v>3</v>
      </c>
      <c r="E612" s="16">
        <v>7.3999999999999996E-2</v>
      </c>
      <c r="F612" s="16">
        <v>102</v>
      </c>
      <c r="G612" s="16">
        <v>8.9999999999999998E-4</v>
      </c>
      <c r="H612" s="16">
        <v>0</v>
      </c>
      <c r="I612" s="16">
        <v>0</v>
      </c>
    </row>
    <row r="613" spans="2:9" x14ac:dyDescent="0.45">
      <c r="B613" s="16">
        <v>344</v>
      </c>
      <c r="C613" s="16" t="s">
        <v>142</v>
      </c>
      <c r="D613" s="16">
        <v>3</v>
      </c>
      <c r="E613" s="16">
        <v>7.3999999999999996E-2</v>
      </c>
      <c r="F613" s="16">
        <v>101</v>
      </c>
      <c r="G613" s="16">
        <v>8.9999999999999998E-4</v>
      </c>
      <c r="H613" s="16">
        <v>0</v>
      </c>
      <c r="I613" s="16">
        <v>0</v>
      </c>
    </row>
    <row r="614" spans="2:9" x14ac:dyDescent="0.45">
      <c r="B614" s="16">
        <v>345</v>
      </c>
      <c r="C614" s="16" t="s">
        <v>459</v>
      </c>
      <c r="D614" s="16">
        <v>3</v>
      </c>
      <c r="E614" s="16">
        <v>7.3999999999999996E-2</v>
      </c>
      <c r="F614" s="16">
        <v>100</v>
      </c>
      <c r="G614" s="16">
        <v>8.9999999999999998E-4</v>
      </c>
      <c r="H614" s="16">
        <v>0</v>
      </c>
      <c r="I614" s="16">
        <v>0</v>
      </c>
    </row>
    <row r="615" spans="2:9" x14ac:dyDescent="0.45">
      <c r="B615" s="16">
        <v>346</v>
      </c>
      <c r="C615" s="16" t="s">
        <v>635</v>
      </c>
      <c r="D615" s="16">
        <v>3</v>
      </c>
      <c r="E615" s="16">
        <v>7.3999999999999996E-2</v>
      </c>
      <c r="F615" s="16">
        <v>100</v>
      </c>
      <c r="G615" s="16">
        <v>8.9999999999999998E-4</v>
      </c>
      <c r="H615" s="16">
        <v>0</v>
      </c>
      <c r="I615" s="16">
        <v>0</v>
      </c>
    </row>
    <row r="616" spans="2:9" x14ac:dyDescent="0.45">
      <c r="B616" s="16">
        <v>347</v>
      </c>
      <c r="C616" s="16" t="s">
        <v>219</v>
      </c>
      <c r="D616" s="16">
        <v>3</v>
      </c>
      <c r="E616" s="16">
        <v>7.3999999999999996E-2</v>
      </c>
      <c r="F616" s="16">
        <v>99</v>
      </c>
      <c r="G616" s="16">
        <v>8.9999999999999998E-4</v>
      </c>
      <c r="H616" s="16">
        <v>0</v>
      </c>
      <c r="I616" s="16">
        <v>0</v>
      </c>
    </row>
    <row r="617" spans="2:9" x14ac:dyDescent="0.45">
      <c r="B617" s="16">
        <v>348</v>
      </c>
      <c r="C617" s="16" t="s">
        <v>791</v>
      </c>
      <c r="D617" s="16">
        <v>3</v>
      </c>
      <c r="E617" s="16">
        <v>7.3999999999999996E-2</v>
      </c>
      <c r="F617" s="16">
        <v>99</v>
      </c>
      <c r="G617" s="16">
        <v>8.9999999999999998E-4</v>
      </c>
      <c r="H617" s="16">
        <v>0</v>
      </c>
      <c r="I617" s="16">
        <v>0</v>
      </c>
    </row>
    <row r="618" spans="2:9" x14ac:dyDescent="0.45">
      <c r="B618" s="16">
        <v>349</v>
      </c>
      <c r="C618" s="16" t="s">
        <v>949</v>
      </c>
      <c r="D618" s="16">
        <v>3</v>
      </c>
      <c r="E618" s="16">
        <v>7.3999999999999996E-2</v>
      </c>
      <c r="F618" s="16">
        <v>99</v>
      </c>
      <c r="G618" s="16">
        <v>8.9999999999999998E-4</v>
      </c>
      <c r="H618" s="16">
        <v>0</v>
      </c>
      <c r="I618" s="16">
        <v>0</v>
      </c>
    </row>
    <row r="619" spans="2:9" x14ac:dyDescent="0.45">
      <c r="B619" s="16">
        <v>350</v>
      </c>
      <c r="C619" s="16" t="s">
        <v>652</v>
      </c>
      <c r="D619" s="16">
        <v>3</v>
      </c>
      <c r="E619" s="16">
        <v>7.3999999999999996E-2</v>
      </c>
      <c r="F619" s="16">
        <v>94</v>
      </c>
      <c r="G619" s="16">
        <v>8.0000000000000004E-4</v>
      </c>
      <c r="H619" s="16">
        <v>0</v>
      </c>
      <c r="I619" s="16">
        <v>0</v>
      </c>
    </row>
    <row r="620" spans="2:9" x14ac:dyDescent="0.45">
      <c r="B620" s="16">
        <v>351</v>
      </c>
      <c r="C620" s="16" t="s">
        <v>590</v>
      </c>
      <c r="D620" s="16">
        <v>3</v>
      </c>
      <c r="E620" s="16">
        <v>7.3999999999999996E-2</v>
      </c>
      <c r="F620" s="16">
        <v>93</v>
      </c>
      <c r="G620" s="16">
        <v>8.0000000000000004E-4</v>
      </c>
      <c r="H620" s="16">
        <v>0</v>
      </c>
      <c r="I620" s="16">
        <v>0</v>
      </c>
    </row>
    <row r="621" spans="2:9" x14ac:dyDescent="0.45">
      <c r="B621" s="16">
        <v>352</v>
      </c>
      <c r="C621" s="16" t="s">
        <v>428</v>
      </c>
      <c r="D621" s="16">
        <v>3</v>
      </c>
      <c r="E621" s="16">
        <v>7.3999999999999996E-2</v>
      </c>
      <c r="F621" s="16">
        <v>92</v>
      </c>
      <c r="G621" s="16">
        <v>8.0000000000000004E-4</v>
      </c>
      <c r="H621" s="16">
        <v>0</v>
      </c>
      <c r="I621" s="16">
        <v>0</v>
      </c>
    </row>
    <row r="622" spans="2:9" x14ac:dyDescent="0.45">
      <c r="B622" s="16">
        <v>353</v>
      </c>
      <c r="C622" s="16" t="s">
        <v>193</v>
      </c>
      <c r="D622" s="16">
        <v>3</v>
      </c>
      <c r="E622" s="16">
        <v>7.3999999999999996E-2</v>
      </c>
      <c r="F622" s="16">
        <v>92</v>
      </c>
      <c r="G622" s="16">
        <v>8.0000000000000004E-4</v>
      </c>
      <c r="H622" s="16">
        <v>0</v>
      </c>
      <c r="I622" s="16">
        <v>0</v>
      </c>
    </row>
    <row r="623" spans="2:9" x14ac:dyDescent="0.45">
      <c r="B623" s="16">
        <v>354</v>
      </c>
      <c r="C623" s="16" t="s">
        <v>811</v>
      </c>
      <c r="D623" s="16">
        <v>3</v>
      </c>
      <c r="E623" s="16">
        <v>7.3999999999999996E-2</v>
      </c>
      <c r="F623" s="16">
        <v>92</v>
      </c>
      <c r="G623" s="16">
        <v>8.0000000000000004E-4</v>
      </c>
      <c r="H623" s="16">
        <v>0</v>
      </c>
      <c r="I623" s="16">
        <v>0</v>
      </c>
    </row>
    <row r="624" spans="2:9" x14ac:dyDescent="0.45">
      <c r="B624" s="16">
        <v>355</v>
      </c>
      <c r="C624" s="16" t="s">
        <v>833</v>
      </c>
      <c r="D624" s="16">
        <v>3</v>
      </c>
      <c r="E624" s="16">
        <v>7.3999999999999996E-2</v>
      </c>
      <c r="F624" s="16">
        <v>91</v>
      </c>
      <c r="G624" s="16">
        <v>8.0000000000000004E-4</v>
      </c>
      <c r="H624" s="16">
        <v>0</v>
      </c>
      <c r="I624" s="16">
        <v>0</v>
      </c>
    </row>
    <row r="625" spans="2:9" x14ac:dyDescent="0.45">
      <c r="B625" s="16">
        <v>356</v>
      </c>
      <c r="C625" s="16" t="s">
        <v>860</v>
      </c>
      <c r="D625" s="16">
        <v>3</v>
      </c>
      <c r="E625" s="16">
        <v>7.3999999999999996E-2</v>
      </c>
      <c r="F625" s="16">
        <v>91</v>
      </c>
      <c r="G625" s="16">
        <v>8.0000000000000004E-4</v>
      </c>
      <c r="H625" s="16">
        <v>0</v>
      </c>
      <c r="I625" s="16">
        <v>0</v>
      </c>
    </row>
    <row r="626" spans="2:9" x14ac:dyDescent="0.45">
      <c r="B626" s="16">
        <v>357</v>
      </c>
      <c r="C626" s="16" t="s">
        <v>479</v>
      </c>
      <c r="D626" s="16">
        <v>3</v>
      </c>
      <c r="E626" s="16">
        <v>7.3999999999999996E-2</v>
      </c>
      <c r="F626" s="16">
        <v>90</v>
      </c>
      <c r="G626" s="16">
        <v>8.0000000000000004E-4</v>
      </c>
      <c r="H626" s="16">
        <v>0</v>
      </c>
      <c r="I626" s="16">
        <v>0</v>
      </c>
    </row>
    <row r="627" spans="2:9" x14ac:dyDescent="0.45">
      <c r="B627" s="16">
        <v>358</v>
      </c>
      <c r="C627" s="16" t="s">
        <v>161</v>
      </c>
      <c r="D627" s="16">
        <v>3</v>
      </c>
      <c r="E627" s="16">
        <v>7.3999999999999996E-2</v>
      </c>
      <c r="F627" s="16">
        <v>85</v>
      </c>
      <c r="G627" s="16">
        <v>6.9999999999999999E-4</v>
      </c>
      <c r="H627" s="16">
        <v>0</v>
      </c>
      <c r="I627" s="16">
        <v>0</v>
      </c>
    </row>
    <row r="628" spans="2:9" x14ac:dyDescent="0.45">
      <c r="B628" s="16">
        <v>359</v>
      </c>
      <c r="C628" s="16" t="s">
        <v>498</v>
      </c>
      <c r="D628" s="16">
        <v>3</v>
      </c>
      <c r="E628" s="16">
        <v>7.3999999999999996E-2</v>
      </c>
      <c r="F628" s="16">
        <v>84</v>
      </c>
      <c r="G628" s="16">
        <v>6.9999999999999999E-4</v>
      </c>
      <c r="H628" s="16">
        <v>0</v>
      </c>
      <c r="I628" s="16">
        <v>0</v>
      </c>
    </row>
    <row r="629" spans="2:9" x14ac:dyDescent="0.45">
      <c r="B629" s="16">
        <v>360</v>
      </c>
      <c r="C629" s="16" t="s">
        <v>797</v>
      </c>
      <c r="D629" s="16">
        <v>3</v>
      </c>
      <c r="E629" s="16">
        <v>7.3999999999999996E-2</v>
      </c>
      <c r="F629" s="16">
        <v>83</v>
      </c>
      <c r="G629" s="16">
        <v>6.9999999999999999E-4</v>
      </c>
      <c r="H629" s="16">
        <v>0</v>
      </c>
      <c r="I629" s="16">
        <v>0</v>
      </c>
    </row>
    <row r="630" spans="2:9" x14ac:dyDescent="0.45">
      <c r="B630" s="16">
        <v>361</v>
      </c>
      <c r="C630" s="16" t="s">
        <v>529</v>
      </c>
      <c r="D630" s="16">
        <v>3</v>
      </c>
      <c r="E630" s="16">
        <v>7.3999999999999996E-2</v>
      </c>
      <c r="F630" s="16">
        <v>82</v>
      </c>
      <c r="G630" s="16">
        <v>6.9999999999999999E-4</v>
      </c>
      <c r="H630" s="16">
        <v>0</v>
      </c>
      <c r="I630" s="16">
        <v>0</v>
      </c>
    </row>
    <row r="631" spans="2:9" x14ac:dyDescent="0.45">
      <c r="B631" s="16">
        <v>362</v>
      </c>
      <c r="C631" s="16" t="s">
        <v>639</v>
      </c>
      <c r="D631" s="16">
        <v>3</v>
      </c>
      <c r="E631" s="16">
        <v>7.3999999999999996E-2</v>
      </c>
      <c r="F631" s="16">
        <v>82</v>
      </c>
      <c r="G631" s="16">
        <v>6.9999999999999999E-4</v>
      </c>
      <c r="H631" s="16">
        <v>0</v>
      </c>
      <c r="I631" s="16">
        <v>0</v>
      </c>
    </row>
    <row r="632" spans="2:9" x14ac:dyDescent="0.45">
      <c r="B632" s="16">
        <v>363</v>
      </c>
      <c r="C632" s="16" t="s">
        <v>859</v>
      </c>
      <c r="D632" s="16">
        <v>3</v>
      </c>
      <c r="E632" s="16">
        <v>7.3999999999999996E-2</v>
      </c>
      <c r="F632" s="16">
        <v>81</v>
      </c>
      <c r="G632" s="16">
        <v>6.9999999999999999E-4</v>
      </c>
      <c r="H632" s="16">
        <v>0</v>
      </c>
      <c r="I632" s="16">
        <v>0</v>
      </c>
    </row>
    <row r="633" spans="2:9" x14ac:dyDescent="0.45">
      <c r="B633" s="16">
        <v>364</v>
      </c>
      <c r="C633" s="16" t="s">
        <v>427</v>
      </c>
      <c r="D633" s="16">
        <v>3</v>
      </c>
      <c r="E633" s="16">
        <v>7.3999999999999996E-2</v>
      </c>
      <c r="F633" s="16">
        <v>76</v>
      </c>
      <c r="G633" s="16">
        <v>6.9999999999999999E-4</v>
      </c>
      <c r="H633" s="16">
        <v>0</v>
      </c>
      <c r="I633" s="16">
        <v>0</v>
      </c>
    </row>
    <row r="634" spans="2:9" x14ac:dyDescent="0.45">
      <c r="B634" s="16">
        <v>365</v>
      </c>
      <c r="C634" s="16" t="s">
        <v>936</v>
      </c>
      <c r="D634" s="16">
        <v>3</v>
      </c>
      <c r="E634" s="16">
        <v>7.3999999999999996E-2</v>
      </c>
      <c r="F634" s="16">
        <v>76</v>
      </c>
      <c r="G634" s="16">
        <v>6.9999999999999999E-4</v>
      </c>
      <c r="H634" s="16">
        <v>0</v>
      </c>
      <c r="I634" s="16">
        <v>0</v>
      </c>
    </row>
    <row r="635" spans="2:9" x14ac:dyDescent="0.45">
      <c r="B635" s="16">
        <v>366</v>
      </c>
      <c r="C635" s="16" t="s">
        <v>388</v>
      </c>
      <c r="D635" s="16">
        <v>3</v>
      </c>
      <c r="E635" s="16">
        <v>7.3999999999999996E-2</v>
      </c>
      <c r="F635" s="16">
        <v>75</v>
      </c>
      <c r="G635" s="16">
        <v>6.9999999999999999E-4</v>
      </c>
      <c r="H635" s="16">
        <v>0</v>
      </c>
      <c r="I635" s="16">
        <v>0</v>
      </c>
    </row>
    <row r="636" spans="2:9" x14ac:dyDescent="0.45">
      <c r="B636" s="16">
        <v>367</v>
      </c>
      <c r="C636" s="16" t="s">
        <v>240</v>
      </c>
      <c r="D636" s="16">
        <v>3</v>
      </c>
      <c r="E636" s="16">
        <v>7.3999999999999996E-2</v>
      </c>
      <c r="F636" s="16">
        <v>75</v>
      </c>
      <c r="G636" s="16">
        <v>6.9999999999999999E-4</v>
      </c>
      <c r="H636" s="16">
        <v>0</v>
      </c>
      <c r="I636" s="16">
        <v>0</v>
      </c>
    </row>
    <row r="637" spans="2:9" x14ac:dyDescent="0.45">
      <c r="B637" s="16">
        <v>368</v>
      </c>
      <c r="C637" s="16" t="s">
        <v>896</v>
      </c>
      <c r="D637" s="16">
        <v>3</v>
      </c>
      <c r="E637" s="16">
        <v>7.3999999999999996E-2</v>
      </c>
      <c r="F637" s="16">
        <v>75</v>
      </c>
      <c r="G637" s="16">
        <v>6.9999999999999999E-4</v>
      </c>
      <c r="H637" s="16">
        <v>0</v>
      </c>
      <c r="I637" s="16">
        <v>0</v>
      </c>
    </row>
    <row r="638" spans="2:9" x14ac:dyDescent="0.45">
      <c r="B638" s="16">
        <v>369</v>
      </c>
      <c r="C638" s="16" t="s">
        <v>442</v>
      </c>
      <c r="D638" s="16">
        <v>3</v>
      </c>
      <c r="E638" s="16">
        <v>7.3999999999999996E-2</v>
      </c>
      <c r="F638" s="16">
        <v>73</v>
      </c>
      <c r="G638" s="16">
        <v>5.9999999999999995E-4</v>
      </c>
      <c r="H638" s="16">
        <v>0</v>
      </c>
      <c r="I638" s="16">
        <v>0</v>
      </c>
    </row>
    <row r="639" spans="2:9" x14ac:dyDescent="0.45">
      <c r="B639" s="16">
        <v>370</v>
      </c>
      <c r="C639" s="16" t="s">
        <v>868</v>
      </c>
      <c r="D639" s="16">
        <v>3</v>
      </c>
      <c r="E639" s="16">
        <v>7.3999999999999996E-2</v>
      </c>
      <c r="F639" s="16">
        <v>72</v>
      </c>
      <c r="G639" s="16">
        <v>5.9999999999999995E-4</v>
      </c>
      <c r="H639" s="16">
        <v>0</v>
      </c>
      <c r="I639" s="16">
        <v>0</v>
      </c>
    </row>
    <row r="640" spans="2:9" x14ac:dyDescent="0.45">
      <c r="B640" s="16">
        <v>371</v>
      </c>
      <c r="C640" s="16" t="s">
        <v>460</v>
      </c>
      <c r="D640" s="16">
        <v>3</v>
      </c>
      <c r="E640" s="16">
        <v>7.3999999999999996E-2</v>
      </c>
      <c r="F640" s="16">
        <v>70</v>
      </c>
      <c r="G640" s="16">
        <v>5.9999999999999995E-4</v>
      </c>
      <c r="H640" s="16">
        <v>0</v>
      </c>
      <c r="I640" s="16">
        <v>0</v>
      </c>
    </row>
    <row r="641" spans="2:9" x14ac:dyDescent="0.45">
      <c r="B641" s="16">
        <v>372</v>
      </c>
      <c r="C641" s="16" t="s">
        <v>807</v>
      </c>
      <c r="D641" s="16">
        <v>3</v>
      </c>
      <c r="E641" s="16">
        <v>7.3999999999999996E-2</v>
      </c>
      <c r="F641" s="16">
        <v>69</v>
      </c>
      <c r="G641" s="16">
        <v>5.9999999999999995E-4</v>
      </c>
      <c r="H641" s="16">
        <v>0</v>
      </c>
      <c r="I641" s="16">
        <v>0</v>
      </c>
    </row>
    <row r="642" spans="2:9" x14ac:dyDescent="0.45">
      <c r="B642" s="16">
        <v>373</v>
      </c>
      <c r="C642" s="16" t="s">
        <v>895</v>
      </c>
      <c r="D642" s="16">
        <v>3</v>
      </c>
      <c r="E642" s="16">
        <v>7.3999999999999996E-2</v>
      </c>
      <c r="F642" s="16">
        <v>69</v>
      </c>
      <c r="G642" s="16">
        <v>5.9999999999999995E-4</v>
      </c>
      <c r="H642" s="16">
        <v>0</v>
      </c>
      <c r="I642" s="16">
        <v>0</v>
      </c>
    </row>
    <row r="643" spans="2:9" x14ac:dyDescent="0.45">
      <c r="B643" s="16">
        <v>374</v>
      </c>
      <c r="C643" s="16" t="s">
        <v>800</v>
      </c>
      <c r="D643" s="16">
        <v>3</v>
      </c>
      <c r="E643" s="16">
        <v>7.3999999999999996E-2</v>
      </c>
      <c r="F643" s="16">
        <v>68</v>
      </c>
      <c r="G643" s="16">
        <v>5.9999999999999995E-4</v>
      </c>
      <c r="H643" s="16">
        <v>0</v>
      </c>
      <c r="I643" s="16">
        <v>0</v>
      </c>
    </row>
    <row r="644" spans="2:9" x14ac:dyDescent="0.45">
      <c r="B644" s="16">
        <v>375</v>
      </c>
      <c r="C644" s="16" t="s">
        <v>527</v>
      </c>
      <c r="D644" s="16">
        <v>3</v>
      </c>
      <c r="E644" s="16">
        <v>7.3999999999999996E-2</v>
      </c>
      <c r="F644" s="16">
        <v>67</v>
      </c>
      <c r="G644" s="16">
        <v>5.9999999999999995E-4</v>
      </c>
      <c r="H644" s="16">
        <v>0</v>
      </c>
      <c r="I644" s="16">
        <v>0</v>
      </c>
    </row>
    <row r="645" spans="2:9" x14ac:dyDescent="0.45">
      <c r="B645" s="16">
        <v>376</v>
      </c>
      <c r="C645" s="16" t="s">
        <v>869</v>
      </c>
      <c r="D645" s="16">
        <v>3</v>
      </c>
      <c r="E645" s="16">
        <v>7.3999999999999996E-2</v>
      </c>
      <c r="F645" s="16">
        <v>67</v>
      </c>
      <c r="G645" s="16">
        <v>5.9999999999999995E-4</v>
      </c>
      <c r="H645" s="16">
        <v>0</v>
      </c>
      <c r="I645" s="16">
        <v>0</v>
      </c>
    </row>
    <row r="646" spans="2:9" x14ac:dyDescent="0.45">
      <c r="B646" s="16">
        <v>377</v>
      </c>
      <c r="C646" s="16" t="s">
        <v>469</v>
      </c>
      <c r="D646" s="16">
        <v>3</v>
      </c>
      <c r="E646" s="16">
        <v>7.3999999999999996E-2</v>
      </c>
      <c r="F646" s="16">
        <v>66</v>
      </c>
      <c r="G646" s="16">
        <v>5.9999999999999995E-4</v>
      </c>
      <c r="H646" s="16">
        <v>0</v>
      </c>
      <c r="I646" s="16">
        <v>0</v>
      </c>
    </row>
    <row r="647" spans="2:9" x14ac:dyDescent="0.45">
      <c r="B647" s="16">
        <v>378</v>
      </c>
      <c r="C647" s="16" t="s">
        <v>485</v>
      </c>
      <c r="D647" s="16">
        <v>3</v>
      </c>
      <c r="E647" s="16">
        <v>7.3999999999999996E-2</v>
      </c>
      <c r="F647" s="16">
        <v>66</v>
      </c>
      <c r="G647" s="16">
        <v>5.9999999999999995E-4</v>
      </c>
      <c r="H647" s="16">
        <v>0</v>
      </c>
      <c r="I647" s="16">
        <v>0</v>
      </c>
    </row>
    <row r="648" spans="2:9" x14ac:dyDescent="0.45">
      <c r="B648" s="16">
        <v>379</v>
      </c>
      <c r="C648" s="16" t="s">
        <v>174</v>
      </c>
      <c r="D648" s="16">
        <v>3</v>
      </c>
      <c r="E648" s="16">
        <v>7.3999999999999996E-2</v>
      </c>
      <c r="F648" s="16">
        <v>66</v>
      </c>
      <c r="G648" s="16">
        <v>5.9999999999999995E-4</v>
      </c>
      <c r="H648" s="16">
        <v>0</v>
      </c>
      <c r="I648" s="16">
        <v>0</v>
      </c>
    </row>
    <row r="649" spans="2:9" x14ac:dyDescent="0.45">
      <c r="B649" s="16">
        <v>380</v>
      </c>
      <c r="C649" s="16" t="s">
        <v>257</v>
      </c>
      <c r="D649" s="16">
        <v>3</v>
      </c>
      <c r="E649" s="16">
        <v>7.3999999999999996E-2</v>
      </c>
      <c r="F649" s="16">
        <v>66</v>
      </c>
      <c r="G649" s="16">
        <v>5.9999999999999995E-4</v>
      </c>
      <c r="H649" s="16">
        <v>0</v>
      </c>
      <c r="I649" s="16">
        <v>0</v>
      </c>
    </row>
    <row r="650" spans="2:9" x14ac:dyDescent="0.45">
      <c r="B650" s="16">
        <v>381</v>
      </c>
      <c r="C650" s="16" t="s">
        <v>676</v>
      </c>
      <c r="D650" s="16">
        <v>3</v>
      </c>
      <c r="E650" s="16">
        <v>7.3999999999999996E-2</v>
      </c>
      <c r="F650" s="16">
        <v>66</v>
      </c>
      <c r="G650" s="16">
        <v>5.9999999999999995E-4</v>
      </c>
      <c r="H650" s="16">
        <v>0</v>
      </c>
      <c r="I650" s="16">
        <v>0</v>
      </c>
    </row>
    <row r="651" spans="2:9" x14ac:dyDescent="0.45">
      <c r="B651" s="16">
        <v>382</v>
      </c>
      <c r="C651" s="16" t="s">
        <v>744</v>
      </c>
      <c r="D651" s="16">
        <v>3</v>
      </c>
      <c r="E651" s="16">
        <v>7.3999999999999996E-2</v>
      </c>
      <c r="F651" s="16">
        <v>66</v>
      </c>
      <c r="G651" s="16">
        <v>5.9999999999999995E-4</v>
      </c>
      <c r="H651" s="16">
        <v>0</v>
      </c>
      <c r="I651" s="16">
        <v>0</v>
      </c>
    </row>
    <row r="652" spans="2:9" x14ac:dyDescent="0.45">
      <c r="B652" s="16">
        <v>383</v>
      </c>
      <c r="C652" s="16" t="s">
        <v>851</v>
      </c>
      <c r="D652" s="16">
        <v>3</v>
      </c>
      <c r="E652" s="16">
        <v>7.3999999999999996E-2</v>
      </c>
      <c r="F652" s="16">
        <v>66</v>
      </c>
      <c r="G652" s="16">
        <v>5.9999999999999995E-4</v>
      </c>
      <c r="H652" s="16">
        <v>0</v>
      </c>
      <c r="I652" s="16">
        <v>0</v>
      </c>
    </row>
    <row r="653" spans="2:9" x14ac:dyDescent="0.45">
      <c r="B653" s="16">
        <v>384</v>
      </c>
      <c r="C653" s="16" t="s">
        <v>883</v>
      </c>
      <c r="D653" s="16">
        <v>3</v>
      </c>
      <c r="E653" s="16">
        <v>7.3999999999999996E-2</v>
      </c>
      <c r="F653" s="16">
        <v>66</v>
      </c>
      <c r="G653" s="16">
        <v>5.9999999999999995E-4</v>
      </c>
      <c r="H653" s="16">
        <v>0</v>
      </c>
      <c r="I653" s="16">
        <v>0</v>
      </c>
    </row>
    <row r="654" spans="2:9" x14ac:dyDescent="0.45">
      <c r="B654" s="16">
        <v>385</v>
      </c>
      <c r="C654" s="16" t="s">
        <v>476</v>
      </c>
      <c r="D654" s="16">
        <v>3</v>
      </c>
      <c r="E654" s="16">
        <v>7.3999999999999996E-2</v>
      </c>
      <c r="F654" s="16">
        <v>65</v>
      </c>
      <c r="G654" s="16">
        <v>5.9999999999999995E-4</v>
      </c>
      <c r="H654" s="16">
        <v>0</v>
      </c>
      <c r="I654" s="16">
        <v>0</v>
      </c>
    </row>
    <row r="655" spans="2:9" x14ac:dyDescent="0.45">
      <c r="B655" s="16">
        <v>386</v>
      </c>
      <c r="C655" s="16" t="s">
        <v>571</v>
      </c>
      <c r="D655" s="16">
        <v>3</v>
      </c>
      <c r="E655" s="16">
        <v>7.3999999999999996E-2</v>
      </c>
      <c r="F655" s="16">
        <v>65</v>
      </c>
      <c r="G655" s="16">
        <v>5.9999999999999995E-4</v>
      </c>
      <c r="H655" s="16">
        <v>0</v>
      </c>
      <c r="I655" s="16">
        <v>0</v>
      </c>
    </row>
    <row r="656" spans="2:9" x14ac:dyDescent="0.45">
      <c r="B656" s="16">
        <v>387</v>
      </c>
      <c r="C656" s="16" t="s">
        <v>664</v>
      </c>
      <c r="D656" s="16">
        <v>3</v>
      </c>
      <c r="E656" s="16">
        <v>7.3999999999999996E-2</v>
      </c>
      <c r="F656" s="16">
        <v>65</v>
      </c>
      <c r="G656" s="16">
        <v>5.9999999999999995E-4</v>
      </c>
      <c r="H656" s="16">
        <v>0</v>
      </c>
      <c r="I656" s="16">
        <v>0</v>
      </c>
    </row>
    <row r="657" spans="2:9" x14ac:dyDescent="0.45">
      <c r="B657" s="16">
        <v>388</v>
      </c>
      <c r="C657" s="16" t="s">
        <v>863</v>
      </c>
      <c r="D657" s="16">
        <v>3</v>
      </c>
      <c r="E657" s="16">
        <v>7.3999999999999996E-2</v>
      </c>
      <c r="F657" s="16">
        <v>65</v>
      </c>
      <c r="G657" s="16">
        <v>5.9999999999999995E-4</v>
      </c>
      <c r="H657" s="16">
        <v>0</v>
      </c>
      <c r="I657" s="16">
        <v>0</v>
      </c>
    </row>
    <row r="658" spans="2:9" x14ac:dyDescent="0.45">
      <c r="B658" s="16">
        <v>389</v>
      </c>
      <c r="C658" s="16" t="s">
        <v>651</v>
      </c>
      <c r="D658" s="16">
        <v>3</v>
      </c>
      <c r="E658" s="16">
        <v>7.3999999999999996E-2</v>
      </c>
      <c r="F658" s="16">
        <v>64</v>
      </c>
      <c r="G658" s="16">
        <v>5.9999999999999995E-4</v>
      </c>
      <c r="H658" s="16">
        <v>0</v>
      </c>
      <c r="I658" s="16">
        <v>0</v>
      </c>
    </row>
    <row r="659" spans="2:9" x14ac:dyDescent="0.45">
      <c r="B659" s="16">
        <v>390</v>
      </c>
      <c r="C659" s="16" t="s">
        <v>531</v>
      </c>
      <c r="D659" s="16">
        <v>3</v>
      </c>
      <c r="E659" s="16">
        <v>7.3999999999999996E-2</v>
      </c>
      <c r="F659" s="16">
        <v>63</v>
      </c>
      <c r="G659" s="16">
        <v>5.9999999999999995E-4</v>
      </c>
      <c r="H659" s="16">
        <v>0</v>
      </c>
      <c r="I659" s="16">
        <v>0</v>
      </c>
    </row>
    <row r="660" spans="2:9" x14ac:dyDescent="0.45">
      <c r="B660" s="16">
        <v>391</v>
      </c>
      <c r="C660" s="16" t="s">
        <v>820</v>
      </c>
      <c r="D660" s="16">
        <v>3</v>
      </c>
      <c r="E660" s="16">
        <v>7.3999999999999996E-2</v>
      </c>
      <c r="F660" s="16">
        <v>61</v>
      </c>
      <c r="G660" s="16">
        <v>5.0000000000000001E-4</v>
      </c>
      <c r="H660" s="16">
        <v>0</v>
      </c>
      <c r="I660" s="16">
        <v>0</v>
      </c>
    </row>
    <row r="661" spans="2:9" x14ac:dyDescent="0.45">
      <c r="B661" s="16">
        <v>392</v>
      </c>
      <c r="C661" s="16" t="s">
        <v>580</v>
      </c>
      <c r="D661" s="16">
        <v>3</v>
      </c>
      <c r="E661" s="16">
        <v>7.3999999999999996E-2</v>
      </c>
      <c r="F661" s="16">
        <v>60</v>
      </c>
      <c r="G661" s="16">
        <v>5.0000000000000001E-4</v>
      </c>
      <c r="H661" s="16">
        <v>0</v>
      </c>
      <c r="I661" s="16">
        <v>0</v>
      </c>
    </row>
    <row r="662" spans="2:9" x14ac:dyDescent="0.45">
      <c r="B662" s="16">
        <v>393</v>
      </c>
      <c r="C662" s="16" t="s">
        <v>848</v>
      </c>
      <c r="D662" s="16">
        <v>3</v>
      </c>
      <c r="E662" s="16">
        <v>7.3999999999999996E-2</v>
      </c>
      <c r="F662" s="16">
        <v>58</v>
      </c>
      <c r="G662" s="16">
        <v>5.0000000000000001E-4</v>
      </c>
      <c r="H662" s="16">
        <v>0</v>
      </c>
      <c r="I662" s="16">
        <v>0</v>
      </c>
    </row>
    <row r="663" spans="2:9" x14ac:dyDescent="0.45">
      <c r="B663" s="16">
        <v>394</v>
      </c>
      <c r="C663" s="16" t="s">
        <v>179</v>
      </c>
      <c r="D663" s="16">
        <v>3</v>
      </c>
      <c r="E663" s="16">
        <v>7.3999999999999996E-2</v>
      </c>
      <c r="F663" s="16">
        <v>57</v>
      </c>
      <c r="G663" s="16">
        <v>5.0000000000000001E-4</v>
      </c>
      <c r="H663" s="16">
        <v>0</v>
      </c>
      <c r="I663" s="16">
        <v>0</v>
      </c>
    </row>
    <row r="664" spans="2:9" x14ac:dyDescent="0.45">
      <c r="B664" s="16">
        <v>395</v>
      </c>
      <c r="C664" s="16" t="s">
        <v>154</v>
      </c>
      <c r="D664" s="16">
        <v>3</v>
      </c>
      <c r="E664" s="16">
        <v>7.3999999999999996E-2</v>
      </c>
      <c r="F664" s="16">
        <v>55</v>
      </c>
      <c r="G664" s="16">
        <v>5.0000000000000001E-4</v>
      </c>
      <c r="H664" s="16">
        <v>0</v>
      </c>
      <c r="I664" s="16">
        <v>0</v>
      </c>
    </row>
    <row r="665" spans="2:9" x14ac:dyDescent="0.45">
      <c r="B665" s="16">
        <v>396</v>
      </c>
      <c r="C665" s="16" t="s">
        <v>186</v>
      </c>
      <c r="D665" s="16">
        <v>3</v>
      </c>
      <c r="E665" s="16">
        <v>7.3999999999999996E-2</v>
      </c>
      <c r="F665" s="16">
        <v>55</v>
      </c>
      <c r="G665" s="16">
        <v>5.0000000000000001E-4</v>
      </c>
      <c r="H665" s="16">
        <v>0</v>
      </c>
      <c r="I665" s="16">
        <v>0</v>
      </c>
    </row>
    <row r="666" spans="2:9" x14ac:dyDescent="0.45">
      <c r="B666" s="16">
        <v>397</v>
      </c>
      <c r="C666" s="16" t="s">
        <v>417</v>
      </c>
      <c r="D666" s="16">
        <v>3</v>
      </c>
      <c r="E666" s="16">
        <v>7.3999999999999996E-2</v>
      </c>
      <c r="F666" s="16">
        <v>54</v>
      </c>
      <c r="G666" s="16">
        <v>5.0000000000000001E-4</v>
      </c>
      <c r="H666" s="16">
        <v>0</v>
      </c>
      <c r="I666" s="16">
        <v>0</v>
      </c>
    </row>
    <row r="667" spans="2:9" x14ac:dyDescent="0.45">
      <c r="B667" s="16">
        <v>398</v>
      </c>
      <c r="C667" s="16" t="s">
        <v>830</v>
      </c>
      <c r="D667" s="16">
        <v>3</v>
      </c>
      <c r="E667" s="16">
        <v>7.3999999999999996E-2</v>
      </c>
      <c r="F667" s="16">
        <v>54</v>
      </c>
      <c r="G667" s="16">
        <v>5.0000000000000001E-4</v>
      </c>
      <c r="H667" s="16">
        <v>0</v>
      </c>
      <c r="I667" s="16">
        <v>0</v>
      </c>
    </row>
    <row r="668" spans="2:9" x14ac:dyDescent="0.45">
      <c r="B668" s="16">
        <v>399</v>
      </c>
      <c r="C668" s="16" t="s">
        <v>327</v>
      </c>
      <c r="D668" s="16">
        <v>3</v>
      </c>
      <c r="E668" s="16">
        <v>7.3999999999999996E-2</v>
      </c>
      <c r="F668" s="16">
        <v>54</v>
      </c>
      <c r="G668" s="16">
        <v>5.0000000000000001E-4</v>
      </c>
      <c r="H668" s="16">
        <v>0</v>
      </c>
      <c r="I668" s="16">
        <v>0</v>
      </c>
    </row>
    <row r="669" spans="2:9" x14ac:dyDescent="0.45">
      <c r="B669" s="16">
        <v>400</v>
      </c>
      <c r="C669" s="16" t="s">
        <v>177</v>
      </c>
      <c r="D669" s="16">
        <v>3</v>
      </c>
      <c r="E669" s="16">
        <v>7.3999999999999996E-2</v>
      </c>
      <c r="F669" s="16">
        <v>53</v>
      </c>
      <c r="G669" s="16">
        <v>5.0000000000000001E-4</v>
      </c>
      <c r="H669" s="16">
        <v>0</v>
      </c>
      <c r="I669" s="16">
        <v>0</v>
      </c>
    </row>
    <row r="670" spans="2:9" x14ac:dyDescent="0.45">
      <c r="B670" s="16">
        <v>401</v>
      </c>
      <c r="C670" s="16" t="s">
        <v>682</v>
      </c>
      <c r="D670" s="16">
        <v>3</v>
      </c>
      <c r="E670" s="16">
        <v>7.3999999999999996E-2</v>
      </c>
      <c r="F670" s="16">
        <v>52</v>
      </c>
      <c r="G670" s="16">
        <v>5.0000000000000001E-4</v>
      </c>
      <c r="H670" s="16">
        <v>0</v>
      </c>
      <c r="I670" s="16">
        <v>0</v>
      </c>
    </row>
    <row r="671" spans="2:9" x14ac:dyDescent="0.45">
      <c r="B671" s="16">
        <v>402</v>
      </c>
      <c r="C671" s="16" t="s">
        <v>377</v>
      </c>
      <c r="D671" s="16">
        <v>3</v>
      </c>
      <c r="E671" s="16">
        <v>7.3999999999999996E-2</v>
      </c>
      <c r="F671" s="16">
        <v>52</v>
      </c>
      <c r="G671" s="16">
        <v>5.0000000000000001E-4</v>
      </c>
      <c r="H671" s="16">
        <v>0</v>
      </c>
      <c r="I671" s="16">
        <v>0</v>
      </c>
    </row>
    <row r="672" spans="2:9" x14ac:dyDescent="0.45">
      <c r="B672" s="16">
        <v>403</v>
      </c>
      <c r="C672" s="16" t="s">
        <v>139</v>
      </c>
      <c r="D672" s="16">
        <v>3</v>
      </c>
      <c r="E672" s="16">
        <v>7.3999999999999996E-2</v>
      </c>
      <c r="F672" s="16">
        <v>50</v>
      </c>
      <c r="G672" s="16">
        <v>4.0000000000000002E-4</v>
      </c>
      <c r="H672" s="16">
        <v>0</v>
      </c>
      <c r="I672" s="16">
        <v>0</v>
      </c>
    </row>
    <row r="673" spans="2:9" x14ac:dyDescent="0.45">
      <c r="B673" s="16">
        <v>404</v>
      </c>
      <c r="C673" s="16" t="s">
        <v>697</v>
      </c>
      <c r="D673" s="16">
        <v>3</v>
      </c>
      <c r="E673" s="16">
        <v>7.3999999999999996E-2</v>
      </c>
      <c r="F673" s="16">
        <v>49</v>
      </c>
      <c r="G673" s="16">
        <v>4.0000000000000002E-4</v>
      </c>
      <c r="H673" s="16">
        <v>0</v>
      </c>
      <c r="I673" s="16">
        <v>0</v>
      </c>
    </row>
    <row r="674" spans="2:9" x14ac:dyDescent="0.45">
      <c r="B674" s="16">
        <v>405</v>
      </c>
      <c r="C674" s="16" t="s">
        <v>421</v>
      </c>
      <c r="D674" s="16">
        <v>3</v>
      </c>
      <c r="E674" s="16">
        <v>7.3999999999999996E-2</v>
      </c>
      <c r="F674" s="16">
        <v>48</v>
      </c>
      <c r="G674" s="16">
        <v>4.0000000000000002E-4</v>
      </c>
      <c r="H674" s="16">
        <v>0</v>
      </c>
      <c r="I674" s="16">
        <v>0</v>
      </c>
    </row>
    <row r="675" spans="2:9" x14ac:dyDescent="0.45">
      <c r="B675" s="16">
        <v>406</v>
      </c>
      <c r="C675" s="16" t="s">
        <v>681</v>
      </c>
      <c r="D675" s="16">
        <v>3</v>
      </c>
      <c r="E675" s="16">
        <v>7.3999999999999996E-2</v>
      </c>
      <c r="F675" s="16">
        <v>48</v>
      </c>
      <c r="G675" s="16">
        <v>4.0000000000000002E-4</v>
      </c>
      <c r="H675" s="16">
        <v>0</v>
      </c>
      <c r="I675" s="16">
        <v>0</v>
      </c>
    </row>
    <row r="676" spans="2:9" x14ac:dyDescent="0.45">
      <c r="B676" s="16">
        <v>407</v>
      </c>
      <c r="C676" s="16" t="s">
        <v>910</v>
      </c>
      <c r="D676" s="16">
        <v>3</v>
      </c>
      <c r="E676" s="16">
        <v>7.3999999999999996E-2</v>
      </c>
      <c r="F676" s="16">
        <v>48</v>
      </c>
      <c r="G676" s="16">
        <v>4.0000000000000002E-4</v>
      </c>
      <c r="H676" s="16">
        <v>0</v>
      </c>
      <c r="I676" s="16">
        <v>0</v>
      </c>
    </row>
    <row r="677" spans="2:9" x14ac:dyDescent="0.45">
      <c r="B677" s="16">
        <v>408</v>
      </c>
      <c r="C677" s="16" t="s">
        <v>332</v>
      </c>
      <c r="D677" s="16">
        <v>3</v>
      </c>
      <c r="E677" s="16">
        <v>7.3999999999999996E-2</v>
      </c>
      <c r="F677" s="16">
        <v>47</v>
      </c>
      <c r="G677" s="16">
        <v>4.0000000000000002E-4</v>
      </c>
      <c r="H677" s="16">
        <v>0</v>
      </c>
      <c r="I677" s="16">
        <v>0</v>
      </c>
    </row>
    <row r="678" spans="2:9" x14ac:dyDescent="0.45">
      <c r="B678" s="16">
        <v>409</v>
      </c>
      <c r="C678" s="16" t="s">
        <v>183</v>
      </c>
      <c r="D678" s="16">
        <v>3</v>
      </c>
      <c r="E678" s="16">
        <v>7.3999999999999996E-2</v>
      </c>
      <c r="F678" s="16">
        <v>46</v>
      </c>
      <c r="G678" s="16">
        <v>4.0000000000000002E-4</v>
      </c>
      <c r="H678" s="16">
        <v>0</v>
      </c>
      <c r="I678" s="16">
        <v>0</v>
      </c>
    </row>
    <row r="679" spans="2:9" x14ac:dyDescent="0.45">
      <c r="B679" s="16">
        <v>410</v>
      </c>
      <c r="C679" s="16" t="s">
        <v>444</v>
      </c>
      <c r="D679" s="16">
        <v>3</v>
      </c>
      <c r="E679" s="16">
        <v>7.3999999999999996E-2</v>
      </c>
      <c r="F679" s="16">
        <v>45</v>
      </c>
      <c r="G679" s="16">
        <v>4.0000000000000002E-4</v>
      </c>
      <c r="H679" s="16">
        <v>0</v>
      </c>
      <c r="I679" s="16">
        <v>0</v>
      </c>
    </row>
    <row r="680" spans="2:9" x14ac:dyDescent="0.45">
      <c r="B680" s="16">
        <v>411</v>
      </c>
      <c r="C680" s="16" t="s">
        <v>461</v>
      </c>
      <c r="D680" s="16">
        <v>3</v>
      </c>
      <c r="E680" s="16">
        <v>7.3999999999999996E-2</v>
      </c>
      <c r="F680" s="16">
        <v>45</v>
      </c>
      <c r="G680" s="16">
        <v>4.0000000000000002E-4</v>
      </c>
      <c r="H680" s="16">
        <v>0</v>
      </c>
      <c r="I680" s="16">
        <v>0</v>
      </c>
    </row>
    <row r="681" spans="2:9" x14ac:dyDescent="0.45">
      <c r="B681" s="16">
        <v>412</v>
      </c>
      <c r="C681" s="16" t="s">
        <v>463</v>
      </c>
      <c r="D681" s="16">
        <v>3</v>
      </c>
      <c r="E681" s="16">
        <v>7.3999999999999996E-2</v>
      </c>
      <c r="F681" s="16">
        <v>45</v>
      </c>
      <c r="G681" s="16">
        <v>4.0000000000000002E-4</v>
      </c>
      <c r="H681" s="16">
        <v>0</v>
      </c>
      <c r="I681" s="16">
        <v>0</v>
      </c>
    </row>
    <row r="682" spans="2:9" x14ac:dyDescent="0.45">
      <c r="B682" s="16">
        <v>413</v>
      </c>
      <c r="C682" s="16" t="s">
        <v>426</v>
      </c>
      <c r="D682" s="16">
        <v>3</v>
      </c>
      <c r="E682" s="16">
        <v>7.3999999999999996E-2</v>
      </c>
      <c r="F682" s="16">
        <v>44</v>
      </c>
      <c r="G682" s="16">
        <v>4.0000000000000002E-4</v>
      </c>
      <c r="H682" s="16">
        <v>0</v>
      </c>
      <c r="I682" s="16">
        <v>0</v>
      </c>
    </row>
    <row r="683" spans="2:9" x14ac:dyDescent="0.45">
      <c r="B683" s="16">
        <v>414</v>
      </c>
      <c r="C683" s="16" t="s">
        <v>189</v>
      </c>
      <c r="D683" s="16">
        <v>3</v>
      </c>
      <c r="E683" s="16">
        <v>7.3999999999999996E-2</v>
      </c>
      <c r="F683" s="16">
        <v>43</v>
      </c>
      <c r="G683" s="16">
        <v>4.0000000000000002E-4</v>
      </c>
      <c r="H683" s="16">
        <v>0</v>
      </c>
      <c r="I683" s="16">
        <v>0</v>
      </c>
    </row>
    <row r="684" spans="2:9" x14ac:dyDescent="0.45">
      <c r="B684" s="16">
        <v>415</v>
      </c>
      <c r="C684" s="16" t="s">
        <v>732</v>
      </c>
      <c r="D684" s="16">
        <v>3</v>
      </c>
      <c r="E684" s="16">
        <v>7.3999999999999996E-2</v>
      </c>
      <c r="F684" s="16">
        <v>43</v>
      </c>
      <c r="G684" s="16">
        <v>4.0000000000000002E-4</v>
      </c>
      <c r="H684" s="16">
        <v>0</v>
      </c>
      <c r="I684" s="16">
        <v>0</v>
      </c>
    </row>
    <row r="685" spans="2:9" x14ac:dyDescent="0.45">
      <c r="B685" s="16">
        <v>416</v>
      </c>
      <c r="C685" s="16" t="s">
        <v>297</v>
      </c>
      <c r="D685" s="16">
        <v>3</v>
      </c>
      <c r="E685" s="16">
        <v>7.3999999999999996E-2</v>
      </c>
      <c r="F685" s="16">
        <v>42</v>
      </c>
      <c r="G685" s="16">
        <v>4.0000000000000002E-4</v>
      </c>
      <c r="H685" s="16">
        <v>0</v>
      </c>
      <c r="I685" s="16">
        <v>0</v>
      </c>
    </row>
    <row r="686" spans="2:9" x14ac:dyDescent="0.45">
      <c r="B686" s="16">
        <v>417</v>
      </c>
      <c r="C686" s="16" t="s">
        <v>657</v>
      </c>
      <c r="D686" s="16">
        <v>3</v>
      </c>
      <c r="E686" s="16">
        <v>7.3999999999999996E-2</v>
      </c>
      <c r="F686" s="16">
        <v>41</v>
      </c>
      <c r="G686" s="16">
        <v>4.0000000000000002E-4</v>
      </c>
      <c r="H686" s="16">
        <v>0</v>
      </c>
      <c r="I686" s="16">
        <v>0</v>
      </c>
    </row>
    <row r="687" spans="2:9" x14ac:dyDescent="0.45">
      <c r="B687" s="16">
        <v>418</v>
      </c>
      <c r="C687" s="16" t="s">
        <v>410</v>
      </c>
      <c r="D687" s="16">
        <v>3</v>
      </c>
      <c r="E687" s="16">
        <v>7.3999999999999996E-2</v>
      </c>
      <c r="F687" s="16">
        <v>40</v>
      </c>
      <c r="G687" s="16">
        <v>2.9999999999999997E-4</v>
      </c>
      <c r="H687" s="16">
        <v>0</v>
      </c>
      <c r="I687" s="16">
        <v>0</v>
      </c>
    </row>
    <row r="688" spans="2:9" x14ac:dyDescent="0.45">
      <c r="B688" s="16">
        <v>419</v>
      </c>
      <c r="C688" s="16" t="s">
        <v>906</v>
      </c>
      <c r="D688" s="16">
        <v>3</v>
      </c>
      <c r="E688" s="16">
        <v>7.3999999999999996E-2</v>
      </c>
      <c r="F688" s="16">
        <v>40</v>
      </c>
      <c r="G688" s="16">
        <v>2.9999999999999997E-4</v>
      </c>
      <c r="H688" s="16">
        <v>0</v>
      </c>
      <c r="I688" s="16">
        <v>0</v>
      </c>
    </row>
    <row r="689" spans="2:9" x14ac:dyDescent="0.45">
      <c r="B689" s="16">
        <v>420</v>
      </c>
      <c r="C689" s="16" t="s">
        <v>497</v>
      </c>
      <c r="D689" s="16">
        <v>3</v>
      </c>
      <c r="E689" s="16">
        <v>7.3999999999999996E-2</v>
      </c>
      <c r="F689" s="16">
        <v>39</v>
      </c>
      <c r="G689" s="16">
        <v>2.9999999999999997E-4</v>
      </c>
      <c r="H689" s="16">
        <v>0</v>
      </c>
      <c r="I689" s="16">
        <v>0</v>
      </c>
    </row>
    <row r="690" spans="2:9" x14ac:dyDescent="0.45">
      <c r="B690" s="16">
        <v>421</v>
      </c>
      <c r="C690" s="16" t="s">
        <v>943</v>
      </c>
      <c r="D690" s="16">
        <v>3</v>
      </c>
      <c r="E690" s="16">
        <v>7.3999999999999996E-2</v>
      </c>
      <c r="F690" s="16">
        <v>39</v>
      </c>
      <c r="G690" s="16">
        <v>2.9999999999999997E-4</v>
      </c>
      <c r="H690" s="16">
        <v>0</v>
      </c>
      <c r="I690" s="16">
        <v>0</v>
      </c>
    </row>
    <row r="691" spans="2:9" x14ac:dyDescent="0.45">
      <c r="B691" s="16">
        <v>422</v>
      </c>
      <c r="C691" s="16" t="s">
        <v>416</v>
      </c>
      <c r="D691" s="16">
        <v>3</v>
      </c>
      <c r="E691" s="16">
        <v>7.3999999999999996E-2</v>
      </c>
      <c r="F691" s="16">
        <v>38</v>
      </c>
      <c r="G691" s="16">
        <v>2.9999999999999997E-4</v>
      </c>
      <c r="H691" s="16">
        <v>0</v>
      </c>
      <c r="I691" s="16">
        <v>0</v>
      </c>
    </row>
    <row r="692" spans="2:9" x14ac:dyDescent="0.45">
      <c r="B692" s="16">
        <v>423</v>
      </c>
      <c r="C692" s="16" t="s">
        <v>765</v>
      </c>
      <c r="D692" s="16">
        <v>3</v>
      </c>
      <c r="E692" s="16">
        <v>7.3999999999999996E-2</v>
      </c>
      <c r="F692" s="16">
        <v>38</v>
      </c>
      <c r="G692" s="16">
        <v>2.9999999999999997E-4</v>
      </c>
      <c r="H692" s="16">
        <v>0</v>
      </c>
      <c r="I692" s="16">
        <v>0</v>
      </c>
    </row>
    <row r="693" spans="2:9" x14ac:dyDescent="0.45">
      <c r="B693" s="16">
        <v>424</v>
      </c>
      <c r="C693" s="16" t="s">
        <v>898</v>
      </c>
      <c r="D693" s="16">
        <v>3</v>
      </c>
      <c r="E693" s="16">
        <v>7.3999999999999996E-2</v>
      </c>
      <c r="F693" s="16">
        <v>38</v>
      </c>
      <c r="G693" s="16">
        <v>2.9999999999999997E-4</v>
      </c>
      <c r="H693" s="16">
        <v>0</v>
      </c>
      <c r="I693" s="16">
        <v>0</v>
      </c>
    </row>
    <row r="694" spans="2:9" x14ac:dyDescent="0.45">
      <c r="B694" s="16">
        <v>425</v>
      </c>
      <c r="C694" s="16" t="s">
        <v>699</v>
      </c>
      <c r="D694" s="16">
        <v>3</v>
      </c>
      <c r="E694" s="16">
        <v>7.3999999999999996E-2</v>
      </c>
      <c r="F694" s="16">
        <v>36</v>
      </c>
      <c r="G694" s="16">
        <v>2.9999999999999997E-4</v>
      </c>
      <c r="H694" s="16">
        <v>0</v>
      </c>
      <c r="I694" s="16">
        <v>0</v>
      </c>
    </row>
    <row r="695" spans="2:9" x14ac:dyDescent="0.45">
      <c r="B695" s="16">
        <v>426</v>
      </c>
      <c r="C695" s="16" t="s">
        <v>927</v>
      </c>
      <c r="D695" s="16">
        <v>3</v>
      </c>
      <c r="E695" s="16">
        <v>7.3999999999999996E-2</v>
      </c>
      <c r="F695" s="16">
        <v>36</v>
      </c>
      <c r="G695" s="16">
        <v>2.9999999999999997E-4</v>
      </c>
      <c r="H695" s="16">
        <v>0</v>
      </c>
      <c r="I695" s="16">
        <v>0</v>
      </c>
    </row>
    <row r="696" spans="2:9" x14ac:dyDescent="0.45">
      <c r="B696" s="16">
        <v>427</v>
      </c>
      <c r="C696" s="16" t="s">
        <v>528</v>
      </c>
      <c r="D696" s="16">
        <v>3</v>
      </c>
      <c r="E696" s="16">
        <v>7.3999999999999996E-2</v>
      </c>
      <c r="F696" s="16">
        <v>35</v>
      </c>
      <c r="G696" s="16">
        <v>2.9999999999999997E-4</v>
      </c>
      <c r="H696" s="16">
        <v>0</v>
      </c>
      <c r="I696" s="16">
        <v>0</v>
      </c>
    </row>
    <row r="697" spans="2:9" x14ac:dyDescent="0.45">
      <c r="B697" s="16">
        <v>428</v>
      </c>
      <c r="C697" s="16" t="s">
        <v>276</v>
      </c>
      <c r="D697" s="16">
        <v>3</v>
      </c>
      <c r="E697" s="16">
        <v>7.3999999999999996E-2</v>
      </c>
      <c r="F697" s="16">
        <v>35</v>
      </c>
      <c r="G697" s="16">
        <v>2.9999999999999997E-4</v>
      </c>
      <c r="H697" s="16">
        <v>0</v>
      </c>
      <c r="I697" s="16">
        <v>0</v>
      </c>
    </row>
    <row r="698" spans="2:9" x14ac:dyDescent="0.45">
      <c r="B698" s="16">
        <v>429</v>
      </c>
      <c r="C698" s="16" t="s">
        <v>477</v>
      </c>
      <c r="D698" s="16">
        <v>3</v>
      </c>
      <c r="E698" s="16">
        <v>7.3999999999999996E-2</v>
      </c>
      <c r="F698" s="16">
        <v>34</v>
      </c>
      <c r="G698" s="16">
        <v>2.9999999999999997E-4</v>
      </c>
      <c r="H698" s="16">
        <v>0</v>
      </c>
      <c r="I698" s="16">
        <v>0</v>
      </c>
    </row>
    <row r="699" spans="2:9" x14ac:dyDescent="0.45">
      <c r="B699" s="16">
        <v>430</v>
      </c>
      <c r="C699" s="16" t="s">
        <v>400</v>
      </c>
      <c r="D699" s="16">
        <v>3</v>
      </c>
      <c r="E699" s="16">
        <v>7.3999999999999996E-2</v>
      </c>
      <c r="F699" s="16">
        <v>33</v>
      </c>
      <c r="G699" s="16">
        <v>2.9999999999999997E-4</v>
      </c>
      <c r="H699" s="16">
        <v>0</v>
      </c>
      <c r="I699" s="16">
        <v>0</v>
      </c>
    </row>
    <row r="700" spans="2:9" x14ac:dyDescent="0.45">
      <c r="B700" s="16">
        <v>431</v>
      </c>
      <c r="C700" s="16" t="s">
        <v>435</v>
      </c>
      <c r="D700" s="16">
        <v>3</v>
      </c>
      <c r="E700" s="16">
        <v>7.3999999999999996E-2</v>
      </c>
      <c r="F700" s="16">
        <v>33</v>
      </c>
      <c r="G700" s="16">
        <v>2.9999999999999997E-4</v>
      </c>
      <c r="H700" s="16">
        <v>0</v>
      </c>
      <c r="I700" s="16">
        <v>0</v>
      </c>
    </row>
    <row r="701" spans="2:9" x14ac:dyDescent="0.45">
      <c r="B701" s="16">
        <v>432</v>
      </c>
      <c r="C701" s="16" t="s">
        <v>458</v>
      </c>
      <c r="D701" s="16">
        <v>3</v>
      </c>
      <c r="E701" s="16">
        <v>7.3999999999999996E-2</v>
      </c>
      <c r="F701" s="16">
        <v>33</v>
      </c>
      <c r="G701" s="16">
        <v>2.9999999999999997E-4</v>
      </c>
      <c r="H701" s="16">
        <v>0</v>
      </c>
      <c r="I701" s="16">
        <v>0</v>
      </c>
    </row>
    <row r="702" spans="2:9" x14ac:dyDescent="0.45">
      <c r="B702" s="16">
        <v>433</v>
      </c>
      <c r="C702" s="16" t="s">
        <v>160</v>
      </c>
      <c r="D702" s="16">
        <v>3</v>
      </c>
      <c r="E702" s="16">
        <v>7.3999999999999996E-2</v>
      </c>
      <c r="F702" s="16">
        <v>33</v>
      </c>
      <c r="G702" s="16">
        <v>2.9999999999999997E-4</v>
      </c>
      <c r="H702" s="16">
        <v>0</v>
      </c>
      <c r="I702" s="16">
        <v>0</v>
      </c>
    </row>
    <row r="703" spans="2:9" x14ac:dyDescent="0.45">
      <c r="B703" s="16">
        <v>434</v>
      </c>
      <c r="C703" s="16" t="s">
        <v>481</v>
      </c>
      <c r="D703" s="16">
        <v>3</v>
      </c>
      <c r="E703" s="16">
        <v>7.3999999999999996E-2</v>
      </c>
      <c r="F703" s="16">
        <v>33</v>
      </c>
      <c r="G703" s="16">
        <v>2.9999999999999997E-4</v>
      </c>
      <c r="H703" s="16">
        <v>0</v>
      </c>
      <c r="I703" s="16">
        <v>0</v>
      </c>
    </row>
    <row r="704" spans="2:9" x14ac:dyDescent="0.45">
      <c r="B704" s="16">
        <v>435</v>
      </c>
      <c r="C704" s="16" t="s">
        <v>509</v>
      </c>
      <c r="D704" s="16">
        <v>3</v>
      </c>
      <c r="E704" s="16">
        <v>7.3999999999999996E-2</v>
      </c>
      <c r="F704" s="16">
        <v>33</v>
      </c>
      <c r="G704" s="16">
        <v>2.9999999999999997E-4</v>
      </c>
      <c r="H704" s="16">
        <v>0</v>
      </c>
      <c r="I704" s="16">
        <v>0</v>
      </c>
    </row>
    <row r="705" spans="2:9" x14ac:dyDescent="0.45">
      <c r="B705" s="16">
        <v>436</v>
      </c>
      <c r="C705" s="16" t="s">
        <v>510</v>
      </c>
      <c r="D705" s="16">
        <v>3</v>
      </c>
      <c r="E705" s="16">
        <v>7.3999999999999996E-2</v>
      </c>
      <c r="F705" s="16">
        <v>33</v>
      </c>
      <c r="G705" s="16">
        <v>2.9999999999999997E-4</v>
      </c>
      <c r="H705" s="16">
        <v>0</v>
      </c>
      <c r="I705" s="16">
        <v>0</v>
      </c>
    </row>
    <row r="706" spans="2:9" x14ac:dyDescent="0.45">
      <c r="B706" s="16">
        <v>437</v>
      </c>
      <c r="C706" s="16" t="s">
        <v>511</v>
      </c>
      <c r="D706" s="16">
        <v>3</v>
      </c>
      <c r="E706" s="16">
        <v>7.3999999999999996E-2</v>
      </c>
      <c r="F706" s="16">
        <v>33</v>
      </c>
      <c r="G706" s="16">
        <v>2.9999999999999997E-4</v>
      </c>
      <c r="H706" s="16">
        <v>0</v>
      </c>
      <c r="I706" s="16">
        <v>0</v>
      </c>
    </row>
    <row r="707" spans="2:9" x14ac:dyDescent="0.45">
      <c r="B707" s="16">
        <v>438</v>
      </c>
      <c r="C707" s="16" t="s">
        <v>535</v>
      </c>
      <c r="D707" s="16">
        <v>3</v>
      </c>
      <c r="E707" s="16">
        <v>7.3999999999999996E-2</v>
      </c>
      <c r="F707" s="16">
        <v>33</v>
      </c>
      <c r="G707" s="16">
        <v>2.9999999999999997E-4</v>
      </c>
      <c r="H707" s="16">
        <v>0</v>
      </c>
      <c r="I707" s="16">
        <v>0</v>
      </c>
    </row>
    <row r="708" spans="2:9" x14ac:dyDescent="0.45">
      <c r="B708" s="16">
        <v>439</v>
      </c>
      <c r="C708" s="16" t="s">
        <v>203</v>
      </c>
      <c r="D708" s="16">
        <v>3</v>
      </c>
      <c r="E708" s="16">
        <v>7.3999999999999996E-2</v>
      </c>
      <c r="F708" s="16">
        <v>33</v>
      </c>
      <c r="G708" s="16">
        <v>2.9999999999999997E-4</v>
      </c>
      <c r="H708" s="16">
        <v>0</v>
      </c>
      <c r="I708" s="16">
        <v>0</v>
      </c>
    </row>
    <row r="709" spans="2:9" x14ac:dyDescent="0.45">
      <c r="B709" s="16">
        <v>440</v>
      </c>
      <c r="C709" s="16" t="s">
        <v>591</v>
      </c>
      <c r="D709" s="16">
        <v>3</v>
      </c>
      <c r="E709" s="16">
        <v>7.3999999999999996E-2</v>
      </c>
      <c r="F709" s="16">
        <v>33</v>
      </c>
      <c r="G709" s="16">
        <v>2.9999999999999997E-4</v>
      </c>
      <c r="H709" s="16">
        <v>0</v>
      </c>
      <c r="I709" s="16">
        <v>0</v>
      </c>
    </row>
    <row r="710" spans="2:9" x14ac:dyDescent="0.45">
      <c r="B710" s="16">
        <v>441</v>
      </c>
      <c r="C710" s="16" t="s">
        <v>598</v>
      </c>
      <c r="D710" s="16">
        <v>3</v>
      </c>
      <c r="E710" s="16">
        <v>7.3999999999999996E-2</v>
      </c>
      <c r="F710" s="16">
        <v>33</v>
      </c>
      <c r="G710" s="16">
        <v>2.9999999999999997E-4</v>
      </c>
      <c r="H710" s="16">
        <v>0</v>
      </c>
      <c r="I710" s="16">
        <v>0</v>
      </c>
    </row>
    <row r="711" spans="2:9" x14ac:dyDescent="0.45">
      <c r="B711" s="16">
        <v>442</v>
      </c>
      <c r="C711" s="16" t="s">
        <v>650</v>
      </c>
      <c r="D711" s="16">
        <v>3</v>
      </c>
      <c r="E711" s="16">
        <v>7.3999999999999996E-2</v>
      </c>
      <c r="F711" s="16">
        <v>33</v>
      </c>
      <c r="G711" s="16">
        <v>2.9999999999999997E-4</v>
      </c>
      <c r="H711" s="16">
        <v>0</v>
      </c>
      <c r="I711" s="16">
        <v>0</v>
      </c>
    </row>
    <row r="712" spans="2:9" x14ac:dyDescent="0.45">
      <c r="B712" s="16">
        <v>443</v>
      </c>
      <c r="C712" s="16" t="s">
        <v>674</v>
      </c>
      <c r="D712" s="16">
        <v>3</v>
      </c>
      <c r="E712" s="16">
        <v>7.3999999999999996E-2</v>
      </c>
      <c r="F712" s="16">
        <v>33</v>
      </c>
      <c r="G712" s="16">
        <v>2.9999999999999997E-4</v>
      </c>
      <c r="H712" s="16">
        <v>0</v>
      </c>
      <c r="I712" s="16">
        <v>0</v>
      </c>
    </row>
    <row r="713" spans="2:9" x14ac:dyDescent="0.45">
      <c r="B713" s="16">
        <v>444</v>
      </c>
      <c r="C713" s="16" t="s">
        <v>691</v>
      </c>
      <c r="D713" s="16">
        <v>3</v>
      </c>
      <c r="E713" s="16">
        <v>7.3999999999999996E-2</v>
      </c>
      <c r="F713" s="16">
        <v>33</v>
      </c>
      <c r="G713" s="16">
        <v>2.9999999999999997E-4</v>
      </c>
      <c r="H713" s="16">
        <v>0</v>
      </c>
      <c r="I713" s="16">
        <v>0</v>
      </c>
    </row>
    <row r="714" spans="2:9" x14ac:dyDescent="0.45">
      <c r="B714" s="16">
        <v>445</v>
      </c>
      <c r="C714" s="16" t="s">
        <v>701</v>
      </c>
      <c r="D714" s="16">
        <v>3</v>
      </c>
      <c r="E714" s="16">
        <v>7.3999999999999996E-2</v>
      </c>
      <c r="F714" s="16">
        <v>33</v>
      </c>
      <c r="G714" s="16">
        <v>2.9999999999999997E-4</v>
      </c>
      <c r="H714" s="16">
        <v>0</v>
      </c>
      <c r="I714" s="16">
        <v>0</v>
      </c>
    </row>
    <row r="715" spans="2:9" x14ac:dyDescent="0.45">
      <c r="B715" s="16">
        <v>446</v>
      </c>
      <c r="C715" s="16" t="s">
        <v>723</v>
      </c>
      <c r="D715" s="16">
        <v>3</v>
      </c>
      <c r="E715" s="16">
        <v>7.3999999999999996E-2</v>
      </c>
      <c r="F715" s="16">
        <v>33</v>
      </c>
      <c r="G715" s="16">
        <v>2.9999999999999997E-4</v>
      </c>
      <c r="H715" s="16">
        <v>0</v>
      </c>
      <c r="I715" s="16">
        <v>0</v>
      </c>
    </row>
    <row r="716" spans="2:9" x14ac:dyDescent="0.45">
      <c r="B716" s="16">
        <v>447</v>
      </c>
      <c r="C716" s="16" t="s">
        <v>725</v>
      </c>
      <c r="D716" s="16">
        <v>3</v>
      </c>
      <c r="E716" s="16">
        <v>7.3999999999999996E-2</v>
      </c>
      <c r="F716" s="16">
        <v>33</v>
      </c>
      <c r="G716" s="16">
        <v>2.9999999999999997E-4</v>
      </c>
      <c r="H716" s="16">
        <v>0</v>
      </c>
      <c r="I716" s="16">
        <v>0</v>
      </c>
    </row>
    <row r="717" spans="2:9" x14ac:dyDescent="0.45">
      <c r="B717" s="16">
        <v>448</v>
      </c>
      <c r="C717" s="16" t="s">
        <v>747</v>
      </c>
      <c r="D717" s="16">
        <v>3</v>
      </c>
      <c r="E717" s="16">
        <v>7.3999999999999996E-2</v>
      </c>
      <c r="F717" s="16">
        <v>33</v>
      </c>
      <c r="G717" s="16">
        <v>2.9999999999999997E-4</v>
      </c>
      <c r="H717" s="16">
        <v>0</v>
      </c>
      <c r="I717" s="16">
        <v>0</v>
      </c>
    </row>
    <row r="718" spans="2:9" x14ac:dyDescent="0.45">
      <c r="B718" s="16">
        <v>449</v>
      </c>
      <c r="C718" s="16" t="s">
        <v>771</v>
      </c>
      <c r="D718" s="16">
        <v>3</v>
      </c>
      <c r="E718" s="16">
        <v>7.3999999999999996E-2</v>
      </c>
      <c r="F718" s="16">
        <v>33</v>
      </c>
      <c r="G718" s="16">
        <v>2.9999999999999997E-4</v>
      </c>
      <c r="H718" s="16">
        <v>0</v>
      </c>
      <c r="I718" s="16">
        <v>0</v>
      </c>
    </row>
    <row r="719" spans="2:9" x14ac:dyDescent="0.45">
      <c r="B719" s="16">
        <v>450</v>
      </c>
      <c r="C719" s="16" t="s">
        <v>812</v>
      </c>
      <c r="D719" s="16">
        <v>3</v>
      </c>
      <c r="E719" s="16">
        <v>7.3999999999999996E-2</v>
      </c>
      <c r="F719" s="16">
        <v>33</v>
      </c>
      <c r="G719" s="16">
        <v>2.9999999999999997E-4</v>
      </c>
      <c r="H719" s="16">
        <v>0</v>
      </c>
      <c r="I719" s="16">
        <v>0</v>
      </c>
    </row>
    <row r="720" spans="2:9" x14ac:dyDescent="0.45">
      <c r="B720" s="16">
        <v>451</v>
      </c>
      <c r="C720" s="16" t="s">
        <v>871</v>
      </c>
      <c r="D720" s="16">
        <v>3</v>
      </c>
      <c r="E720" s="16">
        <v>7.3999999999999996E-2</v>
      </c>
      <c r="F720" s="16">
        <v>33</v>
      </c>
      <c r="G720" s="16">
        <v>2.9999999999999997E-4</v>
      </c>
      <c r="H720" s="16">
        <v>0</v>
      </c>
      <c r="I720" s="16">
        <v>0</v>
      </c>
    </row>
    <row r="721" spans="2:9" x14ac:dyDescent="0.45">
      <c r="B721" s="16">
        <v>452</v>
      </c>
      <c r="C721" s="16" t="s">
        <v>872</v>
      </c>
      <c r="D721" s="16">
        <v>3</v>
      </c>
      <c r="E721" s="16">
        <v>7.3999999999999996E-2</v>
      </c>
      <c r="F721" s="16">
        <v>33</v>
      </c>
      <c r="G721" s="16">
        <v>2.9999999999999997E-4</v>
      </c>
      <c r="H721" s="16">
        <v>0</v>
      </c>
      <c r="I721" s="16">
        <v>0</v>
      </c>
    </row>
    <row r="722" spans="2:9" x14ac:dyDescent="0.45">
      <c r="B722" s="16">
        <v>453</v>
      </c>
      <c r="C722" s="16" t="s">
        <v>873</v>
      </c>
      <c r="D722" s="16">
        <v>3</v>
      </c>
      <c r="E722" s="16">
        <v>7.3999999999999996E-2</v>
      </c>
      <c r="F722" s="16">
        <v>33</v>
      </c>
      <c r="G722" s="16">
        <v>2.9999999999999997E-4</v>
      </c>
      <c r="H722" s="16">
        <v>0</v>
      </c>
      <c r="I722" s="16">
        <v>0</v>
      </c>
    </row>
    <row r="723" spans="2:9" x14ac:dyDescent="0.45">
      <c r="B723" s="16">
        <v>454</v>
      </c>
      <c r="C723" s="16" t="s">
        <v>881</v>
      </c>
      <c r="D723" s="16">
        <v>3</v>
      </c>
      <c r="E723" s="16">
        <v>7.3999999999999996E-2</v>
      </c>
      <c r="F723" s="16">
        <v>33</v>
      </c>
      <c r="G723" s="16">
        <v>2.9999999999999997E-4</v>
      </c>
      <c r="H723" s="16">
        <v>0</v>
      </c>
      <c r="I723" s="16">
        <v>0</v>
      </c>
    </row>
    <row r="724" spans="2:9" x14ac:dyDescent="0.45">
      <c r="B724" s="16">
        <v>455</v>
      </c>
      <c r="C724" s="16" t="s">
        <v>885</v>
      </c>
      <c r="D724" s="16">
        <v>3</v>
      </c>
      <c r="E724" s="16">
        <v>7.3999999999999996E-2</v>
      </c>
      <c r="F724" s="16">
        <v>33</v>
      </c>
      <c r="G724" s="16">
        <v>2.9999999999999997E-4</v>
      </c>
      <c r="H724" s="16">
        <v>0</v>
      </c>
      <c r="I724" s="16">
        <v>0</v>
      </c>
    </row>
    <row r="725" spans="2:9" x14ac:dyDescent="0.45">
      <c r="B725" s="16">
        <v>456</v>
      </c>
      <c r="C725" s="16" t="s">
        <v>946</v>
      </c>
      <c r="D725" s="16">
        <v>3</v>
      </c>
      <c r="E725" s="16">
        <v>7.3999999999999996E-2</v>
      </c>
      <c r="F725" s="16">
        <v>33</v>
      </c>
      <c r="G725" s="16">
        <v>2.9999999999999997E-4</v>
      </c>
      <c r="H725" s="16">
        <v>0</v>
      </c>
      <c r="I725" s="16">
        <v>0</v>
      </c>
    </row>
    <row r="726" spans="2:9" x14ac:dyDescent="0.45">
      <c r="B726" s="16">
        <v>457</v>
      </c>
      <c r="C726" s="16" t="s">
        <v>604</v>
      </c>
      <c r="D726" s="16">
        <v>3</v>
      </c>
      <c r="E726" s="16">
        <v>7.3999999999999996E-2</v>
      </c>
      <c r="F726" s="16">
        <v>32</v>
      </c>
      <c r="G726" s="16">
        <v>2.9999999999999997E-4</v>
      </c>
      <c r="H726" s="16">
        <v>0</v>
      </c>
      <c r="I726" s="16">
        <v>0</v>
      </c>
    </row>
    <row r="727" spans="2:9" x14ac:dyDescent="0.45">
      <c r="B727" s="16">
        <v>458</v>
      </c>
      <c r="C727" s="16" t="s">
        <v>182</v>
      </c>
      <c r="D727" s="16">
        <v>3</v>
      </c>
      <c r="E727" s="16">
        <v>7.3999999999999996E-2</v>
      </c>
      <c r="F727" s="16">
        <v>31</v>
      </c>
      <c r="G727" s="16">
        <v>2.9999999999999997E-4</v>
      </c>
      <c r="H727" s="16">
        <v>0</v>
      </c>
      <c r="I727" s="16">
        <v>0</v>
      </c>
    </row>
    <row r="728" spans="2:9" x14ac:dyDescent="0.45">
      <c r="B728" s="16">
        <v>459</v>
      </c>
      <c r="C728" s="16" t="s">
        <v>587</v>
      </c>
      <c r="D728" s="16">
        <v>3</v>
      </c>
      <c r="E728" s="16">
        <v>7.3999999999999996E-2</v>
      </c>
      <c r="F728" s="16">
        <v>31</v>
      </c>
      <c r="G728" s="16">
        <v>2.9999999999999997E-4</v>
      </c>
      <c r="H728" s="16">
        <v>0</v>
      </c>
      <c r="I728" s="16">
        <v>0</v>
      </c>
    </row>
    <row r="729" spans="2:9" x14ac:dyDescent="0.45">
      <c r="B729" s="16">
        <v>460</v>
      </c>
      <c r="C729" s="16" t="s">
        <v>553</v>
      </c>
      <c r="D729" s="16">
        <v>3</v>
      </c>
      <c r="E729" s="16">
        <v>7.3999999999999996E-2</v>
      </c>
      <c r="F729" s="16">
        <v>30</v>
      </c>
      <c r="G729" s="16">
        <v>2.9999999999999997E-4</v>
      </c>
      <c r="H729" s="16">
        <v>0</v>
      </c>
      <c r="I729" s="16">
        <v>0</v>
      </c>
    </row>
    <row r="730" spans="2:9" x14ac:dyDescent="0.45">
      <c r="B730" s="16">
        <v>461</v>
      </c>
      <c r="C730" s="16" t="s">
        <v>646</v>
      </c>
      <c r="D730" s="16">
        <v>3</v>
      </c>
      <c r="E730" s="16">
        <v>7.3999999999999996E-2</v>
      </c>
      <c r="F730" s="16">
        <v>30</v>
      </c>
      <c r="G730" s="16">
        <v>2.9999999999999997E-4</v>
      </c>
      <c r="H730" s="16">
        <v>0</v>
      </c>
      <c r="I730" s="16">
        <v>0</v>
      </c>
    </row>
    <row r="731" spans="2:9" x14ac:dyDescent="0.45">
      <c r="B731" s="16">
        <v>462</v>
      </c>
      <c r="C731" s="16" t="s">
        <v>568</v>
      </c>
      <c r="D731" s="16">
        <v>3</v>
      </c>
      <c r="E731" s="16">
        <v>7.3999999999999996E-2</v>
      </c>
      <c r="F731" s="16">
        <v>29</v>
      </c>
      <c r="G731" s="16">
        <v>2.9999999999999997E-4</v>
      </c>
      <c r="H731" s="16">
        <v>0</v>
      </c>
      <c r="I731" s="16">
        <v>0</v>
      </c>
    </row>
    <row r="732" spans="2:9" x14ac:dyDescent="0.45">
      <c r="B732" s="16">
        <v>463</v>
      </c>
      <c r="C732" s="16" t="s">
        <v>543</v>
      </c>
      <c r="D732" s="16">
        <v>3</v>
      </c>
      <c r="E732" s="16">
        <v>7.3999999999999996E-2</v>
      </c>
      <c r="F732" s="16">
        <v>28</v>
      </c>
      <c r="G732" s="16">
        <v>2.0000000000000001E-4</v>
      </c>
      <c r="H732" s="16">
        <v>0</v>
      </c>
      <c r="I732" s="16">
        <v>0</v>
      </c>
    </row>
    <row r="733" spans="2:9" x14ac:dyDescent="0.45">
      <c r="B733" s="16">
        <v>464</v>
      </c>
      <c r="C733" s="16" t="s">
        <v>703</v>
      </c>
      <c r="D733" s="16">
        <v>3</v>
      </c>
      <c r="E733" s="16">
        <v>7.3999999999999996E-2</v>
      </c>
      <c r="F733" s="16">
        <v>28</v>
      </c>
      <c r="G733" s="16">
        <v>2.0000000000000001E-4</v>
      </c>
      <c r="H733" s="16">
        <v>0</v>
      </c>
      <c r="I733" s="16">
        <v>0</v>
      </c>
    </row>
    <row r="734" spans="2:9" x14ac:dyDescent="0.45">
      <c r="B734" s="16">
        <v>465</v>
      </c>
      <c r="C734" s="16" t="s">
        <v>395</v>
      </c>
      <c r="D734" s="16">
        <v>3</v>
      </c>
      <c r="E734" s="16">
        <v>7.3999999999999996E-2</v>
      </c>
      <c r="F734" s="16">
        <v>27</v>
      </c>
      <c r="G734" s="16">
        <v>2.0000000000000001E-4</v>
      </c>
      <c r="H734" s="16">
        <v>0</v>
      </c>
      <c r="I734" s="16">
        <v>0</v>
      </c>
    </row>
    <row r="735" spans="2:9" x14ac:dyDescent="0.45">
      <c r="B735" s="16">
        <v>466</v>
      </c>
      <c r="C735" s="16" t="s">
        <v>144</v>
      </c>
      <c r="D735" s="16">
        <v>3</v>
      </c>
      <c r="E735" s="16">
        <v>7.3999999999999996E-2</v>
      </c>
      <c r="F735" s="16">
        <v>27</v>
      </c>
      <c r="G735" s="16">
        <v>2.0000000000000001E-4</v>
      </c>
      <c r="H735" s="16">
        <v>0</v>
      </c>
      <c r="I735" s="16">
        <v>0</v>
      </c>
    </row>
    <row r="736" spans="2:9" x14ac:dyDescent="0.45">
      <c r="B736" s="16">
        <v>467</v>
      </c>
      <c r="C736" s="16" t="s">
        <v>508</v>
      </c>
      <c r="D736" s="16">
        <v>3</v>
      </c>
      <c r="E736" s="16">
        <v>7.3999999999999996E-2</v>
      </c>
      <c r="F736" s="16">
        <v>27</v>
      </c>
      <c r="G736" s="16">
        <v>2.0000000000000001E-4</v>
      </c>
      <c r="H736" s="16">
        <v>0</v>
      </c>
      <c r="I736" s="16">
        <v>0</v>
      </c>
    </row>
    <row r="737" spans="2:9" x14ac:dyDescent="0.45">
      <c r="B737" s="16">
        <v>468</v>
      </c>
      <c r="C737" s="16" t="s">
        <v>302</v>
      </c>
      <c r="D737" s="16">
        <v>3</v>
      </c>
      <c r="E737" s="16">
        <v>7.3999999999999996E-2</v>
      </c>
      <c r="F737" s="16">
        <v>27</v>
      </c>
      <c r="G737" s="16">
        <v>2.0000000000000001E-4</v>
      </c>
      <c r="H737" s="16">
        <v>0</v>
      </c>
      <c r="I737" s="16">
        <v>0</v>
      </c>
    </row>
    <row r="738" spans="2:9" x14ac:dyDescent="0.45">
      <c r="B738" s="16">
        <v>469</v>
      </c>
      <c r="C738" s="16" t="s">
        <v>491</v>
      </c>
      <c r="D738" s="16">
        <v>3</v>
      </c>
      <c r="E738" s="16">
        <v>7.3999999999999996E-2</v>
      </c>
      <c r="F738" s="16">
        <v>26</v>
      </c>
      <c r="G738" s="16">
        <v>2.0000000000000001E-4</v>
      </c>
      <c r="H738" s="16">
        <v>0</v>
      </c>
      <c r="I738" s="16">
        <v>0</v>
      </c>
    </row>
    <row r="739" spans="2:9" x14ac:dyDescent="0.45">
      <c r="B739" s="16">
        <v>470</v>
      </c>
      <c r="C739" s="16" t="s">
        <v>805</v>
      </c>
      <c r="D739" s="16">
        <v>3</v>
      </c>
      <c r="E739" s="16">
        <v>7.3999999999999996E-2</v>
      </c>
      <c r="F739" s="16">
        <v>24</v>
      </c>
      <c r="G739" s="16">
        <v>2.0000000000000001E-4</v>
      </c>
      <c r="H739" s="16">
        <v>0</v>
      </c>
      <c r="I739" s="16">
        <v>0</v>
      </c>
    </row>
    <row r="740" spans="2:9" x14ac:dyDescent="0.45">
      <c r="B740" s="16">
        <v>471</v>
      </c>
      <c r="C740" s="16" t="s">
        <v>138</v>
      </c>
      <c r="D740" s="16">
        <v>3</v>
      </c>
      <c r="E740" s="16">
        <v>7.3999999999999996E-2</v>
      </c>
      <c r="F740" s="16">
        <v>22</v>
      </c>
      <c r="G740" s="16">
        <v>2.0000000000000001E-4</v>
      </c>
      <c r="H740" s="16">
        <v>0</v>
      </c>
      <c r="I740" s="16">
        <v>0</v>
      </c>
    </row>
    <row r="741" spans="2:9" x14ac:dyDescent="0.45">
      <c r="B741" s="16">
        <v>472</v>
      </c>
      <c r="C741" s="16" t="s">
        <v>607</v>
      </c>
      <c r="D741" s="16">
        <v>3</v>
      </c>
      <c r="E741" s="16">
        <v>7.3999999999999996E-2</v>
      </c>
      <c r="F741" s="16">
        <v>22</v>
      </c>
      <c r="G741" s="16">
        <v>2.0000000000000001E-4</v>
      </c>
      <c r="H741" s="16">
        <v>0</v>
      </c>
      <c r="I741" s="16">
        <v>0</v>
      </c>
    </row>
    <row r="742" spans="2:9" x14ac:dyDescent="0.45">
      <c r="B742" s="16">
        <v>473</v>
      </c>
      <c r="C742" s="16" t="s">
        <v>634</v>
      </c>
      <c r="D742" s="16">
        <v>3</v>
      </c>
      <c r="E742" s="16">
        <v>7.3999999999999996E-2</v>
      </c>
      <c r="F742" s="16">
        <v>22</v>
      </c>
      <c r="G742" s="16">
        <v>2.0000000000000001E-4</v>
      </c>
      <c r="H742" s="16">
        <v>0</v>
      </c>
      <c r="I742" s="16">
        <v>0</v>
      </c>
    </row>
    <row r="743" spans="2:9" x14ac:dyDescent="0.45">
      <c r="B743" s="16">
        <v>474</v>
      </c>
      <c r="C743" s="16" t="s">
        <v>492</v>
      </c>
      <c r="D743" s="16">
        <v>3</v>
      </c>
      <c r="E743" s="16">
        <v>7.3999999999999996E-2</v>
      </c>
      <c r="F743" s="16">
        <v>21</v>
      </c>
      <c r="G743" s="16">
        <v>2.0000000000000001E-4</v>
      </c>
      <c r="H743" s="16">
        <v>0</v>
      </c>
      <c r="I743" s="16">
        <v>0</v>
      </c>
    </row>
    <row r="744" spans="2:9" x14ac:dyDescent="0.45">
      <c r="B744" s="16">
        <v>475</v>
      </c>
      <c r="C744" s="16" t="s">
        <v>846</v>
      </c>
      <c r="D744" s="16">
        <v>3</v>
      </c>
      <c r="E744" s="16">
        <v>7.3999999999999996E-2</v>
      </c>
      <c r="F744" s="16">
        <v>21</v>
      </c>
      <c r="G744" s="16">
        <v>2.0000000000000001E-4</v>
      </c>
      <c r="H744" s="16">
        <v>0</v>
      </c>
      <c r="I744" s="16">
        <v>0</v>
      </c>
    </row>
    <row r="745" spans="2:9" x14ac:dyDescent="0.45">
      <c r="B745" s="16">
        <v>476</v>
      </c>
      <c r="C745" s="16" t="s">
        <v>148</v>
      </c>
      <c r="D745" s="16">
        <v>3</v>
      </c>
      <c r="E745" s="16">
        <v>7.3999999999999996E-2</v>
      </c>
      <c r="F745" s="16">
        <v>20</v>
      </c>
      <c r="G745" s="16">
        <v>2.0000000000000001E-4</v>
      </c>
      <c r="H745" s="16">
        <v>0</v>
      </c>
      <c r="I745" s="16">
        <v>0</v>
      </c>
    </row>
    <row r="746" spans="2:9" x14ac:dyDescent="0.45">
      <c r="B746" s="16">
        <v>477</v>
      </c>
      <c r="C746" s="16" t="s">
        <v>875</v>
      </c>
      <c r="D746" s="16">
        <v>3</v>
      </c>
      <c r="E746" s="16">
        <v>7.3999999999999996E-2</v>
      </c>
      <c r="F746" s="16">
        <v>20</v>
      </c>
      <c r="G746" s="16">
        <v>2.0000000000000001E-4</v>
      </c>
      <c r="H746" s="16">
        <v>0</v>
      </c>
      <c r="I746" s="16">
        <v>0</v>
      </c>
    </row>
    <row r="747" spans="2:9" x14ac:dyDescent="0.45">
      <c r="B747" s="16">
        <v>478</v>
      </c>
      <c r="C747" s="16" t="s">
        <v>437</v>
      </c>
      <c r="D747" s="16">
        <v>3</v>
      </c>
      <c r="E747" s="16">
        <v>7.3999999999999996E-2</v>
      </c>
      <c r="F747" s="16">
        <v>19</v>
      </c>
      <c r="G747" s="16">
        <v>2.0000000000000001E-4</v>
      </c>
      <c r="H747" s="16">
        <v>0</v>
      </c>
      <c r="I747" s="16">
        <v>0</v>
      </c>
    </row>
    <row r="748" spans="2:9" x14ac:dyDescent="0.45">
      <c r="B748" s="16">
        <v>479</v>
      </c>
      <c r="C748" s="16" t="s">
        <v>234</v>
      </c>
      <c r="D748" s="16">
        <v>3</v>
      </c>
      <c r="E748" s="16">
        <v>7.3999999999999996E-2</v>
      </c>
      <c r="F748" s="16">
        <v>18</v>
      </c>
      <c r="G748" s="16">
        <v>2.0000000000000001E-4</v>
      </c>
      <c r="H748" s="16">
        <v>0</v>
      </c>
      <c r="I748" s="16">
        <v>0</v>
      </c>
    </row>
    <row r="749" spans="2:9" x14ac:dyDescent="0.45">
      <c r="B749" s="16">
        <v>480</v>
      </c>
      <c r="C749" s="16" t="s">
        <v>757</v>
      </c>
      <c r="D749" s="16">
        <v>3</v>
      </c>
      <c r="E749" s="16">
        <v>7.3999999999999996E-2</v>
      </c>
      <c r="F749" s="16">
        <v>18</v>
      </c>
      <c r="G749" s="16">
        <v>2.0000000000000001E-4</v>
      </c>
      <c r="H749" s="16">
        <v>0</v>
      </c>
      <c r="I749" s="16">
        <v>0</v>
      </c>
    </row>
    <row r="750" spans="2:9" x14ac:dyDescent="0.45">
      <c r="B750" s="16">
        <v>481</v>
      </c>
      <c r="C750" s="16" t="s">
        <v>610</v>
      </c>
      <c r="D750" s="16">
        <v>3</v>
      </c>
      <c r="E750" s="16">
        <v>7.3999999999999996E-2</v>
      </c>
      <c r="F750" s="16">
        <v>17</v>
      </c>
      <c r="G750" s="16">
        <v>1E-4</v>
      </c>
      <c r="H750" s="16">
        <v>0</v>
      </c>
      <c r="I750" s="16">
        <v>0</v>
      </c>
    </row>
    <row r="751" spans="2:9" x14ac:dyDescent="0.45">
      <c r="B751" s="16">
        <v>482</v>
      </c>
      <c r="C751" s="16" t="s">
        <v>694</v>
      </c>
      <c r="D751" s="16">
        <v>3</v>
      </c>
      <c r="E751" s="16">
        <v>7.3999999999999996E-2</v>
      </c>
      <c r="F751" s="16">
        <v>17</v>
      </c>
      <c r="G751" s="16">
        <v>1E-4</v>
      </c>
      <c r="H751" s="16">
        <v>0</v>
      </c>
      <c r="I751" s="16">
        <v>0</v>
      </c>
    </row>
    <row r="752" spans="2:9" x14ac:dyDescent="0.45">
      <c r="B752" s="16">
        <v>483</v>
      </c>
      <c r="C752" s="16" t="s">
        <v>716</v>
      </c>
      <c r="D752" s="16">
        <v>3</v>
      </c>
      <c r="E752" s="16">
        <v>7.3999999999999996E-2</v>
      </c>
      <c r="F752" s="16">
        <v>17</v>
      </c>
      <c r="G752" s="16">
        <v>1E-4</v>
      </c>
      <c r="H752" s="16">
        <v>0</v>
      </c>
      <c r="I752" s="16">
        <v>0</v>
      </c>
    </row>
    <row r="753" spans="2:9" x14ac:dyDescent="0.45">
      <c r="B753" s="16">
        <v>484</v>
      </c>
      <c r="C753" s="16" t="s">
        <v>443</v>
      </c>
      <c r="D753" s="16">
        <v>3</v>
      </c>
      <c r="E753" s="16">
        <v>7.3999999999999996E-2</v>
      </c>
      <c r="F753" s="16">
        <v>15</v>
      </c>
      <c r="G753" s="16">
        <v>1E-4</v>
      </c>
      <c r="H753" s="16">
        <v>0</v>
      </c>
      <c r="I753" s="16">
        <v>0</v>
      </c>
    </row>
    <row r="754" spans="2:9" x14ac:dyDescent="0.45">
      <c r="B754" s="16">
        <v>485</v>
      </c>
      <c r="C754" s="16" t="s">
        <v>447</v>
      </c>
      <c r="D754" s="16">
        <v>3</v>
      </c>
      <c r="E754" s="16">
        <v>7.3999999999999996E-2</v>
      </c>
      <c r="F754" s="16">
        <v>15</v>
      </c>
      <c r="G754" s="16">
        <v>1E-4</v>
      </c>
      <c r="H754" s="16">
        <v>0</v>
      </c>
      <c r="I754" s="16">
        <v>0</v>
      </c>
    </row>
    <row r="755" spans="2:9" x14ac:dyDescent="0.45">
      <c r="B755" s="16">
        <v>486</v>
      </c>
      <c r="C755" s="16" t="s">
        <v>472</v>
      </c>
      <c r="D755" s="16">
        <v>3</v>
      </c>
      <c r="E755" s="16">
        <v>7.3999999999999996E-2</v>
      </c>
      <c r="F755" s="16">
        <v>15</v>
      </c>
      <c r="G755" s="16">
        <v>1E-4</v>
      </c>
      <c r="H755" s="16">
        <v>0</v>
      </c>
      <c r="I755" s="16">
        <v>0</v>
      </c>
    </row>
    <row r="756" spans="2:9" x14ac:dyDescent="0.45">
      <c r="B756" s="16">
        <v>487</v>
      </c>
      <c r="C756" s="16" t="s">
        <v>588</v>
      </c>
      <c r="D756" s="16">
        <v>3</v>
      </c>
      <c r="E756" s="16">
        <v>7.3999999999999996E-2</v>
      </c>
      <c r="F756" s="16">
        <v>15</v>
      </c>
      <c r="G756" s="16">
        <v>1E-4</v>
      </c>
      <c r="H756" s="16">
        <v>0</v>
      </c>
      <c r="I756" s="16">
        <v>0</v>
      </c>
    </row>
    <row r="757" spans="2:9" x14ac:dyDescent="0.45">
      <c r="B757" s="16">
        <v>488</v>
      </c>
      <c r="C757" s="16" t="s">
        <v>599</v>
      </c>
      <c r="D757" s="16">
        <v>3</v>
      </c>
      <c r="E757" s="16">
        <v>7.3999999999999996E-2</v>
      </c>
      <c r="F757" s="16">
        <v>15</v>
      </c>
      <c r="G757" s="16">
        <v>1E-4</v>
      </c>
      <c r="H757" s="16">
        <v>0</v>
      </c>
      <c r="I757" s="16">
        <v>0</v>
      </c>
    </row>
    <row r="758" spans="2:9" x14ac:dyDescent="0.45">
      <c r="B758" s="16">
        <v>489</v>
      </c>
      <c r="C758" s="16" t="s">
        <v>647</v>
      </c>
      <c r="D758" s="16">
        <v>3</v>
      </c>
      <c r="E758" s="16">
        <v>7.3999999999999996E-2</v>
      </c>
      <c r="F758" s="16">
        <v>15</v>
      </c>
      <c r="G758" s="16">
        <v>1E-4</v>
      </c>
      <c r="H758" s="16">
        <v>0</v>
      </c>
      <c r="I758" s="16">
        <v>0</v>
      </c>
    </row>
    <row r="759" spans="2:9" x14ac:dyDescent="0.45">
      <c r="B759" s="16">
        <v>490</v>
      </c>
      <c r="C759" s="16" t="s">
        <v>724</v>
      </c>
      <c r="D759" s="16">
        <v>3</v>
      </c>
      <c r="E759" s="16">
        <v>7.3999999999999996E-2</v>
      </c>
      <c r="F759" s="16">
        <v>15</v>
      </c>
      <c r="G759" s="16">
        <v>1E-4</v>
      </c>
      <c r="H759" s="16">
        <v>0</v>
      </c>
      <c r="I759" s="16">
        <v>0</v>
      </c>
    </row>
    <row r="760" spans="2:9" x14ac:dyDescent="0.45">
      <c r="B760" s="16">
        <v>491</v>
      </c>
      <c r="C760" s="16" t="s">
        <v>802</v>
      </c>
      <c r="D760" s="16">
        <v>3</v>
      </c>
      <c r="E760" s="16">
        <v>7.3999999999999996E-2</v>
      </c>
      <c r="F760" s="16">
        <v>14</v>
      </c>
      <c r="G760" s="16">
        <v>1E-4</v>
      </c>
      <c r="H760" s="16">
        <v>0</v>
      </c>
      <c r="I760" s="16">
        <v>0</v>
      </c>
    </row>
    <row r="761" spans="2:9" x14ac:dyDescent="0.45">
      <c r="B761" s="16">
        <v>492</v>
      </c>
      <c r="C761" s="16" t="s">
        <v>850</v>
      </c>
      <c r="D761" s="16">
        <v>3</v>
      </c>
      <c r="E761" s="16">
        <v>7.3999999999999996E-2</v>
      </c>
      <c r="F761" s="16">
        <v>14</v>
      </c>
      <c r="G761" s="16">
        <v>1E-4</v>
      </c>
      <c r="H761" s="16">
        <v>0</v>
      </c>
      <c r="I761" s="16">
        <v>0</v>
      </c>
    </row>
    <row r="762" spans="2:9" x14ac:dyDescent="0.45">
      <c r="B762" s="16">
        <v>493</v>
      </c>
      <c r="C762" s="16" t="s">
        <v>563</v>
      </c>
      <c r="D762" s="16">
        <v>3</v>
      </c>
      <c r="E762" s="16">
        <v>7.3999999999999996E-2</v>
      </c>
      <c r="F762" s="16">
        <v>13</v>
      </c>
      <c r="G762" s="16">
        <v>1E-4</v>
      </c>
      <c r="H762" s="16">
        <v>0</v>
      </c>
      <c r="I762" s="16">
        <v>0</v>
      </c>
    </row>
    <row r="763" spans="2:9" x14ac:dyDescent="0.45">
      <c r="B763" s="16">
        <v>494</v>
      </c>
      <c r="C763" s="16" t="s">
        <v>475</v>
      </c>
      <c r="D763" s="16">
        <v>3</v>
      </c>
      <c r="E763" s="16">
        <v>7.3999999999999996E-2</v>
      </c>
      <c r="F763" s="16">
        <v>12</v>
      </c>
      <c r="G763" s="16">
        <v>1E-4</v>
      </c>
      <c r="H763" s="16">
        <v>0</v>
      </c>
      <c r="I763" s="16">
        <v>0</v>
      </c>
    </row>
    <row r="764" spans="2:9" x14ac:dyDescent="0.45">
      <c r="B764" s="16">
        <v>495</v>
      </c>
      <c r="C764" s="16" t="s">
        <v>608</v>
      </c>
      <c r="D764" s="16">
        <v>3</v>
      </c>
      <c r="E764" s="16">
        <v>7.3999999999999996E-2</v>
      </c>
      <c r="F764" s="16">
        <v>12</v>
      </c>
      <c r="G764" s="16">
        <v>1E-4</v>
      </c>
      <c r="H764" s="16">
        <v>0</v>
      </c>
      <c r="I764" s="16">
        <v>0</v>
      </c>
    </row>
    <row r="765" spans="2:9" x14ac:dyDescent="0.45">
      <c r="B765" s="16">
        <v>496</v>
      </c>
      <c r="C765" s="16" t="s">
        <v>453</v>
      </c>
      <c r="D765" s="16">
        <v>3</v>
      </c>
      <c r="E765" s="16">
        <v>7.3999999999999996E-2</v>
      </c>
      <c r="F765" s="16">
        <v>11</v>
      </c>
      <c r="G765" s="16">
        <v>1E-4</v>
      </c>
      <c r="H765" s="16">
        <v>0</v>
      </c>
      <c r="I765" s="16">
        <v>0</v>
      </c>
    </row>
    <row r="766" spans="2:9" x14ac:dyDescent="0.45">
      <c r="B766" s="16">
        <v>497</v>
      </c>
      <c r="C766" s="16" t="s">
        <v>808</v>
      </c>
      <c r="D766" s="16">
        <v>3</v>
      </c>
      <c r="E766" s="16">
        <v>7.3999999999999996E-2</v>
      </c>
      <c r="F766" s="16">
        <v>11</v>
      </c>
      <c r="G766" s="16">
        <v>1E-4</v>
      </c>
      <c r="H766" s="16">
        <v>0</v>
      </c>
      <c r="I766" s="16">
        <v>0</v>
      </c>
    </row>
    <row r="767" spans="2:9" x14ac:dyDescent="0.45">
      <c r="B767" s="16">
        <v>498</v>
      </c>
      <c r="C767" s="16" t="s">
        <v>847</v>
      </c>
      <c r="D767" s="16">
        <v>3</v>
      </c>
      <c r="E767" s="16">
        <v>7.3999999999999996E-2</v>
      </c>
      <c r="F767" s="16">
        <v>11</v>
      </c>
      <c r="G767" s="16">
        <v>1E-4</v>
      </c>
      <c r="H767" s="16">
        <v>0</v>
      </c>
      <c r="I767" s="16">
        <v>0</v>
      </c>
    </row>
    <row r="768" spans="2:9" x14ac:dyDescent="0.45">
      <c r="B768" s="16">
        <v>499</v>
      </c>
      <c r="C768" s="16" t="s">
        <v>856</v>
      </c>
      <c r="D768" s="16">
        <v>3</v>
      </c>
      <c r="E768" s="16">
        <v>7.3999999999999996E-2</v>
      </c>
      <c r="F768" s="16">
        <v>11</v>
      </c>
      <c r="G768" s="16">
        <v>1E-4</v>
      </c>
      <c r="H768" s="16">
        <v>0</v>
      </c>
      <c r="I768" s="16">
        <v>0</v>
      </c>
    </row>
    <row r="769" spans="2:9" x14ac:dyDescent="0.45">
      <c r="B769" s="16">
        <v>500</v>
      </c>
      <c r="C769" s="16" t="s">
        <v>545</v>
      </c>
      <c r="D769" s="16">
        <v>3</v>
      </c>
      <c r="E769" s="16">
        <v>7.3999999999999996E-2</v>
      </c>
      <c r="F769" s="16">
        <v>10</v>
      </c>
      <c r="G769" s="16">
        <v>1E-4</v>
      </c>
      <c r="H769" s="16">
        <v>0</v>
      </c>
      <c r="I769" s="16">
        <v>0</v>
      </c>
    </row>
    <row r="770" spans="2:9" x14ac:dyDescent="0.45">
      <c r="B770" s="16">
        <v>501</v>
      </c>
      <c r="C770" s="16" t="s">
        <v>192</v>
      </c>
      <c r="D770" s="16">
        <v>3</v>
      </c>
      <c r="E770" s="16">
        <v>7.3999999999999996E-2</v>
      </c>
      <c r="F770" s="16">
        <v>9</v>
      </c>
      <c r="G770" s="16">
        <v>1E-4</v>
      </c>
      <c r="H770" s="16">
        <v>0</v>
      </c>
      <c r="I770" s="16">
        <v>0</v>
      </c>
    </row>
    <row r="771" spans="2:9" x14ac:dyDescent="0.45">
      <c r="B771" s="16">
        <v>502</v>
      </c>
      <c r="C771" s="16" t="s">
        <v>597</v>
      </c>
      <c r="D771" s="16">
        <v>3</v>
      </c>
      <c r="E771" s="16">
        <v>7.3999999999999996E-2</v>
      </c>
      <c r="F771" s="16">
        <v>9</v>
      </c>
      <c r="G771" s="16">
        <v>1E-4</v>
      </c>
      <c r="H771" s="16">
        <v>0</v>
      </c>
      <c r="I771" s="16">
        <v>0</v>
      </c>
    </row>
    <row r="772" spans="2:9" x14ac:dyDescent="0.45">
      <c r="B772" s="16">
        <v>503</v>
      </c>
      <c r="C772" s="16" t="s">
        <v>643</v>
      </c>
      <c r="D772" s="16">
        <v>3</v>
      </c>
      <c r="E772" s="16">
        <v>7.3999999999999996E-2</v>
      </c>
      <c r="F772" s="16">
        <v>8</v>
      </c>
      <c r="G772" s="16">
        <v>1E-4</v>
      </c>
      <c r="H772" s="16">
        <v>0</v>
      </c>
      <c r="I772" s="16">
        <v>0</v>
      </c>
    </row>
    <row r="773" spans="2:9" x14ac:dyDescent="0.45">
      <c r="B773" s="16">
        <v>504</v>
      </c>
      <c r="C773" s="16" t="s">
        <v>384</v>
      </c>
      <c r="D773" s="16">
        <v>3</v>
      </c>
      <c r="E773" s="16">
        <v>7.3999999999999996E-2</v>
      </c>
      <c r="F773" s="16">
        <v>6</v>
      </c>
      <c r="G773" s="16">
        <v>1E-4</v>
      </c>
      <c r="H773" s="16">
        <v>0</v>
      </c>
      <c r="I773" s="16">
        <v>0</v>
      </c>
    </row>
    <row r="774" spans="2:9" x14ac:dyDescent="0.45">
      <c r="B774" s="16">
        <v>505</v>
      </c>
      <c r="C774" s="16" t="s">
        <v>432</v>
      </c>
      <c r="D774" s="16">
        <v>3</v>
      </c>
      <c r="E774" s="16">
        <v>7.3999999999999996E-2</v>
      </c>
      <c r="F774" s="16">
        <v>6</v>
      </c>
      <c r="G774" s="16">
        <v>1E-4</v>
      </c>
      <c r="H774" s="16">
        <v>0</v>
      </c>
      <c r="I774" s="16">
        <v>0</v>
      </c>
    </row>
    <row r="775" spans="2:9" x14ac:dyDescent="0.45">
      <c r="B775" s="16">
        <v>506</v>
      </c>
      <c r="C775" s="16" t="s">
        <v>836</v>
      </c>
      <c r="D775" s="16">
        <v>3</v>
      </c>
      <c r="E775" s="16">
        <v>7.3999999999999996E-2</v>
      </c>
      <c r="F775" s="16">
        <v>6</v>
      </c>
      <c r="G775" s="16">
        <v>1E-4</v>
      </c>
      <c r="H775" s="16">
        <v>0</v>
      </c>
      <c r="I775" s="16">
        <v>0</v>
      </c>
    </row>
    <row r="776" spans="2:9" x14ac:dyDescent="0.45">
      <c r="B776" s="16">
        <v>507</v>
      </c>
      <c r="C776" s="16" t="s">
        <v>530</v>
      </c>
      <c r="D776" s="16">
        <v>3</v>
      </c>
      <c r="E776" s="16">
        <v>7.3999999999999996E-2</v>
      </c>
      <c r="F776" s="16">
        <v>5</v>
      </c>
      <c r="G776" s="16">
        <v>0</v>
      </c>
      <c r="H776" s="16">
        <v>0</v>
      </c>
      <c r="I776" s="16">
        <v>0</v>
      </c>
    </row>
    <row r="777" spans="2:9" x14ac:dyDescent="0.45">
      <c r="B777" s="16">
        <v>508</v>
      </c>
      <c r="C777" s="16" t="s">
        <v>574</v>
      </c>
      <c r="D777" s="16">
        <v>3</v>
      </c>
      <c r="E777" s="16">
        <v>7.3999999999999996E-2</v>
      </c>
      <c r="F777" s="16">
        <v>5</v>
      </c>
      <c r="G777" s="16">
        <v>0</v>
      </c>
      <c r="H777" s="16">
        <v>0</v>
      </c>
      <c r="I777" s="16">
        <v>0</v>
      </c>
    </row>
    <row r="778" spans="2:9" x14ac:dyDescent="0.45">
      <c r="B778" s="16">
        <v>509</v>
      </c>
      <c r="C778" s="16" t="s">
        <v>649</v>
      </c>
      <c r="D778" s="16">
        <v>3</v>
      </c>
      <c r="E778" s="16">
        <v>7.3999999999999996E-2</v>
      </c>
      <c r="F778" s="16">
        <v>5</v>
      </c>
      <c r="G778" s="16">
        <v>0</v>
      </c>
      <c r="H778" s="16">
        <v>0</v>
      </c>
      <c r="I778" s="16">
        <v>0</v>
      </c>
    </row>
    <row r="779" spans="2:9" x14ac:dyDescent="0.45">
      <c r="B779" s="16">
        <v>510</v>
      </c>
      <c r="C779" s="16" t="s">
        <v>422</v>
      </c>
      <c r="D779" s="16">
        <v>3</v>
      </c>
      <c r="E779" s="16">
        <v>7.3999999999999996E-2</v>
      </c>
      <c r="F779" s="16">
        <v>4</v>
      </c>
      <c r="G779" s="16">
        <v>0</v>
      </c>
      <c r="H779" s="16">
        <v>0</v>
      </c>
      <c r="I779" s="16">
        <v>0</v>
      </c>
    </row>
    <row r="780" spans="2:9" x14ac:dyDescent="0.45">
      <c r="B780" s="16">
        <v>511</v>
      </c>
      <c r="C780" s="16" t="s">
        <v>499</v>
      </c>
      <c r="D780" s="16">
        <v>3</v>
      </c>
      <c r="E780" s="16">
        <v>7.3999999999999996E-2</v>
      </c>
      <c r="F780" s="16">
        <v>4</v>
      </c>
      <c r="G780" s="16">
        <v>0</v>
      </c>
      <c r="H780" s="16">
        <v>0</v>
      </c>
      <c r="I780" s="16">
        <v>0</v>
      </c>
    </row>
    <row r="781" spans="2:9" x14ac:dyDescent="0.45">
      <c r="B781" s="16">
        <v>512</v>
      </c>
      <c r="C781" s="16" t="s">
        <v>706</v>
      </c>
      <c r="D781" s="16">
        <v>3</v>
      </c>
      <c r="E781" s="16">
        <v>7.3999999999999996E-2</v>
      </c>
      <c r="F781" s="16">
        <v>3</v>
      </c>
      <c r="G781" s="16">
        <v>0</v>
      </c>
      <c r="H781" s="16">
        <v>0</v>
      </c>
      <c r="I781" s="16">
        <v>0</v>
      </c>
    </row>
    <row r="782" spans="2:9" x14ac:dyDescent="0.45">
      <c r="B782" s="16">
        <v>513</v>
      </c>
      <c r="C782" s="16" t="s">
        <v>468</v>
      </c>
      <c r="D782" s="16">
        <v>3</v>
      </c>
      <c r="E782" s="16">
        <v>7.3999999999999996E-2</v>
      </c>
      <c r="F782" s="16">
        <v>2</v>
      </c>
      <c r="G782" s="16">
        <v>0</v>
      </c>
      <c r="H782" s="16">
        <v>0</v>
      </c>
      <c r="I782" s="16">
        <v>0</v>
      </c>
    </row>
    <row r="783" spans="2:9" x14ac:dyDescent="0.45">
      <c r="B783" s="16">
        <v>514</v>
      </c>
      <c r="C783" s="16" t="s">
        <v>559</v>
      </c>
      <c r="D783" s="16">
        <v>4</v>
      </c>
      <c r="E783" s="16">
        <v>0.1913</v>
      </c>
      <c r="F783" s="16">
        <v>1019906</v>
      </c>
      <c r="G783" s="16">
        <v>8.9177999999999997</v>
      </c>
      <c r="H783" s="16">
        <v>1888</v>
      </c>
      <c r="I783" s="16">
        <v>15.2689</v>
      </c>
    </row>
    <row r="784" spans="2:9" x14ac:dyDescent="0.45">
      <c r="B784" s="16">
        <v>515</v>
      </c>
      <c r="C784" s="16" t="s">
        <v>184</v>
      </c>
      <c r="D784" s="16">
        <v>4</v>
      </c>
      <c r="E784" s="16">
        <v>0.1913</v>
      </c>
      <c r="F784" s="16">
        <v>612361</v>
      </c>
      <c r="G784" s="16">
        <v>5.3543000000000003</v>
      </c>
      <c r="H784" s="16">
        <v>1155</v>
      </c>
      <c r="I784" s="16">
        <v>9.3408999999999995</v>
      </c>
    </row>
    <row r="785" spans="2:9" x14ac:dyDescent="0.45">
      <c r="B785" s="16">
        <v>516</v>
      </c>
      <c r="C785" s="16" t="s">
        <v>663</v>
      </c>
      <c r="D785" s="16">
        <v>4</v>
      </c>
      <c r="E785" s="16">
        <v>0.1913</v>
      </c>
      <c r="F785" s="16">
        <v>273078</v>
      </c>
      <c r="G785" s="16">
        <v>2.3877000000000002</v>
      </c>
      <c r="H785" s="16">
        <v>339</v>
      </c>
      <c r="I785" s="16">
        <v>2.7416</v>
      </c>
    </row>
    <row r="786" spans="2:9" x14ac:dyDescent="0.45">
      <c r="B786" s="16">
        <v>517</v>
      </c>
      <c r="C786" s="16" t="s">
        <v>623</v>
      </c>
      <c r="D786" s="16">
        <v>4</v>
      </c>
      <c r="E786" s="16">
        <v>0.1913</v>
      </c>
      <c r="F786" s="16">
        <v>252703</v>
      </c>
      <c r="G786" s="16">
        <v>2.2096</v>
      </c>
      <c r="H786" s="16">
        <v>375</v>
      </c>
      <c r="I786" s="16">
        <v>3.0327999999999999</v>
      </c>
    </row>
    <row r="787" spans="2:9" x14ac:dyDescent="0.45">
      <c r="B787" s="16">
        <v>518</v>
      </c>
      <c r="C787" s="16" t="s">
        <v>548</v>
      </c>
      <c r="D787" s="16">
        <v>4</v>
      </c>
      <c r="E787" s="16">
        <v>0.1913</v>
      </c>
      <c r="F787" s="16">
        <v>241097</v>
      </c>
      <c r="G787" s="16">
        <v>2.1080999999999999</v>
      </c>
      <c r="H787" s="16">
        <v>272</v>
      </c>
      <c r="I787" s="16">
        <v>2.1998000000000002</v>
      </c>
    </row>
    <row r="788" spans="2:9" x14ac:dyDescent="0.45">
      <c r="B788" s="16">
        <v>519</v>
      </c>
      <c r="C788" s="16" t="s">
        <v>305</v>
      </c>
      <c r="D788" s="16">
        <v>4</v>
      </c>
      <c r="E788" s="16">
        <v>0.1913</v>
      </c>
      <c r="F788" s="16">
        <v>138564</v>
      </c>
      <c r="G788" s="16">
        <v>1.2116</v>
      </c>
      <c r="H788" s="16">
        <v>242</v>
      </c>
      <c r="I788" s="16">
        <v>1.9571000000000001</v>
      </c>
    </row>
    <row r="789" spans="2:9" x14ac:dyDescent="0.45">
      <c r="B789" s="16">
        <v>520</v>
      </c>
      <c r="C789" s="16" t="s">
        <v>840</v>
      </c>
      <c r="D789" s="16">
        <v>4</v>
      </c>
      <c r="E789" s="16">
        <v>0.1913</v>
      </c>
      <c r="F789" s="16">
        <v>123896</v>
      </c>
      <c r="G789" s="16">
        <v>1.0832999999999999</v>
      </c>
      <c r="H789" s="16">
        <v>145</v>
      </c>
      <c r="I789" s="16">
        <v>1.1727000000000001</v>
      </c>
    </row>
    <row r="790" spans="2:9" x14ac:dyDescent="0.45">
      <c r="B790" s="16">
        <v>521</v>
      </c>
      <c r="C790" s="16" t="s">
        <v>515</v>
      </c>
      <c r="D790" s="16">
        <v>4</v>
      </c>
      <c r="E790" s="16">
        <v>0.1913</v>
      </c>
      <c r="F790" s="16">
        <v>119655</v>
      </c>
      <c r="G790" s="16">
        <v>1.0462</v>
      </c>
      <c r="H790" s="16">
        <v>188</v>
      </c>
      <c r="I790" s="16">
        <v>1.5204</v>
      </c>
    </row>
    <row r="791" spans="2:9" x14ac:dyDescent="0.45">
      <c r="B791" s="16">
        <v>522</v>
      </c>
      <c r="C791" s="16" t="s">
        <v>208</v>
      </c>
      <c r="D791" s="16">
        <v>4</v>
      </c>
      <c r="E791" s="16">
        <v>0.1913</v>
      </c>
      <c r="F791" s="16">
        <v>119612</v>
      </c>
      <c r="G791" s="16">
        <v>1.0459000000000001</v>
      </c>
      <c r="H791" s="16">
        <v>232</v>
      </c>
      <c r="I791" s="16">
        <v>1.8763000000000001</v>
      </c>
    </row>
    <row r="792" spans="2:9" x14ac:dyDescent="0.45">
      <c r="B792" s="16">
        <v>523</v>
      </c>
      <c r="C792" s="16" t="s">
        <v>355</v>
      </c>
      <c r="D792" s="16">
        <v>4</v>
      </c>
      <c r="E792" s="16">
        <v>0.1913</v>
      </c>
      <c r="F792" s="16">
        <v>117978</v>
      </c>
      <c r="G792" s="16">
        <v>1.0316000000000001</v>
      </c>
      <c r="H792" s="16">
        <v>143</v>
      </c>
      <c r="I792" s="16">
        <v>1.1565000000000001</v>
      </c>
    </row>
    <row r="793" spans="2:9" x14ac:dyDescent="0.45">
      <c r="B793" s="16">
        <v>524</v>
      </c>
      <c r="C793" s="16" t="s">
        <v>351</v>
      </c>
      <c r="D793" s="16">
        <v>4</v>
      </c>
      <c r="E793" s="16">
        <v>0.1913</v>
      </c>
      <c r="F793" s="16">
        <v>114277</v>
      </c>
      <c r="G793" s="16">
        <v>0.99919999999999998</v>
      </c>
      <c r="H793" s="16">
        <v>344</v>
      </c>
      <c r="I793" s="16">
        <v>2.782</v>
      </c>
    </row>
    <row r="794" spans="2:9" x14ac:dyDescent="0.45">
      <c r="B794" s="16">
        <v>525</v>
      </c>
      <c r="C794" s="16" t="s">
        <v>773</v>
      </c>
      <c r="D794" s="16">
        <v>4</v>
      </c>
      <c r="E794" s="16">
        <v>0.1913</v>
      </c>
      <c r="F794" s="16">
        <v>95650</v>
      </c>
      <c r="G794" s="16">
        <v>0.83630000000000004</v>
      </c>
      <c r="H794" s="16">
        <v>147</v>
      </c>
      <c r="I794" s="16">
        <v>1.1888000000000001</v>
      </c>
    </row>
    <row r="795" spans="2:9" x14ac:dyDescent="0.45">
      <c r="B795" s="16">
        <v>526</v>
      </c>
      <c r="C795" s="16" t="s">
        <v>629</v>
      </c>
      <c r="D795" s="16">
        <v>4</v>
      </c>
      <c r="E795" s="16">
        <v>0.1913</v>
      </c>
      <c r="F795" s="16">
        <v>80570</v>
      </c>
      <c r="G795" s="16">
        <v>0.70450000000000002</v>
      </c>
      <c r="H795" s="16">
        <v>310</v>
      </c>
      <c r="I795" s="16">
        <v>2.5070999999999999</v>
      </c>
    </row>
    <row r="796" spans="2:9" x14ac:dyDescent="0.45">
      <c r="B796" s="16">
        <v>527</v>
      </c>
      <c r="C796" s="16" t="s">
        <v>804</v>
      </c>
      <c r="D796" s="16">
        <v>4</v>
      </c>
      <c r="E796" s="16">
        <v>0.1913</v>
      </c>
      <c r="F796" s="16">
        <v>79448</v>
      </c>
      <c r="G796" s="16">
        <v>0.69469999999999998</v>
      </c>
      <c r="H796" s="16">
        <v>102</v>
      </c>
      <c r="I796" s="16">
        <v>0.82489999999999997</v>
      </c>
    </row>
    <row r="797" spans="2:9" x14ac:dyDescent="0.45">
      <c r="B797" s="16">
        <v>528</v>
      </c>
      <c r="C797" s="16" t="s">
        <v>425</v>
      </c>
      <c r="D797" s="16">
        <v>4</v>
      </c>
      <c r="E797" s="16">
        <v>0.1913</v>
      </c>
      <c r="F797" s="16">
        <v>69268</v>
      </c>
      <c r="G797" s="16">
        <v>0.60570000000000002</v>
      </c>
      <c r="H797" s="16">
        <v>84</v>
      </c>
      <c r="I797" s="16">
        <v>0.67930000000000001</v>
      </c>
    </row>
    <row r="798" spans="2:9" x14ac:dyDescent="0.45">
      <c r="B798" s="16">
        <v>529</v>
      </c>
      <c r="C798" s="16" t="s">
        <v>525</v>
      </c>
      <c r="D798" s="16">
        <v>4</v>
      </c>
      <c r="E798" s="16">
        <v>0.1913</v>
      </c>
      <c r="F798" s="16">
        <v>61105</v>
      </c>
      <c r="G798" s="16">
        <v>0.5343</v>
      </c>
      <c r="H798" s="16">
        <v>91</v>
      </c>
      <c r="I798" s="16">
        <v>0.7359</v>
      </c>
    </row>
    <row r="799" spans="2:9" x14ac:dyDescent="0.45">
      <c r="B799" s="16">
        <v>530</v>
      </c>
      <c r="C799" s="16" t="s">
        <v>493</v>
      </c>
      <c r="D799" s="16">
        <v>4</v>
      </c>
      <c r="E799" s="16">
        <v>0.1913</v>
      </c>
      <c r="F799" s="16">
        <v>60457</v>
      </c>
      <c r="G799" s="16">
        <v>0.52859999999999996</v>
      </c>
      <c r="H799" s="16">
        <v>117</v>
      </c>
      <c r="I799" s="16">
        <v>0.94620000000000004</v>
      </c>
    </row>
    <row r="800" spans="2:9" x14ac:dyDescent="0.45">
      <c r="B800" s="16">
        <v>531</v>
      </c>
      <c r="C800" s="16" t="s">
        <v>537</v>
      </c>
      <c r="D800" s="16">
        <v>4</v>
      </c>
      <c r="E800" s="16">
        <v>0.1913</v>
      </c>
      <c r="F800" s="16">
        <v>59783</v>
      </c>
      <c r="G800" s="16">
        <v>0.52270000000000005</v>
      </c>
      <c r="H800" s="16">
        <v>89</v>
      </c>
      <c r="I800" s="16">
        <v>0.7198</v>
      </c>
    </row>
    <row r="801" spans="2:9" x14ac:dyDescent="0.45">
      <c r="B801" s="16">
        <v>532</v>
      </c>
      <c r="C801" s="16" t="s">
        <v>735</v>
      </c>
      <c r="D801" s="16">
        <v>4</v>
      </c>
      <c r="E801" s="16">
        <v>0.1913</v>
      </c>
      <c r="F801" s="16">
        <v>55371</v>
      </c>
      <c r="G801" s="16">
        <v>0.48420000000000002</v>
      </c>
      <c r="H801" s="16">
        <v>62</v>
      </c>
      <c r="I801" s="16">
        <v>0.50139999999999996</v>
      </c>
    </row>
    <row r="802" spans="2:9" x14ac:dyDescent="0.45">
      <c r="B802" s="16">
        <v>533</v>
      </c>
      <c r="C802" s="16" t="s">
        <v>420</v>
      </c>
      <c r="D802" s="16">
        <v>4</v>
      </c>
      <c r="E802" s="16">
        <v>0.1913</v>
      </c>
      <c r="F802" s="16">
        <v>51702</v>
      </c>
      <c r="G802" s="16">
        <v>0.4521</v>
      </c>
      <c r="H802" s="16">
        <v>189</v>
      </c>
      <c r="I802" s="16">
        <v>1.5285</v>
      </c>
    </row>
    <row r="803" spans="2:9" x14ac:dyDescent="0.45">
      <c r="B803" s="16">
        <v>534</v>
      </c>
      <c r="C803" s="16" t="s">
        <v>729</v>
      </c>
      <c r="D803" s="16">
        <v>4</v>
      </c>
      <c r="E803" s="16">
        <v>0.1913</v>
      </c>
      <c r="F803" s="16">
        <v>51214</v>
      </c>
      <c r="G803" s="16">
        <v>0.44779999999999998</v>
      </c>
      <c r="H803" s="16">
        <v>102</v>
      </c>
      <c r="I803" s="16">
        <v>0.82489999999999997</v>
      </c>
    </row>
    <row r="804" spans="2:9" x14ac:dyDescent="0.45">
      <c r="B804" s="16">
        <v>535</v>
      </c>
      <c r="C804" s="16" t="s">
        <v>162</v>
      </c>
      <c r="D804" s="16">
        <v>4</v>
      </c>
      <c r="E804" s="16">
        <v>0.1913</v>
      </c>
      <c r="F804" s="16">
        <v>50209</v>
      </c>
      <c r="G804" s="16">
        <v>0.439</v>
      </c>
      <c r="H804" s="16">
        <v>92</v>
      </c>
      <c r="I804" s="16">
        <v>0.74399999999999999</v>
      </c>
    </row>
    <row r="805" spans="2:9" x14ac:dyDescent="0.45">
      <c r="B805" s="16">
        <v>536</v>
      </c>
      <c r="C805" s="16" t="s">
        <v>549</v>
      </c>
      <c r="D805" s="16">
        <v>4</v>
      </c>
      <c r="E805" s="16">
        <v>0.1913</v>
      </c>
      <c r="F805" s="16">
        <v>49317</v>
      </c>
      <c r="G805" s="16">
        <v>0.43120000000000003</v>
      </c>
      <c r="H805" s="16">
        <v>87</v>
      </c>
      <c r="I805" s="16">
        <v>0.7036</v>
      </c>
    </row>
    <row r="806" spans="2:9" x14ac:dyDescent="0.45">
      <c r="B806" s="16">
        <v>537</v>
      </c>
      <c r="C806" s="16" t="s">
        <v>818</v>
      </c>
      <c r="D806" s="16">
        <v>4</v>
      </c>
      <c r="E806" s="16">
        <v>0.1913</v>
      </c>
      <c r="F806" s="16">
        <v>49203</v>
      </c>
      <c r="G806" s="16">
        <v>0.43020000000000003</v>
      </c>
      <c r="H806" s="16">
        <v>128</v>
      </c>
      <c r="I806" s="16">
        <v>1.0351999999999999</v>
      </c>
    </row>
    <row r="807" spans="2:9" x14ac:dyDescent="0.45">
      <c r="B807" s="16">
        <v>538</v>
      </c>
      <c r="C807" s="16" t="s">
        <v>539</v>
      </c>
      <c r="D807" s="16">
        <v>4</v>
      </c>
      <c r="E807" s="16">
        <v>0.1913</v>
      </c>
      <c r="F807" s="16">
        <v>48083</v>
      </c>
      <c r="G807" s="16">
        <v>0.4204</v>
      </c>
      <c r="H807" s="16">
        <v>96</v>
      </c>
      <c r="I807" s="16">
        <v>0.77639999999999998</v>
      </c>
    </row>
    <row r="808" spans="2:9" x14ac:dyDescent="0.45">
      <c r="B808" s="16">
        <v>539</v>
      </c>
      <c r="C808" s="16" t="s">
        <v>662</v>
      </c>
      <c r="D808" s="16">
        <v>4</v>
      </c>
      <c r="E808" s="16">
        <v>0.1913</v>
      </c>
      <c r="F808" s="16">
        <v>47775</v>
      </c>
      <c r="G808" s="16">
        <v>0.41770000000000002</v>
      </c>
      <c r="H808" s="16">
        <v>135</v>
      </c>
      <c r="I808" s="16">
        <v>1.0918000000000001</v>
      </c>
    </row>
    <row r="809" spans="2:9" x14ac:dyDescent="0.45">
      <c r="B809" s="16">
        <v>540</v>
      </c>
      <c r="C809" s="16" t="s">
        <v>838</v>
      </c>
      <c r="D809" s="16">
        <v>4</v>
      </c>
      <c r="E809" s="16">
        <v>0.1913</v>
      </c>
      <c r="F809" s="16">
        <v>47327</v>
      </c>
      <c r="G809" s="16">
        <v>0.4138</v>
      </c>
      <c r="H809" s="16">
        <v>139</v>
      </c>
      <c r="I809" s="16">
        <v>1.1241000000000001</v>
      </c>
    </row>
    <row r="810" spans="2:9" x14ac:dyDescent="0.45">
      <c r="B810" s="16">
        <v>541</v>
      </c>
      <c r="C810" s="16" t="s">
        <v>446</v>
      </c>
      <c r="D810" s="16">
        <v>4</v>
      </c>
      <c r="E810" s="16">
        <v>0.1913</v>
      </c>
      <c r="F810" s="16">
        <v>47250</v>
      </c>
      <c r="G810" s="16">
        <v>0.41310000000000002</v>
      </c>
      <c r="H810" s="16">
        <v>86</v>
      </c>
      <c r="I810" s="16">
        <v>0.69550000000000001</v>
      </c>
    </row>
    <row r="811" spans="2:9" x14ac:dyDescent="0.45">
      <c r="B811" s="16">
        <v>542</v>
      </c>
      <c r="C811" s="16" t="s">
        <v>592</v>
      </c>
      <c r="D811" s="16">
        <v>4</v>
      </c>
      <c r="E811" s="16">
        <v>0.1913</v>
      </c>
      <c r="F811" s="16">
        <v>45983</v>
      </c>
      <c r="G811" s="16">
        <v>0.40210000000000001</v>
      </c>
      <c r="H811" s="16">
        <v>174</v>
      </c>
      <c r="I811" s="16">
        <v>1.4072</v>
      </c>
    </row>
    <row r="812" spans="2:9" x14ac:dyDescent="0.45">
      <c r="B812" s="16">
        <v>543</v>
      </c>
      <c r="C812" s="16" t="s">
        <v>310</v>
      </c>
      <c r="D812" s="16">
        <v>4</v>
      </c>
      <c r="E812" s="16">
        <v>0.1913</v>
      </c>
      <c r="F812" s="16">
        <v>45490</v>
      </c>
      <c r="G812" s="16">
        <v>0.39779999999999999</v>
      </c>
      <c r="H812" s="16">
        <v>59</v>
      </c>
      <c r="I812" s="16">
        <v>0.47720000000000001</v>
      </c>
    </row>
    <row r="813" spans="2:9" x14ac:dyDescent="0.45">
      <c r="B813" s="16">
        <v>544</v>
      </c>
      <c r="C813" s="16" t="s">
        <v>560</v>
      </c>
      <c r="D813" s="16">
        <v>4</v>
      </c>
      <c r="E813" s="16">
        <v>0.1913</v>
      </c>
      <c r="F813" s="16">
        <v>40903</v>
      </c>
      <c r="G813" s="16">
        <v>0.35759999999999997</v>
      </c>
      <c r="H813" s="16">
        <v>63</v>
      </c>
      <c r="I813" s="16">
        <v>0.50949999999999995</v>
      </c>
    </row>
    <row r="814" spans="2:9" x14ac:dyDescent="0.45">
      <c r="B814" s="16">
        <v>545</v>
      </c>
      <c r="C814" s="16" t="s">
        <v>675</v>
      </c>
      <c r="D814" s="16">
        <v>4</v>
      </c>
      <c r="E814" s="16">
        <v>0.1913</v>
      </c>
      <c r="F814" s="16">
        <v>40654</v>
      </c>
      <c r="G814" s="16">
        <v>0.35549999999999998</v>
      </c>
      <c r="H814" s="16">
        <v>92</v>
      </c>
      <c r="I814" s="16">
        <v>0.74399999999999999</v>
      </c>
    </row>
    <row r="815" spans="2:9" x14ac:dyDescent="0.45">
      <c r="B815" s="16">
        <v>546</v>
      </c>
      <c r="C815" s="16" t="s">
        <v>361</v>
      </c>
      <c r="D815" s="16">
        <v>4</v>
      </c>
      <c r="E815" s="16">
        <v>0.1913</v>
      </c>
      <c r="F815" s="16">
        <v>40536</v>
      </c>
      <c r="G815" s="16">
        <v>0.35439999999999999</v>
      </c>
      <c r="H815" s="16">
        <v>72</v>
      </c>
      <c r="I815" s="16">
        <v>0.58230000000000004</v>
      </c>
    </row>
    <row r="816" spans="2:9" x14ac:dyDescent="0.45">
      <c r="B816" s="16">
        <v>547</v>
      </c>
      <c r="C816" s="16" t="s">
        <v>516</v>
      </c>
      <c r="D816" s="16">
        <v>4</v>
      </c>
      <c r="E816" s="16">
        <v>0.1913</v>
      </c>
      <c r="F816" s="16">
        <v>38343</v>
      </c>
      <c r="G816" s="16">
        <v>0.33529999999999999</v>
      </c>
      <c r="H816" s="16">
        <v>53</v>
      </c>
      <c r="I816" s="16">
        <v>0.42859999999999998</v>
      </c>
    </row>
    <row r="817" spans="2:9" x14ac:dyDescent="0.45">
      <c r="B817" s="16">
        <v>548</v>
      </c>
      <c r="C817" s="16" t="s">
        <v>816</v>
      </c>
      <c r="D817" s="16">
        <v>4</v>
      </c>
      <c r="E817" s="16">
        <v>0.1913</v>
      </c>
      <c r="F817" s="16">
        <v>37180</v>
      </c>
      <c r="G817" s="16">
        <v>0.3251</v>
      </c>
      <c r="H817" s="16">
        <v>101</v>
      </c>
      <c r="I817" s="16">
        <v>0.81679999999999997</v>
      </c>
    </row>
    <row r="818" spans="2:9" x14ac:dyDescent="0.45">
      <c r="B818" s="16">
        <v>549</v>
      </c>
      <c r="C818" s="16" t="s">
        <v>827</v>
      </c>
      <c r="D818" s="16">
        <v>4</v>
      </c>
      <c r="E818" s="16">
        <v>0.1913</v>
      </c>
      <c r="F818" s="16">
        <v>36320</v>
      </c>
      <c r="G818" s="16">
        <v>0.31759999999999999</v>
      </c>
      <c r="H818" s="16">
        <v>87</v>
      </c>
      <c r="I818" s="16">
        <v>0.7036</v>
      </c>
    </row>
    <row r="819" spans="2:9" x14ac:dyDescent="0.45">
      <c r="B819" s="16">
        <v>550</v>
      </c>
      <c r="C819" s="16" t="s">
        <v>143</v>
      </c>
      <c r="D819" s="16">
        <v>4</v>
      </c>
      <c r="E819" s="16">
        <v>0.1913</v>
      </c>
      <c r="F819" s="16">
        <v>35173</v>
      </c>
      <c r="G819" s="16">
        <v>0.3075</v>
      </c>
      <c r="H819" s="16">
        <v>164</v>
      </c>
      <c r="I819" s="16">
        <v>1.3263</v>
      </c>
    </row>
    <row r="820" spans="2:9" x14ac:dyDescent="0.45">
      <c r="B820" s="16">
        <v>551</v>
      </c>
      <c r="C820" s="16" t="s">
        <v>686</v>
      </c>
      <c r="D820" s="16">
        <v>4</v>
      </c>
      <c r="E820" s="16">
        <v>0.1913</v>
      </c>
      <c r="F820" s="16">
        <v>33435</v>
      </c>
      <c r="G820" s="16">
        <v>0.2923</v>
      </c>
      <c r="H820" s="16">
        <v>48</v>
      </c>
      <c r="I820" s="16">
        <v>0.38819999999999999</v>
      </c>
    </row>
    <row r="821" spans="2:9" x14ac:dyDescent="0.45">
      <c r="B821" s="16">
        <v>552</v>
      </c>
      <c r="C821" s="16" t="s">
        <v>558</v>
      </c>
      <c r="D821" s="16">
        <v>4</v>
      </c>
      <c r="E821" s="16">
        <v>0.1913</v>
      </c>
      <c r="F821" s="16">
        <v>30565</v>
      </c>
      <c r="G821" s="16">
        <v>0.26729999999999998</v>
      </c>
      <c r="H821" s="16">
        <v>44</v>
      </c>
      <c r="I821" s="16">
        <v>0.35580000000000001</v>
      </c>
    </row>
    <row r="822" spans="2:9" x14ac:dyDescent="0.45">
      <c r="B822" s="16">
        <v>553</v>
      </c>
      <c r="C822" s="16" t="s">
        <v>554</v>
      </c>
      <c r="D822" s="16">
        <v>4</v>
      </c>
      <c r="E822" s="16">
        <v>0.1913</v>
      </c>
      <c r="F822" s="16">
        <v>28032</v>
      </c>
      <c r="G822" s="16">
        <v>0.24510000000000001</v>
      </c>
      <c r="H822" s="16">
        <v>58</v>
      </c>
      <c r="I822" s="16">
        <v>0.46910000000000002</v>
      </c>
    </row>
    <row r="823" spans="2:9" x14ac:dyDescent="0.45">
      <c r="B823" s="16">
        <v>554</v>
      </c>
      <c r="C823" s="16" t="s">
        <v>861</v>
      </c>
      <c r="D823" s="16">
        <v>4</v>
      </c>
      <c r="E823" s="16">
        <v>0.1913</v>
      </c>
      <c r="F823" s="16">
        <v>24782</v>
      </c>
      <c r="G823" s="16">
        <v>0.2167</v>
      </c>
      <c r="H823" s="16">
        <v>31</v>
      </c>
      <c r="I823" s="16">
        <v>0.25069999999999998</v>
      </c>
    </row>
    <row r="824" spans="2:9" x14ac:dyDescent="0.45">
      <c r="B824" s="16">
        <v>555</v>
      </c>
      <c r="C824" s="16" t="s">
        <v>849</v>
      </c>
      <c r="D824" s="16">
        <v>4</v>
      </c>
      <c r="E824" s="16">
        <v>0.1913</v>
      </c>
      <c r="F824" s="16">
        <v>23391</v>
      </c>
      <c r="G824" s="16">
        <v>0.20449999999999999</v>
      </c>
      <c r="H824" s="16">
        <v>29</v>
      </c>
      <c r="I824" s="16">
        <v>0.23449999999999999</v>
      </c>
    </row>
    <row r="825" spans="2:9" x14ac:dyDescent="0.45">
      <c r="B825" s="16">
        <v>556</v>
      </c>
      <c r="C825" s="16" t="s">
        <v>678</v>
      </c>
      <c r="D825" s="16">
        <v>4</v>
      </c>
      <c r="E825" s="16">
        <v>0.1913</v>
      </c>
      <c r="F825" s="16">
        <v>21400</v>
      </c>
      <c r="G825" s="16">
        <v>0.18709999999999999</v>
      </c>
      <c r="H825" s="16">
        <v>63</v>
      </c>
      <c r="I825" s="16">
        <v>0.50949999999999995</v>
      </c>
    </row>
    <row r="826" spans="2:9" x14ac:dyDescent="0.45">
      <c r="B826" s="16">
        <v>557</v>
      </c>
      <c r="C826" s="16" t="s">
        <v>935</v>
      </c>
      <c r="D826" s="16">
        <v>4</v>
      </c>
      <c r="E826" s="16">
        <v>0.1913</v>
      </c>
      <c r="F826" s="16">
        <v>21297</v>
      </c>
      <c r="G826" s="16">
        <v>0.1862</v>
      </c>
      <c r="H826" s="16">
        <v>34</v>
      </c>
      <c r="I826" s="16">
        <v>0.27500000000000002</v>
      </c>
    </row>
    <row r="827" spans="2:9" x14ac:dyDescent="0.45">
      <c r="B827" s="16">
        <v>558</v>
      </c>
      <c r="C827" s="16" t="s">
        <v>272</v>
      </c>
      <c r="D827" s="16">
        <v>4</v>
      </c>
      <c r="E827" s="16">
        <v>0.1913</v>
      </c>
      <c r="F827" s="16">
        <v>19350</v>
      </c>
      <c r="G827" s="16">
        <v>0.16919999999999999</v>
      </c>
      <c r="H827" s="16">
        <v>32</v>
      </c>
      <c r="I827" s="16">
        <v>0.25879999999999997</v>
      </c>
    </row>
    <row r="828" spans="2:9" x14ac:dyDescent="0.45">
      <c r="B828" s="16">
        <v>559</v>
      </c>
      <c r="C828" s="16" t="s">
        <v>423</v>
      </c>
      <c r="D828" s="16">
        <v>4</v>
      </c>
      <c r="E828" s="16">
        <v>0.1913</v>
      </c>
      <c r="F828" s="16">
        <v>19085</v>
      </c>
      <c r="G828" s="16">
        <v>0.16689999999999999</v>
      </c>
      <c r="H828" s="16">
        <v>26</v>
      </c>
      <c r="I828" s="16">
        <v>0.21029999999999999</v>
      </c>
    </row>
    <row r="829" spans="2:9" x14ac:dyDescent="0.45">
      <c r="B829" s="16">
        <v>560</v>
      </c>
      <c r="C829" s="16" t="s">
        <v>282</v>
      </c>
      <c r="D829" s="16">
        <v>4</v>
      </c>
      <c r="E829" s="16">
        <v>0.1913</v>
      </c>
      <c r="F829" s="16">
        <v>18355</v>
      </c>
      <c r="G829" s="16">
        <v>0.1605</v>
      </c>
      <c r="H829" s="16">
        <v>30</v>
      </c>
      <c r="I829" s="16">
        <v>0.24260000000000001</v>
      </c>
    </row>
    <row r="830" spans="2:9" x14ac:dyDescent="0.45">
      <c r="B830" s="16">
        <v>561</v>
      </c>
      <c r="C830" s="16" t="s">
        <v>606</v>
      </c>
      <c r="D830" s="16">
        <v>4</v>
      </c>
      <c r="E830" s="16">
        <v>0.1913</v>
      </c>
      <c r="F830" s="16">
        <v>17920</v>
      </c>
      <c r="G830" s="16">
        <v>0.15670000000000001</v>
      </c>
      <c r="H830" s="16">
        <v>35</v>
      </c>
      <c r="I830" s="16">
        <v>0.28310000000000002</v>
      </c>
    </row>
    <row r="831" spans="2:9" x14ac:dyDescent="0.45">
      <c r="B831" s="16">
        <v>562</v>
      </c>
      <c r="C831" s="16" t="s">
        <v>406</v>
      </c>
      <c r="D831" s="16">
        <v>4</v>
      </c>
      <c r="E831" s="16">
        <v>0.1913</v>
      </c>
      <c r="F831" s="16">
        <v>17821</v>
      </c>
      <c r="G831" s="16">
        <v>0.15579999999999999</v>
      </c>
      <c r="H831" s="16">
        <v>38</v>
      </c>
      <c r="I831" s="16">
        <v>0.30730000000000002</v>
      </c>
    </row>
    <row r="832" spans="2:9" x14ac:dyDescent="0.45">
      <c r="B832" s="16">
        <v>563</v>
      </c>
      <c r="C832" s="16" t="s">
        <v>932</v>
      </c>
      <c r="D832" s="16">
        <v>4</v>
      </c>
      <c r="E832" s="16">
        <v>0.1913</v>
      </c>
      <c r="F832" s="16">
        <v>17367</v>
      </c>
      <c r="G832" s="16">
        <v>0.15190000000000001</v>
      </c>
      <c r="H832" s="16">
        <v>46</v>
      </c>
      <c r="I832" s="16">
        <v>0.372</v>
      </c>
    </row>
    <row r="833" spans="2:9" x14ac:dyDescent="0.45">
      <c r="B833" s="16">
        <v>564</v>
      </c>
      <c r="C833" s="16" t="s">
        <v>751</v>
      </c>
      <c r="D833" s="16">
        <v>4</v>
      </c>
      <c r="E833" s="16">
        <v>0.1913</v>
      </c>
      <c r="F833" s="16">
        <v>16744</v>
      </c>
      <c r="G833" s="16">
        <v>0.1464</v>
      </c>
      <c r="H833" s="16">
        <v>23</v>
      </c>
      <c r="I833" s="16">
        <v>0.186</v>
      </c>
    </row>
    <row r="834" spans="2:9" x14ac:dyDescent="0.45">
      <c r="B834" s="16">
        <v>565</v>
      </c>
      <c r="C834" s="16" t="s">
        <v>152</v>
      </c>
      <c r="D834" s="16">
        <v>4</v>
      </c>
      <c r="E834" s="16">
        <v>0.1913</v>
      </c>
      <c r="F834" s="16">
        <v>16614</v>
      </c>
      <c r="G834" s="16">
        <v>0.14530000000000001</v>
      </c>
      <c r="H834" s="16">
        <v>96</v>
      </c>
      <c r="I834" s="16">
        <v>0.77639999999999998</v>
      </c>
    </row>
    <row r="835" spans="2:9" x14ac:dyDescent="0.45">
      <c r="B835" s="16">
        <v>566</v>
      </c>
      <c r="C835" s="16" t="s">
        <v>613</v>
      </c>
      <c r="D835" s="16">
        <v>4</v>
      </c>
      <c r="E835" s="16">
        <v>0.1913</v>
      </c>
      <c r="F835" s="16">
        <v>16490</v>
      </c>
      <c r="G835" s="16">
        <v>0.14419999999999999</v>
      </c>
      <c r="H835" s="16">
        <v>42</v>
      </c>
      <c r="I835" s="16">
        <v>0.3397</v>
      </c>
    </row>
    <row r="836" spans="2:9" x14ac:dyDescent="0.45">
      <c r="B836" s="16">
        <v>567</v>
      </c>
      <c r="C836" s="16" t="s">
        <v>504</v>
      </c>
      <c r="D836" s="16">
        <v>4</v>
      </c>
      <c r="E836" s="16">
        <v>0.1913</v>
      </c>
      <c r="F836" s="16">
        <v>16037</v>
      </c>
      <c r="G836" s="16">
        <v>0.14019999999999999</v>
      </c>
      <c r="H836" s="16">
        <v>47</v>
      </c>
      <c r="I836" s="16">
        <v>0.38009999999999999</v>
      </c>
    </row>
    <row r="837" spans="2:9" x14ac:dyDescent="0.45">
      <c r="B837" s="16">
        <v>568</v>
      </c>
      <c r="C837" s="16" t="s">
        <v>540</v>
      </c>
      <c r="D837" s="16">
        <v>4</v>
      </c>
      <c r="E837" s="16">
        <v>0.1913</v>
      </c>
      <c r="F837" s="16">
        <v>15528</v>
      </c>
      <c r="G837" s="16">
        <v>0.1358</v>
      </c>
      <c r="H837" s="16">
        <v>19</v>
      </c>
      <c r="I837" s="16">
        <v>0.1537</v>
      </c>
    </row>
    <row r="838" spans="2:9" x14ac:dyDescent="0.45">
      <c r="B838" s="16">
        <v>569</v>
      </c>
      <c r="C838" s="16" t="s">
        <v>758</v>
      </c>
      <c r="D838" s="16">
        <v>4</v>
      </c>
      <c r="E838" s="16">
        <v>0.1913</v>
      </c>
      <c r="F838" s="16">
        <v>15441</v>
      </c>
      <c r="G838" s="16">
        <v>0.13500000000000001</v>
      </c>
      <c r="H838" s="16">
        <v>31</v>
      </c>
      <c r="I838" s="16">
        <v>0.25069999999999998</v>
      </c>
    </row>
    <row r="839" spans="2:9" x14ac:dyDescent="0.45">
      <c r="B839" s="16">
        <v>570</v>
      </c>
      <c r="C839" s="16" t="s">
        <v>877</v>
      </c>
      <c r="D839" s="16">
        <v>4</v>
      </c>
      <c r="E839" s="16">
        <v>0.1913</v>
      </c>
      <c r="F839" s="16">
        <v>14741</v>
      </c>
      <c r="G839" s="16">
        <v>0.12889999999999999</v>
      </c>
      <c r="H839" s="16">
        <v>43</v>
      </c>
      <c r="I839" s="16">
        <v>0.3478</v>
      </c>
    </row>
    <row r="840" spans="2:9" x14ac:dyDescent="0.45">
      <c r="B840" s="16">
        <v>571</v>
      </c>
      <c r="C840" s="16" t="s">
        <v>363</v>
      </c>
      <c r="D840" s="16">
        <v>4</v>
      </c>
      <c r="E840" s="16">
        <v>0.1913</v>
      </c>
      <c r="F840" s="16">
        <v>14030</v>
      </c>
      <c r="G840" s="16">
        <v>0.1227</v>
      </c>
      <c r="H840" s="16">
        <v>49</v>
      </c>
      <c r="I840" s="16">
        <v>0.39629999999999999</v>
      </c>
    </row>
    <row r="841" spans="2:9" x14ac:dyDescent="0.45">
      <c r="B841" s="16">
        <v>572</v>
      </c>
      <c r="C841" s="16" t="s">
        <v>582</v>
      </c>
      <c r="D841" s="16">
        <v>4</v>
      </c>
      <c r="E841" s="16">
        <v>0.1913</v>
      </c>
      <c r="F841" s="16">
        <v>13520</v>
      </c>
      <c r="G841" s="16">
        <v>0.1182</v>
      </c>
      <c r="H841" s="16">
        <v>22</v>
      </c>
      <c r="I841" s="16">
        <v>0.1779</v>
      </c>
    </row>
    <row r="842" spans="2:9" x14ac:dyDescent="0.45">
      <c r="B842" s="16">
        <v>573</v>
      </c>
      <c r="C842" s="16" t="s">
        <v>585</v>
      </c>
      <c r="D842" s="16">
        <v>4</v>
      </c>
      <c r="E842" s="16">
        <v>0.1913</v>
      </c>
      <c r="F842" s="16">
        <v>13513</v>
      </c>
      <c r="G842" s="16">
        <v>0.1182</v>
      </c>
      <c r="H842" s="16">
        <v>29</v>
      </c>
      <c r="I842" s="16">
        <v>0.23449999999999999</v>
      </c>
    </row>
    <row r="843" spans="2:9" x14ac:dyDescent="0.45">
      <c r="B843" s="16">
        <v>574</v>
      </c>
      <c r="C843" s="16" t="s">
        <v>150</v>
      </c>
      <c r="D843" s="16">
        <v>4</v>
      </c>
      <c r="E843" s="16">
        <v>0.1913</v>
      </c>
      <c r="F843" s="16">
        <v>13319</v>
      </c>
      <c r="G843" s="16">
        <v>0.11650000000000001</v>
      </c>
      <c r="H843" s="16">
        <v>15</v>
      </c>
      <c r="I843" s="16">
        <v>0.12130000000000001</v>
      </c>
    </row>
    <row r="844" spans="2:9" x14ac:dyDescent="0.45">
      <c r="B844" s="16">
        <v>575</v>
      </c>
      <c r="C844" s="16" t="s">
        <v>626</v>
      </c>
      <c r="D844" s="16">
        <v>4</v>
      </c>
      <c r="E844" s="16">
        <v>0.1913</v>
      </c>
      <c r="F844" s="16">
        <v>12560</v>
      </c>
      <c r="G844" s="16">
        <v>0.10979999999999999</v>
      </c>
      <c r="H844" s="16">
        <v>31</v>
      </c>
      <c r="I844" s="16">
        <v>0.25069999999999998</v>
      </c>
    </row>
    <row r="845" spans="2:9" x14ac:dyDescent="0.45">
      <c r="B845" s="16">
        <v>576</v>
      </c>
      <c r="C845" s="16" t="s">
        <v>487</v>
      </c>
      <c r="D845" s="16">
        <v>4</v>
      </c>
      <c r="E845" s="16">
        <v>0.1913</v>
      </c>
      <c r="F845" s="16">
        <v>11870</v>
      </c>
      <c r="G845" s="16">
        <v>0.1038</v>
      </c>
      <c r="H845" s="16">
        <v>42</v>
      </c>
      <c r="I845" s="16">
        <v>0.3397</v>
      </c>
    </row>
    <row r="846" spans="2:9" x14ac:dyDescent="0.45">
      <c r="B846" s="16">
        <v>577</v>
      </c>
      <c r="C846" s="16" t="s">
        <v>414</v>
      </c>
      <c r="D846" s="16">
        <v>4</v>
      </c>
      <c r="E846" s="16">
        <v>0.1913</v>
      </c>
      <c r="F846" s="16">
        <v>11099</v>
      </c>
      <c r="G846" s="16">
        <v>9.7000000000000003E-2</v>
      </c>
      <c r="H846" s="16">
        <v>23</v>
      </c>
      <c r="I846" s="16">
        <v>0.186</v>
      </c>
    </row>
    <row r="847" spans="2:9" x14ac:dyDescent="0.45">
      <c r="B847" s="16">
        <v>578</v>
      </c>
      <c r="C847" s="16" t="s">
        <v>565</v>
      </c>
      <c r="D847" s="16">
        <v>4</v>
      </c>
      <c r="E847" s="16">
        <v>0.1913</v>
      </c>
      <c r="F847" s="16">
        <v>10200</v>
      </c>
      <c r="G847" s="16">
        <v>8.9200000000000002E-2</v>
      </c>
      <c r="H847" s="16">
        <v>23</v>
      </c>
      <c r="I847" s="16">
        <v>0.186</v>
      </c>
    </row>
    <row r="848" spans="2:9" x14ac:dyDescent="0.45">
      <c r="B848" s="16">
        <v>579</v>
      </c>
      <c r="C848" s="16" t="s">
        <v>879</v>
      </c>
      <c r="D848" s="16">
        <v>4</v>
      </c>
      <c r="E848" s="16">
        <v>0.1913</v>
      </c>
      <c r="F848" s="16">
        <v>10101</v>
      </c>
      <c r="G848" s="16">
        <v>8.8300000000000003E-2</v>
      </c>
      <c r="H848" s="16">
        <v>15</v>
      </c>
      <c r="I848" s="16">
        <v>0.12130000000000001</v>
      </c>
    </row>
    <row r="849" spans="2:9" x14ac:dyDescent="0.45">
      <c r="B849" s="16">
        <v>580</v>
      </c>
      <c r="C849" s="16" t="s">
        <v>942</v>
      </c>
      <c r="D849" s="16">
        <v>4</v>
      </c>
      <c r="E849" s="16">
        <v>0.1913</v>
      </c>
      <c r="F849" s="16">
        <v>9425</v>
      </c>
      <c r="G849" s="16">
        <v>8.2400000000000001E-2</v>
      </c>
      <c r="H849" s="16">
        <v>22</v>
      </c>
      <c r="I849" s="16">
        <v>0.1779</v>
      </c>
    </row>
    <row r="850" spans="2:9" x14ac:dyDescent="0.45">
      <c r="B850" s="16">
        <v>581</v>
      </c>
      <c r="C850" s="16" t="s">
        <v>625</v>
      </c>
      <c r="D850" s="16">
        <v>4</v>
      </c>
      <c r="E850" s="16">
        <v>0.1913</v>
      </c>
      <c r="F850" s="16">
        <v>9234</v>
      </c>
      <c r="G850" s="16">
        <v>8.0699999999999994E-2</v>
      </c>
      <c r="H850" s="16">
        <v>26</v>
      </c>
      <c r="I850" s="16">
        <v>0.21029999999999999</v>
      </c>
    </row>
    <row r="851" spans="2:9" x14ac:dyDescent="0.45">
      <c r="B851" s="16">
        <v>582</v>
      </c>
      <c r="C851" s="16" t="s">
        <v>913</v>
      </c>
      <c r="D851" s="16">
        <v>4</v>
      </c>
      <c r="E851" s="16">
        <v>0.1913</v>
      </c>
      <c r="F851" s="16">
        <v>9063</v>
      </c>
      <c r="G851" s="16">
        <v>7.9200000000000007E-2</v>
      </c>
      <c r="H851" s="16">
        <v>33</v>
      </c>
      <c r="I851" s="16">
        <v>0.26690000000000003</v>
      </c>
    </row>
    <row r="852" spans="2:9" x14ac:dyDescent="0.45">
      <c r="B852" s="16">
        <v>583</v>
      </c>
      <c r="C852" s="16" t="s">
        <v>318</v>
      </c>
      <c r="D852" s="16">
        <v>4</v>
      </c>
      <c r="E852" s="16">
        <v>0.1913</v>
      </c>
      <c r="F852" s="16">
        <v>8853</v>
      </c>
      <c r="G852" s="16">
        <v>7.7399999999999997E-2</v>
      </c>
      <c r="H852" s="16">
        <v>10</v>
      </c>
      <c r="I852" s="16">
        <v>8.09E-2</v>
      </c>
    </row>
    <row r="853" spans="2:9" x14ac:dyDescent="0.45">
      <c r="B853" s="16">
        <v>584</v>
      </c>
      <c r="C853" s="16" t="s">
        <v>746</v>
      </c>
      <c r="D853" s="16">
        <v>4</v>
      </c>
      <c r="E853" s="16">
        <v>0.1913</v>
      </c>
      <c r="F853" s="16">
        <v>8797</v>
      </c>
      <c r="G853" s="16">
        <v>7.6899999999999996E-2</v>
      </c>
      <c r="H853" s="16">
        <v>16</v>
      </c>
      <c r="I853" s="16">
        <v>0.12939999999999999</v>
      </c>
    </row>
    <row r="854" spans="2:9" x14ac:dyDescent="0.45">
      <c r="B854" s="16">
        <v>585</v>
      </c>
      <c r="C854" s="16" t="s">
        <v>552</v>
      </c>
      <c r="D854" s="16">
        <v>4</v>
      </c>
      <c r="E854" s="16">
        <v>0.1913</v>
      </c>
      <c r="F854" s="16">
        <v>8189</v>
      </c>
      <c r="G854" s="16">
        <v>7.1599999999999997E-2</v>
      </c>
      <c r="H854" s="16">
        <v>49</v>
      </c>
      <c r="I854" s="16">
        <v>0.39629999999999999</v>
      </c>
    </row>
    <row r="855" spans="2:9" x14ac:dyDescent="0.45">
      <c r="B855" s="16">
        <v>586</v>
      </c>
      <c r="C855" s="16" t="s">
        <v>759</v>
      </c>
      <c r="D855" s="16">
        <v>4</v>
      </c>
      <c r="E855" s="16">
        <v>0.1913</v>
      </c>
      <c r="F855" s="16">
        <v>7914</v>
      </c>
      <c r="G855" s="16">
        <v>6.9199999999999998E-2</v>
      </c>
      <c r="H855" s="16">
        <v>20</v>
      </c>
      <c r="I855" s="16">
        <v>0.16170000000000001</v>
      </c>
    </row>
    <row r="856" spans="2:9" x14ac:dyDescent="0.45">
      <c r="B856" s="16">
        <v>587</v>
      </c>
      <c r="C856" s="16" t="s">
        <v>555</v>
      </c>
      <c r="D856" s="16">
        <v>4</v>
      </c>
      <c r="E856" s="16">
        <v>0.1913</v>
      </c>
      <c r="F856" s="16">
        <v>7833</v>
      </c>
      <c r="G856" s="16">
        <v>6.8500000000000005E-2</v>
      </c>
      <c r="H856" s="16">
        <v>19</v>
      </c>
      <c r="I856" s="16">
        <v>0.1537</v>
      </c>
    </row>
    <row r="857" spans="2:9" x14ac:dyDescent="0.45">
      <c r="B857" s="16">
        <v>588</v>
      </c>
      <c r="C857" s="16" t="s">
        <v>404</v>
      </c>
      <c r="D857" s="16">
        <v>4</v>
      </c>
      <c r="E857" s="16">
        <v>0.1913</v>
      </c>
      <c r="F857" s="16">
        <v>6991</v>
      </c>
      <c r="G857" s="16">
        <v>6.1100000000000002E-2</v>
      </c>
      <c r="H857" s="16">
        <v>10</v>
      </c>
      <c r="I857" s="16">
        <v>8.09E-2</v>
      </c>
    </row>
    <row r="858" spans="2:9" x14ac:dyDescent="0.45">
      <c r="B858" s="16">
        <v>589</v>
      </c>
      <c r="C858" s="16" t="s">
        <v>926</v>
      </c>
      <c r="D858" s="16">
        <v>4</v>
      </c>
      <c r="E858" s="16">
        <v>0.1913</v>
      </c>
      <c r="F858" s="16">
        <v>6878</v>
      </c>
      <c r="G858" s="16">
        <v>6.0100000000000001E-2</v>
      </c>
      <c r="H858" s="16">
        <v>8</v>
      </c>
      <c r="I858" s="16">
        <v>6.4699999999999994E-2</v>
      </c>
    </row>
    <row r="859" spans="2:9" x14ac:dyDescent="0.45">
      <c r="B859" s="16">
        <v>590</v>
      </c>
      <c r="C859" s="16" t="s">
        <v>766</v>
      </c>
      <c r="D859" s="16">
        <v>4</v>
      </c>
      <c r="E859" s="16">
        <v>0.1913</v>
      </c>
      <c r="F859" s="16">
        <v>6824</v>
      </c>
      <c r="G859" s="16">
        <v>5.9700000000000003E-2</v>
      </c>
      <c r="H859" s="16">
        <v>8</v>
      </c>
      <c r="I859" s="16">
        <v>6.4699999999999994E-2</v>
      </c>
    </row>
    <row r="860" spans="2:9" x14ac:dyDescent="0.45">
      <c r="B860" s="16">
        <v>591</v>
      </c>
      <c r="C860" s="16" t="s">
        <v>865</v>
      </c>
      <c r="D860" s="16">
        <v>4</v>
      </c>
      <c r="E860" s="16">
        <v>0.1913</v>
      </c>
      <c r="F860" s="16">
        <v>6607</v>
      </c>
      <c r="G860" s="16">
        <v>5.7799999999999997E-2</v>
      </c>
      <c r="H860" s="16">
        <v>15</v>
      </c>
      <c r="I860" s="16">
        <v>0.12130000000000001</v>
      </c>
    </row>
    <row r="861" spans="2:9" x14ac:dyDescent="0.45">
      <c r="B861" s="16">
        <v>592</v>
      </c>
      <c r="C861" s="16" t="s">
        <v>204</v>
      </c>
      <c r="D861" s="16">
        <v>4</v>
      </c>
      <c r="E861" s="16">
        <v>0.1913</v>
      </c>
      <c r="F861" s="16">
        <v>6366</v>
      </c>
      <c r="G861" s="16">
        <v>5.57E-2</v>
      </c>
      <c r="H861" s="16">
        <v>18</v>
      </c>
      <c r="I861" s="16">
        <v>0.14560000000000001</v>
      </c>
    </row>
    <row r="862" spans="2:9" x14ac:dyDescent="0.45">
      <c r="B862" s="16">
        <v>593</v>
      </c>
      <c r="C862" s="16" t="s">
        <v>320</v>
      </c>
      <c r="D862" s="16">
        <v>4</v>
      </c>
      <c r="E862" s="16">
        <v>0.1913</v>
      </c>
      <c r="F862" s="16">
        <v>6117</v>
      </c>
      <c r="G862" s="16">
        <v>5.3499999999999999E-2</v>
      </c>
      <c r="H862" s="16">
        <v>16</v>
      </c>
      <c r="I862" s="16">
        <v>0.12939999999999999</v>
      </c>
    </row>
    <row r="863" spans="2:9" x14ac:dyDescent="0.45">
      <c r="B863" s="16">
        <v>594</v>
      </c>
      <c r="C863" s="16" t="s">
        <v>786</v>
      </c>
      <c r="D863" s="16">
        <v>4</v>
      </c>
      <c r="E863" s="16">
        <v>0.1913</v>
      </c>
      <c r="F863" s="16">
        <v>5892</v>
      </c>
      <c r="G863" s="16">
        <v>5.1499999999999997E-2</v>
      </c>
      <c r="H863" s="16">
        <v>7</v>
      </c>
      <c r="I863" s="16">
        <v>5.6599999999999998E-2</v>
      </c>
    </row>
    <row r="864" spans="2:9" x14ac:dyDescent="0.45">
      <c r="B864" s="16">
        <v>595</v>
      </c>
      <c r="C864" s="16" t="s">
        <v>829</v>
      </c>
      <c r="D864" s="16">
        <v>4</v>
      </c>
      <c r="E864" s="16">
        <v>0.1913</v>
      </c>
      <c r="F864" s="16">
        <v>5534</v>
      </c>
      <c r="G864" s="16">
        <v>4.8399999999999999E-2</v>
      </c>
      <c r="H864" s="16">
        <v>16</v>
      </c>
      <c r="I864" s="16">
        <v>0.12939999999999999</v>
      </c>
    </row>
    <row r="865" spans="2:9" x14ac:dyDescent="0.45">
      <c r="B865" s="16">
        <v>596</v>
      </c>
      <c r="C865" s="16" t="s">
        <v>449</v>
      </c>
      <c r="D865" s="16">
        <v>4</v>
      </c>
      <c r="E865" s="16">
        <v>0.1913</v>
      </c>
      <c r="F865" s="16">
        <v>5465</v>
      </c>
      <c r="G865" s="16">
        <v>4.7800000000000002E-2</v>
      </c>
      <c r="H865" s="16">
        <v>16</v>
      </c>
      <c r="I865" s="16">
        <v>0.12939999999999999</v>
      </c>
    </row>
    <row r="866" spans="2:9" x14ac:dyDescent="0.45">
      <c r="B866" s="16">
        <v>597</v>
      </c>
      <c r="C866" s="16" t="s">
        <v>507</v>
      </c>
      <c r="D866" s="16">
        <v>4</v>
      </c>
      <c r="E866" s="16">
        <v>0.1913</v>
      </c>
      <c r="F866" s="16">
        <v>5367</v>
      </c>
      <c r="G866" s="16">
        <v>4.6899999999999997E-2</v>
      </c>
      <c r="H866" s="16">
        <v>7</v>
      </c>
      <c r="I866" s="16">
        <v>5.6599999999999998E-2</v>
      </c>
    </row>
    <row r="867" spans="2:9" x14ac:dyDescent="0.45">
      <c r="B867" s="16">
        <v>598</v>
      </c>
      <c r="C867" s="16" t="s">
        <v>564</v>
      </c>
      <c r="D867" s="16">
        <v>4</v>
      </c>
      <c r="E867" s="16">
        <v>0.1913</v>
      </c>
      <c r="F867" s="16">
        <v>5254</v>
      </c>
      <c r="G867" s="16">
        <v>4.5900000000000003E-2</v>
      </c>
      <c r="H867" s="16">
        <v>15</v>
      </c>
      <c r="I867" s="16">
        <v>0.12130000000000001</v>
      </c>
    </row>
    <row r="868" spans="2:9" x14ac:dyDescent="0.45">
      <c r="B868" s="16">
        <v>599</v>
      </c>
      <c r="C868" s="16" t="s">
        <v>745</v>
      </c>
      <c r="D868" s="16">
        <v>4</v>
      </c>
      <c r="E868" s="16">
        <v>0.1913</v>
      </c>
      <c r="F868" s="16">
        <v>5146</v>
      </c>
      <c r="G868" s="16">
        <v>4.4999999999999998E-2</v>
      </c>
      <c r="H868" s="16">
        <v>8</v>
      </c>
      <c r="I868" s="16">
        <v>6.4699999999999994E-2</v>
      </c>
    </row>
    <row r="869" spans="2:9" x14ac:dyDescent="0.45">
      <c r="B869" s="16">
        <v>600</v>
      </c>
      <c r="C869" s="16" t="s">
        <v>405</v>
      </c>
      <c r="D869" s="16">
        <v>4</v>
      </c>
      <c r="E869" s="16">
        <v>0.1913</v>
      </c>
      <c r="F869" s="16">
        <v>5086</v>
      </c>
      <c r="G869" s="16">
        <v>4.4499999999999998E-2</v>
      </c>
      <c r="H869" s="16">
        <v>12</v>
      </c>
      <c r="I869" s="16">
        <v>9.7000000000000003E-2</v>
      </c>
    </row>
    <row r="870" spans="2:9" x14ac:dyDescent="0.45">
      <c r="B870" s="16">
        <v>601</v>
      </c>
      <c r="C870" s="16" t="s">
        <v>754</v>
      </c>
      <c r="D870" s="16">
        <v>4</v>
      </c>
      <c r="E870" s="16">
        <v>0.1913</v>
      </c>
      <c r="F870" s="16">
        <v>4933</v>
      </c>
      <c r="G870" s="16">
        <v>4.3099999999999999E-2</v>
      </c>
      <c r="H870" s="16">
        <v>11</v>
      </c>
      <c r="I870" s="16">
        <v>8.8999999999999996E-2</v>
      </c>
    </row>
    <row r="871" spans="2:9" x14ac:dyDescent="0.45">
      <c r="B871" s="16">
        <v>602</v>
      </c>
      <c r="C871" s="16" t="s">
        <v>484</v>
      </c>
      <c r="D871" s="16">
        <v>4</v>
      </c>
      <c r="E871" s="16">
        <v>0.1913</v>
      </c>
      <c r="F871" s="16">
        <v>4832</v>
      </c>
      <c r="G871" s="16">
        <v>4.2200000000000001E-2</v>
      </c>
      <c r="H871" s="16">
        <v>7</v>
      </c>
      <c r="I871" s="16">
        <v>5.6599999999999998E-2</v>
      </c>
    </row>
    <row r="872" spans="2:9" x14ac:dyDescent="0.45">
      <c r="B872" s="16">
        <v>603</v>
      </c>
      <c r="C872" s="16" t="s">
        <v>275</v>
      </c>
      <c r="D872" s="16">
        <v>4</v>
      </c>
      <c r="E872" s="16">
        <v>0.1913</v>
      </c>
      <c r="F872" s="16">
        <v>4616</v>
      </c>
      <c r="G872" s="16">
        <v>4.0399999999999998E-2</v>
      </c>
      <c r="H872" s="16">
        <v>12</v>
      </c>
      <c r="I872" s="16">
        <v>9.7000000000000003E-2</v>
      </c>
    </row>
    <row r="873" spans="2:9" x14ac:dyDescent="0.45">
      <c r="B873" s="16">
        <v>604</v>
      </c>
      <c r="C873" s="16" t="s">
        <v>398</v>
      </c>
      <c r="D873" s="16">
        <v>4</v>
      </c>
      <c r="E873" s="16">
        <v>0.1913</v>
      </c>
      <c r="F873" s="16">
        <v>4574</v>
      </c>
      <c r="G873" s="16">
        <v>0.04</v>
      </c>
      <c r="H873" s="16">
        <v>10</v>
      </c>
      <c r="I873" s="16">
        <v>8.09E-2</v>
      </c>
    </row>
    <row r="874" spans="2:9" x14ac:dyDescent="0.45">
      <c r="B874" s="16">
        <v>605</v>
      </c>
      <c r="C874" s="16" t="s">
        <v>335</v>
      </c>
      <c r="D874" s="16">
        <v>4</v>
      </c>
      <c r="E874" s="16">
        <v>0.1913</v>
      </c>
      <c r="F874" s="16">
        <v>4566</v>
      </c>
      <c r="G874" s="16">
        <v>3.9899999999999998E-2</v>
      </c>
      <c r="H874" s="16">
        <v>12</v>
      </c>
      <c r="I874" s="16">
        <v>9.7000000000000003E-2</v>
      </c>
    </row>
    <row r="875" spans="2:9" x14ac:dyDescent="0.45">
      <c r="B875" s="16">
        <v>606</v>
      </c>
      <c r="C875" s="16" t="s">
        <v>828</v>
      </c>
      <c r="D875" s="16">
        <v>4</v>
      </c>
      <c r="E875" s="16">
        <v>0.1913</v>
      </c>
      <c r="F875" s="16">
        <v>4344</v>
      </c>
      <c r="G875" s="16">
        <v>3.7999999999999999E-2</v>
      </c>
      <c r="H875" s="16">
        <v>18</v>
      </c>
      <c r="I875" s="16">
        <v>0.14560000000000001</v>
      </c>
    </row>
    <row r="876" spans="2:9" x14ac:dyDescent="0.45">
      <c r="B876" s="16">
        <v>607</v>
      </c>
      <c r="C876" s="16" t="s">
        <v>633</v>
      </c>
      <c r="D876" s="16">
        <v>4</v>
      </c>
      <c r="E876" s="16">
        <v>0.1913</v>
      </c>
      <c r="F876" s="16">
        <v>4221</v>
      </c>
      <c r="G876" s="16">
        <v>3.6900000000000002E-2</v>
      </c>
      <c r="H876" s="16">
        <v>10</v>
      </c>
      <c r="I876" s="16">
        <v>8.09E-2</v>
      </c>
    </row>
    <row r="877" spans="2:9" x14ac:dyDescent="0.45">
      <c r="B877" s="16">
        <v>608</v>
      </c>
      <c r="C877" s="16" t="s">
        <v>844</v>
      </c>
      <c r="D877" s="16">
        <v>4</v>
      </c>
      <c r="E877" s="16">
        <v>0.1913</v>
      </c>
      <c r="F877" s="16">
        <v>4166</v>
      </c>
      <c r="G877" s="16">
        <v>3.6400000000000002E-2</v>
      </c>
      <c r="H877" s="16">
        <v>8</v>
      </c>
      <c r="I877" s="16">
        <v>6.4699999999999994E-2</v>
      </c>
    </row>
    <row r="878" spans="2:9" x14ac:dyDescent="0.45">
      <c r="B878" s="16">
        <v>609</v>
      </c>
      <c r="C878" s="16" t="s">
        <v>195</v>
      </c>
      <c r="D878" s="16">
        <v>4</v>
      </c>
      <c r="E878" s="16">
        <v>0.1913</v>
      </c>
      <c r="F878" s="16">
        <v>4102</v>
      </c>
      <c r="G878" s="16">
        <v>3.5900000000000001E-2</v>
      </c>
      <c r="H878" s="16">
        <v>6</v>
      </c>
      <c r="I878" s="16">
        <v>4.8500000000000001E-2</v>
      </c>
    </row>
    <row r="879" spans="2:9" x14ac:dyDescent="0.45">
      <c r="B879" s="16">
        <v>610</v>
      </c>
      <c r="C879" s="16" t="s">
        <v>584</v>
      </c>
      <c r="D879" s="16">
        <v>4</v>
      </c>
      <c r="E879" s="16">
        <v>0.1913</v>
      </c>
      <c r="F879" s="16">
        <v>3886</v>
      </c>
      <c r="G879" s="16">
        <v>3.4000000000000002E-2</v>
      </c>
      <c r="H879" s="16">
        <v>6</v>
      </c>
      <c r="I879" s="16">
        <v>4.8500000000000001E-2</v>
      </c>
    </row>
    <row r="880" spans="2:9" x14ac:dyDescent="0.45">
      <c r="B880" s="16">
        <v>611</v>
      </c>
      <c r="C880" s="16" t="s">
        <v>886</v>
      </c>
      <c r="D880" s="16">
        <v>4</v>
      </c>
      <c r="E880" s="16">
        <v>0.1913</v>
      </c>
      <c r="F880" s="16">
        <v>3704</v>
      </c>
      <c r="G880" s="16">
        <v>3.2399999999999998E-2</v>
      </c>
      <c r="H880" s="16">
        <v>7</v>
      </c>
      <c r="I880" s="16">
        <v>5.6599999999999998E-2</v>
      </c>
    </row>
    <row r="881" spans="2:9" x14ac:dyDescent="0.45">
      <c r="B881" s="16">
        <v>612</v>
      </c>
      <c r="C881" s="16" t="s">
        <v>149</v>
      </c>
      <c r="D881" s="16">
        <v>4</v>
      </c>
      <c r="E881" s="16">
        <v>0.1913</v>
      </c>
      <c r="F881" s="16">
        <v>3569</v>
      </c>
      <c r="G881" s="16">
        <v>3.1199999999999999E-2</v>
      </c>
      <c r="H881" s="16">
        <v>7</v>
      </c>
      <c r="I881" s="16">
        <v>5.6599999999999998E-2</v>
      </c>
    </row>
    <row r="882" spans="2:9" x14ac:dyDescent="0.45">
      <c r="B882" s="16">
        <v>613</v>
      </c>
      <c r="C882" s="16" t="s">
        <v>462</v>
      </c>
      <c r="D882" s="16">
        <v>4</v>
      </c>
      <c r="E882" s="16">
        <v>0.1913</v>
      </c>
      <c r="F882" s="16">
        <v>3544</v>
      </c>
      <c r="G882" s="16">
        <v>3.1E-2</v>
      </c>
      <c r="H882" s="16">
        <v>6</v>
      </c>
      <c r="I882" s="16">
        <v>4.8500000000000001E-2</v>
      </c>
    </row>
    <row r="883" spans="2:9" x14ac:dyDescent="0.45">
      <c r="B883" s="16">
        <v>614</v>
      </c>
      <c r="C883" s="16" t="s">
        <v>938</v>
      </c>
      <c r="D883" s="16">
        <v>4</v>
      </c>
      <c r="E883" s="16">
        <v>0.1913</v>
      </c>
      <c r="F883" s="16">
        <v>3534</v>
      </c>
      <c r="G883" s="16">
        <v>3.09E-2</v>
      </c>
      <c r="H883" s="16">
        <v>17</v>
      </c>
      <c r="I883" s="16">
        <v>0.13750000000000001</v>
      </c>
    </row>
    <row r="884" spans="2:9" x14ac:dyDescent="0.45">
      <c r="B884" s="16">
        <v>615</v>
      </c>
      <c r="C884" s="16" t="s">
        <v>536</v>
      </c>
      <c r="D884" s="16">
        <v>4</v>
      </c>
      <c r="E884" s="16">
        <v>0.1913</v>
      </c>
      <c r="F884" s="16">
        <v>3472</v>
      </c>
      <c r="G884" s="16">
        <v>3.04E-2</v>
      </c>
      <c r="H884" s="16">
        <v>5</v>
      </c>
      <c r="I884" s="16">
        <v>4.0399999999999998E-2</v>
      </c>
    </row>
    <row r="885" spans="2:9" x14ac:dyDescent="0.45">
      <c r="B885" s="16">
        <v>616</v>
      </c>
      <c r="C885" s="16" t="s">
        <v>756</v>
      </c>
      <c r="D885" s="16">
        <v>4</v>
      </c>
      <c r="E885" s="16">
        <v>0.1913</v>
      </c>
      <c r="F885" s="16">
        <v>3446</v>
      </c>
      <c r="G885" s="16">
        <v>3.0099999999999998E-2</v>
      </c>
      <c r="H885" s="16">
        <v>7</v>
      </c>
      <c r="I885" s="16">
        <v>5.6599999999999998E-2</v>
      </c>
    </row>
    <row r="886" spans="2:9" x14ac:dyDescent="0.45">
      <c r="B886" s="16">
        <v>617</v>
      </c>
      <c r="C886" s="16" t="s">
        <v>878</v>
      </c>
      <c r="D886" s="16">
        <v>4</v>
      </c>
      <c r="E886" s="16">
        <v>0.1913</v>
      </c>
      <c r="F886" s="16">
        <v>3290</v>
      </c>
      <c r="G886" s="16">
        <v>2.8799999999999999E-2</v>
      </c>
      <c r="H886" s="16">
        <v>4</v>
      </c>
      <c r="I886" s="16">
        <v>3.2300000000000002E-2</v>
      </c>
    </row>
    <row r="887" spans="2:9" x14ac:dyDescent="0.45">
      <c r="B887" s="16">
        <v>618</v>
      </c>
      <c r="C887" s="16" t="s">
        <v>202</v>
      </c>
      <c r="D887" s="16">
        <v>4</v>
      </c>
      <c r="E887" s="16">
        <v>0.1913</v>
      </c>
      <c r="F887" s="16">
        <v>3145</v>
      </c>
      <c r="G887" s="16">
        <v>2.75E-2</v>
      </c>
      <c r="H887" s="16">
        <v>6</v>
      </c>
      <c r="I887" s="16">
        <v>4.8500000000000001E-2</v>
      </c>
    </row>
    <row r="888" spans="2:9" x14ac:dyDescent="0.45">
      <c r="B888" s="16">
        <v>619</v>
      </c>
      <c r="C888" s="16" t="s">
        <v>637</v>
      </c>
      <c r="D888" s="16">
        <v>4</v>
      </c>
      <c r="E888" s="16">
        <v>0.1913</v>
      </c>
      <c r="F888" s="16">
        <v>3068</v>
      </c>
      <c r="G888" s="16">
        <v>2.6800000000000001E-2</v>
      </c>
      <c r="H888" s="16">
        <v>12</v>
      </c>
      <c r="I888" s="16">
        <v>9.7000000000000003E-2</v>
      </c>
    </row>
    <row r="889" spans="2:9" x14ac:dyDescent="0.45">
      <c r="B889" s="16">
        <v>620</v>
      </c>
      <c r="C889" s="16" t="s">
        <v>736</v>
      </c>
      <c r="D889" s="16">
        <v>4</v>
      </c>
      <c r="E889" s="16">
        <v>0.1913</v>
      </c>
      <c r="F889" s="16">
        <v>3055</v>
      </c>
      <c r="G889" s="16">
        <v>2.6700000000000002E-2</v>
      </c>
      <c r="H889" s="16">
        <v>9</v>
      </c>
      <c r="I889" s="16">
        <v>7.2800000000000004E-2</v>
      </c>
    </row>
    <row r="890" spans="2:9" x14ac:dyDescent="0.45">
      <c r="B890" s="16">
        <v>621</v>
      </c>
      <c r="C890" s="16" t="s">
        <v>824</v>
      </c>
      <c r="D890" s="16">
        <v>4</v>
      </c>
      <c r="E890" s="16">
        <v>0.1913</v>
      </c>
      <c r="F890" s="16">
        <v>2975</v>
      </c>
      <c r="G890" s="16">
        <v>2.5999999999999999E-2</v>
      </c>
      <c r="H890" s="16">
        <v>4</v>
      </c>
      <c r="I890" s="16">
        <v>3.2300000000000002E-2</v>
      </c>
    </row>
    <row r="891" spans="2:9" x14ac:dyDescent="0.45">
      <c r="B891" s="16">
        <v>622</v>
      </c>
      <c r="C891" s="16" t="s">
        <v>312</v>
      </c>
      <c r="D891" s="16">
        <v>4</v>
      </c>
      <c r="E891" s="16">
        <v>0.1913</v>
      </c>
      <c r="F891" s="16">
        <v>2889</v>
      </c>
      <c r="G891" s="16">
        <v>2.53E-2</v>
      </c>
      <c r="H891" s="16">
        <v>6</v>
      </c>
      <c r="I891" s="16">
        <v>4.8500000000000001E-2</v>
      </c>
    </row>
    <row r="892" spans="2:9" x14ac:dyDescent="0.45">
      <c r="B892" s="16">
        <v>623</v>
      </c>
      <c r="C892" s="16" t="s">
        <v>638</v>
      </c>
      <c r="D892" s="16">
        <v>4</v>
      </c>
      <c r="E892" s="16">
        <v>0.1913</v>
      </c>
      <c r="F892" s="16">
        <v>2857</v>
      </c>
      <c r="G892" s="16">
        <v>2.5000000000000001E-2</v>
      </c>
      <c r="H892" s="16">
        <v>4</v>
      </c>
      <c r="I892" s="16">
        <v>3.2300000000000002E-2</v>
      </c>
    </row>
    <row r="893" spans="2:9" x14ac:dyDescent="0.45">
      <c r="B893" s="16">
        <v>624</v>
      </c>
      <c r="C893" s="16" t="s">
        <v>311</v>
      </c>
      <c r="D893" s="16">
        <v>4</v>
      </c>
      <c r="E893" s="16">
        <v>0.1913</v>
      </c>
      <c r="F893" s="16">
        <v>2840</v>
      </c>
      <c r="G893" s="16">
        <v>2.4799999999999999E-2</v>
      </c>
      <c r="H893" s="16">
        <v>4</v>
      </c>
      <c r="I893" s="16">
        <v>3.2300000000000002E-2</v>
      </c>
    </row>
    <row r="894" spans="2:9" x14ac:dyDescent="0.45">
      <c r="B894" s="16">
        <v>625</v>
      </c>
      <c r="C894" s="16" t="s">
        <v>534</v>
      </c>
      <c r="D894" s="16">
        <v>4</v>
      </c>
      <c r="E894" s="16">
        <v>0.1913</v>
      </c>
      <c r="F894" s="16">
        <v>2753</v>
      </c>
      <c r="G894" s="16">
        <v>2.41E-2</v>
      </c>
      <c r="H894" s="16">
        <v>6</v>
      </c>
      <c r="I894" s="16">
        <v>4.8500000000000001E-2</v>
      </c>
    </row>
    <row r="895" spans="2:9" x14ac:dyDescent="0.45">
      <c r="B895" s="16">
        <v>626</v>
      </c>
      <c r="C895" s="16" t="s">
        <v>668</v>
      </c>
      <c r="D895" s="16">
        <v>4</v>
      </c>
      <c r="E895" s="16">
        <v>0.1913</v>
      </c>
      <c r="F895" s="16">
        <v>2752</v>
      </c>
      <c r="G895" s="16">
        <v>2.41E-2</v>
      </c>
      <c r="H895" s="16">
        <v>10</v>
      </c>
      <c r="I895" s="16">
        <v>8.09E-2</v>
      </c>
    </row>
    <row r="896" spans="2:9" x14ac:dyDescent="0.45">
      <c r="B896" s="16">
        <v>627</v>
      </c>
      <c r="C896" s="16" t="s">
        <v>900</v>
      </c>
      <c r="D896" s="16">
        <v>4</v>
      </c>
      <c r="E896" s="16">
        <v>0.1913</v>
      </c>
      <c r="F896" s="16">
        <v>2752</v>
      </c>
      <c r="G896" s="16">
        <v>2.41E-2</v>
      </c>
      <c r="H896" s="16">
        <v>9</v>
      </c>
      <c r="I896" s="16">
        <v>7.2800000000000004E-2</v>
      </c>
    </row>
    <row r="897" spans="2:9" x14ac:dyDescent="0.45">
      <c r="B897" s="16">
        <v>628</v>
      </c>
      <c r="C897" s="16" t="s">
        <v>321</v>
      </c>
      <c r="D897" s="16">
        <v>4</v>
      </c>
      <c r="E897" s="16">
        <v>0.1913</v>
      </c>
      <c r="F897" s="16">
        <v>2715</v>
      </c>
      <c r="G897" s="16">
        <v>2.3699999999999999E-2</v>
      </c>
      <c r="H897" s="16">
        <v>19</v>
      </c>
      <c r="I897" s="16">
        <v>0.1537</v>
      </c>
    </row>
    <row r="898" spans="2:9" x14ac:dyDescent="0.45">
      <c r="B898" s="16">
        <v>629</v>
      </c>
      <c r="C898" s="16" t="s">
        <v>714</v>
      </c>
      <c r="D898" s="16">
        <v>4</v>
      </c>
      <c r="E898" s="16">
        <v>0.1913</v>
      </c>
      <c r="F898" s="16">
        <v>2687</v>
      </c>
      <c r="G898" s="16">
        <v>2.35E-2</v>
      </c>
      <c r="H898" s="16">
        <v>4</v>
      </c>
      <c r="I898" s="16">
        <v>3.2300000000000002E-2</v>
      </c>
    </row>
    <row r="899" spans="2:9" x14ac:dyDescent="0.45">
      <c r="B899" s="16">
        <v>630</v>
      </c>
      <c r="C899" s="16" t="s">
        <v>645</v>
      </c>
      <c r="D899" s="16">
        <v>4</v>
      </c>
      <c r="E899" s="16">
        <v>0.1913</v>
      </c>
      <c r="F899" s="16">
        <v>2660</v>
      </c>
      <c r="G899" s="16">
        <v>2.3300000000000001E-2</v>
      </c>
      <c r="H899" s="16">
        <v>4</v>
      </c>
      <c r="I899" s="16">
        <v>3.2300000000000002E-2</v>
      </c>
    </row>
    <row r="900" spans="2:9" x14ac:dyDescent="0.45">
      <c r="B900" s="16">
        <v>631</v>
      </c>
      <c r="C900" s="16" t="s">
        <v>486</v>
      </c>
      <c r="D900" s="16">
        <v>4</v>
      </c>
      <c r="E900" s="16">
        <v>0.1913</v>
      </c>
      <c r="F900" s="16">
        <v>2598</v>
      </c>
      <c r="G900" s="16">
        <v>2.2700000000000001E-2</v>
      </c>
      <c r="H900" s="16">
        <v>5</v>
      </c>
      <c r="I900" s="16">
        <v>4.0399999999999998E-2</v>
      </c>
    </row>
    <row r="901" spans="2:9" x14ac:dyDescent="0.45">
      <c r="B901" s="16">
        <v>632</v>
      </c>
      <c r="C901" s="16" t="s">
        <v>653</v>
      </c>
      <c r="D901" s="16">
        <v>4</v>
      </c>
      <c r="E901" s="16">
        <v>0.1913</v>
      </c>
      <c r="F901" s="16">
        <v>2560</v>
      </c>
      <c r="G901" s="16">
        <v>2.24E-2</v>
      </c>
      <c r="H901" s="16">
        <v>10</v>
      </c>
      <c r="I901" s="16">
        <v>8.09E-2</v>
      </c>
    </row>
    <row r="902" spans="2:9" x14ac:dyDescent="0.45">
      <c r="B902" s="16">
        <v>633</v>
      </c>
      <c r="C902" s="16" t="s">
        <v>876</v>
      </c>
      <c r="D902" s="16">
        <v>4</v>
      </c>
      <c r="E902" s="16">
        <v>0.1913</v>
      </c>
      <c r="F902" s="16">
        <v>2556</v>
      </c>
      <c r="G902" s="16">
        <v>2.23E-2</v>
      </c>
      <c r="H902" s="16">
        <v>3</v>
      </c>
      <c r="I902" s="16">
        <v>2.4299999999999999E-2</v>
      </c>
    </row>
    <row r="903" spans="2:9" x14ac:dyDescent="0.45">
      <c r="B903" s="16">
        <v>634</v>
      </c>
      <c r="C903" s="16" t="s">
        <v>595</v>
      </c>
      <c r="D903" s="16">
        <v>4</v>
      </c>
      <c r="E903" s="16">
        <v>0.1913</v>
      </c>
      <c r="F903" s="16">
        <v>2503</v>
      </c>
      <c r="G903" s="16">
        <v>2.1899999999999999E-2</v>
      </c>
      <c r="H903" s="16">
        <v>21</v>
      </c>
      <c r="I903" s="16">
        <v>0.16980000000000001</v>
      </c>
    </row>
    <row r="904" spans="2:9" x14ac:dyDescent="0.45">
      <c r="B904" s="16">
        <v>635</v>
      </c>
      <c r="C904" s="16" t="s">
        <v>578</v>
      </c>
      <c r="D904" s="16">
        <v>4</v>
      </c>
      <c r="E904" s="16">
        <v>0.1913</v>
      </c>
      <c r="F904" s="16">
        <v>2494</v>
      </c>
      <c r="G904" s="16">
        <v>2.18E-2</v>
      </c>
      <c r="H904" s="16">
        <v>4</v>
      </c>
      <c r="I904" s="16">
        <v>3.2300000000000002E-2</v>
      </c>
    </row>
    <row r="905" spans="2:9" x14ac:dyDescent="0.45">
      <c r="B905" s="16">
        <v>636</v>
      </c>
      <c r="C905" s="16" t="s">
        <v>407</v>
      </c>
      <c r="D905" s="16">
        <v>4</v>
      </c>
      <c r="E905" s="16">
        <v>0.1913</v>
      </c>
      <c r="F905" s="16">
        <v>2323</v>
      </c>
      <c r="G905" s="16">
        <v>2.0299999999999999E-2</v>
      </c>
      <c r="H905" s="16">
        <v>7</v>
      </c>
      <c r="I905" s="16">
        <v>5.6599999999999998E-2</v>
      </c>
    </row>
    <row r="906" spans="2:9" x14ac:dyDescent="0.45">
      <c r="B906" s="16">
        <v>637</v>
      </c>
      <c r="C906" s="16" t="s">
        <v>912</v>
      </c>
      <c r="D906" s="16">
        <v>4</v>
      </c>
      <c r="E906" s="16">
        <v>0.1913</v>
      </c>
      <c r="F906" s="16">
        <v>2315</v>
      </c>
      <c r="G906" s="16">
        <v>2.0199999999999999E-2</v>
      </c>
      <c r="H906" s="16">
        <v>4</v>
      </c>
      <c r="I906" s="16">
        <v>3.2300000000000002E-2</v>
      </c>
    </row>
    <row r="907" spans="2:9" x14ac:dyDescent="0.45">
      <c r="B907" s="16">
        <v>638</v>
      </c>
      <c r="C907" s="16" t="s">
        <v>269</v>
      </c>
      <c r="D907" s="16">
        <v>4</v>
      </c>
      <c r="E907" s="16">
        <v>0.1913</v>
      </c>
      <c r="F907" s="16">
        <v>2298</v>
      </c>
      <c r="G907" s="16">
        <v>2.01E-2</v>
      </c>
      <c r="H907" s="16">
        <v>3</v>
      </c>
      <c r="I907" s="16">
        <v>2.4299999999999999E-2</v>
      </c>
    </row>
    <row r="908" spans="2:9" x14ac:dyDescent="0.45">
      <c r="B908" s="16">
        <v>639</v>
      </c>
      <c r="C908" s="16" t="s">
        <v>488</v>
      </c>
      <c r="D908" s="16">
        <v>4</v>
      </c>
      <c r="E908" s="16">
        <v>0.1913</v>
      </c>
      <c r="F908" s="16">
        <v>2194</v>
      </c>
      <c r="G908" s="16">
        <v>1.9199999999999998E-2</v>
      </c>
      <c r="H908" s="16">
        <v>5</v>
      </c>
      <c r="I908" s="16">
        <v>4.0399999999999998E-2</v>
      </c>
    </row>
    <row r="909" spans="2:9" x14ac:dyDescent="0.45">
      <c r="B909" s="16">
        <v>640</v>
      </c>
      <c r="C909" s="16" t="s">
        <v>569</v>
      </c>
      <c r="D909" s="16">
        <v>4</v>
      </c>
      <c r="E909" s="16">
        <v>0.1913</v>
      </c>
      <c r="F909" s="16">
        <v>2191</v>
      </c>
      <c r="G909" s="16">
        <v>1.9199999999999998E-2</v>
      </c>
      <c r="H909" s="16">
        <v>8</v>
      </c>
      <c r="I909" s="16">
        <v>6.4699999999999994E-2</v>
      </c>
    </row>
    <row r="910" spans="2:9" x14ac:dyDescent="0.45">
      <c r="B910" s="16">
        <v>641</v>
      </c>
      <c r="C910" s="16" t="s">
        <v>888</v>
      </c>
      <c r="D910" s="16">
        <v>4</v>
      </c>
      <c r="E910" s="16">
        <v>0.1913</v>
      </c>
      <c r="F910" s="16">
        <v>2018</v>
      </c>
      <c r="G910" s="16">
        <v>1.7600000000000001E-2</v>
      </c>
      <c r="H910" s="16">
        <v>7</v>
      </c>
      <c r="I910" s="16">
        <v>5.6599999999999998E-2</v>
      </c>
    </row>
    <row r="911" spans="2:9" x14ac:dyDescent="0.45">
      <c r="B911" s="16">
        <v>642</v>
      </c>
      <c r="C911" s="16" t="s">
        <v>390</v>
      </c>
      <c r="D911" s="16">
        <v>4</v>
      </c>
      <c r="E911" s="16">
        <v>0.1913</v>
      </c>
      <c r="F911" s="16">
        <v>1905</v>
      </c>
      <c r="G911" s="16">
        <v>1.67E-2</v>
      </c>
      <c r="H911" s="16">
        <v>4</v>
      </c>
      <c r="I911" s="16">
        <v>3.2300000000000002E-2</v>
      </c>
    </row>
    <row r="912" spans="2:9" x14ac:dyDescent="0.45">
      <c r="B912" s="16">
        <v>643</v>
      </c>
      <c r="C912" s="16" t="s">
        <v>496</v>
      </c>
      <c r="D912" s="16">
        <v>4</v>
      </c>
      <c r="E912" s="16">
        <v>0.1913</v>
      </c>
      <c r="F912" s="16">
        <v>1873</v>
      </c>
      <c r="G912" s="16">
        <v>1.6400000000000001E-2</v>
      </c>
      <c r="H912" s="16">
        <v>9</v>
      </c>
      <c r="I912" s="16">
        <v>7.2800000000000004E-2</v>
      </c>
    </row>
    <row r="913" spans="2:9" x14ac:dyDescent="0.45">
      <c r="B913" s="16">
        <v>644</v>
      </c>
      <c r="C913" s="16" t="s">
        <v>911</v>
      </c>
      <c r="D913" s="16">
        <v>4</v>
      </c>
      <c r="E913" s="16">
        <v>0.1913</v>
      </c>
      <c r="F913" s="16">
        <v>1842</v>
      </c>
      <c r="G913" s="16">
        <v>1.61E-2</v>
      </c>
      <c r="H913" s="16">
        <v>2</v>
      </c>
      <c r="I913" s="16">
        <v>1.6199999999999999E-2</v>
      </c>
    </row>
    <row r="914" spans="2:9" x14ac:dyDescent="0.45">
      <c r="B914" s="16">
        <v>645</v>
      </c>
      <c r="C914" s="16" t="s">
        <v>923</v>
      </c>
      <c r="D914" s="16">
        <v>4</v>
      </c>
      <c r="E914" s="16">
        <v>0.1913</v>
      </c>
      <c r="F914" s="16">
        <v>1816</v>
      </c>
      <c r="G914" s="16">
        <v>1.5900000000000001E-2</v>
      </c>
      <c r="H914" s="16">
        <v>4</v>
      </c>
      <c r="I914" s="16">
        <v>3.2300000000000002E-2</v>
      </c>
    </row>
    <row r="915" spans="2:9" x14ac:dyDescent="0.45">
      <c r="B915" s="16">
        <v>646</v>
      </c>
      <c r="C915" s="16" t="s">
        <v>702</v>
      </c>
      <c r="D915" s="16">
        <v>4</v>
      </c>
      <c r="E915" s="16">
        <v>0.1913</v>
      </c>
      <c r="F915" s="16">
        <v>1780</v>
      </c>
      <c r="G915" s="16">
        <v>1.5599999999999999E-2</v>
      </c>
      <c r="H915" s="16">
        <v>4</v>
      </c>
      <c r="I915" s="16">
        <v>3.2300000000000002E-2</v>
      </c>
    </row>
    <row r="916" spans="2:9" x14ac:dyDescent="0.45">
      <c r="B916" s="16">
        <v>647</v>
      </c>
      <c r="C916" s="16" t="s">
        <v>172</v>
      </c>
      <c r="D916" s="16">
        <v>4</v>
      </c>
      <c r="E916" s="16">
        <v>0.1913</v>
      </c>
      <c r="F916" s="16">
        <v>1683</v>
      </c>
      <c r="G916" s="16">
        <v>1.47E-2</v>
      </c>
      <c r="H916" s="16">
        <v>6</v>
      </c>
      <c r="I916" s="16">
        <v>4.8500000000000001E-2</v>
      </c>
    </row>
    <row r="917" spans="2:9" x14ac:dyDescent="0.45">
      <c r="B917" s="16">
        <v>648</v>
      </c>
      <c r="C917" s="16" t="s">
        <v>385</v>
      </c>
      <c r="D917" s="16">
        <v>4</v>
      </c>
      <c r="E917" s="16">
        <v>0.1913</v>
      </c>
      <c r="F917" s="16">
        <v>1677</v>
      </c>
      <c r="G917" s="16">
        <v>1.47E-2</v>
      </c>
      <c r="H917" s="16">
        <v>4</v>
      </c>
      <c r="I917" s="16">
        <v>3.2300000000000002E-2</v>
      </c>
    </row>
    <row r="918" spans="2:9" x14ac:dyDescent="0.45">
      <c r="B918" s="16">
        <v>649</v>
      </c>
      <c r="C918" s="16" t="s">
        <v>825</v>
      </c>
      <c r="D918" s="16">
        <v>4</v>
      </c>
      <c r="E918" s="16">
        <v>0.1913</v>
      </c>
      <c r="F918" s="16">
        <v>1666</v>
      </c>
      <c r="G918" s="16">
        <v>1.46E-2</v>
      </c>
      <c r="H918" s="16">
        <v>2</v>
      </c>
      <c r="I918" s="16">
        <v>1.6199999999999999E-2</v>
      </c>
    </row>
    <row r="919" spans="2:9" x14ac:dyDescent="0.45">
      <c r="B919" s="16">
        <v>650</v>
      </c>
      <c r="C919" s="16" t="s">
        <v>546</v>
      </c>
      <c r="D919" s="16">
        <v>4</v>
      </c>
      <c r="E919" s="16">
        <v>0.1913</v>
      </c>
      <c r="F919" s="16">
        <v>1637</v>
      </c>
      <c r="G919" s="16">
        <v>1.43E-2</v>
      </c>
      <c r="H919" s="16">
        <v>2</v>
      </c>
      <c r="I919" s="16">
        <v>1.6199999999999999E-2</v>
      </c>
    </row>
    <row r="920" spans="2:9" x14ac:dyDescent="0.45">
      <c r="B920" s="16">
        <v>651</v>
      </c>
      <c r="C920" s="16" t="s">
        <v>601</v>
      </c>
      <c r="D920" s="16">
        <v>4</v>
      </c>
      <c r="E920" s="16">
        <v>0.1913</v>
      </c>
      <c r="F920" s="16">
        <v>1621</v>
      </c>
      <c r="G920" s="16">
        <v>1.4200000000000001E-2</v>
      </c>
      <c r="H920" s="16">
        <v>4</v>
      </c>
      <c r="I920" s="16">
        <v>3.2300000000000002E-2</v>
      </c>
    </row>
    <row r="921" spans="2:9" x14ac:dyDescent="0.45">
      <c r="B921" s="16">
        <v>652</v>
      </c>
      <c r="C921" s="16" t="s">
        <v>944</v>
      </c>
      <c r="D921" s="16">
        <v>4</v>
      </c>
      <c r="E921" s="16">
        <v>0.1913</v>
      </c>
      <c r="F921" s="16">
        <v>1522</v>
      </c>
      <c r="G921" s="16">
        <v>1.3299999999999999E-2</v>
      </c>
      <c r="H921" s="16">
        <v>2</v>
      </c>
      <c r="I921" s="16">
        <v>1.6199999999999999E-2</v>
      </c>
    </row>
    <row r="922" spans="2:9" x14ac:dyDescent="0.45">
      <c r="B922" s="16">
        <v>653</v>
      </c>
      <c r="C922" s="16" t="s">
        <v>673</v>
      </c>
      <c r="D922" s="16">
        <v>4</v>
      </c>
      <c r="E922" s="16">
        <v>0.1913</v>
      </c>
      <c r="F922" s="16">
        <v>1499</v>
      </c>
      <c r="G922" s="16">
        <v>1.3100000000000001E-2</v>
      </c>
      <c r="H922" s="16">
        <v>10</v>
      </c>
      <c r="I922" s="16">
        <v>8.09E-2</v>
      </c>
    </row>
    <row r="923" spans="2:9" x14ac:dyDescent="0.45">
      <c r="B923" s="16">
        <v>654</v>
      </c>
      <c r="C923" s="16" t="s">
        <v>542</v>
      </c>
      <c r="D923" s="16">
        <v>4</v>
      </c>
      <c r="E923" s="16">
        <v>0.1913</v>
      </c>
      <c r="F923" s="16">
        <v>1468</v>
      </c>
      <c r="G923" s="16">
        <v>1.2800000000000001E-2</v>
      </c>
      <c r="H923" s="16">
        <v>7</v>
      </c>
      <c r="I923" s="16">
        <v>5.6599999999999998E-2</v>
      </c>
    </row>
    <row r="924" spans="2:9" x14ac:dyDescent="0.45">
      <c r="B924" s="16">
        <v>655</v>
      </c>
      <c r="C924" s="16" t="s">
        <v>902</v>
      </c>
      <c r="D924" s="16">
        <v>4</v>
      </c>
      <c r="E924" s="16">
        <v>0.1913</v>
      </c>
      <c r="F924" s="16">
        <v>1463</v>
      </c>
      <c r="G924" s="16">
        <v>1.2800000000000001E-2</v>
      </c>
      <c r="H924" s="16">
        <v>2</v>
      </c>
      <c r="I924" s="16">
        <v>1.6199999999999999E-2</v>
      </c>
    </row>
    <row r="925" spans="2:9" x14ac:dyDescent="0.45">
      <c r="B925" s="16">
        <v>656</v>
      </c>
      <c r="C925" s="16" t="s">
        <v>412</v>
      </c>
      <c r="D925" s="16">
        <v>4</v>
      </c>
      <c r="E925" s="16">
        <v>0.1913</v>
      </c>
      <c r="F925" s="16">
        <v>1460</v>
      </c>
      <c r="G925" s="16">
        <v>1.2800000000000001E-2</v>
      </c>
      <c r="H925" s="16">
        <v>5</v>
      </c>
      <c r="I925" s="16">
        <v>4.0399999999999998E-2</v>
      </c>
    </row>
    <row r="926" spans="2:9" x14ac:dyDescent="0.45">
      <c r="B926" s="16">
        <v>657</v>
      </c>
      <c r="C926" s="16" t="s">
        <v>904</v>
      </c>
      <c r="D926" s="16">
        <v>4</v>
      </c>
      <c r="E926" s="16">
        <v>0.1913</v>
      </c>
      <c r="F926" s="16">
        <v>1450</v>
      </c>
      <c r="G926" s="16">
        <v>1.2699999999999999E-2</v>
      </c>
      <c r="H926" s="16">
        <v>4</v>
      </c>
      <c r="I926" s="16">
        <v>3.2300000000000002E-2</v>
      </c>
    </row>
    <row r="927" spans="2:9" x14ac:dyDescent="0.45">
      <c r="B927" s="16">
        <v>658</v>
      </c>
      <c r="C927" s="16" t="s">
        <v>839</v>
      </c>
      <c r="D927" s="16">
        <v>4</v>
      </c>
      <c r="E927" s="16">
        <v>0.1913</v>
      </c>
      <c r="F927" s="16">
        <v>1448</v>
      </c>
      <c r="G927" s="16">
        <v>1.2699999999999999E-2</v>
      </c>
      <c r="H927" s="16">
        <v>2</v>
      </c>
      <c r="I927" s="16">
        <v>1.6199999999999999E-2</v>
      </c>
    </row>
    <row r="928" spans="2:9" x14ac:dyDescent="0.45">
      <c r="B928" s="16">
        <v>659</v>
      </c>
      <c r="C928" s="16" t="s">
        <v>894</v>
      </c>
      <c r="D928" s="16">
        <v>4</v>
      </c>
      <c r="E928" s="16">
        <v>0.1913</v>
      </c>
      <c r="F928" s="16">
        <v>1415</v>
      </c>
      <c r="G928" s="16">
        <v>1.24E-2</v>
      </c>
      <c r="H928" s="16">
        <v>2</v>
      </c>
      <c r="I928" s="16">
        <v>1.6199999999999999E-2</v>
      </c>
    </row>
    <row r="929" spans="2:9" x14ac:dyDescent="0.45">
      <c r="B929" s="16">
        <v>660</v>
      </c>
      <c r="C929" s="16" t="s">
        <v>843</v>
      </c>
      <c r="D929" s="16">
        <v>4</v>
      </c>
      <c r="E929" s="16">
        <v>0.1913</v>
      </c>
      <c r="F929" s="16">
        <v>1376</v>
      </c>
      <c r="G929" s="16">
        <v>1.2E-2</v>
      </c>
      <c r="H929" s="16">
        <v>8</v>
      </c>
      <c r="I929" s="16">
        <v>6.4699999999999994E-2</v>
      </c>
    </row>
    <row r="930" spans="2:9" x14ac:dyDescent="0.45">
      <c r="B930" s="16">
        <v>661</v>
      </c>
      <c r="C930" s="16" t="s">
        <v>391</v>
      </c>
      <c r="D930" s="16">
        <v>4</v>
      </c>
      <c r="E930" s="16">
        <v>0.1913</v>
      </c>
      <c r="F930" s="16">
        <v>1371</v>
      </c>
      <c r="G930" s="16">
        <v>1.2E-2</v>
      </c>
      <c r="H930" s="16">
        <v>2</v>
      </c>
      <c r="I930" s="16">
        <v>1.6199999999999999E-2</v>
      </c>
    </row>
    <row r="931" spans="2:9" x14ac:dyDescent="0.45">
      <c r="B931" s="16">
        <v>662</v>
      </c>
      <c r="C931" s="16" t="s">
        <v>409</v>
      </c>
      <c r="D931" s="16">
        <v>4</v>
      </c>
      <c r="E931" s="16">
        <v>0.1913</v>
      </c>
      <c r="F931" s="16">
        <v>1341</v>
      </c>
      <c r="G931" s="16">
        <v>1.17E-2</v>
      </c>
      <c r="H931" s="16">
        <v>3</v>
      </c>
      <c r="I931" s="16">
        <v>2.4299999999999999E-2</v>
      </c>
    </row>
    <row r="932" spans="2:9" x14ac:dyDescent="0.45">
      <c r="B932" s="16">
        <v>663</v>
      </c>
      <c r="C932" s="16" t="s">
        <v>519</v>
      </c>
      <c r="D932" s="16">
        <v>4</v>
      </c>
      <c r="E932" s="16">
        <v>0.1913</v>
      </c>
      <c r="F932" s="16">
        <v>1325</v>
      </c>
      <c r="G932" s="16">
        <v>1.1599999999999999E-2</v>
      </c>
      <c r="H932" s="16">
        <v>2</v>
      </c>
      <c r="I932" s="16">
        <v>1.6199999999999999E-2</v>
      </c>
    </row>
    <row r="933" spans="2:9" x14ac:dyDescent="0.45">
      <c r="B933" s="16">
        <v>664</v>
      </c>
      <c r="C933" s="16" t="s">
        <v>665</v>
      </c>
      <c r="D933" s="16">
        <v>4</v>
      </c>
      <c r="E933" s="16">
        <v>0.1913</v>
      </c>
      <c r="F933" s="16">
        <v>1290</v>
      </c>
      <c r="G933" s="16">
        <v>1.1299999999999999E-2</v>
      </c>
      <c r="H933" s="16">
        <v>2</v>
      </c>
      <c r="I933" s="16">
        <v>1.6199999999999999E-2</v>
      </c>
    </row>
    <row r="934" spans="2:9" x14ac:dyDescent="0.45">
      <c r="B934" s="16">
        <v>665</v>
      </c>
      <c r="C934" s="16" t="s">
        <v>600</v>
      </c>
      <c r="D934" s="16">
        <v>4</v>
      </c>
      <c r="E934" s="16">
        <v>0.1913</v>
      </c>
      <c r="F934" s="16">
        <v>1278</v>
      </c>
      <c r="G934" s="16">
        <v>1.12E-2</v>
      </c>
      <c r="H934" s="16">
        <v>5</v>
      </c>
      <c r="I934" s="16">
        <v>4.0399999999999998E-2</v>
      </c>
    </row>
    <row r="935" spans="2:9" x14ac:dyDescent="0.45">
      <c r="B935" s="16">
        <v>666</v>
      </c>
      <c r="C935" s="16" t="s">
        <v>158</v>
      </c>
      <c r="D935" s="16">
        <v>4</v>
      </c>
      <c r="E935" s="16">
        <v>0.1913</v>
      </c>
      <c r="F935" s="16">
        <v>1274</v>
      </c>
      <c r="G935" s="16">
        <v>1.11E-2</v>
      </c>
      <c r="H935" s="16">
        <v>6</v>
      </c>
      <c r="I935" s="16">
        <v>4.8500000000000001E-2</v>
      </c>
    </row>
    <row r="936" spans="2:9" x14ac:dyDescent="0.45">
      <c r="B936" s="16">
        <v>667</v>
      </c>
      <c r="C936" s="16" t="s">
        <v>918</v>
      </c>
      <c r="D936" s="16">
        <v>4</v>
      </c>
      <c r="E936" s="16">
        <v>0.1913</v>
      </c>
      <c r="F936" s="16">
        <v>1220</v>
      </c>
      <c r="G936" s="16">
        <v>1.0699999999999999E-2</v>
      </c>
      <c r="H936" s="16">
        <v>4</v>
      </c>
      <c r="I936" s="16">
        <v>3.2300000000000002E-2</v>
      </c>
    </row>
    <row r="937" spans="2:9" x14ac:dyDescent="0.45">
      <c r="B937" s="16">
        <v>668</v>
      </c>
      <c r="C937" s="16" t="s">
        <v>408</v>
      </c>
      <c r="D937" s="16">
        <v>4</v>
      </c>
      <c r="E937" s="16">
        <v>0.1913</v>
      </c>
      <c r="F937" s="16">
        <v>1187</v>
      </c>
      <c r="G937" s="16">
        <v>1.04E-2</v>
      </c>
      <c r="H937" s="16">
        <v>2</v>
      </c>
      <c r="I937" s="16">
        <v>1.6199999999999999E-2</v>
      </c>
    </row>
    <row r="938" spans="2:9" x14ac:dyDescent="0.45">
      <c r="B938" s="16">
        <v>669</v>
      </c>
      <c r="C938" s="16" t="s">
        <v>268</v>
      </c>
      <c r="D938" s="16">
        <v>4</v>
      </c>
      <c r="E938" s="16">
        <v>0.1913</v>
      </c>
      <c r="F938" s="16">
        <v>1145</v>
      </c>
      <c r="G938" s="16">
        <v>0.01</v>
      </c>
      <c r="H938" s="16">
        <v>2</v>
      </c>
      <c r="I938" s="16">
        <v>1.6199999999999999E-2</v>
      </c>
    </row>
    <row r="939" spans="2:9" x14ac:dyDescent="0.45">
      <c r="B939" s="16">
        <v>670</v>
      </c>
      <c r="C939" s="16" t="s">
        <v>614</v>
      </c>
      <c r="D939" s="16">
        <v>4</v>
      </c>
      <c r="E939" s="16">
        <v>0.1913</v>
      </c>
      <c r="F939" s="16">
        <v>1080</v>
      </c>
      <c r="G939" s="16">
        <v>9.4000000000000004E-3</v>
      </c>
      <c r="H939" s="16">
        <v>2</v>
      </c>
      <c r="I939" s="16">
        <v>1.6199999999999999E-2</v>
      </c>
    </row>
    <row r="940" spans="2:9" x14ac:dyDescent="0.45">
      <c r="B940" s="16">
        <v>671</v>
      </c>
      <c r="C940" s="16" t="s">
        <v>439</v>
      </c>
      <c r="D940" s="16">
        <v>4</v>
      </c>
      <c r="E940" s="16">
        <v>0.1913</v>
      </c>
      <c r="F940" s="16">
        <v>1030</v>
      </c>
      <c r="G940" s="16">
        <v>8.9999999999999993E-3</v>
      </c>
      <c r="H940" s="16">
        <v>4</v>
      </c>
      <c r="I940" s="16">
        <v>3.2300000000000002E-2</v>
      </c>
    </row>
    <row r="941" spans="2:9" x14ac:dyDescent="0.45">
      <c r="B941" s="16">
        <v>672</v>
      </c>
      <c r="C941" s="16" t="s">
        <v>520</v>
      </c>
      <c r="D941" s="16">
        <v>4</v>
      </c>
      <c r="E941" s="16">
        <v>0.1913</v>
      </c>
      <c r="F941" s="16">
        <v>1018</v>
      </c>
      <c r="G941" s="16">
        <v>8.8999999999999999E-3</v>
      </c>
      <c r="H941" s="16">
        <v>4</v>
      </c>
      <c r="I941" s="16">
        <v>3.2300000000000002E-2</v>
      </c>
    </row>
    <row r="942" spans="2:9" x14ac:dyDescent="0.45">
      <c r="B942" s="16">
        <v>673</v>
      </c>
      <c r="C942" s="16" t="s">
        <v>743</v>
      </c>
      <c r="D942" s="16">
        <v>4</v>
      </c>
      <c r="E942" s="16">
        <v>0.1913</v>
      </c>
      <c r="F942" s="16">
        <v>1005</v>
      </c>
      <c r="G942" s="16">
        <v>8.8000000000000005E-3</v>
      </c>
      <c r="H942" s="16">
        <v>2</v>
      </c>
      <c r="I942" s="16">
        <v>1.6199999999999999E-2</v>
      </c>
    </row>
    <row r="943" spans="2:9" x14ac:dyDescent="0.45">
      <c r="B943" s="16">
        <v>674</v>
      </c>
      <c r="C943" s="16" t="s">
        <v>931</v>
      </c>
      <c r="D943" s="16">
        <v>4</v>
      </c>
      <c r="E943" s="16">
        <v>0.1913</v>
      </c>
      <c r="F943" s="16">
        <v>1002</v>
      </c>
      <c r="G943" s="16">
        <v>8.8000000000000005E-3</v>
      </c>
      <c r="H943" s="16">
        <v>5</v>
      </c>
      <c r="I943" s="16">
        <v>4.0399999999999998E-2</v>
      </c>
    </row>
    <row r="944" spans="2:9" x14ac:dyDescent="0.45">
      <c r="B944" s="16">
        <v>675</v>
      </c>
      <c r="C944" s="16" t="s">
        <v>908</v>
      </c>
      <c r="D944" s="16">
        <v>4</v>
      </c>
      <c r="E944" s="16">
        <v>0.1913</v>
      </c>
      <c r="F944" s="16">
        <v>995</v>
      </c>
      <c r="G944" s="16">
        <v>8.6999999999999994E-3</v>
      </c>
      <c r="H944" s="16">
        <v>4</v>
      </c>
      <c r="I944" s="16">
        <v>3.2300000000000002E-2</v>
      </c>
    </row>
    <row r="945" spans="2:9" x14ac:dyDescent="0.45">
      <c r="B945" s="16">
        <v>676</v>
      </c>
      <c r="C945" s="16" t="s">
        <v>852</v>
      </c>
      <c r="D945" s="16">
        <v>4</v>
      </c>
      <c r="E945" s="16">
        <v>0.1913</v>
      </c>
      <c r="F945" s="16">
        <v>979</v>
      </c>
      <c r="G945" s="16">
        <v>8.6E-3</v>
      </c>
      <c r="H945" s="16">
        <v>4</v>
      </c>
      <c r="I945" s="16">
        <v>3.2300000000000002E-2</v>
      </c>
    </row>
    <row r="946" spans="2:9" x14ac:dyDescent="0.45">
      <c r="B946" s="16">
        <v>677</v>
      </c>
      <c r="C946" s="16" t="s">
        <v>413</v>
      </c>
      <c r="D946" s="16">
        <v>4</v>
      </c>
      <c r="E946" s="16">
        <v>0.1913</v>
      </c>
      <c r="F946" s="16">
        <v>958</v>
      </c>
      <c r="G946" s="16">
        <v>8.3999999999999995E-3</v>
      </c>
      <c r="H946" s="16">
        <v>2</v>
      </c>
      <c r="I946" s="16">
        <v>1.6199999999999999E-2</v>
      </c>
    </row>
    <row r="947" spans="2:9" x14ac:dyDescent="0.45">
      <c r="B947" s="16">
        <v>678</v>
      </c>
      <c r="C947" s="16" t="s">
        <v>241</v>
      </c>
      <c r="D947" s="16">
        <v>4</v>
      </c>
      <c r="E947" s="16">
        <v>0.1913</v>
      </c>
      <c r="F947" s="16">
        <v>945</v>
      </c>
      <c r="G947" s="16">
        <v>8.3000000000000001E-3</v>
      </c>
      <c r="H947" s="16">
        <v>4</v>
      </c>
      <c r="I947" s="16">
        <v>3.2300000000000002E-2</v>
      </c>
    </row>
    <row r="948" spans="2:9" x14ac:dyDescent="0.45">
      <c r="B948" s="16">
        <v>679</v>
      </c>
      <c r="C948" s="16" t="s">
        <v>551</v>
      </c>
      <c r="D948" s="16">
        <v>4</v>
      </c>
      <c r="E948" s="16">
        <v>0.1913</v>
      </c>
      <c r="F948" s="16">
        <v>934</v>
      </c>
      <c r="G948" s="16">
        <v>8.2000000000000007E-3</v>
      </c>
      <c r="H948" s="16">
        <v>2</v>
      </c>
      <c r="I948" s="16">
        <v>1.6199999999999999E-2</v>
      </c>
    </row>
    <row r="949" spans="2:9" x14ac:dyDescent="0.45">
      <c r="B949" s="16">
        <v>680</v>
      </c>
      <c r="C949" s="16" t="s">
        <v>393</v>
      </c>
      <c r="D949" s="16">
        <v>4</v>
      </c>
      <c r="E949" s="16">
        <v>0.1913</v>
      </c>
      <c r="F949" s="16">
        <v>893</v>
      </c>
      <c r="G949" s="16">
        <v>7.7999999999999996E-3</v>
      </c>
      <c r="H949" s="16">
        <v>2</v>
      </c>
      <c r="I949" s="16">
        <v>1.6199999999999999E-2</v>
      </c>
    </row>
    <row r="950" spans="2:9" x14ac:dyDescent="0.45">
      <c r="B950" s="16">
        <v>681</v>
      </c>
      <c r="C950" s="16" t="s">
        <v>728</v>
      </c>
      <c r="D950" s="16">
        <v>4</v>
      </c>
      <c r="E950" s="16">
        <v>0.1913</v>
      </c>
      <c r="F950" s="16">
        <v>877</v>
      </c>
      <c r="G950" s="16">
        <v>7.7000000000000002E-3</v>
      </c>
      <c r="H950" s="16">
        <v>6</v>
      </c>
      <c r="I950" s="16">
        <v>4.8500000000000001E-2</v>
      </c>
    </row>
    <row r="951" spans="2:9" x14ac:dyDescent="0.45">
      <c r="B951" s="16">
        <v>682</v>
      </c>
      <c r="C951" s="16" t="s">
        <v>772</v>
      </c>
      <c r="D951" s="16">
        <v>4</v>
      </c>
      <c r="E951" s="16">
        <v>0.1913</v>
      </c>
      <c r="F951" s="16">
        <v>855</v>
      </c>
      <c r="G951" s="16">
        <v>7.4999999999999997E-3</v>
      </c>
      <c r="H951" s="16">
        <v>2</v>
      </c>
      <c r="I951" s="16">
        <v>1.6199999999999999E-2</v>
      </c>
    </row>
    <row r="952" spans="2:9" x14ac:dyDescent="0.45">
      <c r="B952" s="16">
        <v>683</v>
      </c>
      <c r="C952" s="16" t="s">
        <v>933</v>
      </c>
      <c r="D952" s="16">
        <v>4</v>
      </c>
      <c r="E952" s="16">
        <v>0.1913</v>
      </c>
      <c r="F952" s="16">
        <v>829</v>
      </c>
      <c r="G952" s="16">
        <v>7.1999999999999998E-3</v>
      </c>
      <c r="H952" s="16">
        <v>6</v>
      </c>
      <c r="I952" s="16">
        <v>4.8500000000000001E-2</v>
      </c>
    </row>
    <row r="953" spans="2:9" x14ac:dyDescent="0.45">
      <c r="B953" s="16">
        <v>684</v>
      </c>
      <c r="C953" s="16" t="s">
        <v>789</v>
      </c>
      <c r="D953" s="16">
        <v>4</v>
      </c>
      <c r="E953" s="16">
        <v>0.1913</v>
      </c>
      <c r="F953" s="16">
        <v>812</v>
      </c>
      <c r="G953" s="16">
        <v>7.1000000000000004E-3</v>
      </c>
      <c r="H953" s="16">
        <v>6</v>
      </c>
      <c r="I953" s="16">
        <v>4.8500000000000001E-2</v>
      </c>
    </row>
    <row r="954" spans="2:9" x14ac:dyDescent="0.45">
      <c r="B954" s="16">
        <v>685</v>
      </c>
      <c r="C954" s="16" t="s">
        <v>594</v>
      </c>
      <c r="D954" s="16">
        <v>4</v>
      </c>
      <c r="E954" s="16">
        <v>0.1913</v>
      </c>
      <c r="F954" s="16">
        <v>790</v>
      </c>
      <c r="G954" s="16">
        <v>6.8999999999999999E-3</v>
      </c>
      <c r="H954" s="16">
        <v>2</v>
      </c>
      <c r="I954" s="16">
        <v>1.6199999999999999E-2</v>
      </c>
    </row>
    <row r="955" spans="2:9" x14ac:dyDescent="0.45">
      <c r="B955" s="16">
        <v>686</v>
      </c>
      <c r="C955" s="16" t="s">
        <v>793</v>
      </c>
      <c r="D955" s="16">
        <v>4</v>
      </c>
      <c r="E955" s="16">
        <v>0.1913</v>
      </c>
      <c r="F955" s="16">
        <v>754</v>
      </c>
      <c r="G955" s="16">
        <v>6.6E-3</v>
      </c>
      <c r="H955" s="16">
        <v>2</v>
      </c>
      <c r="I955" s="16">
        <v>1.6199999999999999E-2</v>
      </c>
    </row>
    <row r="956" spans="2:9" x14ac:dyDescent="0.45">
      <c r="B956" s="16">
        <v>687</v>
      </c>
      <c r="C956" s="16" t="s">
        <v>642</v>
      </c>
      <c r="D956" s="16">
        <v>4</v>
      </c>
      <c r="E956" s="16">
        <v>0.1913</v>
      </c>
      <c r="F956" s="16">
        <v>751</v>
      </c>
      <c r="G956" s="16">
        <v>6.6E-3</v>
      </c>
      <c r="H956" s="16">
        <v>2</v>
      </c>
      <c r="I956" s="16">
        <v>1.6199999999999999E-2</v>
      </c>
    </row>
    <row r="957" spans="2:9" x14ac:dyDescent="0.45">
      <c r="B957" s="16">
        <v>688</v>
      </c>
      <c r="C957" s="16" t="s">
        <v>329</v>
      </c>
      <c r="D957" s="16">
        <v>4</v>
      </c>
      <c r="E957" s="16">
        <v>0.1913</v>
      </c>
      <c r="F957" s="16">
        <v>742</v>
      </c>
      <c r="G957" s="16">
        <v>6.4999999999999997E-3</v>
      </c>
      <c r="H957" s="16">
        <v>2</v>
      </c>
      <c r="I957" s="16">
        <v>1.6199999999999999E-2</v>
      </c>
    </row>
    <row r="958" spans="2:9" x14ac:dyDescent="0.45">
      <c r="B958" s="16">
        <v>689</v>
      </c>
      <c r="C958" s="16" t="s">
        <v>581</v>
      </c>
      <c r="D958" s="16">
        <v>4</v>
      </c>
      <c r="E958" s="16">
        <v>0.1913</v>
      </c>
      <c r="F958" s="16">
        <v>714</v>
      </c>
      <c r="G958" s="16">
        <v>6.1999999999999998E-3</v>
      </c>
      <c r="H958" s="16">
        <v>3</v>
      </c>
      <c r="I958" s="16">
        <v>2.4299999999999999E-2</v>
      </c>
    </row>
    <row r="959" spans="2:9" x14ac:dyDescent="0.45">
      <c r="B959" s="16">
        <v>690</v>
      </c>
      <c r="C959" s="16" t="s">
        <v>434</v>
      </c>
      <c r="D959" s="16">
        <v>4</v>
      </c>
      <c r="E959" s="16">
        <v>0.1913</v>
      </c>
      <c r="F959" s="16">
        <v>706</v>
      </c>
      <c r="G959" s="16">
        <v>6.1999999999999998E-3</v>
      </c>
      <c r="H959" s="16">
        <v>5</v>
      </c>
      <c r="I959" s="16">
        <v>4.0399999999999998E-2</v>
      </c>
    </row>
    <row r="960" spans="2:9" x14ac:dyDescent="0.45">
      <c r="B960" s="16">
        <v>691</v>
      </c>
      <c r="C960" s="16" t="s">
        <v>397</v>
      </c>
      <c r="D960" s="16">
        <v>4</v>
      </c>
      <c r="E960" s="16">
        <v>0.1913</v>
      </c>
      <c r="F960" s="16">
        <v>680</v>
      </c>
      <c r="G960" s="16">
        <v>5.8999999999999999E-3</v>
      </c>
      <c r="H960" s="16">
        <v>2</v>
      </c>
      <c r="I960" s="16">
        <v>1.6199999999999999E-2</v>
      </c>
    </row>
    <row r="961" spans="2:9" x14ac:dyDescent="0.45">
      <c r="B961" s="16">
        <v>692</v>
      </c>
      <c r="C961" s="16" t="s">
        <v>810</v>
      </c>
      <c r="D961" s="16">
        <v>4</v>
      </c>
      <c r="E961" s="16">
        <v>0.1913</v>
      </c>
      <c r="F961" s="16">
        <v>654</v>
      </c>
      <c r="G961" s="16">
        <v>5.7000000000000002E-3</v>
      </c>
      <c r="H961" s="16">
        <v>1</v>
      </c>
      <c r="I961" s="16">
        <v>8.0999999999999996E-3</v>
      </c>
    </row>
    <row r="962" spans="2:9" x14ac:dyDescent="0.45">
      <c r="B962" s="16">
        <v>693</v>
      </c>
      <c r="C962" s="16" t="s">
        <v>566</v>
      </c>
      <c r="D962" s="16">
        <v>4</v>
      </c>
      <c r="E962" s="16">
        <v>0.1913</v>
      </c>
      <c r="F962" s="16">
        <v>622</v>
      </c>
      <c r="G962" s="16">
        <v>5.4000000000000003E-3</v>
      </c>
      <c r="H962" s="16">
        <v>2</v>
      </c>
      <c r="I962" s="16">
        <v>1.6199999999999999E-2</v>
      </c>
    </row>
    <row r="963" spans="2:9" x14ac:dyDescent="0.45">
      <c r="B963" s="16">
        <v>694</v>
      </c>
      <c r="C963" s="16" t="s">
        <v>641</v>
      </c>
      <c r="D963" s="16">
        <v>4</v>
      </c>
      <c r="E963" s="16">
        <v>0.1913</v>
      </c>
      <c r="F963" s="16">
        <v>612</v>
      </c>
      <c r="G963" s="16">
        <v>5.4000000000000003E-3</v>
      </c>
      <c r="H963" s="16">
        <v>2</v>
      </c>
      <c r="I963" s="16">
        <v>1.6199999999999999E-2</v>
      </c>
    </row>
    <row r="964" spans="2:9" x14ac:dyDescent="0.45">
      <c r="B964" s="16">
        <v>695</v>
      </c>
      <c r="C964" s="16" t="s">
        <v>153</v>
      </c>
      <c r="D964" s="16">
        <v>4</v>
      </c>
      <c r="E964" s="16">
        <v>0.1913</v>
      </c>
      <c r="F964" s="16">
        <v>594</v>
      </c>
      <c r="G964" s="16">
        <v>5.1999999999999998E-3</v>
      </c>
      <c r="H964" s="16">
        <v>2</v>
      </c>
      <c r="I964" s="16">
        <v>1.6199999999999999E-2</v>
      </c>
    </row>
    <row r="965" spans="2:9" x14ac:dyDescent="0.45">
      <c r="B965" s="16">
        <v>696</v>
      </c>
      <c r="C965" s="16" t="s">
        <v>809</v>
      </c>
      <c r="D965" s="16">
        <v>4</v>
      </c>
      <c r="E965" s="16">
        <v>0.1913</v>
      </c>
      <c r="F965" s="16">
        <v>564</v>
      </c>
      <c r="G965" s="16">
        <v>4.8999999999999998E-3</v>
      </c>
      <c r="H965" s="16">
        <v>3</v>
      </c>
      <c r="I965" s="16">
        <v>2.4299999999999999E-2</v>
      </c>
    </row>
    <row r="966" spans="2:9" x14ac:dyDescent="0.45">
      <c r="B966" s="16">
        <v>697</v>
      </c>
      <c r="C966" s="16" t="s">
        <v>867</v>
      </c>
      <c r="D966" s="16">
        <v>4</v>
      </c>
      <c r="E966" s="16">
        <v>0.1913</v>
      </c>
      <c r="F966" s="16">
        <v>531</v>
      </c>
      <c r="G966" s="16">
        <v>4.5999999999999999E-3</v>
      </c>
      <c r="H966" s="16">
        <v>2</v>
      </c>
      <c r="I966" s="16">
        <v>1.6199999999999999E-2</v>
      </c>
    </row>
    <row r="967" spans="2:9" x14ac:dyDescent="0.45">
      <c r="B967" s="16">
        <v>698</v>
      </c>
      <c r="C967" s="16" t="s">
        <v>722</v>
      </c>
      <c r="D967" s="16">
        <v>4</v>
      </c>
      <c r="E967" s="16">
        <v>0.1913</v>
      </c>
      <c r="F967" s="16">
        <v>508</v>
      </c>
      <c r="G967" s="16">
        <v>4.4000000000000003E-3</v>
      </c>
      <c r="H967" s="16">
        <v>2</v>
      </c>
      <c r="I967" s="16">
        <v>1.6199999999999999E-2</v>
      </c>
    </row>
    <row r="968" spans="2:9" x14ac:dyDescent="0.45">
      <c r="B968" s="16">
        <v>699</v>
      </c>
      <c r="C968" s="16" t="s">
        <v>620</v>
      </c>
      <c r="D968" s="16">
        <v>4</v>
      </c>
      <c r="E968" s="16">
        <v>0.1913</v>
      </c>
      <c r="F968" s="16">
        <v>482</v>
      </c>
      <c r="G968" s="16">
        <v>4.1999999999999997E-3</v>
      </c>
      <c r="H968" s="16">
        <v>2</v>
      </c>
      <c r="I968" s="16">
        <v>1.6199999999999999E-2</v>
      </c>
    </row>
    <row r="969" spans="2:9" x14ac:dyDescent="0.45">
      <c r="B969" s="16">
        <v>700</v>
      </c>
      <c r="C969" s="16" t="s">
        <v>464</v>
      </c>
      <c r="D969" s="16">
        <v>4</v>
      </c>
      <c r="E969" s="16">
        <v>0.1913</v>
      </c>
      <c r="F969" s="16">
        <v>446</v>
      </c>
      <c r="G969" s="16">
        <v>3.8999999999999998E-3</v>
      </c>
      <c r="H969" s="16">
        <v>5</v>
      </c>
      <c r="I969" s="16">
        <v>4.0399999999999998E-2</v>
      </c>
    </row>
    <row r="970" spans="2:9" x14ac:dyDescent="0.45">
      <c r="B970" s="16">
        <v>701</v>
      </c>
      <c r="C970" s="16" t="s">
        <v>502</v>
      </c>
      <c r="D970" s="16">
        <v>4</v>
      </c>
      <c r="E970" s="16">
        <v>0.1913</v>
      </c>
      <c r="F970" s="16">
        <v>440</v>
      </c>
      <c r="G970" s="16">
        <v>3.8E-3</v>
      </c>
      <c r="H970" s="16">
        <v>1</v>
      </c>
      <c r="I970" s="16">
        <v>8.0999999999999996E-3</v>
      </c>
    </row>
    <row r="971" spans="2:9" x14ac:dyDescent="0.45">
      <c r="B971" s="16">
        <v>702</v>
      </c>
      <c r="C971" s="16" t="s">
        <v>707</v>
      </c>
      <c r="D971" s="16">
        <v>4</v>
      </c>
      <c r="E971" s="16">
        <v>0.1913</v>
      </c>
      <c r="F971" s="16">
        <v>418</v>
      </c>
      <c r="G971" s="16">
        <v>3.7000000000000002E-3</v>
      </c>
      <c r="H971" s="16">
        <v>2</v>
      </c>
      <c r="I971" s="16">
        <v>1.6199999999999999E-2</v>
      </c>
    </row>
    <row r="972" spans="2:9" x14ac:dyDescent="0.45">
      <c r="B972" s="16">
        <v>703</v>
      </c>
      <c r="C972" s="16" t="s">
        <v>260</v>
      </c>
      <c r="D972" s="16">
        <v>4</v>
      </c>
      <c r="E972" s="16">
        <v>0.1913</v>
      </c>
      <c r="F972" s="16">
        <v>409</v>
      </c>
      <c r="G972" s="16">
        <v>3.5999999999999999E-3</v>
      </c>
      <c r="H972" s="16">
        <v>1</v>
      </c>
      <c r="I972" s="16">
        <v>8.0999999999999996E-3</v>
      </c>
    </row>
    <row r="973" spans="2:9" x14ac:dyDescent="0.45">
      <c r="B973" s="16">
        <v>704</v>
      </c>
      <c r="C973" s="16" t="s">
        <v>892</v>
      </c>
      <c r="D973" s="16">
        <v>4</v>
      </c>
      <c r="E973" s="16">
        <v>0.1913</v>
      </c>
      <c r="F973" s="16">
        <v>397</v>
      </c>
      <c r="G973" s="16">
        <v>3.5000000000000001E-3</v>
      </c>
      <c r="H973" s="16">
        <v>2</v>
      </c>
      <c r="I973" s="16">
        <v>1.6199999999999999E-2</v>
      </c>
    </row>
    <row r="974" spans="2:9" x14ac:dyDescent="0.45">
      <c r="B974" s="16">
        <v>705</v>
      </c>
      <c r="C974" s="16" t="s">
        <v>688</v>
      </c>
      <c r="D974" s="16">
        <v>4</v>
      </c>
      <c r="E974" s="16">
        <v>0.1913</v>
      </c>
      <c r="F974" s="16">
        <v>369</v>
      </c>
      <c r="G974" s="16">
        <v>3.2000000000000002E-3</v>
      </c>
      <c r="H974" s="16">
        <v>3</v>
      </c>
      <c r="I974" s="16">
        <v>2.4299999999999999E-2</v>
      </c>
    </row>
    <row r="975" spans="2:9" x14ac:dyDescent="0.45">
      <c r="B975" s="16">
        <v>706</v>
      </c>
      <c r="C975" s="16" t="s">
        <v>418</v>
      </c>
      <c r="D975" s="16">
        <v>4</v>
      </c>
      <c r="E975" s="16">
        <v>0.1913</v>
      </c>
      <c r="F975" s="16">
        <v>364</v>
      </c>
      <c r="G975" s="16">
        <v>3.2000000000000002E-3</v>
      </c>
      <c r="H975" s="16">
        <v>2</v>
      </c>
      <c r="I975" s="16">
        <v>1.6199999999999999E-2</v>
      </c>
    </row>
    <row r="976" spans="2:9" x14ac:dyDescent="0.45">
      <c r="B976" s="16">
        <v>707</v>
      </c>
      <c r="C976" s="16" t="s">
        <v>573</v>
      </c>
      <c r="D976" s="16">
        <v>4</v>
      </c>
      <c r="E976" s="16">
        <v>0.1913</v>
      </c>
      <c r="F976" s="16">
        <v>363</v>
      </c>
      <c r="G976" s="16">
        <v>3.2000000000000002E-3</v>
      </c>
      <c r="H976" s="16">
        <v>1</v>
      </c>
      <c r="I976" s="16">
        <v>8.0999999999999996E-3</v>
      </c>
    </row>
    <row r="977" spans="2:9" x14ac:dyDescent="0.45">
      <c r="B977" s="16">
        <v>708</v>
      </c>
      <c r="C977" s="16" t="s">
        <v>283</v>
      </c>
      <c r="D977" s="16">
        <v>4</v>
      </c>
      <c r="E977" s="16">
        <v>0.1913</v>
      </c>
      <c r="F977" s="16">
        <v>357</v>
      </c>
      <c r="G977" s="16">
        <v>3.0999999999999999E-3</v>
      </c>
      <c r="H977" s="16">
        <v>2</v>
      </c>
      <c r="I977" s="16">
        <v>1.6199999999999999E-2</v>
      </c>
    </row>
    <row r="978" spans="2:9" x14ac:dyDescent="0.45">
      <c r="B978" s="16">
        <v>709</v>
      </c>
      <c r="C978" s="16" t="s">
        <v>213</v>
      </c>
      <c r="D978" s="16">
        <v>4</v>
      </c>
      <c r="E978" s="16">
        <v>0.1913</v>
      </c>
      <c r="F978" s="16">
        <v>333</v>
      </c>
      <c r="G978" s="16">
        <v>2.8999999999999998E-3</v>
      </c>
      <c r="H978" s="16">
        <v>2</v>
      </c>
      <c r="I978" s="16">
        <v>1.6199999999999999E-2</v>
      </c>
    </row>
    <row r="979" spans="2:9" x14ac:dyDescent="0.45">
      <c r="B979" s="16">
        <v>710</v>
      </c>
      <c r="C979" s="16" t="s">
        <v>950</v>
      </c>
      <c r="D979" s="16">
        <v>4</v>
      </c>
      <c r="E979" s="16">
        <v>0.1913</v>
      </c>
      <c r="F979" s="16">
        <v>328</v>
      </c>
      <c r="G979" s="16">
        <v>2.8999999999999998E-3</v>
      </c>
      <c r="H979" s="16">
        <v>8</v>
      </c>
      <c r="I979" s="16">
        <v>6.4699999999999994E-2</v>
      </c>
    </row>
    <row r="980" spans="2:9" x14ac:dyDescent="0.45">
      <c r="B980" s="16">
        <v>711</v>
      </c>
      <c r="C980" s="16" t="s">
        <v>467</v>
      </c>
      <c r="D980" s="16">
        <v>4</v>
      </c>
      <c r="E980" s="16">
        <v>0.1913</v>
      </c>
      <c r="F980" s="16">
        <v>322</v>
      </c>
      <c r="G980" s="16">
        <v>2.8E-3</v>
      </c>
      <c r="H980" s="16">
        <v>2</v>
      </c>
      <c r="I980" s="16">
        <v>1.6199999999999999E-2</v>
      </c>
    </row>
    <row r="981" spans="2:9" x14ac:dyDescent="0.45">
      <c r="B981" s="16">
        <v>712</v>
      </c>
      <c r="C981" s="16" t="s">
        <v>399</v>
      </c>
      <c r="D981" s="16">
        <v>4</v>
      </c>
      <c r="E981" s="16">
        <v>0.1913</v>
      </c>
      <c r="F981" s="16">
        <v>318</v>
      </c>
      <c r="G981" s="16">
        <v>2.8E-3</v>
      </c>
      <c r="H981" s="16">
        <v>2</v>
      </c>
      <c r="I981" s="16">
        <v>1.6199999999999999E-2</v>
      </c>
    </row>
    <row r="982" spans="2:9" x14ac:dyDescent="0.45">
      <c r="B982" s="16">
        <v>713</v>
      </c>
      <c r="C982" s="16" t="s">
        <v>562</v>
      </c>
      <c r="D982" s="16">
        <v>4</v>
      </c>
      <c r="E982" s="16">
        <v>0.1913</v>
      </c>
      <c r="F982" s="16">
        <v>254</v>
      </c>
      <c r="G982" s="16">
        <v>2.2000000000000001E-3</v>
      </c>
      <c r="H982" s="16">
        <v>2</v>
      </c>
      <c r="I982" s="16">
        <v>1.6199999999999999E-2</v>
      </c>
    </row>
    <row r="983" spans="2:9" x14ac:dyDescent="0.45">
      <c r="B983" s="16">
        <v>714</v>
      </c>
      <c r="C983" s="16" t="s">
        <v>693</v>
      </c>
      <c r="D983" s="16">
        <v>4</v>
      </c>
      <c r="E983" s="16">
        <v>0.1913</v>
      </c>
      <c r="F983" s="16">
        <v>252</v>
      </c>
      <c r="G983" s="16">
        <v>2.2000000000000001E-3</v>
      </c>
      <c r="H983" s="16">
        <v>2</v>
      </c>
      <c r="I983" s="16">
        <v>1.6199999999999999E-2</v>
      </c>
    </row>
    <row r="984" spans="2:9" x14ac:dyDescent="0.45">
      <c r="B984" s="16">
        <v>715</v>
      </c>
      <c r="C984" s="16" t="s">
        <v>661</v>
      </c>
      <c r="D984" s="16">
        <v>4</v>
      </c>
      <c r="E984" s="16">
        <v>0.1913</v>
      </c>
      <c r="F984" s="16">
        <v>247</v>
      </c>
      <c r="G984" s="16">
        <v>2.2000000000000001E-3</v>
      </c>
      <c r="H984" s="16">
        <v>1</v>
      </c>
      <c r="I984" s="16">
        <v>8.0999999999999996E-3</v>
      </c>
    </row>
    <row r="985" spans="2:9" x14ac:dyDescent="0.45">
      <c r="B985" s="16">
        <v>716</v>
      </c>
      <c r="C985" s="16" t="s">
        <v>603</v>
      </c>
      <c r="D985" s="16">
        <v>4</v>
      </c>
      <c r="E985" s="16">
        <v>0.1913</v>
      </c>
      <c r="F985" s="16">
        <v>243</v>
      </c>
      <c r="G985" s="16">
        <v>2.0999999999999999E-3</v>
      </c>
      <c r="H985" s="16">
        <v>4</v>
      </c>
      <c r="I985" s="16">
        <v>3.2300000000000002E-2</v>
      </c>
    </row>
    <row r="986" spans="2:9" x14ac:dyDescent="0.45">
      <c r="B986" s="16">
        <v>717</v>
      </c>
      <c r="C986" s="16" t="s">
        <v>619</v>
      </c>
      <c r="D986" s="16">
        <v>4</v>
      </c>
      <c r="E986" s="16">
        <v>0.1913</v>
      </c>
      <c r="F986" s="16">
        <v>242</v>
      </c>
      <c r="G986" s="16">
        <v>2.0999999999999999E-3</v>
      </c>
      <c r="H986" s="16">
        <v>1</v>
      </c>
      <c r="I986" s="16">
        <v>8.0999999999999996E-3</v>
      </c>
    </row>
    <row r="987" spans="2:9" x14ac:dyDescent="0.45">
      <c r="B987" s="16">
        <v>718</v>
      </c>
      <c r="C987" s="16" t="s">
        <v>500</v>
      </c>
      <c r="D987" s="16">
        <v>4</v>
      </c>
      <c r="E987" s="16">
        <v>0.1913</v>
      </c>
      <c r="F987" s="16">
        <v>227</v>
      </c>
      <c r="G987" s="16">
        <v>2E-3</v>
      </c>
      <c r="H987" s="16">
        <v>2</v>
      </c>
      <c r="I987" s="16">
        <v>1.6199999999999999E-2</v>
      </c>
    </row>
    <row r="988" spans="2:9" x14ac:dyDescent="0.45">
      <c r="B988" s="16">
        <v>719</v>
      </c>
      <c r="C988" s="16" t="s">
        <v>897</v>
      </c>
      <c r="D988" s="16">
        <v>4</v>
      </c>
      <c r="E988" s="16">
        <v>0.1913</v>
      </c>
      <c r="F988" s="16">
        <v>223</v>
      </c>
      <c r="G988" s="16">
        <v>1.9E-3</v>
      </c>
      <c r="H988" s="16">
        <v>3</v>
      </c>
      <c r="I988" s="16">
        <v>2.4299999999999999E-2</v>
      </c>
    </row>
    <row r="989" spans="2:9" x14ac:dyDescent="0.45">
      <c r="B989" s="16">
        <v>720</v>
      </c>
      <c r="C989" s="16" t="s">
        <v>689</v>
      </c>
      <c r="D989" s="16">
        <v>4</v>
      </c>
      <c r="E989" s="16">
        <v>0.1913</v>
      </c>
      <c r="F989" s="16">
        <v>200</v>
      </c>
      <c r="G989" s="16">
        <v>1.6999999999999999E-3</v>
      </c>
      <c r="H989" s="16">
        <v>3</v>
      </c>
      <c r="I989" s="16">
        <v>2.4299999999999999E-2</v>
      </c>
    </row>
    <row r="990" spans="2:9" x14ac:dyDescent="0.45">
      <c r="B990" s="16">
        <v>721</v>
      </c>
      <c r="C990" s="16" t="s">
        <v>273</v>
      </c>
      <c r="D990" s="16">
        <v>4</v>
      </c>
      <c r="E990" s="16">
        <v>0.1913</v>
      </c>
      <c r="F990" s="16">
        <v>172</v>
      </c>
      <c r="G990" s="16">
        <v>1.5E-3</v>
      </c>
      <c r="H990" s="16">
        <v>2</v>
      </c>
      <c r="I990" s="16">
        <v>1.6199999999999999E-2</v>
      </c>
    </row>
    <row r="991" spans="2:9" x14ac:dyDescent="0.45">
      <c r="B991" s="16">
        <v>722</v>
      </c>
      <c r="C991" s="16" t="s">
        <v>672</v>
      </c>
      <c r="D991" s="16">
        <v>4</v>
      </c>
      <c r="E991" s="16">
        <v>0.1913</v>
      </c>
      <c r="F991" s="16">
        <v>155</v>
      </c>
      <c r="G991" s="16">
        <v>1.4E-3</v>
      </c>
      <c r="H991" s="16">
        <v>2</v>
      </c>
      <c r="I991" s="16">
        <v>1.6199999999999999E-2</v>
      </c>
    </row>
    <row r="992" spans="2:9" x14ac:dyDescent="0.45">
      <c r="B992" s="16">
        <v>723</v>
      </c>
      <c r="C992" s="16" t="s">
        <v>212</v>
      </c>
      <c r="D992" s="16">
        <v>4</v>
      </c>
      <c r="E992" s="16">
        <v>0.1913</v>
      </c>
      <c r="F992" s="16">
        <v>124</v>
      </c>
      <c r="G992" s="16">
        <v>1.1000000000000001E-3</v>
      </c>
      <c r="H992" s="16">
        <v>2</v>
      </c>
      <c r="I992" s="16">
        <v>1.6199999999999999E-2</v>
      </c>
    </row>
    <row r="993" spans="2:9" x14ac:dyDescent="0.45">
      <c r="B993" s="16">
        <v>724</v>
      </c>
      <c r="C993" s="16" t="s">
        <v>774</v>
      </c>
      <c r="D993" s="16">
        <v>4</v>
      </c>
      <c r="E993" s="16">
        <v>0.1913</v>
      </c>
      <c r="F993" s="16">
        <v>124</v>
      </c>
      <c r="G993" s="16">
        <v>1.1000000000000001E-3</v>
      </c>
      <c r="H993" s="16">
        <v>2</v>
      </c>
      <c r="I993" s="16">
        <v>1.6199999999999999E-2</v>
      </c>
    </row>
    <row r="994" spans="2:9" x14ac:dyDescent="0.45">
      <c r="B994" s="16">
        <v>725</v>
      </c>
      <c r="C994" s="16" t="s">
        <v>473</v>
      </c>
      <c r="D994" s="16">
        <v>4</v>
      </c>
      <c r="E994" s="16">
        <v>0.1913</v>
      </c>
      <c r="F994" s="16">
        <v>113</v>
      </c>
      <c r="G994" s="16">
        <v>1E-3</v>
      </c>
      <c r="H994" s="16">
        <v>1</v>
      </c>
      <c r="I994" s="16">
        <v>8.0999999999999996E-3</v>
      </c>
    </row>
    <row r="995" spans="2:9" x14ac:dyDescent="0.45">
      <c r="B995" s="16">
        <v>726</v>
      </c>
      <c r="C995" s="16" t="s">
        <v>544</v>
      </c>
      <c r="D995" s="16">
        <v>4</v>
      </c>
      <c r="E995" s="16">
        <v>0.1913</v>
      </c>
      <c r="F995" s="16">
        <v>109</v>
      </c>
      <c r="G995" s="16">
        <v>1E-3</v>
      </c>
      <c r="H995" s="16">
        <v>2</v>
      </c>
      <c r="I995" s="16">
        <v>1.6199999999999999E-2</v>
      </c>
    </row>
    <row r="996" spans="2:9" x14ac:dyDescent="0.45">
      <c r="B996" s="16">
        <v>727</v>
      </c>
      <c r="C996" s="16" t="s">
        <v>373</v>
      </c>
      <c r="D996" s="16">
        <v>4</v>
      </c>
      <c r="E996" s="16">
        <v>0.1913</v>
      </c>
      <c r="F996" s="16">
        <v>104</v>
      </c>
      <c r="G996" s="16">
        <v>8.9999999999999998E-4</v>
      </c>
      <c r="H996" s="16">
        <v>2</v>
      </c>
      <c r="I996" s="16">
        <v>1.6199999999999999E-2</v>
      </c>
    </row>
    <row r="997" spans="2:9" x14ac:dyDescent="0.45">
      <c r="B997" s="16">
        <v>728</v>
      </c>
      <c r="C997" s="16" t="s">
        <v>799</v>
      </c>
      <c r="D997" s="16">
        <v>4</v>
      </c>
      <c r="E997" s="16">
        <v>0.1913</v>
      </c>
      <c r="F997" s="16">
        <v>100</v>
      </c>
      <c r="G997" s="16">
        <v>8.9999999999999998E-4</v>
      </c>
      <c r="H997" s="16">
        <v>2</v>
      </c>
      <c r="I997" s="16">
        <v>1.6199999999999999E-2</v>
      </c>
    </row>
    <row r="998" spans="2:9" x14ac:dyDescent="0.45">
      <c r="B998" s="16">
        <v>729</v>
      </c>
      <c r="C998" s="16" t="s">
        <v>710</v>
      </c>
      <c r="D998" s="16">
        <v>4</v>
      </c>
      <c r="E998" s="16">
        <v>0.1913</v>
      </c>
      <c r="F998" s="16">
        <v>98</v>
      </c>
      <c r="G998" s="16">
        <v>8.9999999999999998E-4</v>
      </c>
      <c r="H998" s="16">
        <v>2</v>
      </c>
      <c r="I998" s="16">
        <v>1.6199999999999999E-2</v>
      </c>
    </row>
    <row r="999" spans="2:9" x14ac:dyDescent="0.45">
      <c r="B999" s="16">
        <v>730</v>
      </c>
      <c r="C999" s="16" t="s">
        <v>941</v>
      </c>
      <c r="D999" s="16">
        <v>4</v>
      </c>
      <c r="E999" s="16">
        <v>0.1913</v>
      </c>
      <c r="F999" s="16">
        <v>78</v>
      </c>
      <c r="G999" s="16">
        <v>6.9999999999999999E-4</v>
      </c>
      <c r="H999" s="16">
        <v>2</v>
      </c>
      <c r="I999" s="16">
        <v>1.6199999999999999E-2</v>
      </c>
    </row>
    <row r="1000" spans="2:9" x14ac:dyDescent="0.45">
      <c r="B1000" s="16">
        <v>731</v>
      </c>
      <c r="C1000" s="16" t="s">
        <v>331</v>
      </c>
      <c r="D1000" s="16">
        <v>4</v>
      </c>
      <c r="E1000" s="16">
        <v>0.1913</v>
      </c>
      <c r="F1000" s="16">
        <v>76</v>
      </c>
      <c r="G1000" s="16">
        <v>6.9999999999999999E-4</v>
      </c>
      <c r="H1000" s="16">
        <v>1</v>
      </c>
      <c r="I1000" s="16">
        <v>8.0999999999999996E-3</v>
      </c>
    </row>
    <row r="1001" spans="2:9" x14ac:dyDescent="0.45">
      <c r="B1001" s="16">
        <v>732</v>
      </c>
      <c r="C1001" s="16" t="s">
        <v>457</v>
      </c>
      <c r="D1001" s="16">
        <v>4</v>
      </c>
      <c r="E1001" s="16">
        <v>0.1913</v>
      </c>
      <c r="F1001" s="16">
        <v>51</v>
      </c>
      <c r="G1001" s="16">
        <v>4.0000000000000002E-4</v>
      </c>
      <c r="H1001" s="16">
        <v>4</v>
      </c>
      <c r="I1001" s="16">
        <v>3.2300000000000002E-2</v>
      </c>
    </row>
    <row r="1002" spans="2:9" x14ac:dyDescent="0.45">
      <c r="B1002" s="16">
        <v>733</v>
      </c>
      <c r="C1002" s="16" t="s">
        <v>854</v>
      </c>
      <c r="D1002" s="16">
        <v>4</v>
      </c>
      <c r="E1002" s="16">
        <v>0.1913</v>
      </c>
      <c r="F1002" s="16">
        <v>29</v>
      </c>
      <c r="G1002" s="16">
        <v>2.9999999999999997E-4</v>
      </c>
      <c r="H1002" s="16">
        <v>1</v>
      </c>
      <c r="I1002" s="16">
        <v>8.0999999999999996E-3</v>
      </c>
    </row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B85E-FD75-42C3-8154-14ED93DB0525}">
  <dimension ref="A1"/>
  <sheetViews>
    <sheetView topLeftCell="A18" zoomScale="50" workbookViewId="0"/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330ee98-a10a-4f35-8a5e-ca28a8b7047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270CC354DDE9409C9C44B07B33F732" ma:contentTypeVersion="15" ma:contentTypeDescription="Create a new document." ma:contentTypeScope="" ma:versionID="bdff659b63687988e0ac4d8a339d7624">
  <xsd:schema xmlns:xsd="http://www.w3.org/2001/XMLSchema" xmlns:xs="http://www.w3.org/2001/XMLSchema" xmlns:p="http://schemas.microsoft.com/office/2006/metadata/properties" xmlns:ns1="http://schemas.microsoft.com/sharepoint/v3" xmlns:ns2="1330ee98-a10a-4f35-8a5e-ca28a8b70472" xmlns:ns3="537fa557-83b0-4eec-96f5-2b3b1e45f4dd" targetNamespace="http://schemas.microsoft.com/office/2006/metadata/properties" ma:root="true" ma:fieldsID="ccfa070af97e57472fd7fbc6816a294f" ns1:_="" ns2:_="" ns3:_="">
    <xsd:import namespace="http://schemas.microsoft.com/sharepoint/v3"/>
    <xsd:import namespace="1330ee98-a10a-4f35-8a5e-ca28a8b70472"/>
    <xsd:import namespace="537fa557-83b0-4eec-96f5-2b3b1e45f4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30ee98-a10a-4f35-8a5e-ca28a8b704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dea4556-e109-4435-addd-6867da421a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fa557-83b0-4eec-96f5-2b3b1e45f4d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7F0C3B-DA23-4AE1-A49C-970B4674714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330ee98-a10a-4f35-8a5e-ca28a8b70472"/>
  </ds:schemaRefs>
</ds:datastoreItem>
</file>

<file path=customXml/itemProps2.xml><?xml version="1.0" encoding="utf-8"?>
<ds:datastoreItem xmlns:ds="http://schemas.openxmlformats.org/officeDocument/2006/customXml" ds:itemID="{4D70B0C4-6B83-4CE4-B2F3-289F6A3D6A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45A51C-79EE-4ABF-9AFF-61C48663F2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330ee98-a10a-4f35-8a5e-ca28a8b70472"/>
    <ds:schemaRef ds:uri="537fa557-83b0-4eec-96f5-2b3b1e45f4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829b063-3f75-4df6-b16d-605d30d1b7a2}" enabled="0" method="" siteId="{2829b063-3f75-4df6-b16d-605d30d1b7a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Profiling</vt:lpstr>
      <vt:lpstr>Data Preprocessing</vt:lpstr>
      <vt:lpstr>Univariate-Numerical</vt:lpstr>
      <vt:lpstr>Univariate-Categorical</vt:lpstr>
      <vt:lpstr>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Satya Pranav Penta</dc:creator>
  <cp:lastModifiedBy>Sai Satya Pranav Penta</cp:lastModifiedBy>
  <dcterms:created xsi:type="dcterms:W3CDTF">2026-06-13T13:40:57Z</dcterms:created>
  <dcterms:modified xsi:type="dcterms:W3CDTF">2026-06-26T09:40:19Z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0x010100C4270CC354DDE9409C9C44B07B33F732</vt:lpwstr>
  </property>
  <property fmtid="{D5CDD505-2E9C-101B-9397-08002B2CF9AE}" pid="3" name="MediaServiceImageTags">
    <vt:lpwstr/>
  </property>
</Properties>
</file>