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showInkAnnotation="0" checkCompatibility="1"/>
  <mc:AlternateContent xmlns:mc="http://schemas.openxmlformats.org/markup-compatibility/2006">
    <mc:Choice Requires="x15">
      <x15ac:absPath xmlns:x15ac="http://schemas.microsoft.com/office/spreadsheetml/2010/11/ac" url="/Users/usmannaeem/Dropbox/University Work/Teaching/2016-17/CN6103/Assessment/3) Interim Report/"/>
    </mc:Choice>
  </mc:AlternateContent>
  <bookViews>
    <workbookView xWindow="220" yWindow="460" windowWidth="28240" windowHeight="16200" tabRatio="500"/>
  </bookViews>
  <sheets>
    <sheet name="Interim Report Marking Scheme" sheetId="4" r:id="rId1"/>
    <sheet name="Sheet2" sheetId="5" state="hidden" r:id="rId2"/>
    <sheet name="Sheet1" sheetId="6" state="hidden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4" l="1"/>
  <c r="F12" i="4"/>
  <c r="F15" i="4"/>
  <c r="F18" i="4"/>
  <c r="F22" i="4"/>
  <c r="F25" i="4"/>
  <c r="F28" i="4"/>
  <c r="F35" i="4"/>
  <c r="F38" i="4"/>
  <c r="F31" i="4"/>
  <c r="F40" i="4"/>
</calcChain>
</file>

<file path=xl/sharedStrings.xml><?xml version="1.0" encoding="utf-8"?>
<sst xmlns="http://schemas.openxmlformats.org/spreadsheetml/2006/main" count="86" uniqueCount="72">
  <si>
    <t>Student Name:</t>
  </si>
  <si>
    <t>Student Number:</t>
  </si>
  <si>
    <t>Programme of Study:</t>
  </si>
  <si>
    <t>Supervisor:</t>
  </si>
  <si>
    <t>Project Title:</t>
  </si>
  <si>
    <t>Yes</t>
  </si>
  <si>
    <t>No</t>
  </si>
  <si>
    <t>Yes or No</t>
  </si>
  <si>
    <t>Choose Assessor</t>
  </si>
  <si>
    <t>Supervisor</t>
  </si>
  <si>
    <t>Feedback Summary</t>
  </si>
  <si>
    <t>Date:</t>
  </si>
  <si>
    <t>Software Engineering</t>
  </si>
  <si>
    <t>Computing for Business</t>
  </si>
  <si>
    <t>Computer Networks</t>
  </si>
  <si>
    <t>Information Technology</t>
  </si>
  <si>
    <t>Computing</t>
  </si>
  <si>
    <t>Mike Kretsis</t>
  </si>
  <si>
    <t>Sin Wee Lee</t>
  </si>
  <si>
    <t>Usman Naeem</t>
  </si>
  <si>
    <t>Andres Baravalle</t>
  </si>
  <si>
    <t>Ameer Al-Nemrat</t>
  </si>
  <si>
    <t>Gaurav Malik</t>
  </si>
  <si>
    <t>Paolo Falcarin</t>
  </si>
  <si>
    <t>Rabih Bashroush</t>
  </si>
  <si>
    <t>Paul Bombo</t>
  </si>
  <si>
    <t>Arish Siddiqui</t>
  </si>
  <si>
    <t>Syed Islam</t>
  </si>
  <si>
    <t>Plan - are the project milestones and objectives realistic?</t>
  </si>
  <si>
    <t>Explanation - Were the ideas and concepts in the project explained well?</t>
  </si>
  <si>
    <t>Satisfactory</t>
  </si>
  <si>
    <t>Good</t>
  </si>
  <si>
    <t>Excellent</t>
  </si>
  <si>
    <t>Marks: Unrealistic - 0, Satisfactory - 1, Realistic - 2, Very realistic - 3</t>
  </si>
  <si>
    <t>Marks: Very weak - 0, Satisfactory - 1, Good - 2, Excellent - 3</t>
  </si>
  <si>
    <t>Very weak</t>
  </si>
  <si>
    <t>Unrealistic</t>
  </si>
  <si>
    <t>Realistic</t>
  </si>
  <si>
    <t>Very realistic</t>
  </si>
  <si>
    <t>Poor</t>
  </si>
  <si>
    <t>Adequate</t>
  </si>
  <si>
    <t>Partially</t>
  </si>
  <si>
    <t>Marks: No- 0, Partially - 1, Yes - 2</t>
  </si>
  <si>
    <t>Problem Definition and Literature Review</t>
  </si>
  <si>
    <t>How well does the report identify the problem being investigated?</t>
  </si>
  <si>
    <t>Understanding of topic area</t>
  </si>
  <si>
    <t>Standard of literature review</t>
  </si>
  <si>
    <t>Does the literature review content reflect the problem being investigated?</t>
  </si>
  <si>
    <t>Project Plan and Proposed Solution</t>
  </si>
  <si>
    <t>Relation between theory and practical work produced.</t>
  </si>
  <si>
    <t>Identification of relevant ethical, legal and social issues.</t>
  </si>
  <si>
    <t>Report Presentation</t>
  </si>
  <si>
    <t>Quality of report - completeness, structure, references, figures, tables &amp; format.</t>
  </si>
  <si>
    <t>Marks: Very weak - 0, Weak - 1, Satisfactory - 2, Good - 3, Excellent - 4</t>
  </si>
  <si>
    <t>Weak</t>
  </si>
  <si>
    <t>Assessor:</t>
  </si>
  <si>
    <t>Proposed solution - correctness and extent of scientific solution proposed.</t>
  </si>
  <si>
    <t>Marks: Very weak - 0, Satisfactory - 1, Good - 3, Excellent - 5</t>
  </si>
  <si>
    <t>Shareeful Islam</t>
  </si>
  <si>
    <t>Mobile Comp &amp; Comm</t>
  </si>
  <si>
    <t>Combined Honours</t>
  </si>
  <si>
    <t>Interim Report Marking Scheme 2016/2017</t>
  </si>
  <si>
    <t>Aloysius Edoh</t>
  </si>
  <si>
    <t>Amin Karami</t>
  </si>
  <si>
    <t>Fahimeh Jafari</t>
  </si>
  <si>
    <t>Joseph Doyle</t>
  </si>
  <si>
    <t>Saeed Sharif</t>
  </si>
  <si>
    <t>Shafiq Ur Rehman</t>
  </si>
  <si>
    <t>Yogi Bear</t>
  </si>
  <si>
    <t>Second Marker</t>
  </si>
  <si>
    <t>Computer Science</t>
  </si>
  <si>
    <t>Total (out of 33)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</si>
</sst>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scheme val="minor"/>
    </font>
    <font>
      <sz val="12"/>
      <color rgb="FF9C0006"/>
      <name val="Calibri"/>
      <family val="2"/>
      <scheme val="minor"/>
    </font>
    <font>
      <b/>
      <sz val="14"/>
      <color rgb="FF9C0006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7CE"/>
      </patternFill>
    </fill>
    <fill>
      <patternFill patternType="solid">
        <fgColor rgb="FFFFE4EB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5" borderId="0" applyNumberFormat="0" applyBorder="0" applyAlignment="0" applyProtection="0"/>
  </cellStyleXfs>
  <cellXfs count="71">
    <xf numFmtId="0" fontId="0" fillId="0" borderId="0" xfId="0"/>
    <xf numFmtId="0" fontId="0" fillId="4" borderId="0" xfId="0" applyFill="1" applyBorder="1" applyProtection="1"/>
    <xf numFmtId="0" fontId="0" fillId="4" borderId="0" xfId="0" applyFill="1" applyProtection="1"/>
    <xf numFmtId="0" fontId="0" fillId="2" borderId="30" xfId="0" applyFill="1" applyBorder="1" applyProtection="1"/>
    <xf numFmtId="0" fontId="0" fillId="0" borderId="33" xfId="0" applyFill="1" applyBorder="1" applyAlignment="1" applyProtection="1"/>
    <xf numFmtId="0" fontId="6" fillId="2" borderId="13" xfId="0" applyFont="1" applyFill="1" applyBorder="1" applyAlignment="1" applyProtection="1">
      <alignment horizontal="left" vertical="center" wrapText="1"/>
    </xf>
    <xf numFmtId="0" fontId="6" fillId="2" borderId="1" xfId="0" applyFont="1" applyFill="1" applyBorder="1" applyAlignment="1" applyProtection="1">
      <alignment horizontal="left" vertical="center" wrapText="1"/>
    </xf>
    <xf numFmtId="0" fontId="6" fillId="2" borderId="26" xfId="0" applyFont="1" applyFill="1" applyBorder="1" applyAlignment="1" applyProtection="1">
      <alignment horizontal="left" vertical="center" wrapText="1"/>
    </xf>
    <xf numFmtId="0" fontId="0" fillId="0" borderId="21" xfId="0" applyFill="1" applyBorder="1" applyAlignment="1" applyProtection="1">
      <alignment horizontal="center" vertical="center"/>
      <protection hidden="1"/>
    </xf>
    <xf numFmtId="0" fontId="0" fillId="0" borderId="5" xfId="0" applyFill="1" applyBorder="1" applyAlignment="1" applyProtection="1">
      <alignment horizontal="center" vertical="center"/>
      <protection hidden="1"/>
    </xf>
    <xf numFmtId="0" fontId="0" fillId="0" borderId="12" xfId="0" applyFill="1" applyBorder="1" applyAlignment="1" applyProtection="1">
      <alignment horizontal="center" vertical="center"/>
      <protection hidden="1"/>
    </xf>
    <xf numFmtId="0" fontId="0" fillId="0" borderId="25" xfId="0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10" xfId="0" applyFill="1" applyBorder="1" applyAlignment="1" applyProtection="1">
      <alignment horizontal="center" vertical="center"/>
      <protection hidden="1"/>
    </xf>
    <xf numFmtId="0" fontId="4" fillId="6" borderId="8" xfId="0" applyFont="1" applyFill="1" applyBorder="1" applyAlignment="1" applyProtection="1">
      <alignment horizontal="center"/>
    </xf>
    <xf numFmtId="0" fontId="4" fillId="6" borderId="3" xfId="0" applyFont="1" applyFill="1" applyBorder="1" applyAlignment="1" applyProtection="1">
      <alignment horizontal="center"/>
    </xf>
    <xf numFmtId="0" fontId="4" fillId="6" borderId="9" xfId="0" applyFont="1" applyFill="1" applyBorder="1" applyAlignment="1" applyProtection="1">
      <alignment horizontal="center"/>
    </xf>
    <xf numFmtId="0" fontId="0" fillId="2" borderId="11" xfId="0" applyFill="1" applyBorder="1" applyAlignment="1" applyProtection="1">
      <alignment horizontal="left" vertical="top" wrapText="1"/>
    </xf>
    <xf numFmtId="0" fontId="0" fillId="2" borderId="5" xfId="0" applyFill="1" applyBorder="1" applyAlignment="1" applyProtection="1">
      <alignment horizontal="left" vertical="top" wrapText="1"/>
    </xf>
    <xf numFmtId="0" fontId="0" fillId="2" borderId="22" xfId="0" applyFill="1" applyBorder="1" applyAlignment="1" applyProtection="1">
      <alignment horizontal="left" vertical="top" wrapText="1"/>
    </xf>
    <xf numFmtId="0" fontId="0" fillId="2" borderId="6" xfId="0" applyFill="1" applyBorder="1" applyAlignment="1" applyProtection="1">
      <alignment horizontal="left" vertical="top" wrapText="1"/>
    </xf>
    <xf numFmtId="0" fontId="0" fillId="2" borderId="0" xfId="0" applyFill="1" applyBorder="1" applyAlignment="1" applyProtection="1">
      <alignment horizontal="left" vertical="top" wrapText="1"/>
    </xf>
    <xf numFmtId="0" fontId="0" fillId="2" borderId="24" xfId="0" applyFill="1" applyBorder="1" applyAlignment="1" applyProtection="1">
      <alignment horizontal="left" vertical="top" wrapText="1"/>
    </xf>
    <xf numFmtId="0" fontId="0" fillId="3" borderId="5" xfId="0" applyFill="1" applyBorder="1" applyAlignment="1" applyProtection="1">
      <alignment horizontal="center"/>
      <protection locked="0"/>
    </xf>
    <xf numFmtId="0" fontId="0" fillId="3" borderId="12" xfId="0" applyFill="1" applyBorder="1" applyAlignment="1" applyProtection="1">
      <alignment horizontal="center"/>
      <protection locked="0"/>
    </xf>
    <xf numFmtId="0" fontId="0" fillId="0" borderId="23" xfId="0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0" borderId="7" xfId="0" applyFill="1" applyBorder="1" applyAlignment="1" applyProtection="1">
      <alignment horizontal="center" vertical="center"/>
      <protection hidden="1"/>
    </xf>
    <xf numFmtId="0" fontId="0" fillId="2" borderId="11" xfId="0" applyFill="1" applyBorder="1" applyAlignment="1" applyProtection="1">
      <alignment horizontal="left" vertical="center" wrapText="1"/>
    </xf>
    <xf numFmtId="0" fontId="0" fillId="2" borderId="5" xfId="0" applyFill="1" applyBorder="1" applyAlignment="1" applyProtection="1">
      <alignment horizontal="left" vertical="center" wrapText="1"/>
    </xf>
    <xf numFmtId="0" fontId="0" fillId="2" borderId="22" xfId="0" applyFill="1" applyBorder="1" applyAlignment="1" applyProtection="1">
      <alignment horizontal="left" vertical="center" wrapText="1"/>
    </xf>
    <xf numFmtId="0" fontId="0" fillId="2" borderId="6" xfId="0" applyFill="1" applyBorder="1" applyAlignment="1" applyProtection="1">
      <alignment horizontal="left" vertical="center" wrapText="1"/>
    </xf>
    <xf numFmtId="0" fontId="0" fillId="2" borderId="0" xfId="0" applyFill="1" applyBorder="1" applyAlignment="1" applyProtection="1">
      <alignment horizontal="left" vertical="center" wrapText="1"/>
    </xf>
    <xf numFmtId="0" fontId="0" fillId="2" borderId="24" xfId="0" applyFill="1" applyBorder="1" applyAlignment="1" applyProtection="1">
      <alignment horizontal="left" vertical="center" wrapText="1"/>
    </xf>
    <xf numFmtId="0" fontId="4" fillId="6" borderId="28" xfId="0" applyFont="1" applyFill="1" applyBorder="1" applyAlignment="1" applyProtection="1">
      <alignment horizontal="center"/>
    </xf>
    <xf numFmtId="0" fontId="4" fillId="6" borderId="27" xfId="0" applyFont="1" applyFill="1" applyBorder="1" applyAlignment="1" applyProtection="1">
      <alignment horizontal="center"/>
    </xf>
    <xf numFmtId="0" fontId="0" fillId="3" borderId="4" xfId="0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14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0" fillId="0" borderId="3" xfId="0" applyFill="1" applyBorder="1" applyAlignment="1" applyProtection="1">
      <alignment horizontal="center" vertical="center"/>
      <protection hidden="1"/>
    </xf>
    <xf numFmtId="0" fontId="0" fillId="0" borderId="9" xfId="0" applyFill="1" applyBorder="1" applyAlignment="1" applyProtection="1">
      <alignment horizontal="center" vertical="center"/>
      <protection hidden="1"/>
    </xf>
    <xf numFmtId="0" fontId="8" fillId="5" borderId="16" xfId="5" applyFont="1" applyBorder="1" applyAlignment="1" applyProtection="1">
      <alignment horizontal="center"/>
    </xf>
    <xf numFmtId="0" fontId="8" fillId="5" borderId="17" xfId="5" applyFont="1" applyBorder="1" applyAlignment="1" applyProtection="1">
      <alignment horizontal="center"/>
    </xf>
    <xf numFmtId="0" fontId="8" fillId="5" borderId="18" xfId="5" applyFont="1" applyBorder="1" applyAlignment="1" applyProtection="1">
      <alignment horizontal="center"/>
    </xf>
    <xf numFmtId="0" fontId="0" fillId="3" borderId="3" xfId="0" applyFill="1" applyBorder="1" applyAlignment="1" applyProtection="1">
      <alignment horizontal="left"/>
      <protection locked="0"/>
    </xf>
    <xf numFmtId="0" fontId="0" fillId="3" borderId="9" xfId="0" applyFill="1" applyBorder="1" applyAlignment="1" applyProtection="1">
      <alignment horizontal="left"/>
      <protection locked="0"/>
    </xf>
    <xf numFmtId="0" fontId="0" fillId="2" borderId="8" xfId="0" applyFill="1" applyBorder="1" applyAlignment="1" applyProtection="1">
      <alignment horizontal="right"/>
    </xf>
    <xf numFmtId="0" fontId="0" fillId="2" borderId="3" xfId="0" applyFill="1" applyBorder="1" applyAlignment="1" applyProtection="1">
      <alignment horizontal="right"/>
    </xf>
    <xf numFmtId="0" fontId="0" fillId="2" borderId="19" xfId="0" applyFill="1" applyBorder="1" applyAlignment="1" applyProtection="1">
      <alignment horizontal="right"/>
    </xf>
    <xf numFmtId="0" fontId="0" fillId="2" borderId="15" xfId="0" applyFill="1" applyBorder="1" applyAlignment="1" applyProtection="1">
      <alignment horizontal="right"/>
    </xf>
    <xf numFmtId="0" fontId="0" fillId="3" borderId="15" xfId="0" applyFill="1" applyBorder="1" applyAlignment="1" applyProtection="1">
      <alignment horizontal="left"/>
      <protection locked="0"/>
    </xf>
    <xf numFmtId="0" fontId="0" fillId="3" borderId="20" xfId="0" applyFill="1" applyBorder="1" applyAlignment="1" applyProtection="1">
      <alignment horizontal="left"/>
      <protection locked="0"/>
    </xf>
    <xf numFmtId="0" fontId="0" fillId="3" borderId="31" xfId="0" applyFill="1" applyBorder="1" applyAlignment="1" applyProtection="1">
      <alignment horizontal="center"/>
      <protection locked="0"/>
    </xf>
    <xf numFmtId="0" fontId="0" fillId="3" borderId="32" xfId="0" applyFill="1" applyBorder="1" applyAlignment="1" applyProtection="1">
      <alignment horizontal="center"/>
      <protection locked="0"/>
    </xf>
    <xf numFmtId="14" fontId="0" fillId="3" borderId="31" xfId="0" applyNumberFormat="1" applyFill="1" applyBorder="1" applyAlignment="1" applyProtection="1">
      <alignment horizontal="center"/>
      <protection locked="0"/>
    </xf>
    <xf numFmtId="0" fontId="0" fillId="3" borderId="34" xfId="0" applyFill="1" applyBorder="1" applyAlignment="1" applyProtection="1">
      <alignment horizontal="center"/>
      <protection locked="0"/>
    </xf>
    <xf numFmtId="0" fontId="4" fillId="6" borderId="8" xfId="0" applyFont="1" applyFill="1" applyBorder="1" applyAlignment="1" applyProtection="1">
      <alignment horizontal="left"/>
    </xf>
    <xf numFmtId="0" fontId="4" fillId="6" borderId="3" xfId="0" applyFont="1" applyFill="1" applyBorder="1" applyAlignment="1" applyProtection="1">
      <alignment horizontal="left"/>
    </xf>
    <xf numFmtId="0" fontId="4" fillId="6" borderId="9" xfId="0" applyFont="1" applyFill="1" applyBorder="1" applyAlignment="1" applyProtection="1">
      <alignment horizontal="left"/>
    </xf>
    <xf numFmtId="0" fontId="5" fillId="3" borderId="11" xfId="0" applyFont="1" applyFill="1" applyBorder="1" applyAlignment="1" applyProtection="1">
      <alignment horizontal="left" vertical="center" wrapText="1"/>
      <protection locked="0"/>
    </xf>
    <xf numFmtId="0" fontId="5" fillId="3" borderId="5" xfId="0" applyFont="1" applyFill="1" applyBorder="1" applyAlignment="1" applyProtection="1">
      <alignment horizontal="left" vertical="center" wrapText="1"/>
      <protection locked="0"/>
    </xf>
    <xf numFmtId="0" fontId="5" fillId="3" borderId="12" xfId="0" applyFont="1" applyFill="1" applyBorder="1" applyAlignment="1" applyProtection="1">
      <alignment horizontal="left" vertical="center" wrapText="1"/>
      <protection locked="0"/>
    </xf>
    <xf numFmtId="0" fontId="5" fillId="3" borderId="6" xfId="0" applyFont="1" applyFill="1" applyBorder="1" applyAlignment="1" applyProtection="1">
      <alignment horizontal="left" vertical="center" wrapText="1"/>
      <protection locked="0"/>
    </xf>
    <xf numFmtId="0" fontId="5" fillId="3" borderId="0" xfId="0" applyFont="1" applyFill="1" applyBorder="1" applyAlignment="1" applyProtection="1">
      <alignment horizontal="left" vertical="center" wrapText="1"/>
      <protection locked="0"/>
    </xf>
    <xf numFmtId="0" fontId="5" fillId="3" borderId="7" xfId="0" applyFont="1" applyFill="1" applyBorder="1" applyAlignment="1" applyProtection="1">
      <alignment horizontal="left" vertical="center" wrapText="1"/>
      <protection locked="0"/>
    </xf>
    <xf numFmtId="0" fontId="4" fillId="0" borderId="29" xfId="0" applyFont="1" applyFill="1" applyBorder="1" applyAlignment="1" applyProtection="1">
      <alignment horizontal="right" vertical="center"/>
    </xf>
    <xf numFmtId="0" fontId="4" fillId="0" borderId="2" xfId="0" applyFont="1" applyFill="1" applyBorder="1" applyAlignment="1" applyProtection="1">
      <alignment horizontal="right" vertical="center"/>
    </xf>
    <xf numFmtId="0" fontId="4" fillId="0" borderId="3" xfId="0" applyFont="1" applyFill="1" applyBorder="1" applyAlignment="1" applyProtection="1">
      <alignment horizontal="center"/>
      <protection hidden="1"/>
    </xf>
    <xf numFmtId="0" fontId="4" fillId="0" borderId="9" xfId="0" applyFont="1" applyFill="1" applyBorder="1" applyAlignment="1" applyProtection="1">
      <alignment horizontal="center"/>
      <protection hidden="1"/>
    </xf>
  </cellXfs>
  <cellStyles count="6">
    <cellStyle name="Bad" xfId="5" builtinId="27"/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mruColors>
      <color rgb="FFFFE4EB"/>
      <color rgb="FF4242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zoomScale="112" zoomScaleNormal="112" zoomScalePageLayoutView="112" workbookViewId="0">
      <selection activeCell="C2" sqref="C2:H2"/>
    </sheetView>
  </sheetViews>
  <sheetFormatPr baseColWidth="10" defaultColWidth="10.83203125" defaultRowHeight="16" x14ac:dyDescent="0.2"/>
  <cols>
    <col min="1" max="1" width="9.83203125" style="2" customWidth="1"/>
    <col min="2" max="2" width="10.6640625" style="2" customWidth="1"/>
    <col min="3" max="3" width="9" style="2" customWidth="1"/>
    <col min="4" max="4" width="12.6640625" style="2" customWidth="1"/>
    <col min="5" max="6" width="9.83203125" style="2" customWidth="1"/>
    <col min="7" max="7" width="8.5" style="2" customWidth="1"/>
    <col min="8" max="8" width="9.83203125" style="2" customWidth="1"/>
    <col min="9" max="16384" width="10.83203125" style="2"/>
  </cols>
  <sheetData>
    <row r="1" spans="1:9" ht="18.75" x14ac:dyDescent="0.3">
      <c r="A1" s="43" t="s">
        <v>61</v>
      </c>
      <c r="B1" s="44"/>
      <c r="C1" s="44"/>
      <c r="D1" s="44"/>
      <c r="E1" s="44"/>
      <c r="F1" s="44"/>
      <c r="G1" s="44"/>
      <c r="H1" s="45"/>
      <c r="I1" s="1"/>
    </row>
    <row r="2" spans="1:9" x14ac:dyDescent="0.2">
      <c r="A2" s="48" t="s">
        <v>0</v>
      </c>
      <c r="B2" s="49"/>
      <c r="C2" s="46"/>
      <c r="D2" s="46"/>
      <c r="E2" s="46"/>
      <c r="F2" s="46"/>
      <c r="G2" s="46"/>
      <c r="H2" s="47"/>
      <c r="I2" s="1"/>
    </row>
    <row r="3" spans="1:9" x14ac:dyDescent="0.2">
      <c r="A3" s="48" t="s">
        <v>1</v>
      </c>
      <c r="B3" s="49"/>
      <c r="C3" s="46"/>
      <c r="D3" s="46"/>
      <c r="E3" s="46"/>
      <c r="F3" s="46"/>
      <c r="G3" s="46"/>
      <c r="H3" s="47"/>
      <c r="I3" s="1"/>
    </row>
    <row r="4" spans="1:9" x14ac:dyDescent="0.2">
      <c r="A4" s="48" t="s">
        <v>2</v>
      </c>
      <c r="B4" s="49"/>
      <c r="C4" s="46"/>
      <c r="D4" s="46"/>
      <c r="E4" s="46"/>
      <c r="F4" s="46"/>
      <c r="G4" s="46"/>
      <c r="H4" s="47"/>
      <c r="I4" s="1"/>
    </row>
    <row r="5" spans="1:9" x14ac:dyDescent="0.2">
      <c r="A5" s="48" t="s">
        <v>4</v>
      </c>
      <c r="B5" s="49"/>
      <c r="C5" s="46"/>
      <c r="D5" s="46"/>
      <c r="E5" s="46"/>
      <c r="F5" s="46"/>
      <c r="G5" s="46"/>
      <c r="H5" s="47"/>
      <c r="I5" s="1"/>
    </row>
    <row r="6" spans="1:9" x14ac:dyDescent="0.2">
      <c r="A6" s="50" t="s">
        <v>3</v>
      </c>
      <c r="B6" s="51"/>
      <c r="C6" s="52"/>
      <c r="D6" s="52"/>
      <c r="E6" s="52"/>
      <c r="F6" s="52"/>
      <c r="G6" s="52"/>
      <c r="H6" s="53"/>
      <c r="I6" s="1"/>
    </row>
    <row r="7" spans="1:9" x14ac:dyDescent="0.2">
      <c r="A7" s="14" t="s">
        <v>43</v>
      </c>
      <c r="B7" s="15"/>
      <c r="C7" s="15"/>
      <c r="D7" s="15"/>
      <c r="E7" s="15"/>
      <c r="F7" s="15"/>
      <c r="G7" s="15"/>
      <c r="H7" s="16"/>
      <c r="I7" s="1"/>
    </row>
    <row r="8" spans="1:9" ht="16" customHeight="1" x14ac:dyDescent="0.2">
      <c r="A8" s="28" t="s">
        <v>44</v>
      </c>
      <c r="B8" s="29"/>
      <c r="C8" s="29"/>
      <c r="D8" s="29"/>
      <c r="E8" s="30"/>
      <c r="F8" s="36"/>
      <c r="G8" s="37"/>
      <c r="H8" s="38"/>
      <c r="I8" s="1"/>
    </row>
    <row r="9" spans="1:9" x14ac:dyDescent="0.2">
      <c r="A9" s="31"/>
      <c r="B9" s="32"/>
      <c r="C9" s="32"/>
      <c r="D9" s="32"/>
      <c r="E9" s="33"/>
      <c r="F9" s="26">
        <f>IF(F8="",0,IF(F8="Excellent",3,IF(F8="Good",2,IF(F8="Satisfactory",1,IF(F8="Very weak",0)))))</f>
        <v>0</v>
      </c>
      <c r="G9" s="26"/>
      <c r="H9" s="27"/>
      <c r="I9" s="1"/>
    </row>
    <row r="10" spans="1:9" x14ac:dyDescent="0.2">
      <c r="A10" s="5" t="s">
        <v>34</v>
      </c>
      <c r="B10" s="6"/>
      <c r="C10" s="6"/>
      <c r="D10" s="6"/>
      <c r="E10" s="7"/>
      <c r="F10" s="12"/>
      <c r="G10" s="12"/>
      <c r="H10" s="13"/>
      <c r="I10" s="1"/>
    </row>
    <row r="11" spans="1:9" ht="16" customHeight="1" x14ac:dyDescent="0.2">
      <c r="A11" s="20" t="s">
        <v>45</v>
      </c>
      <c r="B11" s="21"/>
      <c r="C11" s="21"/>
      <c r="D11" s="21"/>
      <c r="E11" s="21"/>
      <c r="F11" s="39"/>
      <c r="G11" s="39"/>
      <c r="H11" s="40"/>
      <c r="I11" s="1"/>
    </row>
    <row r="12" spans="1:9" x14ac:dyDescent="0.2">
      <c r="A12" s="20"/>
      <c r="B12" s="21"/>
      <c r="C12" s="21"/>
      <c r="D12" s="21"/>
      <c r="E12" s="21"/>
      <c r="F12" s="8">
        <f>IF(F11="",0,IF(F11="Excellent",4,IF(F11="Good",3,IF(F11="Satisfactory",2,IF(F11="Weak",1,IF(F11="Very weak",0))))))</f>
        <v>0</v>
      </c>
      <c r="G12" s="9"/>
      <c r="H12" s="10"/>
      <c r="I12" s="1"/>
    </row>
    <row r="13" spans="1:9" ht="16" customHeight="1" x14ac:dyDescent="0.2">
      <c r="A13" s="5" t="s">
        <v>53</v>
      </c>
      <c r="B13" s="6"/>
      <c r="C13" s="6"/>
      <c r="D13" s="6"/>
      <c r="E13" s="7"/>
      <c r="F13" s="11"/>
      <c r="G13" s="12"/>
      <c r="H13" s="13"/>
      <c r="I13" s="1"/>
    </row>
    <row r="14" spans="1:9" ht="16" customHeight="1" x14ac:dyDescent="0.2">
      <c r="A14" s="17" t="s">
        <v>46</v>
      </c>
      <c r="B14" s="18"/>
      <c r="C14" s="18"/>
      <c r="D14" s="18"/>
      <c r="E14" s="19"/>
      <c r="F14" s="23"/>
      <c r="G14" s="23"/>
      <c r="H14" s="24"/>
      <c r="I14" s="1"/>
    </row>
    <row r="15" spans="1:9" x14ac:dyDescent="0.2">
      <c r="A15" s="20"/>
      <c r="B15" s="21"/>
      <c r="C15" s="21"/>
      <c r="D15" s="21"/>
      <c r="E15" s="22"/>
      <c r="F15" s="8">
        <f>IF(F14="",0,IF(F14="Excellent",3,IF(F14="Good",2,IF(F14="Satisfactory",1,IF(F14="Very weak",0)))))</f>
        <v>0</v>
      </c>
      <c r="G15" s="9"/>
      <c r="H15" s="10"/>
      <c r="I15" s="1"/>
    </row>
    <row r="16" spans="1:9" x14ac:dyDescent="0.2">
      <c r="A16" s="5" t="s">
        <v>34</v>
      </c>
      <c r="B16" s="6"/>
      <c r="C16" s="6"/>
      <c r="D16" s="6"/>
      <c r="E16" s="7"/>
      <c r="F16" s="11"/>
      <c r="G16" s="12"/>
      <c r="H16" s="13"/>
      <c r="I16" s="1"/>
    </row>
    <row r="17" spans="1:9" ht="16" customHeight="1" x14ac:dyDescent="0.2">
      <c r="A17" s="17" t="s">
        <v>47</v>
      </c>
      <c r="B17" s="18"/>
      <c r="C17" s="18"/>
      <c r="D17" s="18"/>
      <c r="E17" s="19"/>
      <c r="F17" s="39"/>
      <c r="G17" s="39"/>
      <c r="H17" s="40"/>
      <c r="I17" s="1"/>
    </row>
    <row r="18" spans="1:9" x14ac:dyDescent="0.2">
      <c r="A18" s="20"/>
      <c r="B18" s="21"/>
      <c r="C18" s="21"/>
      <c r="D18" s="21"/>
      <c r="E18" s="22"/>
      <c r="F18" s="41">
        <f>IF(F17="",0,IF(F17="Yes",2,IF(F17="Partially",1,IF(F17="No",0))))</f>
        <v>0</v>
      </c>
      <c r="G18" s="41"/>
      <c r="H18" s="42"/>
      <c r="I18" s="1"/>
    </row>
    <row r="19" spans="1:9" ht="16" customHeight="1" x14ac:dyDescent="0.2">
      <c r="A19" s="5" t="s">
        <v>42</v>
      </c>
      <c r="B19" s="6"/>
      <c r="C19" s="6"/>
      <c r="D19" s="6"/>
      <c r="E19" s="6"/>
      <c r="F19" s="41"/>
      <c r="G19" s="41"/>
      <c r="H19" s="42"/>
      <c r="I19" s="1"/>
    </row>
    <row r="20" spans="1:9" x14ac:dyDescent="0.2">
      <c r="A20" s="34" t="s">
        <v>48</v>
      </c>
      <c r="B20" s="35"/>
      <c r="C20" s="35"/>
      <c r="D20" s="35"/>
      <c r="E20" s="35"/>
      <c r="F20" s="15"/>
      <c r="G20" s="15"/>
      <c r="H20" s="16"/>
      <c r="I20" s="1"/>
    </row>
    <row r="21" spans="1:9" ht="16" customHeight="1" x14ac:dyDescent="0.2">
      <c r="A21" s="17" t="s">
        <v>28</v>
      </c>
      <c r="B21" s="18"/>
      <c r="C21" s="18"/>
      <c r="D21" s="18"/>
      <c r="E21" s="19"/>
      <c r="F21" s="36"/>
      <c r="G21" s="37"/>
      <c r="H21" s="38"/>
      <c r="I21" s="1"/>
    </row>
    <row r="22" spans="1:9" x14ac:dyDescent="0.2">
      <c r="A22" s="20"/>
      <c r="B22" s="21"/>
      <c r="C22" s="21"/>
      <c r="D22" s="21"/>
      <c r="E22" s="22"/>
      <c r="F22" s="25">
        <f>IF(F21="",0,IF(F21="Very realistic",3,IF(F21="Realistic",2,IF(F21="Satisfactory",1,IF(F21="Unrealistic",0)))))</f>
        <v>0</v>
      </c>
      <c r="G22" s="26"/>
      <c r="H22" s="27"/>
      <c r="I22" s="1"/>
    </row>
    <row r="23" spans="1:9" ht="16" customHeight="1" x14ac:dyDescent="0.2">
      <c r="A23" s="5" t="s">
        <v>33</v>
      </c>
      <c r="B23" s="6"/>
      <c r="C23" s="6"/>
      <c r="D23" s="6"/>
      <c r="E23" s="7"/>
      <c r="F23" s="11"/>
      <c r="G23" s="12"/>
      <c r="H23" s="13"/>
      <c r="I23" s="1"/>
    </row>
    <row r="24" spans="1:9" ht="16" customHeight="1" x14ac:dyDescent="0.2">
      <c r="A24" s="17" t="s">
        <v>56</v>
      </c>
      <c r="B24" s="18"/>
      <c r="C24" s="18"/>
      <c r="D24" s="18"/>
      <c r="E24" s="19"/>
      <c r="F24" s="23"/>
      <c r="G24" s="23"/>
      <c r="H24" s="24"/>
      <c r="I24" s="1"/>
    </row>
    <row r="25" spans="1:9" x14ac:dyDescent="0.2">
      <c r="A25" s="20"/>
      <c r="B25" s="21"/>
      <c r="C25" s="21"/>
      <c r="D25" s="21"/>
      <c r="E25" s="22"/>
      <c r="F25" s="8">
        <f>IF(F24="",0,IF(F24="Excellent",3,IF(F24="Good",2,IF(F24="Satisfactory",1,IF(F24="Very weak",0)))))</f>
        <v>0</v>
      </c>
      <c r="G25" s="9"/>
      <c r="H25" s="10"/>
      <c r="I25" s="1"/>
    </row>
    <row r="26" spans="1:9" ht="16" customHeight="1" x14ac:dyDescent="0.2">
      <c r="A26" s="5" t="s">
        <v>34</v>
      </c>
      <c r="B26" s="6"/>
      <c r="C26" s="6"/>
      <c r="D26" s="6"/>
      <c r="E26" s="7"/>
      <c r="F26" s="11"/>
      <c r="G26" s="12"/>
      <c r="H26" s="13"/>
      <c r="I26" s="1"/>
    </row>
    <row r="27" spans="1:9" ht="16" customHeight="1" x14ac:dyDescent="0.2">
      <c r="A27" s="17" t="s">
        <v>49</v>
      </c>
      <c r="B27" s="18"/>
      <c r="C27" s="18"/>
      <c r="D27" s="18"/>
      <c r="E27" s="19"/>
      <c r="F27" s="23"/>
      <c r="G27" s="23"/>
      <c r="H27" s="24"/>
      <c r="I27" s="1"/>
    </row>
    <row r="28" spans="1:9" x14ac:dyDescent="0.2">
      <c r="A28" s="20"/>
      <c r="B28" s="21"/>
      <c r="C28" s="21"/>
      <c r="D28" s="21"/>
      <c r="E28" s="22"/>
      <c r="F28" s="8">
        <f>IF(F27="",0,IF(F27="Excellent",3,IF(F27="Good",2,IF(F27="Satisfactory",1,IF(F27="Very weak",0)))))</f>
        <v>0</v>
      </c>
      <c r="G28" s="9"/>
      <c r="H28" s="10"/>
      <c r="I28" s="1"/>
    </row>
    <row r="29" spans="1:9" ht="16" customHeight="1" x14ac:dyDescent="0.2">
      <c r="A29" s="5" t="s">
        <v>34</v>
      </c>
      <c r="B29" s="6"/>
      <c r="C29" s="6"/>
      <c r="D29" s="6"/>
      <c r="E29" s="7"/>
      <c r="F29" s="11"/>
      <c r="G29" s="12"/>
      <c r="H29" s="13"/>
      <c r="I29" s="1"/>
    </row>
    <row r="30" spans="1:9" ht="16" customHeight="1" x14ac:dyDescent="0.2">
      <c r="A30" s="17" t="s">
        <v>50</v>
      </c>
      <c r="B30" s="18"/>
      <c r="C30" s="18"/>
      <c r="D30" s="18"/>
      <c r="E30" s="19"/>
      <c r="F30" s="23"/>
      <c r="G30" s="23"/>
      <c r="H30" s="24"/>
      <c r="I30" s="1"/>
    </row>
    <row r="31" spans="1:9" ht="16" customHeight="1" x14ac:dyDescent="0.2">
      <c r="A31" s="20"/>
      <c r="B31" s="21"/>
      <c r="C31" s="21"/>
      <c r="D31" s="21"/>
      <c r="E31" s="22"/>
      <c r="F31" s="8">
        <f>IF(F30="",0,IF(F30="Excellent",3,IF(F30="Good",2,IF(F30="Satisfactory",1,IF(F30="Very weak",0)))))</f>
        <v>0</v>
      </c>
      <c r="G31" s="9"/>
      <c r="H31" s="10"/>
      <c r="I31" s="1"/>
    </row>
    <row r="32" spans="1:9" ht="16" customHeight="1" x14ac:dyDescent="0.2">
      <c r="A32" s="5" t="s">
        <v>34</v>
      </c>
      <c r="B32" s="6"/>
      <c r="C32" s="6"/>
      <c r="D32" s="6"/>
      <c r="E32" s="7"/>
      <c r="F32" s="11"/>
      <c r="G32" s="12"/>
      <c r="H32" s="13"/>
      <c r="I32" s="1"/>
    </row>
    <row r="33" spans="1:9" x14ac:dyDescent="0.2">
      <c r="A33" s="14" t="s">
        <v>51</v>
      </c>
      <c r="B33" s="15"/>
      <c r="C33" s="15"/>
      <c r="D33" s="15"/>
      <c r="E33" s="15"/>
      <c r="F33" s="15"/>
      <c r="G33" s="15"/>
      <c r="H33" s="16"/>
      <c r="I33" s="1"/>
    </row>
    <row r="34" spans="1:9" ht="16" customHeight="1" x14ac:dyDescent="0.2">
      <c r="A34" s="17" t="s">
        <v>29</v>
      </c>
      <c r="B34" s="18"/>
      <c r="C34" s="18"/>
      <c r="D34" s="18"/>
      <c r="E34" s="19"/>
      <c r="F34" s="23"/>
      <c r="G34" s="23"/>
      <c r="H34" s="24"/>
      <c r="I34" s="1"/>
    </row>
    <row r="35" spans="1:9" x14ac:dyDescent="0.2">
      <c r="A35" s="20"/>
      <c r="B35" s="21"/>
      <c r="C35" s="21"/>
      <c r="D35" s="21"/>
      <c r="E35" s="22"/>
      <c r="F35" s="8">
        <f>IF(F34="",0,IF(F34="Excellent",5,IF(F34="Good",3,IF(F34="Satisfactory",1,IF(F34="Very weak",0)))))</f>
        <v>0</v>
      </c>
      <c r="G35" s="9"/>
      <c r="H35" s="10"/>
      <c r="I35" s="1"/>
    </row>
    <row r="36" spans="1:9" ht="16" customHeight="1" x14ac:dyDescent="0.2">
      <c r="A36" s="5" t="s">
        <v>57</v>
      </c>
      <c r="B36" s="6"/>
      <c r="C36" s="6"/>
      <c r="D36" s="6"/>
      <c r="E36" s="7"/>
      <c r="F36" s="11"/>
      <c r="G36" s="12"/>
      <c r="H36" s="13"/>
      <c r="I36" s="1"/>
    </row>
    <row r="37" spans="1:9" x14ac:dyDescent="0.2">
      <c r="A37" s="17" t="s">
        <v>52</v>
      </c>
      <c r="B37" s="18"/>
      <c r="C37" s="18"/>
      <c r="D37" s="18"/>
      <c r="E37" s="18"/>
      <c r="F37" s="39"/>
      <c r="G37" s="39"/>
      <c r="H37" s="40"/>
      <c r="I37" s="1"/>
    </row>
    <row r="38" spans="1:9" x14ac:dyDescent="0.2">
      <c r="A38" s="20"/>
      <c r="B38" s="21"/>
      <c r="C38" s="21"/>
      <c r="D38" s="21"/>
      <c r="E38" s="21"/>
      <c r="F38" s="8">
        <f>IF(F37="",0,IF(F37="Excellent",4,IF(F37="Good",3,IF(F37="Satisfactory",2,IF(F37="Weak",1,IF(F37="Very weak",0))))))</f>
        <v>0</v>
      </c>
      <c r="G38" s="9"/>
      <c r="H38" s="10"/>
      <c r="I38" s="1"/>
    </row>
    <row r="39" spans="1:9" ht="16" customHeight="1" x14ac:dyDescent="0.2">
      <c r="A39" s="5" t="s">
        <v>53</v>
      </c>
      <c r="B39" s="6"/>
      <c r="C39" s="6"/>
      <c r="D39" s="6"/>
      <c r="E39" s="7"/>
      <c r="F39" s="11"/>
      <c r="G39" s="12"/>
      <c r="H39" s="13"/>
      <c r="I39" s="1"/>
    </row>
    <row r="40" spans="1:9" x14ac:dyDescent="0.2">
      <c r="A40" s="67" t="s">
        <v>71</v>
      </c>
      <c r="B40" s="68"/>
      <c r="C40" s="68"/>
      <c r="D40" s="68"/>
      <c r="E40" s="68"/>
      <c r="F40" s="69">
        <f>F9+F12+F15+F18+F22+F25+F28+F35+F38+F31</f>
        <v>0</v>
      </c>
      <c r="G40" s="69"/>
      <c r="H40" s="70"/>
      <c r="I40" s="1"/>
    </row>
    <row r="41" spans="1:9" x14ac:dyDescent="0.2">
      <c r="A41" s="58" t="s">
        <v>10</v>
      </c>
      <c r="B41" s="59"/>
      <c r="C41" s="59"/>
      <c r="D41" s="59"/>
      <c r="E41" s="59"/>
      <c r="F41" s="59"/>
      <c r="G41" s="59"/>
      <c r="H41" s="60"/>
      <c r="I41" s="1"/>
    </row>
    <row r="42" spans="1:9" x14ac:dyDescent="0.2">
      <c r="A42" s="61"/>
      <c r="B42" s="62"/>
      <c r="C42" s="62"/>
      <c r="D42" s="62"/>
      <c r="E42" s="62"/>
      <c r="F42" s="62"/>
      <c r="G42" s="62"/>
      <c r="H42" s="63"/>
      <c r="I42" s="1"/>
    </row>
    <row r="43" spans="1:9" x14ac:dyDescent="0.2">
      <c r="A43" s="64"/>
      <c r="B43" s="65"/>
      <c r="C43" s="65"/>
      <c r="D43" s="65"/>
      <c r="E43" s="65"/>
      <c r="F43" s="65"/>
      <c r="G43" s="65"/>
      <c r="H43" s="66"/>
      <c r="I43" s="1"/>
    </row>
    <row r="44" spans="1:9" x14ac:dyDescent="0.2">
      <c r="A44" s="64"/>
      <c r="B44" s="65"/>
      <c r="C44" s="65"/>
      <c r="D44" s="65"/>
      <c r="E44" s="65"/>
      <c r="F44" s="65"/>
      <c r="G44" s="65"/>
      <c r="H44" s="66"/>
      <c r="I44" s="1"/>
    </row>
    <row r="45" spans="1:9" ht="17" thickBot="1" x14ac:dyDescent="0.25">
      <c r="A45" s="3" t="s">
        <v>55</v>
      </c>
      <c r="B45" s="54"/>
      <c r="C45" s="55"/>
      <c r="D45" s="55"/>
      <c r="E45" s="4" t="s">
        <v>11</v>
      </c>
      <c r="F45" s="56"/>
      <c r="G45" s="55"/>
      <c r="H45" s="57"/>
      <c r="I45" s="1"/>
    </row>
  </sheetData>
  <sheetProtection password="CF99" sheet="1" objects="1" scenarios="1" selectLockedCells="1"/>
  <mergeCells count="60">
    <mergeCell ref="B45:D45"/>
    <mergeCell ref="F45:H45"/>
    <mergeCell ref="F37:H37"/>
    <mergeCell ref="F24:H24"/>
    <mergeCell ref="F27:H27"/>
    <mergeCell ref="F34:H34"/>
    <mergeCell ref="A34:E35"/>
    <mergeCell ref="A37:E38"/>
    <mergeCell ref="A41:H41"/>
    <mergeCell ref="A42:H44"/>
    <mergeCell ref="A39:E39"/>
    <mergeCell ref="A40:E40"/>
    <mergeCell ref="F40:H40"/>
    <mergeCell ref="F38:H39"/>
    <mergeCell ref="A24:E25"/>
    <mergeCell ref="A27:E28"/>
    <mergeCell ref="A1:H1"/>
    <mergeCell ref="A7:H7"/>
    <mergeCell ref="C2:H2"/>
    <mergeCell ref="C3:H3"/>
    <mergeCell ref="C4:H4"/>
    <mergeCell ref="C5:H5"/>
    <mergeCell ref="A2:B2"/>
    <mergeCell ref="A3:B3"/>
    <mergeCell ref="A4:B4"/>
    <mergeCell ref="A5:B5"/>
    <mergeCell ref="A6:B6"/>
    <mergeCell ref="C6:H6"/>
    <mergeCell ref="A16:E16"/>
    <mergeCell ref="A19:E19"/>
    <mergeCell ref="F12:H13"/>
    <mergeCell ref="F15:H16"/>
    <mergeCell ref="F18:H19"/>
    <mergeCell ref="A23:E23"/>
    <mergeCell ref="F22:H23"/>
    <mergeCell ref="A8:E9"/>
    <mergeCell ref="A11:E12"/>
    <mergeCell ref="A14:E15"/>
    <mergeCell ref="A17:E18"/>
    <mergeCell ref="A21:E22"/>
    <mergeCell ref="A20:H20"/>
    <mergeCell ref="F8:H8"/>
    <mergeCell ref="F11:H11"/>
    <mergeCell ref="F14:H14"/>
    <mergeCell ref="F9:H10"/>
    <mergeCell ref="A10:E10"/>
    <mergeCell ref="A13:E13"/>
    <mergeCell ref="F17:H17"/>
    <mergeCell ref="F21:H21"/>
    <mergeCell ref="F35:H36"/>
    <mergeCell ref="A36:E36"/>
    <mergeCell ref="A30:E31"/>
    <mergeCell ref="F30:H30"/>
    <mergeCell ref="F31:H32"/>
    <mergeCell ref="A32:E32"/>
    <mergeCell ref="A26:E26"/>
    <mergeCell ref="A29:E29"/>
    <mergeCell ref="F25:H26"/>
    <mergeCell ref="F28:H29"/>
    <mergeCell ref="A33:H33"/>
  </mergeCells>
  <phoneticPr fontId="1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Sheet2!$A$17:$A$20</xm:f>
          </x14:formula1>
          <xm:sqref>F8:H8 F34:H34 F14:H14 F24:H24 F27:H27 F30:H30</xm:sqref>
        </x14:dataValidation>
        <x14:dataValidation type="list" allowBlank="1" showInputMessage="1" showErrorMessage="1">
          <x14:formula1>
            <xm:f>Sheet2!$A$23:$A$26</xm:f>
          </x14:formula1>
          <xm:sqref>F21:H21</xm:sqref>
        </x14:dataValidation>
        <x14:dataValidation type="list" allowBlank="1" showInputMessage="1" showErrorMessage="1">
          <x14:formula1>
            <xm:f>Sheet2!$A$34:$A$36</xm:f>
          </x14:formula1>
          <xm:sqref>F17:H17</xm:sqref>
        </x14:dataValidation>
        <x14:dataValidation type="list" allowBlank="1" showInputMessage="1" showErrorMessage="1">
          <x14:formula1>
            <xm:f>Sheet2!$A$38:$A$42</xm:f>
          </x14:formula1>
          <xm:sqref>F37:H37 F11:H11</xm:sqref>
        </x14:dataValidation>
        <x14:dataValidation type="list" allowBlank="1" showInputMessage="1" showErrorMessage="1">
          <x14:formula1>
            <xm:f>Sheet1!$A$1:$A$19</xm:f>
          </x14:formula1>
          <xm:sqref>C6:H6</xm:sqref>
        </x14:dataValidation>
        <x14:dataValidation type="list" allowBlank="1" showErrorMessage="1">
          <x14:formula1>
            <xm:f>Sheet1!$A$1:$A$19</xm:f>
          </x14:formula1>
          <xm:sqref>B45:D45</xm:sqref>
        </x14:dataValidation>
        <x14:dataValidation type="list" allowBlank="1" showInputMessage="1" showErrorMessage="1">
          <x14:formula1>
            <xm:f>Sheet2!$A$9:$A$16</xm:f>
          </x14:formula1>
          <xm:sqref>C4:H4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workbookViewId="0">
      <selection activeCell="C21" sqref="C21"/>
    </sheetView>
  </sheetViews>
  <sheetFormatPr baseColWidth="10" defaultColWidth="11" defaultRowHeight="16" x14ac:dyDescent="0.2"/>
  <cols>
    <col min="1" max="1" width="20.33203125" bestFit="1" customWidth="1"/>
    <col min="2" max="2" width="10.83203125" customWidth="1"/>
    <col min="3" max="3" width="20.6640625" customWidth="1"/>
  </cols>
  <sheetData>
    <row r="1" spans="1:1" x14ac:dyDescent="0.25">
      <c r="A1" t="s">
        <v>7</v>
      </c>
    </row>
    <row r="2" spans="1:1" x14ac:dyDescent="0.25">
      <c r="A2" t="s">
        <v>5</v>
      </c>
    </row>
    <row r="3" spans="1:1" x14ac:dyDescent="0.25">
      <c r="A3" t="s">
        <v>6</v>
      </c>
    </row>
    <row r="5" spans="1:1" x14ac:dyDescent="0.25">
      <c r="A5" t="s">
        <v>8</v>
      </c>
    </row>
    <row r="6" spans="1:1" x14ac:dyDescent="0.25">
      <c r="A6" t="s">
        <v>9</v>
      </c>
    </row>
    <row r="7" spans="1:1" x14ac:dyDescent="0.25">
      <c r="A7" t="s">
        <v>69</v>
      </c>
    </row>
    <row r="9" spans="1:1" x14ac:dyDescent="0.2">
      <c r="A9" t="s">
        <v>70</v>
      </c>
    </row>
    <row r="10" spans="1:1" x14ac:dyDescent="0.25">
      <c r="A10" t="s">
        <v>59</v>
      </c>
    </row>
    <row r="11" spans="1:1" x14ac:dyDescent="0.25">
      <c r="A11" t="s">
        <v>13</v>
      </c>
    </row>
    <row r="12" spans="1:1" x14ac:dyDescent="0.25">
      <c r="A12" t="s">
        <v>14</v>
      </c>
    </row>
    <row r="13" spans="1:1" x14ac:dyDescent="0.25">
      <c r="A13" t="s">
        <v>15</v>
      </c>
    </row>
    <row r="14" spans="1:1" x14ac:dyDescent="0.25">
      <c r="A14" t="s">
        <v>16</v>
      </c>
    </row>
    <row r="15" spans="1:1" x14ac:dyDescent="0.25">
      <c r="A15" t="s">
        <v>60</v>
      </c>
    </row>
    <row r="16" spans="1:1" x14ac:dyDescent="0.25">
      <c r="A16" t="s">
        <v>12</v>
      </c>
    </row>
    <row r="17" spans="1:1" x14ac:dyDescent="0.25">
      <c r="A17" t="s">
        <v>35</v>
      </c>
    </row>
    <row r="18" spans="1:1" x14ac:dyDescent="0.25">
      <c r="A18" t="s">
        <v>30</v>
      </c>
    </row>
    <row r="19" spans="1:1" x14ac:dyDescent="0.25">
      <c r="A19" t="s">
        <v>31</v>
      </c>
    </row>
    <row r="20" spans="1:1" x14ac:dyDescent="0.25">
      <c r="A20" t="s">
        <v>32</v>
      </c>
    </row>
    <row r="23" spans="1:1" x14ac:dyDescent="0.25">
      <c r="A23" t="s">
        <v>36</v>
      </c>
    </row>
    <row r="24" spans="1:1" x14ac:dyDescent="0.25">
      <c r="A24" t="s">
        <v>30</v>
      </c>
    </row>
    <row r="25" spans="1:1" x14ac:dyDescent="0.25">
      <c r="A25" t="s">
        <v>37</v>
      </c>
    </row>
    <row r="26" spans="1:1" x14ac:dyDescent="0.25">
      <c r="A26" t="s">
        <v>38</v>
      </c>
    </row>
    <row r="29" spans="1:1" x14ac:dyDescent="0.25">
      <c r="A29" t="s">
        <v>39</v>
      </c>
    </row>
    <row r="30" spans="1:1" x14ac:dyDescent="0.25">
      <c r="A30" t="s">
        <v>40</v>
      </c>
    </row>
    <row r="31" spans="1:1" x14ac:dyDescent="0.25">
      <c r="A31" t="s">
        <v>31</v>
      </c>
    </row>
    <row r="32" spans="1:1" x14ac:dyDescent="0.25">
      <c r="A32" t="s">
        <v>32</v>
      </c>
    </row>
    <row r="34" spans="1:1" x14ac:dyDescent="0.25">
      <c r="A34" t="s">
        <v>6</v>
      </c>
    </row>
    <row r="35" spans="1:1" x14ac:dyDescent="0.25">
      <c r="A35" t="s">
        <v>41</v>
      </c>
    </row>
    <row r="36" spans="1:1" x14ac:dyDescent="0.25">
      <c r="A36" t="s">
        <v>5</v>
      </c>
    </row>
    <row r="38" spans="1:1" x14ac:dyDescent="0.25">
      <c r="A38" t="s">
        <v>35</v>
      </c>
    </row>
    <row r="39" spans="1:1" x14ac:dyDescent="0.25">
      <c r="A39" t="s">
        <v>54</v>
      </c>
    </row>
    <row r="40" spans="1:1" x14ac:dyDescent="0.25">
      <c r="A40" t="s">
        <v>30</v>
      </c>
    </row>
    <row r="41" spans="1:1" x14ac:dyDescent="0.25">
      <c r="A41" t="s">
        <v>31</v>
      </c>
    </row>
    <row r="42" spans="1:1" x14ac:dyDescent="0.25">
      <c r="A42" t="s">
        <v>32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C32" sqref="C32"/>
    </sheetView>
  </sheetViews>
  <sheetFormatPr baseColWidth="10" defaultColWidth="11" defaultRowHeight="16" x14ac:dyDescent="0.2"/>
  <cols>
    <col min="1" max="1" width="17.6640625" bestFit="1" customWidth="1"/>
  </cols>
  <sheetData>
    <row r="1" spans="1:1" x14ac:dyDescent="0.25">
      <c r="A1" t="s">
        <v>62</v>
      </c>
    </row>
    <row r="2" spans="1:1" x14ac:dyDescent="0.25">
      <c r="A2" t="s">
        <v>21</v>
      </c>
    </row>
    <row r="3" spans="1:1" x14ac:dyDescent="0.25">
      <c r="A3" t="s">
        <v>63</v>
      </c>
    </row>
    <row r="4" spans="1:1" x14ac:dyDescent="0.25">
      <c r="A4" t="s">
        <v>20</v>
      </c>
    </row>
    <row r="5" spans="1:1" x14ac:dyDescent="0.25">
      <c r="A5" t="s">
        <v>26</v>
      </c>
    </row>
    <row r="6" spans="1:1" x14ac:dyDescent="0.25">
      <c r="A6" t="s">
        <v>64</v>
      </c>
    </row>
    <row r="7" spans="1:1" x14ac:dyDescent="0.25">
      <c r="A7" t="s">
        <v>22</v>
      </c>
    </row>
    <row r="8" spans="1:1" x14ac:dyDescent="0.25">
      <c r="A8" t="s">
        <v>65</v>
      </c>
    </row>
    <row r="9" spans="1:1" x14ac:dyDescent="0.25">
      <c r="A9" t="s">
        <v>17</v>
      </c>
    </row>
    <row r="10" spans="1:1" x14ac:dyDescent="0.25">
      <c r="A10" t="s">
        <v>23</v>
      </c>
    </row>
    <row r="11" spans="1:1" x14ac:dyDescent="0.25">
      <c r="A11" t="s">
        <v>25</v>
      </c>
    </row>
    <row r="12" spans="1:1" x14ac:dyDescent="0.25">
      <c r="A12" t="s">
        <v>24</v>
      </c>
    </row>
    <row r="13" spans="1:1" x14ac:dyDescent="0.25">
      <c r="A13" t="s">
        <v>66</v>
      </c>
    </row>
    <row r="14" spans="1:1" x14ac:dyDescent="0.25">
      <c r="A14" t="s">
        <v>67</v>
      </c>
    </row>
    <row r="15" spans="1:1" x14ac:dyDescent="0.25">
      <c r="A15" t="s">
        <v>58</v>
      </c>
    </row>
    <row r="16" spans="1:1" x14ac:dyDescent="0.25">
      <c r="A16" t="s">
        <v>18</v>
      </c>
    </row>
    <row r="17" spans="1:1" x14ac:dyDescent="0.25">
      <c r="A17" t="s">
        <v>27</v>
      </c>
    </row>
    <row r="18" spans="1:1" x14ac:dyDescent="0.25">
      <c r="A18" t="s">
        <v>19</v>
      </c>
    </row>
    <row r="19" spans="1:1" x14ac:dyDescent="0.25">
      <c r="A19" t="s">
        <v>68</v>
      </c>
    </row>
  </sheetData>
  <sortState ref="A1:A1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Interim Report Marking Scheme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Usman Naeem</dc:creator>
  <cp:lastModifiedBy>Microsoft Office User</cp:lastModifiedBy>
  <cp:lastPrinted>2017-02-16T14:46:16Z</cp:lastPrinted>
  <dcterms:created xsi:type="dcterms:W3CDTF">2015-07-21T12:52:00Z</dcterms:created>
  <dcterms:modified xsi:type="dcterms:W3CDTF">2017-02-16T14:46:19Z</dcterms:modified>
</cp:coreProperties>
</file>