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48c1b40abe8344/Desktop/"/>
    </mc:Choice>
  </mc:AlternateContent>
  <xr:revisionPtr revIDLastSave="0" documentId="8_{ADB4B4FF-02E0-43BC-AF18-E1984AE70CCA}" xr6:coauthVersionLast="47" xr6:coauthVersionMax="47" xr10:uidLastSave="{00000000-0000-0000-0000-000000000000}"/>
  <bookViews>
    <workbookView xWindow="-110" yWindow="-110" windowWidth="19420" windowHeight="10420" xr2:uid="{1356B9BA-504A-41D0-A4D4-5F0B2ECD5D6B}"/>
  </bookViews>
  <sheets>
    <sheet name="Transformed Data" sheetId="22" r:id="rId1"/>
    <sheet name="Descriptive" sheetId="2" r:id="rId2"/>
    <sheet name="Input Table" sheetId="28" r:id="rId3"/>
    <sheet name="Count" sheetId="3" r:id="rId4"/>
    <sheet name="DO vs Seminar" sheetId="33" r:id="rId5"/>
    <sheet name="DO vs Register" sheetId="32" r:id="rId6"/>
    <sheet name="DO Vs UE" sheetId="21" r:id="rId7"/>
    <sheet name="Age Vs Dropped out" sheetId="16" r:id="rId8"/>
    <sheet name="GPA Vs Dropped out" sheetId="17" r:id="rId9"/>
    <sheet name="DO Vs Gender" sheetId="23" r:id="rId10"/>
    <sheet name="DO vs Commuter" sheetId="31" r:id="rId11"/>
    <sheet name="Evaluation" sheetId="25" r:id="rId12"/>
  </sheets>
  <calcPr calcId="191028"/>
  <pivotCaches>
    <pivotCache cacheId="0" r:id="rId13"/>
    <pivotCache cacheId="1" r:id="rId14"/>
    <pivotCache cacheId="9" r:id="rId15"/>
    <pivotCache cacheId="3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25" l="1"/>
  <c r="A3" i="25"/>
  <c r="A71" i="28"/>
  <c r="H77" i="28" s="1"/>
  <c r="A47" i="28"/>
  <c r="A27" i="28"/>
  <c r="H33" i="28" s="1"/>
  <c r="A3" i="28"/>
  <c r="G9" i="28" s="1"/>
  <c r="O6" i="16"/>
  <c r="O8" i="16"/>
  <c r="O7" i="16"/>
  <c r="H53" i="28" l="1"/>
</calcChain>
</file>

<file path=xl/sharedStrings.xml><?xml version="1.0" encoding="utf-8"?>
<sst xmlns="http://schemas.openxmlformats.org/spreadsheetml/2006/main" count="285" uniqueCount="79">
  <si>
    <t>IMPORTANT DETAIL</t>
  </si>
  <si>
    <t>In order to insert the PivotTable you selected, we had to organize your data in columns with a single header row.</t>
  </si>
  <si>
    <t>Student</t>
  </si>
  <si>
    <t>HS_GPA</t>
  </si>
  <si>
    <t>Unit_Enrolled</t>
  </si>
  <si>
    <t>Age</t>
  </si>
  <si>
    <t>Gender</t>
  </si>
  <si>
    <t>Register_Status</t>
  </si>
  <si>
    <t>Commuter_Student</t>
  </si>
  <si>
    <t>Seminar Attended(Y)</t>
  </si>
  <si>
    <t>Dropped out</t>
  </si>
  <si>
    <t>Count of Gender</t>
  </si>
  <si>
    <t>Female</t>
  </si>
  <si>
    <t>Male</t>
  </si>
  <si>
    <t>Dropped_out</t>
  </si>
  <si>
    <t>Count of Dropped_out</t>
  </si>
  <si>
    <t>No</t>
  </si>
  <si>
    <t>Yes</t>
  </si>
  <si>
    <t>Seminar_Attended</t>
  </si>
  <si>
    <t>Count of Seminar_Attended</t>
  </si>
  <si>
    <t>Count of Register_Status</t>
  </si>
  <si>
    <t>Full-time</t>
  </si>
  <si>
    <t>Part-time</t>
  </si>
  <si>
    <t>Count of Commuter_Student</t>
  </si>
  <si>
    <t>Sum of Dropped out</t>
  </si>
  <si>
    <t>Sum</t>
  </si>
  <si>
    <t>Average</t>
  </si>
  <si>
    <t>Sum of dropped out</t>
  </si>
  <si>
    <t>Between age of 18 and 20 high drop out rate</t>
  </si>
  <si>
    <t>Between age 21 and age 32 average number drop out</t>
  </si>
  <si>
    <t>Between age 33 and age 43 average number drop out</t>
  </si>
  <si>
    <t>Grand Total</t>
  </si>
  <si>
    <t>Average of Unit_Enrolled</t>
  </si>
  <si>
    <t>GPA</t>
  </si>
  <si>
    <t>Below 3 GPA drop out is high</t>
  </si>
  <si>
    <t>Above 3.55 GPA no drop out</t>
  </si>
  <si>
    <t>Between 3 to 3.55 drop outs are less</t>
  </si>
  <si>
    <t>125 students have dropped out</t>
  </si>
  <si>
    <t>The Sum of female dropout students is more than male dropouts.</t>
  </si>
  <si>
    <t>Seminar Attended (Yes)</t>
  </si>
  <si>
    <t>Dropped Out (Yes)</t>
  </si>
  <si>
    <t>Gender (Male)</t>
  </si>
  <si>
    <t>Register Status (Full-time)</t>
  </si>
  <si>
    <t>Commuter Student (Yes)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</si>
  <si>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</si>
  <si>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</si>
  <si>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</si>
  <si>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</si>
  <si>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</si>
  <si>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</si>
  <si>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</si>
  <si>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</si>
  <si>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</si>
  <si>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</si>
  <si>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</si>
  <si>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Count</t>
  </si>
  <si>
    <t>Confidence Level(90.0%)</t>
  </si>
  <si>
    <t>Seminar Model</t>
  </si>
  <si>
    <t>Constant</t>
  </si>
  <si>
    <t>UE</t>
  </si>
  <si>
    <t xml:space="preserve">AGE </t>
  </si>
  <si>
    <t>GENDER</t>
  </si>
  <si>
    <t>Full-Time</t>
  </si>
  <si>
    <t>Commuter</t>
  </si>
  <si>
    <t>Drop-Out Model</t>
  </si>
  <si>
    <t>Seminar</t>
  </si>
  <si>
    <t>SEMINAR vs GPA</t>
  </si>
  <si>
    <t>SEMINAR vs UNITS ENROLLED</t>
  </si>
  <si>
    <t>units</t>
  </si>
  <si>
    <t>COMMUTER vs GPA</t>
  </si>
  <si>
    <t>COMMUTER vs UNITS ENROLLED</t>
  </si>
  <si>
    <t>commuter</t>
  </si>
  <si>
    <t>Part-Time</t>
  </si>
  <si>
    <t>Register Status</t>
  </si>
  <si>
    <t>Non-Commuter</t>
  </si>
  <si>
    <t>Commuter Status</t>
  </si>
  <si>
    <t>Not Attended</t>
  </si>
  <si>
    <t>Attended</t>
  </si>
  <si>
    <t>Average of HS_GPA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</si>
</sst>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pivotButt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4" fillId="3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6" fillId="2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8" fillId="4" borderId="0" xfId="0" applyFont="1" applyFill="1" applyAlignment="1">
      <alignment horizontal="left"/>
    </xf>
    <xf numFmtId="0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6E82FAE-7F4C-42F0-B111-D7B8201596A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[PG_Group2_Project_Excel.xlsx]Count!PivotTable9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Count!$A$4:$A$5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Count!$B$4:$B$5</c:f>
              <c:numCache>
                <c:formatCode>General</c:formatCode>
                <c:ptCount val="2"/>
                <c:pt idx="0">
                  <c:v>317</c:v>
                </c:pt>
                <c:pt idx="1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8F-40AF-9F6D-BD62B6C2F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948431"/>
        <c:axId val="667949263"/>
      </c:barChart>
      <c:catAx>
        <c:axId val="667948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949263"/>
        <c:crosses val="autoZero"/>
        <c:auto val="1"/>
        <c:lblAlgn val="ctr"/>
        <c:lblOffset val="100"/>
        <c:noMultiLvlLbl val="0"/>
      </c:catAx>
      <c:valAx>
        <c:axId val="66794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948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[PG_Group2_Project_Excel.xlsx]Count!PivotTable2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Dropped Out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Count!$A$18:$A$19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Count!$B$18:$B$19</c:f>
              <c:numCache>
                <c:formatCode>General</c:formatCode>
                <c:ptCount val="2"/>
                <c:pt idx="0">
                  <c:v>475</c:v>
                </c:pt>
                <c:pt idx="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AF-8442-9C1C-72E4232F9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4849663"/>
        <c:axId val="324631679"/>
      </c:barChart>
      <c:catAx>
        <c:axId val="34484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631679"/>
        <c:crosses val="autoZero"/>
        <c:auto val="1"/>
        <c:lblAlgn val="ctr"/>
        <c:lblOffset val="100"/>
        <c:noMultiLvlLbl val="0"/>
      </c:catAx>
      <c:valAx>
        <c:axId val="32463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84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[PG_Group2_Project_Excel.xlsx]Count!PivotTable3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Seminar Attended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Count!$B$21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Count!$A$22:$A$23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Count!$B$22:$B$23</c:f>
              <c:numCache>
                <c:formatCode>General</c:formatCode>
                <c:ptCount val="2"/>
                <c:pt idx="0">
                  <c:v>408</c:v>
                </c:pt>
                <c:pt idx="1">
                  <c:v>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4-E943-B4D7-530D259FE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974079"/>
        <c:axId val="318511663"/>
      </c:barChart>
      <c:catAx>
        <c:axId val="32597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511663"/>
        <c:crosses val="autoZero"/>
        <c:auto val="1"/>
        <c:lblAlgn val="ctr"/>
        <c:lblOffset val="100"/>
        <c:noMultiLvlLbl val="0"/>
      </c:catAx>
      <c:valAx>
        <c:axId val="31851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7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[PG_Group2_Project_Excel.xlsx]Count!PivotTable4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Register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Count!$B$25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Count!$A$26:$A$27</c:f>
              <c:strCache>
                <c:ptCount val="2"/>
                <c:pt idx="0">
                  <c:v>Full-time</c:v>
                </c:pt>
                <c:pt idx="1">
                  <c:v>Part-time</c:v>
                </c:pt>
              </c:strCache>
            </c:strRef>
          </c:cat>
          <c:val>
            <c:numRef>
              <c:f>Count!$B$26:$B$27</c:f>
              <c:numCache>
                <c:formatCode>General</c:formatCode>
                <c:ptCount val="2"/>
                <c:pt idx="0">
                  <c:v>500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9-DB4B-AE6A-3C8BE845D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8041119"/>
        <c:axId val="372629503"/>
      </c:barChart>
      <c:catAx>
        <c:axId val="31804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629503"/>
        <c:crosses val="autoZero"/>
        <c:auto val="1"/>
        <c:lblAlgn val="ctr"/>
        <c:lblOffset val="100"/>
        <c:noMultiLvlLbl val="0"/>
      </c:catAx>
      <c:valAx>
        <c:axId val="3726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4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[PG_Group2_Project_Excel.xlsx]Count!PivotTable5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Commuter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Count!$B$30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Count!$A$31:$A$32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Count!$B$31:$B$32</c:f>
              <c:numCache>
                <c:formatCode>General</c:formatCode>
                <c:ptCount val="2"/>
                <c:pt idx="0">
                  <c:v>406</c:v>
                </c:pt>
                <c:pt idx="1">
                  <c:v>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D6-5047-9386-6967AE7C1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740671"/>
        <c:axId val="376358575"/>
      </c:barChart>
      <c:catAx>
        <c:axId val="37274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358575"/>
        <c:crosses val="autoZero"/>
        <c:auto val="1"/>
        <c:lblAlgn val="ctr"/>
        <c:lblOffset val="100"/>
        <c:noMultiLvlLbl val="0"/>
      </c:catAx>
      <c:valAx>
        <c:axId val="37635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74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[PG_Group2_Project_Excel.xlsx]Age Vs Dropped out!PivotTable2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Vs. Dropped 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Vs Dropped out'!$B$7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'Age Vs Dropped out'!$A$8:$A$33</c:f>
              <c:strCache>
                <c:ptCount val="25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  <c:pt idx="19">
                  <c:v>37</c:v>
                </c:pt>
                <c:pt idx="20">
                  <c:v>38</c:v>
                </c:pt>
                <c:pt idx="21">
                  <c:v>39</c:v>
                </c:pt>
                <c:pt idx="22">
                  <c:v>40</c:v>
                </c:pt>
                <c:pt idx="23">
                  <c:v>42</c:v>
                </c:pt>
                <c:pt idx="24">
                  <c:v>43</c:v>
                </c:pt>
              </c:strCache>
            </c:strRef>
          </c:cat>
          <c:val>
            <c:numRef>
              <c:f>'Age Vs Dropped out'!$B$8:$B$33</c:f>
              <c:numCache>
                <c:formatCode>General</c:formatCode>
                <c:ptCount val="25"/>
                <c:pt idx="0">
                  <c:v>23</c:v>
                </c:pt>
                <c:pt idx="1">
                  <c:v>38</c:v>
                </c:pt>
                <c:pt idx="2">
                  <c:v>23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F-49B5-9C64-142840A28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0069192"/>
        <c:axId val="2098341255"/>
      </c:barChart>
      <c:catAx>
        <c:axId val="1370069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41255"/>
        <c:crosses val="autoZero"/>
        <c:auto val="1"/>
        <c:lblAlgn val="ctr"/>
        <c:lblOffset val="100"/>
        <c:noMultiLvlLbl val="0"/>
      </c:catAx>
      <c:valAx>
        <c:axId val="2098341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06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635000</xdr:colOff>
      <xdr:row>0</xdr:row>
      <xdr:rowOff>28575</xdr:rowOff>
    </xdr:from>
    <xdr:to>
      <xdr:col>9</xdr:col>
      <xdr:colOff>19050</xdr:colOff>
      <xdr:row>11</xdr:row>
      <xdr:rowOff>33655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1D720AB4-F93D-47C8-AD33-B934CCF03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0</xdr:row>
      <xdr:rowOff>25400</xdr:rowOff>
    </xdr:from>
    <xdr:to>
      <xdr:col>11</xdr:col>
      <xdr:colOff>203200</xdr:colOff>
      <xdr:row>10</xdr:row>
      <xdr:rowOff>177800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26275E9-FE0C-4ECB-69A1-666297F84C2D}"/>
            </a:ext>
            <a:ext uri="{147F2762-F138-4A5C-976F-8EAC2B608ADB}">
              <a16:predDERef xmlns:a16="http://schemas.microsoft.com/office/drawing/2014/main" pred="{1D720AB4-F93D-47C8-AD33-B934CCF03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622300</xdr:colOff>
      <xdr:row>11</xdr:row>
      <xdr:rowOff>6350</xdr:rowOff>
    </xdr:from>
    <xdr:to>
      <xdr:col>6</xdr:col>
      <xdr:colOff>0</xdr:colOff>
      <xdr:row>22</xdr:row>
      <xdr:rowOff>88900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E47EBC8-B31E-9FCC-6A2C-31E19836DF93}"/>
            </a:ext>
            <a:ext uri="{147F2762-F138-4A5C-976F-8EAC2B608ADB}">
              <a16:predDERef xmlns:a16="http://schemas.microsoft.com/office/drawing/2014/main" pred="{526275E9-FE0C-4ECB-69A1-666297F84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11</xdr:row>
      <xdr:rowOff>6350</xdr:rowOff>
    </xdr:from>
    <xdr:to>
      <xdr:col>11</xdr:col>
      <xdr:colOff>209550</xdr:colOff>
      <xdr:row>22</xdr:row>
      <xdr:rowOff>63500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EB2CDD5-13EF-EA0C-F24F-7026A6B0C8A3}"/>
            </a:ext>
            <a:ext uri="{147F2762-F138-4A5C-976F-8EAC2B608ADB}">
              <a16:predDERef xmlns:a16="http://schemas.microsoft.com/office/drawing/2014/main" pred="{AE47EBC8-B31E-9FCC-6A2C-31E19836D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615950</xdr:colOff>
      <xdr:row>22</xdr:row>
      <xdr:rowOff>95250</xdr:rowOff>
    </xdr:from>
    <xdr:to>
      <xdr:col>9</xdr:col>
      <xdr:colOff>6350</xdr:colOff>
      <xdr:row>36</xdr:row>
      <xdr:rowOff>171450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4696CAB-A960-677C-E761-8B997E5325C4}"/>
            </a:ext>
            <a:ext uri="{147F2762-F138-4A5C-976F-8EAC2B608ADB}">
              <a16:predDERef xmlns:a16="http://schemas.microsoft.com/office/drawing/2014/main" pred="{AEB2CDD5-13EF-EA0C-F24F-7026A6B0C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8</xdr:row>
      <xdr:rowOff>152400</xdr:rowOff>
    </xdr:from>
    <xdr:to>
      <xdr:col>11</xdr:col>
      <xdr:colOff>209550</xdr:colOff>
      <xdr:row>23</xdr:row>
      <xdr:rowOff>180975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4248B46D-1DF7-35DE-3873-E56B0426F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csuf-my.sharepoint.com/personal/sairajjadhav123_csu_fullerton_edu/Documents/Microsoft%20Teams%20Chat%20Files/MontStMichelSpring202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dcsuf-my.sharepoint.com/personal/sairajjadhav123_csu_fullerton_edu/Documents/Microsoft%20Teams%20Chat%20Files/MontStMichelSpring202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SUFTitan" refreshedDate="44670.747682638888" createdVersion="7" refreshedVersion="7" minRefreshableVersion="3" recordCount="600" xr:uid="{18DFFB0A-D164-43B9-8464-860A90B73BF7}">
  <cacheSource type="worksheet">
    <worksheetSource ref="K3:O603" sheet="Q1" r:id="rId2"/>
  </cacheSource>
  <cacheFields count="5">
    <cacheField name="Seminar_Attended" numFmtId="0">
      <sharedItems count="2">
        <s v="Yes"/>
        <s v="No"/>
      </sharedItems>
    </cacheField>
    <cacheField name="Dropped_out" numFmtId="0">
      <sharedItems count="2">
        <s v="No"/>
        <s v="Yes"/>
      </sharedItems>
    </cacheField>
    <cacheField name="Gender" numFmtId="0">
      <sharedItems count="2">
        <s v="Male"/>
        <s v="Female"/>
      </sharedItems>
    </cacheField>
    <cacheField name="Register_Status" numFmtId="0">
      <sharedItems count="2">
        <s v="Full-time"/>
        <s v="Part-time"/>
      </sharedItems>
    </cacheField>
    <cacheField name="Commuter_Student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72.672764351853" createdVersion="7" refreshedVersion="7" minRefreshableVersion="3" recordCount="600" xr:uid="{51111817-A8D2-4F42-83F3-55FF8A341CB7}">
  <cacheSource type="worksheet">
    <worksheetSource ref="A3:G603" sheet="Q1" r:id="rId2"/>
  </cacheSource>
  <cacheFields count="9">
    <cacheField name="Student" numFmtId="0">
      <sharedItems containsSemiMixedTypes="0" containsString="0" containsNumber="1" containsInteger="1" minValue="1" maxValue="600"/>
    </cacheField>
    <cacheField name="HS_GPA" numFmtId="0">
      <sharedItems containsSemiMixedTypes="0" containsString="0" containsNumber="1" minValue="2.0099999999999998" maxValue="4" count="177">
        <n v="3.74"/>
        <n v="2.86"/>
        <n v="2.81"/>
        <n v="3.11"/>
        <n v="2.65"/>
        <n v="2.0499999999999998"/>
        <n v="3.09"/>
        <n v="2.56"/>
        <n v="3.98"/>
        <n v="2.88"/>
        <n v="3.12"/>
        <n v="3.38"/>
        <n v="3.29"/>
        <n v="3.49"/>
        <n v="2.89"/>
        <n v="2.77"/>
        <n v="2.61"/>
        <n v="3.1"/>
        <n v="3.06"/>
        <n v="2.91"/>
        <n v="2.4900000000000002"/>
        <n v="3.45"/>
        <n v="2.93"/>
        <n v="2.2200000000000002"/>
        <n v="2.5099999999999998"/>
        <n v="3.71"/>
        <n v="2.11"/>
        <n v="2.87"/>
        <n v="2.64"/>
        <n v="3.04"/>
        <n v="2.54"/>
        <n v="2.57"/>
        <n v="3.85"/>
        <n v="2.5299999999999998"/>
        <n v="3.2"/>
        <n v="2.9"/>
        <n v="3.27"/>
        <n v="2.73"/>
        <n v="2.7"/>
        <n v="2.29"/>
        <n v="2.34"/>
        <n v="3.4"/>
        <n v="2.62"/>
        <n v="2.14"/>
        <n v="2.83"/>
        <n v="3.35"/>
        <n v="3.33"/>
        <n v="2.16"/>
        <n v="2.4"/>
        <n v="2.82"/>
        <n v="2.78"/>
        <n v="2.74"/>
        <n v="2.02"/>
        <n v="3.48"/>
        <n v="2.63"/>
        <n v="3.03"/>
        <n v="2.33"/>
        <n v="2.0099999999999998"/>
        <n v="2.94"/>
        <n v="3.81"/>
        <n v="2.68"/>
        <n v="2.58"/>
        <n v="2.75"/>
        <n v="3.08"/>
        <n v="3.23"/>
        <n v="3.17"/>
        <n v="3.64"/>
        <n v="2.85"/>
        <n v="3.02"/>
        <n v="2.31"/>
        <n v="2.2400000000000002"/>
        <n v="2.59"/>
        <n v="3.78"/>
        <n v="3.46"/>
        <n v="3.07"/>
        <n v="2.41"/>
        <n v="3.5"/>
        <n v="3.42"/>
        <n v="2.69"/>
        <n v="2.99"/>
        <n v="2.79"/>
        <n v="2.17"/>
        <n v="3.37"/>
        <n v="3.31"/>
        <n v="2.2599999999999998"/>
        <n v="2.25"/>
        <n v="2.4700000000000002"/>
        <n v="3.19"/>
        <n v="2.66"/>
        <n v="2.19"/>
        <n v="2.13"/>
        <n v="3.15"/>
        <n v="2.84"/>
        <n v="3.01"/>
        <n v="2.46"/>
        <n v="2.96"/>
        <n v="3.59"/>
        <n v="3.53"/>
        <n v="2.92"/>
        <n v="2.72"/>
        <n v="2.1"/>
        <n v="2.67"/>
        <n v="2.21"/>
        <n v="3.47"/>
        <n v="2.27"/>
        <n v="2.6"/>
        <n v="3"/>
        <n v="2.48"/>
        <n v="3.65"/>
        <n v="3.67"/>
        <n v="2.3199999999999998"/>
        <n v="3.87"/>
        <n v="2.71"/>
        <n v="3.9"/>
        <n v="3.41"/>
        <n v="2.2799999999999998"/>
        <n v="2.44"/>
        <n v="2.1800000000000002"/>
        <n v="2.97"/>
        <n v="2.4300000000000002"/>
        <n v="3.69"/>
        <n v="3.21"/>
        <n v="3.05"/>
        <n v="3.25"/>
        <n v="3.34"/>
        <n v="3.75"/>
        <n v="3.14"/>
        <n v="3.39"/>
        <n v="2.52"/>
        <n v="3.55"/>
        <n v="3.36"/>
        <n v="3.24"/>
        <n v="3.91"/>
        <n v="2.38"/>
        <n v="3.84"/>
        <n v="2.95"/>
        <n v="3.26"/>
        <n v="2.35"/>
        <n v="2.5499999999999998"/>
        <n v="3.16"/>
        <n v="3.62"/>
        <n v="3.77"/>
        <n v="2.8"/>
        <n v="3.3"/>
        <n v="3.22"/>
        <n v="2.08"/>
        <n v="2.39"/>
        <n v="3.13"/>
        <n v="4"/>
        <n v="3.8"/>
        <n v="3.32"/>
        <n v="2.98"/>
        <n v="2.06"/>
        <n v="3.6"/>
        <n v="2.0299999999999998"/>
        <n v="2.04"/>
        <n v="3.93"/>
        <n v="3.88"/>
        <n v="3.68"/>
        <n v="2.5"/>
        <n v="2.42"/>
        <n v="2.12"/>
        <n v="2.37"/>
        <n v="2.76"/>
        <n v="3.61"/>
        <n v="2.15"/>
        <n v="2.36"/>
        <n v="2.4500000000000002"/>
        <n v="3.51"/>
        <n v="3.18"/>
        <n v="3.56"/>
        <n v="3.54"/>
        <n v="2.0699999999999998"/>
        <n v="3.58"/>
        <n v="3.7"/>
        <n v="3.43"/>
        <n v="3.96"/>
      </sharedItems>
    </cacheField>
    <cacheField name="Unit_Enrolled" numFmtId="0">
      <sharedItems containsSemiMixedTypes="0" containsString="0" containsNumber="1" containsInteger="1" minValue="4" maxValue="18" count="15">
        <n v="15"/>
        <n v="16"/>
        <n v="7"/>
        <n v="14"/>
        <n v="9"/>
        <n v="11"/>
        <n v="12"/>
        <n v="13"/>
        <n v="18"/>
        <n v="17"/>
        <n v="6"/>
        <n v="10"/>
        <n v="8"/>
        <n v="5"/>
        <n v="4"/>
      </sharedItems>
    </cacheField>
    <cacheField name="Age" numFmtId="0">
      <sharedItems containsSemiMixedTypes="0" containsString="0" containsNumber="1" containsInteger="1" minValue="18" maxValue="43" count="25">
        <n v="25"/>
        <n v="22"/>
        <n v="35"/>
        <n v="23"/>
        <n v="21"/>
        <n v="20"/>
        <n v="18"/>
        <n v="19"/>
        <n v="39"/>
        <n v="29"/>
        <n v="24"/>
        <n v="32"/>
        <n v="40"/>
        <n v="34"/>
        <n v="27"/>
        <n v="36"/>
        <n v="28"/>
        <n v="42"/>
        <n v="38"/>
        <n v="33"/>
        <n v="31"/>
        <n v="26"/>
        <n v="37"/>
        <n v="30"/>
        <n v="43"/>
      </sharedItems>
    </cacheField>
    <cacheField name="Seminar Attended" numFmtId="0">
      <sharedItems containsSemiMixedTypes="0" containsString="0" containsNumber="1" containsInteger="1" minValue="0" maxValue="1"/>
    </cacheField>
    <cacheField name="Dropped out" numFmtId="0">
      <sharedItems containsSemiMixedTypes="0" containsString="0" containsNumber="1" containsInteger="1" minValue="0" maxValue="1" count="2">
        <n v="0"/>
        <n v="1"/>
      </sharedItems>
    </cacheField>
    <cacheField name="Gender" numFmtId="0">
      <sharedItems containsSemiMixedTypes="0" containsString="0" containsNumber="1" containsInteger="1" minValue="0" maxValue="1"/>
    </cacheField>
    <cacheField name="Register_Status" numFmtId="0">
      <sharedItems containsSemiMixedTypes="0" containsString="0" containsNumber="1" containsInteger="1" minValue="0" maxValue="1"/>
    </cacheField>
    <cacheField name="Commuter_Studen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73.380214467594" createdVersion="7" refreshedVersion="7" minRefreshableVersion="3" recordCount="600" xr:uid="{EABAA84C-6CE8-4A60-9DB0-7BC1D4DF494C}">
  <cacheSource type="worksheet">
    <worksheetSource ref="C6:K606" sheet="Transformed Data"/>
  </cacheSource>
  <cacheFields count="10">
    <cacheField name="Student" numFmtId="0">
      <sharedItems containsSemiMixedTypes="0" containsString="0" containsNumber="1" containsInteger="1" minValue="1" maxValue="600"/>
    </cacheField>
    <cacheField name="HS_GPA" numFmtId="0">
      <sharedItems containsSemiMixedTypes="0" containsString="0" containsNumber="1" minValue="2.0099999999999998" maxValue="4"/>
    </cacheField>
    <cacheField name="Unit_Enrolled" numFmtId="0">
      <sharedItems containsSemiMixedTypes="0" containsString="0" containsNumber="1" containsInteger="1" minValue="4" maxValue="18"/>
    </cacheField>
    <cacheField name="Age" numFmtId="0">
      <sharedItems containsSemiMixedTypes="0" containsString="0" containsNumber="1" containsInteger="1" minValue="18" maxValue="43"/>
    </cacheField>
    <cacheField name="Gender" numFmtId="0">
      <sharedItems containsSemiMixedTypes="0" containsString="0" containsNumber="1" containsInteger="1" minValue="0" maxValue="1"/>
    </cacheField>
    <cacheField name="Register_Status" numFmtId="0">
      <sharedItems containsSemiMixedTypes="0" containsString="0" containsNumber="1" containsInteger="1" minValue="0" maxValue="1" count="2">
        <n v="1"/>
        <n v="0"/>
      </sharedItems>
    </cacheField>
    <cacheField name="Commuter_Student" numFmtId="0">
      <sharedItems containsSemiMixedTypes="0" containsString="0" containsNumber="1" containsInteger="1" minValue="0" maxValue="1" count="2">
        <n v="1"/>
        <n v="0"/>
      </sharedItems>
    </cacheField>
    <cacheField name="Seminar Attended(Y)" numFmtId="0">
      <sharedItems containsSemiMixedTypes="0" containsString="0" containsNumber="1" containsInteger="1" minValue="0" maxValue="1" count="2">
        <n v="1"/>
        <n v="0"/>
      </sharedItems>
    </cacheField>
    <cacheField name="Field9" numFmtId="0">
      <sharedItems containsNonDate="0" containsString="0" containsBlank="1"/>
    </cacheField>
    <cacheField name="Dropped out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73.38685451389" createdVersion="7" refreshedVersion="7" minRefreshableVersion="3" recordCount="600" xr:uid="{33F13CCF-7AE1-4DA1-804F-957F049CD55F}">
  <cacheSource type="worksheet">
    <worksheetSource ref="C6:K606" sheet="Transformed Data"/>
  </cacheSource>
  <cacheFields count="10">
    <cacheField name="Student" numFmtId="0">
      <sharedItems containsSemiMixedTypes="0" containsString="0" containsNumber="1" containsInteger="1" minValue="1" maxValue="600"/>
    </cacheField>
    <cacheField name="HS_GPA" numFmtId="0">
      <sharedItems containsSemiMixedTypes="0" containsString="0" containsNumber="1" minValue="2.0099999999999998" maxValue="4"/>
    </cacheField>
    <cacheField name="Unit_Enrolled" numFmtId="0">
      <sharedItems containsSemiMixedTypes="0" containsString="0" containsNumber="1" containsInteger="1" minValue="4" maxValue="18"/>
    </cacheField>
    <cacheField name="Age" numFmtId="0">
      <sharedItems containsSemiMixedTypes="0" containsString="0" containsNumber="1" containsInteger="1" minValue="18" maxValue="43"/>
    </cacheField>
    <cacheField name="Gender" numFmtId="0">
      <sharedItems containsSemiMixedTypes="0" containsString="0" containsNumber="1" containsInteger="1" minValue="0" maxValue="1" count="2">
        <n v="1"/>
        <n v="0"/>
      </sharedItems>
    </cacheField>
    <cacheField name="Register_Status" numFmtId="0">
      <sharedItems containsSemiMixedTypes="0" containsString="0" containsNumber="1" containsInteger="1" minValue="0" maxValue="1"/>
    </cacheField>
    <cacheField name="Commuter_Student" numFmtId="0">
      <sharedItems containsSemiMixedTypes="0" containsString="0" containsNumber="1" containsInteger="1" minValue="0" maxValue="1"/>
    </cacheField>
    <cacheField name="Seminar Attended(Y)" numFmtId="0">
      <sharedItems containsSemiMixedTypes="0" containsString="0" containsNumber="1" containsInteger="1" minValue="0" maxValue="1"/>
    </cacheField>
    <cacheField name="Field9" numFmtId="0">
      <sharedItems containsNonDate="0" containsString="0" containsBlank="1"/>
    </cacheField>
    <cacheField name="Dropped out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x v="0"/>
    <x v="0"/>
    <x v="0"/>
    <x v="0"/>
  </r>
  <r>
    <x v="1"/>
    <x v="0"/>
    <x v="0"/>
    <x v="0"/>
    <x v="1"/>
  </r>
  <r>
    <x v="0"/>
    <x v="0"/>
    <x v="1"/>
    <x v="0"/>
    <x v="1"/>
  </r>
  <r>
    <x v="1"/>
    <x v="0"/>
    <x v="1"/>
    <x v="0"/>
    <x v="0"/>
  </r>
  <r>
    <x v="1"/>
    <x v="0"/>
    <x v="0"/>
    <x v="0"/>
    <x v="1"/>
  </r>
  <r>
    <x v="0"/>
    <x v="0"/>
    <x v="0"/>
    <x v="1"/>
    <x v="1"/>
  </r>
  <r>
    <x v="1"/>
    <x v="0"/>
    <x v="0"/>
    <x v="0"/>
    <x v="1"/>
  </r>
  <r>
    <x v="1"/>
    <x v="1"/>
    <x v="0"/>
    <x v="1"/>
    <x v="1"/>
  </r>
  <r>
    <x v="1"/>
    <x v="0"/>
    <x v="0"/>
    <x v="0"/>
    <x v="0"/>
  </r>
  <r>
    <x v="1"/>
    <x v="0"/>
    <x v="1"/>
    <x v="0"/>
    <x v="1"/>
  </r>
  <r>
    <x v="1"/>
    <x v="0"/>
    <x v="0"/>
    <x v="0"/>
    <x v="1"/>
  </r>
  <r>
    <x v="1"/>
    <x v="0"/>
    <x v="1"/>
    <x v="0"/>
    <x v="1"/>
  </r>
  <r>
    <x v="1"/>
    <x v="0"/>
    <x v="0"/>
    <x v="0"/>
    <x v="1"/>
  </r>
  <r>
    <x v="1"/>
    <x v="0"/>
    <x v="1"/>
    <x v="0"/>
    <x v="0"/>
  </r>
  <r>
    <x v="0"/>
    <x v="0"/>
    <x v="1"/>
    <x v="0"/>
    <x v="0"/>
  </r>
  <r>
    <x v="1"/>
    <x v="0"/>
    <x v="1"/>
    <x v="0"/>
    <x v="1"/>
  </r>
  <r>
    <x v="1"/>
    <x v="0"/>
    <x v="0"/>
    <x v="1"/>
    <x v="1"/>
  </r>
  <r>
    <x v="0"/>
    <x v="1"/>
    <x v="1"/>
    <x v="1"/>
    <x v="1"/>
  </r>
  <r>
    <x v="0"/>
    <x v="0"/>
    <x v="1"/>
    <x v="1"/>
    <x v="1"/>
  </r>
  <r>
    <x v="1"/>
    <x v="0"/>
    <x v="0"/>
    <x v="1"/>
    <x v="0"/>
  </r>
  <r>
    <x v="1"/>
    <x v="1"/>
    <x v="0"/>
    <x v="0"/>
    <x v="1"/>
  </r>
  <r>
    <x v="1"/>
    <x v="0"/>
    <x v="1"/>
    <x v="0"/>
    <x v="0"/>
  </r>
  <r>
    <x v="1"/>
    <x v="1"/>
    <x v="1"/>
    <x v="0"/>
    <x v="1"/>
  </r>
  <r>
    <x v="1"/>
    <x v="0"/>
    <x v="1"/>
    <x v="0"/>
    <x v="1"/>
  </r>
  <r>
    <x v="0"/>
    <x v="1"/>
    <x v="0"/>
    <x v="0"/>
    <x v="1"/>
  </r>
  <r>
    <x v="1"/>
    <x v="1"/>
    <x v="0"/>
    <x v="0"/>
    <x v="1"/>
  </r>
  <r>
    <x v="1"/>
    <x v="1"/>
    <x v="0"/>
    <x v="0"/>
    <x v="1"/>
  </r>
  <r>
    <x v="1"/>
    <x v="0"/>
    <x v="0"/>
    <x v="0"/>
    <x v="0"/>
  </r>
  <r>
    <x v="1"/>
    <x v="1"/>
    <x v="0"/>
    <x v="0"/>
    <x v="1"/>
  </r>
  <r>
    <x v="0"/>
    <x v="0"/>
    <x v="0"/>
    <x v="0"/>
    <x v="1"/>
  </r>
  <r>
    <x v="0"/>
    <x v="0"/>
    <x v="0"/>
    <x v="0"/>
    <x v="0"/>
  </r>
  <r>
    <x v="1"/>
    <x v="0"/>
    <x v="0"/>
    <x v="0"/>
    <x v="1"/>
  </r>
  <r>
    <x v="1"/>
    <x v="1"/>
    <x v="1"/>
    <x v="0"/>
    <x v="1"/>
  </r>
  <r>
    <x v="1"/>
    <x v="0"/>
    <x v="1"/>
    <x v="0"/>
    <x v="1"/>
  </r>
  <r>
    <x v="1"/>
    <x v="0"/>
    <x v="0"/>
    <x v="0"/>
    <x v="1"/>
  </r>
  <r>
    <x v="0"/>
    <x v="0"/>
    <x v="0"/>
    <x v="0"/>
    <x v="1"/>
  </r>
  <r>
    <x v="1"/>
    <x v="0"/>
    <x v="0"/>
    <x v="0"/>
    <x v="0"/>
  </r>
  <r>
    <x v="0"/>
    <x v="0"/>
    <x v="0"/>
    <x v="0"/>
    <x v="1"/>
  </r>
  <r>
    <x v="1"/>
    <x v="0"/>
    <x v="1"/>
    <x v="0"/>
    <x v="1"/>
  </r>
  <r>
    <x v="1"/>
    <x v="0"/>
    <x v="0"/>
    <x v="1"/>
    <x v="0"/>
  </r>
  <r>
    <x v="1"/>
    <x v="1"/>
    <x v="1"/>
    <x v="1"/>
    <x v="1"/>
  </r>
  <r>
    <x v="0"/>
    <x v="1"/>
    <x v="1"/>
    <x v="1"/>
    <x v="1"/>
  </r>
  <r>
    <x v="1"/>
    <x v="0"/>
    <x v="0"/>
    <x v="1"/>
    <x v="1"/>
  </r>
  <r>
    <x v="0"/>
    <x v="0"/>
    <x v="1"/>
    <x v="1"/>
    <x v="0"/>
  </r>
  <r>
    <x v="1"/>
    <x v="0"/>
    <x v="0"/>
    <x v="1"/>
    <x v="1"/>
  </r>
  <r>
    <x v="1"/>
    <x v="0"/>
    <x v="1"/>
    <x v="1"/>
    <x v="0"/>
  </r>
  <r>
    <x v="0"/>
    <x v="0"/>
    <x v="1"/>
    <x v="0"/>
    <x v="0"/>
  </r>
  <r>
    <x v="0"/>
    <x v="0"/>
    <x v="1"/>
    <x v="0"/>
    <x v="0"/>
  </r>
  <r>
    <x v="1"/>
    <x v="0"/>
    <x v="0"/>
    <x v="1"/>
    <x v="0"/>
  </r>
  <r>
    <x v="1"/>
    <x v="0"/>
    <x v="1"/>
    <x v="0"/>
    <x v="1"/>
  </r>
  <r>
    <x v="1"/>
    <x v="1"/>
    <x v="1"/>
    <x v="1"/>
    <x v="0"/>
  </r>
  <r>
    <x v="1"/>
    <x v="0"/>
    <x v="1"/>
    <x v="1"/>
    <x v="0"/>
  </r>
  <r>
    <x v="0"/>
    <x v="0"/>
    <x v="1"/>
    <x v="1"/>
    <x v="1"/>
  </r>
  <r>
    <x v="1"/>
    <x v="1"/>
    <x v="1"/>
    <x v="0"/>
    <x v="1"/>
  </r>
  <r>
    <x v="1"/>
    <x v="0"/>
    <x v="0"/>
    <x v="0"/>
    <x v="1"/>
  </r>
  <r>
    <x v="1"/>
    <x v="0"/>
    <x v="1"/>
    <x v="0"/>
    <x v="1"/>
  </r>
  <r>
    <x v="1"/>
    <x v="0"/>
    <x v="0"/>
    <x v="1"/>
    <x v="0"/>
  </r>
  <r>
    <x v="1"/>
    <x v="0"/>
    <x v="1"/>
    <x v="1"/>
    <x v="1"/>
  </r>
  <r>
    <x v="1"/>
    <x v="0"/>
    <x v="0"/>
    <x v="1"/>
    <x v="0"/>
  </r>
  <r>
    <x v="0"/>
    <x v="0"/>
    <x v="1"/>
    <x v="1"/>
    <x v="0"/>
  </r>
  <r>
    <x v="1"/>
    <x v="0"/>
    <x v="1"/>
    <x v="0"/>
    <x v="1"/>
  </r>
  <r>
    <x v="0"/>
    <x v="0"/>
    <x v="1"/>
    <x v="0"/>
    <x v="1"/>
  </r>
  <r>
    <x v="0"/>
    <x v="0"/>
    <x v="1"/>
    <x v="0"/>
    <x v="1"/>
  </r>
  <r>
    <x v="0"/>
    <x v="0"/>
    <x v="1"/>
    <x v="0"/>
    <x v="0"/>
  </r>
  <r>
    <x v="0"/>
    <x v="1"/>
    <x v="1"/>
    <x v="0"/>
    <x v="1"/>
  </r>
  <r>
    <x v="1"/>
    <x v="0"/>
    <x v="0"/>
    <x v="0"/>
    <x v="1"/>
  </r>
  <r>
    <x v="1"/>
    <x v="1"/>
    <x v="1"/>
    <x v="0"/>
    <x v="1"/>
  </r>
  <r>
    <x v="0"/>
    <x v="0"/>
    <x v="1"/>
    <x v="0"/>
    <x v="1"/>
  </r>
  <r>
    <x v="1"/>
    <x v="0"/>
    <x v="0"/>
    <x v="0"/>
    <x v="1"/>
  </r>
  <r>
    <x v="1"/>
    <x v="0"/>
    <x v="0"/>
    <x v="0"/>
    <x v="1"/>
  </r>
  <r>
    <x v="1"/>
    <x v="0"/>
    <x v="1"/>
    <x v="0"/>
    <x v="1"/>
  </r>
  <r>
    <x v="1"/>
    <x v="0"/>
    <x v="0"/>
    <x v="0"/>
    <x v="1"/>
  </r>
  <r>
    <x v="0"/>
    <x v="1"/>
    <x v="1"/>
    <x v="0"/>
    <x v="1"/>
  </r>
  <r>
    <x v="1"/>
    <x v="0"/>
    <x v="1"/>
    <x v="0"/>
    <x v="0"/>
  </r>
  <r>
    <x v="0"/>
    <x v="0"/>
    <x v="0"/>
    <x v="0"/>
    <x v="1"/>
  </r>
  <r>
    <x v="0"/>
    <x v="0"/>
    <x v="0"/>
    <x v="0"/>
    <x v="1"/>
  </r>
  <r>
    <x v="1"/>
    <x v="0"/>
    <x v="1"/>
    <x v="0"/>
    <x v="0"/>
  </r>
  <r>
    <x v="1"/>
    <x v="1"/>
    <x v="0"/>
    <x v="0"/>
    <x v="1"/>
  </r>
  <r>
    <x v="1"/>
    <x v="0"/>
    <x v="0"/>
    <x v="0"/>
    <x v="1"/>
  </r>
  <r>
    <x v="0"/>
    <x v="1"/>
    <x v="0"/>
    <x v="0"/>
    <x v="1"/>
  </r>
  <r>
    <x v="1"/>
    <x v="0"/>
    <x v="0"/>
    <x v="0"/>
    <x v="1"/>
  </r>
  <r>
    <x v="1"/>
    <x v="0"/>
    <x v="0"/>
    <x v="0"/>
    <x v="1"/>
  </r>
  <r>
    <x v="1"/>
    <x v="0"/>
    <x v="1"/>
    <x v="1"/>
    <x v="1"/>
  </r>
  <r>
    <x v="1"/>
    <x v="0"/>
    <x v="1"/>
    <x v="1"/>
    <x v="1"/>
  </r>
  <r>
    <x v="1"/>
    <x v="0"/>
    <x v="0"/>
    <x v="0"/>
    <x v="0"/>
  </r>
  <r>
    <x v="1"/>
    <x v="1"/>
    <x v="0"/>
    <x v="0"/>
    <x v="1"/>
  </r>
  <r>
    <x v="1"/>
    <x v="0"/>
    <x v="0"/>
    <x v="0"/>
    <x v="0"/>
  </r>
  <r>
    <x v="1"/>
    <x v="0"/>
    <x v="0"/>
    <x v="0"/>
    <x v="1"/>
  </r>
  <r>
    <x v="1"/>
    <x v="1"/>
    <x v="0"/>
    <x v="0"/>
    <x v="1"/>
  </r>
  <r>
    <x v="0"/>
    <x v="1"/>
    <x v="0"/>
    <x v="0"/>
    <x v="1"/>
  </r>
  <r>
    <x v="1"/>
    <x v="1"/>
    <x v="1"/>
    <x v="0"/>
    <x v="1"/>
  </r>
  <r>
    <x v="1"/>
    <x v="0"/>
    <x v="0"/>
    <x v="0"/>
    <x v="1"/>
  </r>
  <r>
    <x v="0"/>
    <x v="0"/>
    <x v="1"/>
    <x v="0"/>
    <x v="1"/>
  </r>
  <r>
    <x v="1"/>
    <x v="0"/>
    <x v="1"/>
    <x v="0"/>
    <x v="1"/>
  </r>
  <r>
    <x v="1"/>
    <x v="0"/>
    <x v="0"/>
    <x v="0"/>
    <x v="0"/>
  </r>
  <r>
    <x v="1"/>
    <x v="0"/>
    <x v="0"/>
    <x v="0"/>
    <x v="1"/>
  </r>
  <r>
    <x v="1"/>
    <x v="1"/>
    <x v="1"/>
    <x v="0"/>
    <x v="0"/>
  </r>
  <r>
    <x v="1"/>
    <x v="0"/>
    <x v="1"/>
    <x v="0"/>
    <x v="1"/>
  </r>
  <r>
    <x v="1"/>
    <x v="1"/>
    <x v="1"/>
    <x v="0"/>
    <x v="1"/>
  </r>
  <r>
    <x v="1"/>
    <x v="0"/>
    <x v="0"/>
    <x v="0"/>
    <x v="1"/>
  </r>
  <r>
    <x v="0"/>
    <x v="0"/>
    <x v="1"/>
    <x v="0"/>
    <x v="1"/>
  </r>
  <r>
    <x v="1"/>
    <x v="0"/>
    <x v="0"/>
    <x v="0"/>
    <x v="1"/>
  </r>
  <r>
    <x v="0"/>
    <x v="0"/>
    <x v="1"/>
    <x v="1"/>
    <x v="0"/>
  </r>
  <r>
    <x v="1"/>
    <x v="0"/>
    <x v="1"/>
    <x v="1"/>
    <x v="1"/>
  </r>
  <r>
    <x v="1"/>
    <x v="0"/>
    <x v="1"/>
    <x v="1"/>
    <x v="1"/>
  </r>
  <r>
    <x v="1"/>
    <x v="0"/>
    <x v="1"/>
    <x v="1"/>
    <x v="0"/>
  </r>
  <r>
    <x v="1"/>
    <x v="0"/>
    <x v="1"/>
    <x v="1"/>
    <x v="1"/>
  </r>
  <r>
    <x v="1"/>
    <x v="0"/>
    <x v="1"/>
    <x v="1"/>
    <x v="1"/>
  </r>
  <r>
    <x v="1"/>
    <x v="0"/>
    <x v="0"/>
    <x v="1"/>
    <x v="1"/>
  </r>
  <r>
    <x v="1"/>
    <x v="0"/>
    <x v="0"/>
    <x v="0"/>
    <x v="0"/>
  </r>
  <r>
    <x v="0"/>
    <x v="1"/>
    <x v="1"/>
    <x v="0"/>
    <x v="1"/>
  </r>
  <r>
    <x v="1"/>
    <x v="0"/>
    <x v="1"/>
    <x v="0"/>
    <x v="1"/>
  </r>
  <r>
    <x v="0"/>
    <x v="0"/>
    <x v="0"/>
    <x v="0"/>
    <x v="0"/>
  </r>
  <r>
    <x v="1"/>
    <x v="0"/>
    <x v="1"/>
    <x v="0"/>
    <x v="0"/>
  </r>
  <r>
    <x v="1"/>
    <x v="0"/>
    <x v="0"/>
    <x v="0"/>
    <x v="1"/>
  </r>
  <r>
    <x v="1"/>
    <x v="0"/>
    <x v="1"/>
    <x v="0"/>
    <x v="1"/>
  </r>
  <r>
    <x v="1"/>
    <x v="0"/>
    <x v="1"/>
    <x v="1"/>
    <x v="1"/>
  </r>
  <r>
    <x v="1"/>
    <x v="0"/>
    <x v="0"/>
    <x v="1"/>
    <x v="1"/>
  </r>
  <r>
    <x v="0"/>
    <x v="0"/>
    <x v="1"/>
    <x v="1"/>
    <x v="1"/>
  </r>
  <r>
    <x v="1"/>
    <x v="1"/>
    <x v="0"/>
    <x v="1"/>
    <x v="1"/>
  </r>
  <r>
    <x v="1"/>
    <x v="0"/>
    <x v="1"/>
    <x v="1"/>
    <x v="1"/>
  </r>
  <r>
    <x v="0"/>
    <x v="0"/>
    <x v="0"/>
    <x v="0"/>
    <x v="1"/>
  </r>
  <r>
    <x v="1"/>
    <x v="0"/>
    <x v="0"/>
    <x v="0"/>
    <x v="1"/>
  </r>
  <r>
    <x v="1"/>
    <x v="0"/>
    <x v="1"/>
    <x v="0"/>
    <x v="1"/>
  </r>
  <r>
    <x v="0"/>
    <x v="0"/>
    <x v="0"/>
    <x v="0"/>
    <x v="0"/>
  </r>
  <r>
    <x v="0"/>
    <x v="1"/>
    <x v="0"/>
    <x v="0"/>
    <x v="1"/>
  </r>
  <r>
    <x v="1"/>
    <x v="0"/>
    <x v="0"/>
    <x v="0"/>
    <x v="0"/>
  </r>
  <r>
    <x v="1"/>
    <x v="0"/>
    <x v="1"/>
    <x v="0"/>
    <x v="1"/>
  </r>
  <r>
    <x v="0"/>
    <x v="1"/>
    <x v="0"/>
    <x v="0"/>
    <x v="1"/>
  </r>
  <r>
    <x v="0"/>
    <x v="0"/>
    <x v="1"/>
    <x v="0"/>
    <x v="0"/>
  </r>
  <r>
    <x v="0"/>
    <x v="1"/>
    <x v="0"/>
    <x v="1"/>
    <x v="1"/>
  </r>
  <r>
    <x v="1"/>
    <x v="0"/>
    <x v="1"/>
    <x v="1"/>
    <x v="1"/>
  </r>
  <r>
    <x v="1"/>
    <x v="0"/>
    <x v="1"/>
    <x v="1"/>
    <x v="0"/>
  </r>
  <r>
    <x v="1"/>
    <x v="0"/>
    <x v="0"/>
    <x v="1"/>
    <x v="1"/>
  </r>
  <r>
    <x v="1"/>
    <x v="0"/>
    <x v="0"/>
    <x v="1"/>
    <x v="1"/>
  </r>
  <r>
    <x v="1"/>
    <x v="0"/>
    <x v="1"/>
    <x v="1"/>
    <x v="1"/>
  </r>
  <r>
    <x v="1"/>
    <x v="1"/>
    <x v="0"/>
    <x v="1"/>
    <x v="1"/>
  </r>
  <r>
    <x v="1"/>
    <x v="0"/>
    <x v="1"/>
    <x v="1"/>
    <x v="1"/>
  </r>
  <r>
    <x v="1"/>
    <x v="0"/>
    <x v="1"/>
    <x v="1"/>
    <x v="0"/>
  </r>
  <r>
    <x v="1"/>
    <x v="0"/>
    <x v="0"/>
    <x v="0"/>
    <x v="1"/>
  </r>
  <r>
    <x v="0"/>
    <x v="0"/>
    <x v="0"/>
    <x v="0"/>
    <x v="0"/>
  </r>
  <r>
    <x v="1"/>
    <x v="1"/>
    <x v="0"/>
    <x v="0"/>
    <x v="1"/>
  </r>
  <r>
    <x v="1"/>
    <x v="1"/>
    <x v="1"/>
    <x v="0"/>
    <x v="1"/>
  </r>
  <r>
    <x v="1"/>
    <x v="0"/>
    <x v="0"/>
    <x v="0"/>
    <x v="1"/>
  </r>
  <r>
    <x v="1"/>
    <x v="0"/>
    <x v="1"/>
    <x v="0"/>
    <x v="1"/>
  </r>
  <r>
    <x v="0"/>
    <x v="1"/>
    <x v="0"/>
    <x v="0"/>
    <x v="1"/>
  </r>
  <r>
    <x v="1"/>
    <x v="0"/>
    <x v="0"/>
    <x v="0"/>
    <x v="1"/>
  </r>
  <r>
    <x v="1"/>
    <x v="0"/>
    <x v="1"/>
    <x v="0"/>
    <x v="1"/>
  </r>
  <r>
    <x v="1"/>
    <x v="0"/>
    <x v="1"/>
    <x v="0"/>
    <x v="1"/>
  </r>
  <r>
    <x v="1"/>
    <x v="0"/>
    <x v="1"/>
    <x v="0"/>
    <x v="0"/>
  </r>
  <r>
    <x v="1"/>
    <x v="1"/>
    <x v="0"/>
    <x v="0"/>
    <x v="1"/>
  </r>
  <r>
    <x v="0"/>
    <x v="1"/>
    <x v="1"/>
    <x v="0"/>
    <x v="1"/>
  </r>
  <r>
    <x v="1"/>
    <x v="0"/>
    <x v="1"/>
    <x v="0"/>
    <x v="0"/>
  </r>
  <r>
    <x v="0"/>
    <x v="0"/>
    <x v="0"/>
    <x v="0"/>
    <x v="1"/>
  </r>
  <r>
    <x v="1"/>
    <x v="0"/>
    <x v="1"/>
    <x v="0"/>
    <x v="0"/>
  </r>
  <r>
    <x v="1"/>
    <x v="1"/>
    <x v="1"/>
    <x v="1"/>
    <x v="0"/>
  </r>
  <r>
    <x v="0"/>
    <x v="0"/>
    <x v="0"/>
    <x v="0"/>
    <x v="1"/>
  </r>
  <r>
    <x v="1"/>
    <x v="0"/>
    <x v="0"/>
    <x v="0"/>
    <x v="1"/>
  </r>
  <r>
    <x v="1"/>
    <x v="0"/>
    <x v="0"/>
    <x v="0"/>
    <x v="1"/>
  </r>
  <r>
    <x v="1"/>
    <x v="0"/>
    <x v="1"/>
    <x v="0"/>
    <x v="0"/>
  </r>
  <r>
    <x v="1"/>
    <x v="0"/>
    <x v="1"/>
    <x v="0"/>
    <x v="0"/>
  </r>
  <r>
    <x v="1"/>
    <x v="0"/>
    <x v="1"/>
    <x v="1"/>
    <x v="1"/>
  </r>
  <r>
    <x v="1"/>
    <x v="0"/>
    <x v="1"/>
    <x v="1"/>
    <x v="1"/>
  </r>
  <r>
    <x v="1"/>
    <x v="0"/>
    <x v="1"/>
    <x v="1"/>
    <x v="0"/>
  </r>
  <r>
    <x v="1"/>
    <x v="1"/>
    <x v="0"/>
    <x v="1"/>
    <x v="1"/>
  </r>
  <r>
    <x v="0"/>
    <x v="0"/>
    <x v="1"/>
    <x v="1"/>
    <x v="1"/>
  </r>
  <r>
    <x v="1"/>
    <x v="0"/>
    <x v="1"/>
    <x v="0"/>
    <x v="1"/>
  </r>
  <r>
    <x v="1"/>
    <x v="0"/>
    <x v="1"/>
    <x v="0"/>
    <x v="0"/>
  </r>
  <r>
    <x v="0"/>
    <x v="0"/>
    <x v="0"/>
    <x v="0"/>
    <x v="1"/>
  </r>
  <r>
    <x v="1"/>
    <x v="0"/>
    <x v="0"/>
    <x v="1"/>
    <x v="1"/>
  </r>
  <r>
    <x v="0"/>
    <x v="0"/>
    <x v="1"/>
    <x v="0"/>
    <x v="1"/>
  </r>
  <r>
    <x v="0"/>
    <x v="1"/>
    <x v="0"/>
    <x v="0"/>
    <x v="0"/>
  </r>
  <r>
    <x v="1"/>
    <x v="0"/>
    <x v="1"/>
    <x v="0"/>
    <x v="1"/>
  </r>
  <r>
    <x v="1"/>
    <x v="0"/>
    <x v="0"/>
    <x v="0"/>
    <x v="0"/>
  </r>
  <r>
    <x v="1"/>
    <x v="0"/>
    <x v="1"/>
    <x v="0"/>
    <x v="1"/>
  </r>
  <r>
    <x v="0"/>
    <x v="0"/>
    <x v="0"/>
    <x v="0"/>
    <x v="0"/>
  </r>
  <r>
    <x v="0"/>
    <x v="0"/>
    <x v="0"/>
    <x v="0"/>
    <x v="1"/>
  </r>
  <r>
    <x v="1"/>
    <x v="0"/>
    <x v="0"/>
    <x v="0"/>
    <x v="0"/>
  </r>
  <r>
    <x v="1"/>
    <x v="1"/>
    <x v="1"/>
    <x v="0"/>
    <x v="1"/>
  </r>
  <r>
    <x v="0"/>
    <x v="0"/>
    <x v="1"/>
    <x v="0"/>
    <x v="0"/>
  </r>
  <r>
    <x v="1"/>
    <x v="0"/>
    <x v="0"/>
    <x v="0"/>
    <x v="1"/>
  </r>
  <r>
    <x v="1"/>
    <x v="0"/>
    <x v="0"/>
    <x v="0"/>
    <x v="1"/>
  </r>
  <r>
    <x v="1"/>
    <x v="0"/>
    <x v="0"/>
    <x v="0"/>
    <x v="1"/>
  </r>
  <r>
    <x v="0"/>
    <x v="0"/>
    <x v="0"/>
    <x v="0"/>
    <x v="1"/>
  </r>
  <r>
    <x v="0"/>
    <x v="1"/>
    <x v="0"/>
    <x v="0"/>
    <x v="1"/>
  </r>
  <r>
    <x v="1"/>
    <x v="1"/>
    <x v="0"/>
    <x v="0"/>
    <x v="1"/>
  </r>
  <r>
    <x v="1"/>
    <x v="0"/>
    <x v="0"/>
    <x v="1"/>
    <x v="1"/>
  </r>
  <r>
    <x v="0"/>
    <x v="0"/>
    <x v="1"/>
    <x v="1"/>
    <x v="1"/>
  </r>
  <r>
    <x v="1"/>
    <x v="1"/>
    <x v="0"/>
    <x v="0"/>
    <x v="0"/>
  </r>
  <r>
    <x v="0"/>
    <x v="0"/>
    <x v="1"/>
    <x v="0"/>
    <x v="1"/>
  </r>
  <r>
    <x v="1"/>
    <x v="0"/>
    <x v="0"/>
    <x v="0"/>
    <x v="1"/>
  </r>
  <r>
    <x v="0"/>
    <x v="0"/>
    <x v="0"/>
    <x v="0"/>
    <x v="1"/>
  </r>
  <r>
    <x v="1"/>
    <x v="0"/>
    <x v="0"/>
    <x v="0"/>
    <x v="0"/>
  </r>
  <r>
    <x v="0"/>
    <x v="0"/>
    <x v="0"/>
    <x v="0"/>
    <x v="0"/>
  </r>
  <r>
    <x v="1"/>
    <x v="0"/>
    <x v="1"/>
    <x v="0"/>
    <x v="0"/>
  </r>
  <r>
    <x v="0"/>
    <x v="0"/>
    <x v="0"/>
    <x v="0"/>
    <x v="1"/>
  </r>
  <r>
    <x v="1"/>
    <x v="1"/>
    <x v="1"/>
    <x v="0"/>
    <x v="0"/>
  </r>
  <r>
    <x v="1"/>
    <x v="0"/>
    <x v="1"/>
    <x v="0"/>
    <x v="1"/>
  </r>
  <r>
    <x v="1"/>
    <x v="0"/>
    <x v="1"/>
    <x v="0"/>
    <x v="0"/>
  </r>
  <r>
    <x v="1"/>
    <x v="0"/>
    <x v="1"/>
    <x v="0"/>
    <x v="1"/>
  </r>
  <r>
    <x v="1"/>
    <x v="0"/>
    <x v="1"/>
    <x v="0"/>
    <x v="0"/>
  </r>
  <r>
    <x v="1"/>
    <x v="0"/>
    <x v="1"/>
    <x v="0"/>
    <x v="1"/>
  </r>
  <r>
    <x v="1"/>
    <x v="0"/>
    <x v="0"/>
    <x v="1"/>
    <x v="1"/>
  </r>
  <r>
    <x v="1"/>
    <x v="0"/>
    <x v="1"/>
    <x v="1"/>
    <x v="0"/>
  </r>
  <r>
    <x v="0"/>
    <x v="0"/>
    <x v="0"/>
    <x v="1"/>
    <x v="1"/>
  </r>
  <r>
    <x v="1"/>
    <x v="0"/>
    <x v="1"/>
    <x v="1"/>
    <x v="1"/>
  </r>
  <r>
    <x v="1"/>
    <x v="0"/>
    <x v="1"/>
    <x v="0"/>
    <x v="1"/>
  </r>
  <r>
    <x v="1"/>
    <x v="0"/>
    <x v="0"/>
    <x v="0"/>
    <x v="0"/>
  </r>
  <r>
    <x v="0"/>
    <x v="0"/>
    <x v="1"/>
    <x v="0"/>
    <x v="1"/>
  </r>
  <r>
    <x v="0"/>
    <x v="0"/>
    <x v="0"/>
    <x v="0"/>
    <x v="0"/>
  </r>
  <r>
    <x v="0"/>
    <x v="0"/>
    <x v="0"/>
    <x v="0"/>
    <x v="1"/>
  </r>
  <r>
    <x v="1"/>
    <x v="0"/>
    <x v="0"/>
    <x v="0"/>
    <x v="1"/>
  </r>
  <r>
    <x v="0"/>
    <x v="0"/>
    <x v="1"/>
    <x v="0"/>
    <x v="1"/>
  </r>
  <r>
    <x v="1"/>
    <x v="0"/>
    <x v="0"/>
    <x v="0"/>
    <x v="1"/>
  </r>
  <r>
    <x v="0"/>
    <x v="1"/>
    <x v="0"/>
    <x v="0"/>
    <x v="1"/>
  </r>
  <r>
    <x v="1"/>
    <x v="0"/>
    <x v="0"/>
    <x v="0"/>
    <x v="1"/>
  </r>
  <r>
    <x v="0"/>
    <x v="0"/>
    <x v="0"/>
    <x v="0"/>
    <x v="0"/>
  </r>
  <r>
    <x v="1"/>
    <x v="0"/>
    <x v="1"/>
    <x v="0"/>
    <x v="1"/>
  </r>
  <r>
    <x v="1"/>
    <x v="0"/>
    <x v="1"/>
    <x v="0"/>
    <x v="0"/>
  </r>
  <r>
    <x v="0"/>
    <x v="0"/>
    <x v="0"/>
    <x v="0"/>
    <x v="1"/>
  </r>
  <r>
    <x v="1"/>
    <x v="0"/>
    <x v="1"/>
    <x v="0"/>
    <x v="1"/>
  </r>
  <r>
    <x v="1"/>
    <x v="0"/>
    <x v="1"/>
    <x v="0"/>
    <x v="0"/>
  </r>
  <r>
    <x v="1"/>
    <x v="0"/>
    <x v="1"/>
    <x v="0"/>
    <x v="1"/>
  </r>
  <r>
    <x v="1"/>
    <x v="0"/>
    <x v="1"/>
    <x v="0"/>
    <x v="1"/>
  </r>
  <r>
    <x v="1"/>
    <x v="0"/>
    <x v="0"/>
    <x v="1"/>
    <x v="0"/>
  </r>
  <r>
    <x v="0"/>
    <x v="0"/>
    <x v="0"/>
    <x v="1"/>
    <x v="1"/>
  </r>
  <r>
    <x v="1"/>
    <x v="0"/>
    <x v="1"/>
    <x v="1"/>
    <x v="1"/>
  </r>
  <r>
    <x v="1"/>
    <x v="0"/>
    <x v="1"/>
    <x v="0"/>
    <x v="1"/>
  </r>
  <r>
    <x v="0"/>
    <x v="0"/>
    <x v="0"/>
    <x v="0"/>
    <x v="0"/>
  </r>
  <r>
    <x v="1"/>
    <x v="1"/>
    <x v="0"/>
    <x v="0"/>
    <x v="1"/>
  </r>
  <r>
    <x v="1"/>
    <x v="0"/>
    <x v="1"/>
    <x v="0"/>
    <x v="1"/>
  </r>
  <r>
    <x v="1"/>
    <x v="1"/>
    <x v="1"/>
    <x v="0"/>
    <x v="0"/>
  </r>
  <r>
    <x v="0"/>
    <x v="1"/>
    <x v="0"/>
    <x v="0"/>
    <x v="1"/>
  </r>
  <r>
    <x v="1"/>
    <x v="0"/>
    <x v="1"/>
    <x v="0"/>
    <x v="1"/>
  </r>
  <r>
    <x v="0"/>
    <x v="0"/>
    <x v="1"/>
    <x v="0"/>
    <x v="0"/>
  </r>
  <r>
    <x v="1"/>
    <x v="0"/>
    <x v="0"/>
    <x v="0"/>
    <x v="1"/>
  </r>
  <r>
    <x v="1"/>
    <x v="0"/>
    <x v="1"/>
    <x v="0"/>
    <x v="0"/>
  </r>
  <r>
    <x v="0"/>
    <x v="0"/>
    <x v="1"/>
    <x v="0"/>
    <x v="1"/>
  </r>
  <r>
    <x v="1"/>
    <x v="1"/>
    <x v="1"/>
    <x v="0"/>
    <x v="1"/>
  </r>
  <r>
    <x v="1"/>
    <x v="1"/>
    <x v="1"/>
    <x v="0"/>
    <x v="1"/>
  </r>
  <r>
    <x v="1"/>
    <x v="0"/>
    <x v="0"/>
    <x v="0"/>
    <x v="0"/>
  </r>
  <r>
    <x v="1"/>
    <x v="0"/>
    <x v="1"/>
    <x v="0"/>
    <x v="1"/>
  </r>
  <r>
    <x v="1"/>
    <x v="0"/>
    <x v="1"/>
    <x v="0"/>
    <x v="0"/>
  </r>
  <r>
    <x v="1"/>
    <x v="0"/>
    <x v="0"/>
    <x v="0"/>
    <x v="0"/>
  </r>
  <r>
    <x v="0"/>
    <x v="0"/>
    <x v="0"/>
    <x v="0"/>
    <x v="0"/>
  </r>
  <r>
    <x v="0"/>
    <x v="1"/>
    <x v="0"/>
    <x v="0"/>
    <x v="1"/>
  </r>
  <r>
    <x v="1"/>
    <x v="0"/>
    <x v="0"/>
    <x v="0"/>
    <x v="1"/>
  </r>
  <r>
    <x v="0"/>
    <x v="0"/>
    <x v="1"/>
    <x v="0"/>
    <x v="1"/>
  </r>
  <r>
    <x v="1"/>
    <x v="0"/>
    <x v="1"/>
    <x v="0"/>
    <x v="1"/>
  </r>
  <r>
    <x v="1"/>
    <x v="0"/>
    <x v="1"/>
    <x v="0"/>
    <x v="1"/>
  </r>
  <r>
    <x v="0"/>
    <x v="0"/>
    <x v="0"/>
    <x v="0"/>
    <x v="0"/>
  </r>
  <r>
    <x v="1"/>
    <x v="0"/>
    <x v="1"/>
    <x v="0"/>
    <x v="0"/>
  </r>
  <r>
    <x v="0"/>
    <x v="0"/>
    <x v="0"/>
    <x v="0"/>
    <x v="1"/>
  </r>
  <r>
    <x v="1"/>
    <x v="0"/>
    <x v="0"/>
    <x v="0"/>
    <x v="1"/>
  </r>
  <r>
    <x v="1"/>
    <x v="0"/>
    <x v="0"/>
    <x v="0"/>
    <x v="1"/>
  </r>
  <r>
    <x v="1"/>
    <x v="1"/>
    <x v="1"/>
    <x v="0"/>
    <x v="1"/>
  </r>
  <r>
    <x v="1"/>
    <x v="0"/>
    <x v="1"/>
    <x v="0"/>
    <x v="1"/>
  </r>
  <r>
    <x v="1"/>
    <x v="0"/>
    <x v="0"/>
    <x v="0"/>
    <x v="0"/>
  </r>
  <r>
    <x v="0"/>
    <x v="1"/>
    <x v="1"/>
    <x v="0"/>
    <x v="0"/>
  </r>
  <r>
    <x v="0"/>
    <x v="0"/>
    <x v="1"/>
    <x v="0"/>
    <x v="0"/>
  </r>
  <r>
    <x v="0"/>
    <x v="0"/>
    <x v="0"/>
    <x v="0"/>
    <x v="0"/>
  </r>
  <r>
    <x v="1"/>
    <x v="0"/>
    <x v="1"/>
    <x v="0"/>
    <x v="1"/>
  </r>
  <r>
    <x v="1"/>
    <x v="0"/>
    <x v="1"/>
    <x v="0"/>
    <x v="1"/>
  </r>
  <r>
    <x v="1"/>
    <x v="1"/>
    <x v="1"/>
    <x v="0"/>
    <x v="1"/>
  </r>
  <r>
    <x v="1"/>
    <x v="1"/>
    <x v="1"/>
    <x v="0"/>
    <x v="0"/>
  </r>
  <r>
    <x v="1"/>
    <x v="0"/>
    <x v="1"/>
    <x v="0"/>
    <x v="1"/>
  </r>
  <r>
    <x v="0"/>
    <x v="0"/>
    <x v="1"/>
    <x v="0"/>
    <x v="1"/>
  </r>
  <r>
    <x v="0"/>
    <x v="1"/>
    <x v="1"/>
    <x v="0"/>
    <x v="1"/>
  </r>
  <r>
    <x v="1"/>
    <x v="0"/>
    <x v="0"/>
    <x v="0"/>
    <x v="0"/>
  </r>
  <r>
    <x v="1"/>
    <x v="1"/>
    <x v="1"/>
    <x v="0"/>
    <x v="0"/>
  </r>
  <r>
    <x v="1"/>
    <x v="0"/>
    <x v="1"/>
    <x v="0"/>
    <x v="0"/>
  </r>
  <r>
    <x v="1"/>
    <x v="0"/>
    <x v="1"/>
    <x v="0"/>
    <x v="1"/>
  </r>
  <r>
    <x v="1"/>
    <x v="1"/>
    <x v="1"/>
    <x v="1"/>
    <x v="1"/>
  </r>
  <r>
    <x v="0"/>
    <x v="0"/>
    <x v="0"/>
    <x v="1"/>
    <x v="1"/>
  </r>
  <r>
    <x v="0"/>
    <x v="0"/>
    <x v="1"/>
    <x v="1"/>
    <x v="1"/>
  </r>
  <r>
    <x v="0"/>
    <x v="0"/>
    <x v="0"/>
    <x v="1"/>
    <x v="0"/>
  </r>
  <r>
    <x v="0"/>
    <x v="1"/>
    <x v="1"/>
    <x v="0"/>
    <x v="1"/>
  </r>
  <r>
    <x v="1"/>
    <x v="0"/>
    <x v="0"/>
    <x v="0"/>
    <x v="0"/>
  </r>
  <r>
    <x v="1"/>
    <x v="0"/>
    <x v="0"/>
    <x v="0"/>
    <x v="1"/>
  </r>
  <r>
    <x v="1"/>
    <x v="0"/>
    <x v="1"/>
    <x v="0"/>
    <x v="1"/>
  </r>
  <r>
    <x v="0"/>
    <x v="0"/>
    <x v="1"/>
    <x v="0"/>
    <x v="1"/>
  </r>
  <r>
    <x v="1"/>
    <x v="0"/>
    <x v="1"/>
    <x v="0"/>
    <x v="1"/>
  </r>
  <r>
    <x v="1"/>
    <x v="0"/>
    <x v="0"/>
    <x v="0"/>
    <x v="1"/>
  </r>
  <r>
    <x v="0"/>
    <x v="0"/>
    <x v="1"/>
    <x v="0"/>
    <x v="1"/>
  </r>
  <r>
    <x v="0"/>
    <x v="0"/>
    <x v="1"/>
    <x v="0"/>
    <x v="1"/>
  </r>
  <r>
    <x v="0"/>
    <x v="0"/>
    <x v="1"/>
    <x v="0"/>
    <x v="1"/>
  </r>
  <r>
    <x v="0"/>
    <x v="0"/>
    <x v="0"/>
    <x v="0"/>
    <x v="1"/>
  </r>
  <r>
    <x v="1"/>
    <x v="0"/>
    <x v="1"/>
    <x v="0"/>
    <x v="0"/>
  </r>
  <r>
    <x v="1"/>
    <x v="0"/>
    <x v="0"/>
    <x v="0"/>
    <x v="0"/>
  </r>
  <r>
    <x v="1"/>
    <x v="0"/>
    <x v="0"/>
    <x v="0"/>
    <x v="1"/>
  </r>
  <r>
    <x v="1"/>
    <x v="0"/>
    <x v="1"/>
    <x v="0"/>
    <x v="0"/>
  </r>
  <r>
    <x v="0"/>
    <x v="0"/>
    <x v="1"/>
    <x v="0"/>
    <x v="0"/>
  </r>
  <r>
    <x v="1"/>
    <x v="0"/>
    <x v="1"/>
    <x v="0"/>
    <x v="1"/>
  </r>
  <r>
    <x v="0"/>
    <x v="0"/>
    <x v="1"/>
    <x v="0"/>
    <x v="1"/>
  </r>
  <r>
    <x v="1"/>
    <x v="0"/>
    <x v="0"/>
    <x v="0"/>
    <x v="0"/>
  </r>
  <r>
    <x v="1"/>
    <x v="0"/>
    <x v="0"/>
    <x v="0"/>
    <x v="0"/>
  </r>
  <r>
    <x v="1"/>
    <x v="0"/>
    <x v="0"/>
    <x v="0"/>
    <x v="1"/>
  </r>
  <r>
    <x v="1"/>
    <x v="0"/>
    <x v="1"/>
    <x v="0"/>
    <x v="0"/>
  </r>
  <r>
    <x v="1"/>
    <x v="0"/>
    <x v="1"/>
    <x v="0"/>
    <x v="1"/>
  </r>
  <r>
    <x v="1"/>
    <x v="0"/>
    <x v="1"/>
    <x v="1"/>
    <x v="1"/>
  </r>
  <r>
    <x v="1"/>
    <x v="0"/>
    <x v="1"/>
    <x v="1"/>
    <x v="0"/>
  </r>
  <r>
    <x v="1"/>
    <x v="0"/>
    <x v="1"/>
    <x v="1"/>
    <x v="1"/>
  </r>
  <r>
    <x v="1"/>
    <x v="1"/>
    <x v="1"/>
    <x v="1"/>
    <x v="0"/>
  </r>
  <r>
    <x v="0"/>
    <x v="0"/>
    <x v="0"/>
    <x v="0"/>
    <x v="1"/>
  </r>
  <r>
    <x v="0"/>
    <x v="1"/>
    <x v="1"/>
    <x v="0"/>
    <x v="1"/>
  </r>
  <r>
    <x v="1"/>
    <x v="0"/>
    <x v="1"/>
    <x v="0"/>
    <x v="1"/>
  </r>
  <r>
    <x v="0"/>
    <x v="0"/>
    <x v="1"/>
    <x v="0"/>
    <x v="1"/>
  </r>
  <r>
    <x v="0"/>
    <x v="0"/>
    <x v="0"/>
    <x v="0"/>
    <x v="1"/>
  </r>
  <r>
    <x v="1"/>
    <x v="1"/>
    <x v="1"/>
    <x v="0"/>
    <x v="1"/>
  </r>
  <r>
    <x v="1"/>
    <x v="0"/>
    <x v="0"/>
    <x v="1"/>
    <x v="0"/>
  </r>
  <r>
    <x v="1"/>
    <x v="1"/>
    <x v="1"/>
    <x v="0"/>
    <x v="1"/>
  </r>
  <r>
    <x v="1"/>
    <x v="0"/>
    <x v="1"/>
    <x v="0"/>
    <x v="1"/>
  </r>
  <r>
    <x v="1"/>
    <x v="0"/>
    <x v="0"/>
    <x v="0"/>
    <x v="1"/>
  </r>
  <r>
    <x v="1"/>
    <x v="1"/>
    <x v="1"/>
    <x v="0"/>
    <x v="1"/>
  </r>
  <r>
    <x v="1"/>
    <x v="0"/>
    <x v="0"/>
    <x v="0"/>
    <x v="1"/>
  </r>
  <r>
    <x v="1"/>
    <x v="0"/>
    <x v="1"/>
    <x v="0"/>
    <x v="1"/>
  </r>
  <r>
    <x v="0"/>
    <x v="0"/>
    <x v="1"/>
    <x v="0"/>
    <x v="1"/>
  </r>
  <r>
    <x v="1"/>
    <x v="1"/>
    <x v="1"/>
    <x v="0"/>
    <x v="1"/>
  </r>
  <r>
    <x v="0"/>
    <x v="0"/>
    <x v="1"/>
    <x v="0"/>
    <x v="0"/>
  </r>
  <r>
    <x v="1"/>
    <x v="0"/>
    <x v="1"/>
    <x v="0"/>
    <x v="0"/>
  </r>
  <r>
    <x v="1"/>
    <x v="1"/>
    <x v="0"/>
    <x v="0"/>
    <x v="1"/>
  </r>
  <r>
    <x v="1"/>
    <x v="0"/>
    <x v="1"/>
    <x v="0"/>
    <x v="1"/>
  </r>
  <r>
    <x v="1"/>
    <x v="1"/>
    <x v="1"/>
    <x v="0"/>
    <x v="1"/>
  </r>
  <r>
    <x v="1"/>
    <x v="0"/>
    <x v="0"/>
    <x v="0"/>
    <x v="1"/>
  </r>
  <r>
    <x v="1"/>
    <x v="0"/>
    <x v="1"/>
    <x v="0"/>
    <x v="0"/>
  </r>
  <r>
    <x v="0"/>
    <x v="0"/>
    <x v="1"/>
    <x v="1"/>
    <x v="1"/>
  </r>
  <r>
    <x v="0"/>
    <x v="0"/>
    <x v="1"/>
    <x v="1"/>
    <x v="1"/>
  </r>
  <r>
    <x v="1"/>
    <x v="1"/>
    <x v="1"/>
    <x v="1"/>
    <x v="1"/>
  </r>
  <r>
    <x v="1"/>
    <x v="0"/>
    <x v="1"/>
    <x v="1"/>
    <x v="0"/>
  </r>
  <r>
    <x v="0"/>
    <x v="0"/>
    <x v="1"/>
    <x v="0"/>
    <x v="1"/>
  </r>
  <r>
    <x v="1"/>
    <x v="0"/>
    <x v="0"/>
    <x v="0"/>
    <x v="1"/>
  </r>
  <r>
    <x v="1"/>
    <x v="0"/>
    <x v="1"/>
    <x v="0"/>
    <x v="1"/>
  </r>
  <r>
    <x v="1"/>
    <x v="0"/>
    <x v="1"/>
    <x v="0"/>
    <x v="0"/>
  </r>
  <r>
    <x v="1"/>
    <x v="0"/>
    <x v="0"/>
    <x v="0"/>
    <x v="1"/>
  </r>
  <r>
    <x v="1"/>
    <x v="0"/>
    <x v="1"/>
    <x v="1"/>
    <x v="0"/>
  </r>
  <r>
    <x v="1"/>
    <x v="0"/>
    <x v="1"/>
    <x v="0"/>
    <x v="0"/>
  </r>
  <r>
    <x v="1"/>
    <x v="0"/>
    <x v="1"/>
    <x v="0"/>
    <x v="1"/>
  </r>
  <r>
    <x v="1"/>
    <x v="0"/>
    <x v="1"/>
    <x v="0"/>
    <x v="1"/>
  </r>
  <r>
    <x v="1"/>
    <x v="0"/>
    <x v="0"/>
    <x v="0"/>
    <x v="1"/>
  </r>
  <r>
    <x v="1"/>
    <x v="0"/>
    <x v="1"/>
    <x v="0"/>
    <x v="1"/>
  </r>
  <r>
    <x v="1"/>
    <x v="0"/>
    <x v="0"/>
    <x v="0"/>
    <x v="0"/>
  </r>
  <r>
    <x v="1"/>
    <x v="0"/>
    <x v="1"/>
    <x v="0"/>
    <x v="0"/>
  </r>
  <r>
    <x v="1"/>
    <x v="1"/>
    <x v="0"/>
    <x v="0"/>
    <x v="1"/>
  </r>
  <r>
    <x v="1"/>
    <x v="1"/>
    <x v="0"/>
    <x v="0"/>
    <x v="1"/>
  </r>
  <r>
    <x v="1"/>
    <x v="0"/>
    <x v="1"/>
    <x v="0"/>
    <x v="1"/>
  </r>
  <r>
    <x v="0"/>
    <x v="1"/>
    <x v="1"/>
    <x v="0"/>
    <x v="1"/>
  </r>
  <r>
    <x v="0"/>
    <x v="0"/>
    <x v="1"/>
    <x v="0"/>
    <x v="0"/>
  </r>
  <r>
    <x v="1"/>
    <x v="0"/>
    <x v="1"/>
    <x v="0"/>
    <x v="1"/>
  </r>
  <r>
    <x v="1"/>
    <x v="0"/>
    <x v="1"/>
    <x v="0"/>
    <x v="1"/>
  </r>
  <r>
    <x v="1"/>
    <x v="1"/>
    <x v="1"/>
    <x v="0"/>
    <x v="0"/>
  </r>
  <r>
    <x v="1"/>
    <x v="0"/>
    <x v="0"/>
    <x v="0"/>
    <x v="1"/>
  </r>
  <r>
    <x v="0"/>
    <x v="0"/>
    <x v="1"/>
    <x v="0"/>
    <x v="0"/>
  </r>
  <r>
    <x v="1"/>
    <x v="0"/>
    <x v="1"/>
    <x v="1"/>
    <x v="1"/>
  </r>
  <r>
    <x v="1"/>
    <x v="0"/>
    <x v="0"/>
    <x v="1"/>
    <x v="1"/>
  </r>
  <r>
    <x v="1"/>
    <x v="0"/>
    <x v="0"/>
    <x v="1"/>
    <x v="1"/>
  </r>
  <r>
    <x v="0"/>
    <x v="0"/>
    <x v="1"/>
    <x v="0"/>
    <x v="1"/>
  </r>
  <r>
    <x v="1"/>
    <x v="1"/>
    <x v="0"/>
    <x v="0"/>
    <x v="0"/>
  </r>
  <r>
    <x v="1"/>
    <x v="0"/>
    <x v="0"/>
    <x v="0"/>
    <x v="1"/>
  </r>
  <r>
    <x v="1"/>
    <x v="1"/>
    <x v="1"/>
    <x v="0"/>
    <x v="1"/>
  </r>
  <r>
    <x v="0"/>
    <x v="0"/>
    <x v="1"/>
    <x v="0"/>
    <x v="0"/>
  </r>
  <r>
    <x v="1"/>
    <x v="0"/>
    <x v="0"/>
    <x v="0"/>
    <x v="1"/>
  </r>
  <r>
    <x v="1"/>
    <x v="1"/>
    <x v="1"/>
    <x v="0"/>
    <x v="1"/>
  </r>
  <r>
    <x v="0"/>
    <x v="0"/>
    <x v="0"/>
    <x v="0"/>
    <x v="0"/>
  </r>
  <r>
    <x v="1"/>
    <x v="0"/>
    <x v="1"/>
    <x v="0"/>
    <x v="0"/>
  </r>
  <r>
    <x v="1"/>
    <x v="0"/>
    <x v="1"/>
    <x v="0"/>
    <x v="1"/>
  </r>
  <r>
    <x v="1"/>
    <x v="0"/>
    <x v="0"/>
    <x v="0"/>
    <x v="1"/>
  </r>
  <r>
    <x v="1"/>
    <x v="1"/>
    <x v="1"/>
    <x v="0"/>
    <x v="1"/>
  </r>
  <r>
    <x v="0"/>
    <x v="1"/>
    <x v="1"/>
    <x v="0"/>
    <x v="1"/>
  </r>
  <r>
    <x v="1"/>
    <x v="0"/>
    <x v="0"/>
    <x v="0"/>
    <x v="1"/>
  </r>
  <r>
    <x v="1"/>
    <x v="0"/>
    <x v="1"/>
    <x v="0"/>
    <x v="1"/>
  </r>
  <r>
    <x v="1"/>
    <x v="1"/>
    <x v="1"/>
    <x v="0"/>
    <x v="1"/>
  </r>
  <r>
    <x v="1"/>
    <x v="0"/>
    <x v="1"/>
    <x v="0"/>
    <x v="0"/>
  </r>
  <r>
    <x v="0"/>
    <x v="0"/>
    <x v="1"/>
    <x v="0"/>
    <x v="0"/>
  </r>
  <r>
    <x v="1"/>
    <x v="0"/>
    <x v="1"/>
    <x v="0"/>
    <x v="1"/>
  </r>
  <r>
    <x v="1"/>
    <x v="0"/>
    <x v="1"/>
    <x v="0"/>
    <x v="1"/>
  </r>
  <r>
    <x v="1"/>
    <x v="0"/>
    <x v="1"/>
    <x v="0"/>
    <x v="1"/>
  </r>
  <r>
    <x v="1"/>
    <x v="0"/>
    <x v="1"/>
    <x v="0"/>
    <x v="1"/>
  </r>
  <r>
    <x v="1"/>
    <x v="0"/>
    <x v="1"/>
    <x v="0"/>
    <x v="1"/>
  </r>
  <r>
    <x v="0"/>
    <x v="0"/>
    <x v="0"/>
    <x v="0"/>
    <x v="1"/>
  </r>
  <r>
    <x v="1"/>
    <x v="0"/>
    <x v="0"/>
    <x v="0"/>
    <x v="1"/>
  </r>
  <r>
    <x v="1"/>
    <x v="0"/>
    <x v="0"/>
    <x v="0"/>
    <x v="1"/>
  </r>
  <r>
    <x v="1"/>
    <x v="0"/>
    <x v="1"/>
    <x v="0"/>
    <x v="1"/>
  </r>
  <r>
    <x v="0"/>
    <x v="0"/>
    <x v="1"/>
    <x v="0"/>
    <x v="1"/>
  </r>
  <r>
    <x v="1"/>
    <x v="0"/>
    <x v="1"/>
    <x v="0"/>
    <x v="0"/>
  </r>
  <r>
    <x v="1"/>
    <x v="1"/>
    <x v="1"/>
    <x v="0"/>
    <x v="1"/>
  </r>
  <r>
    <x v="1"/>
    <x v="0"/>
    <x v="0"/>
    <x v="0"/>
    <x v="0"/>
  </r>
  <r>
    <x v="0"/>
    <x v="0"/>
    <x v="0"/>
    <x v="0"/>
    <x v="1"/>
  </r>
  <r>
    <x v="1"/>
    <x v="0"/>
    <x v="1"/>
    <x v="0"/>
    <x v="1"/>
  </r>
  <r>
    <x v="1"/>
    <x v="0"/>
    <x v="0"/>
    <x v="0"/>
    <x v="1"/>
  </r>
  <r>
    <x v="0"/>
    <x v="0"/>
    <x v="1"/>
    <x v="0"/>
    <x v="1"/>
  </r>
  <r>
    <x v="0"/>
    <x v="1"/>
    <x v="0"/>
    <x v="0"/>
    <x v="1"/>
  </r>
  <r>
    <x v="1"/>
    <x v="0"/>
    <x v="0"/>
    <x v="0"/>
    <x v="0"/>
  </r>
  <r>
    <x v="1"/>
    <x v="0"/>
    <x v="0"/>
    <x v="0"/>
    <x v="0"/>
  </r>
  <r>
    <x v="1"/>
    <x v="1"/>
    <x v="1"/>
    <x v="0"/>
    <x v="1"/>
  </r>
  <r>
    <x v="1"/>
    <x v="0"/>
    <x v="0"/>
    <x v="0"/>
    <x v="1"/>
  </r>
  <r>
    <x v="1"/>
    <x v="0"/>
    <x v="1"/>
    <x v="0"/>
    <x v="1"/>
  </r>
  <r>
    <x v="1"/>
    <x v="0"/>
    <x v="0"/>
    <x v="0"/>
    <x v="1"/>
  </r>
  <r>
    <x v="0"/>
    <x v="0"/>
    <x v="0"/>
    <x v="1"/>
    <x v="0"/>
  </r>
  <r>
    <x v="1"/>
    <x v="0"/>
    <x v="1"/>
    <x v="1"/>
    <x v="1"/>
  </r>
  <r>
    <x v="0"/>
    <x v="0"/>
    <x v="1"/>
    <x v="1"/>
    <x v="0"/>
  </r>
  <r>
    <x v="1"/>
    <x v="1"/>
    <x v="0"/>
    <x v="1"/>
    <x v="1"/>
  </r>
  <r>
    <x v="0"/>
    <x v="0"/>
    <x v="1"/>
    <x v="0"/>
    <x v="0"/>
  </r>
  <r>
    <x v="1"/>
    <x v="0"/>
    <x v="1"/>
    <x v="0"/>
    <x v="1"/>
  </r>
  <r>
    <x v="0"/>
    <x v="0"/>
    <x v="0"/>
    <x v="0"/>
    <x v="0"/>
  </r>
  <r>
    <x v="0"/>
    <x v="0"/>
    <x v="0"/>
    <x v="0"/>
    <x v="0"/>
  </r>
  <r>
    <x v="1"/>
    <x v="0"/>
    <x v="0"/>
    <x v="0"/>
    <x v="1"/>
  </r>
  <r>
    <x v="1"/>
    <x v="0"/>
    <x v="1"/>
    <x v="0"/>
    <x v="1"/>
  </r>
  <r>
    <x v="0"/>
    <x v="0"/>
    <x v="0"/>
    <x v="0"/>
    <x v="0"/>
  </r>
  <r>
    <x v="1"/>
    <x v="1"/>
    <x v="0"/>
    <x v="0"/>
    <x v="1"/>
  </r>
  <r>
    <x v="1"/>
    <x v="0"/>
    <x v="0"/>
    <x v="0"/>
    <x v="1"/>
  </r>
  <r>
    <x v="0"/>
    <x v="0"/>
    <x v="0"/>
    <x v="0"/>
    <x v="1"/>
  </r>
  <r>
    <x v="1"/>
    <x v="0"/>
    <x v="0"/>
    <x v="0"/>
    <x v="0"/>
  </r>
  <r>
    <x v="1"/>
    <x v="0"/>
    <x v="1"/>
    <x v="1"/>
    <x v="1"/>
  </r>
  <r>
    <x v="1"/>
    <x v="0"/>
    <x v="0"/>
    <x v="1"/>
    <x v="0"/>
  </r>
  <r>
    <x v="1"/>
    <x v="1"/>
    <x v="0"/>
    <x v="0"/>
    <x v="1"/>
  </r>
  <r>
    <x v="0"/>
    <x v="0"/>
    <x v="0"/>
    <x v="0"/>
    <x v="0"/>
  </r>
  <r>
    <x v="0"/>
    <x v="0"/>
    <x v="0"/>
    <x v="0"/>
    <x v="0"/>
  </r>
  <r>
    <x v="1"/>
    <x v="0"/>
    <x v="0"/>
    <x v="0"/>
    <x v="1"/>
  </r>
  <r>
    <x v="0"/>
    <x v="0"/>
    <x v="0"/>
    <x v="0"/>
    <x v="0"/>
  </r>
  <r>
    <x v="1"/>
    <x v="0"/>
    <x v="0"/>
    <x v="0"/>
    <x v="0"/>
  </r>
  <r>
    <x v="0"/>
    <x v="1"/>
    <x v="0"/>
    <x v="0"/>
    <x v="1"/>
  </r>
  <r>
    <x v="0"/>
    <x v="1"/>
    <x v="1"/>
    <x v="0"/>
    <x v="1"/>
  </r>
  <r>
    <x v="1"/>
    <x v="1"/>
    <x v="1"/>
    <x v="0"/>
    <x v="1"/>
  </r>
  <r>
    <x v="1"/>
    <x v="0"/>
    <x v="0"/>
    <x v="0"/>
    <x v="1"/>
  </r>
  <r>
    <x v="1"/>
    <x v="0"/>
    <x v="1"/>
    <x v="0"/>
    <x v="0"/>
  </r>
  <r>
    <x v="1"/>
    <x v="0"/>
    <x v="1"/>
    <x v="0"/>
    <x v="1"/>
  </r>
  <r>
    <x v="1"/>
    <x v="0"/>
    <x v="0"/>
    <x v="0"/>
    <x v="0"/>
  </r>
  <r>
    <x v="1"/>
    <x v="0"/>
    <x v="1"/>
    <x v="0"/>
    <x v="0"/>
  </r>
  <r>
    <x v="1"/>
    <x v="1"/>
    <x v="1"/>
    <x v="0"/>
    <x v="1"/>
  </r>
  <r>
    <x v="1"/>
    <x v="0"/>
    <x v="1"/>
    <x v="0"/>
    <x v="1"/>
  </r>
  <r>
    <x v="1"/>
    <x v="1"/>
    <x v="1"/>
    <x v="0"/>
    <x v="1"/>
  </r>
  <r>
    <x v="0"/>
    <x v="0"/>
    <x v="1"/>
    <x v="0"/>
    <x v="1"/>
  </r>
  <r>
    <x v="0"/>
    <x v="0"/>
    <x v="0"/>
    <x v="0"/>
    <x v="1"/>
  </r>
  <r>
    <x v="1"/>
    <x v="0"/>
    <x v="0"/>
    <x v="0"/>
    <x v="1"/>
  </r>
  <r>
    <x v="0"/>
    <x v="1"/>
    <x v="0"/>
    <x v="0"/>
    <x v="1"/>
  </r>
  <r>
    <x v="1"/>
    <x v="0"/>
    <x v="1"/>
    <x v="0"/>
    <x v="1"/>
  </r>
  <r>
    <x v="1"/>
    <x v="0"/>
    <x v="1"/>
    <x v="1"/>
    <x v="1"/>
  </r>
  <r>
    <x v="1"/>
    <x v="0"/>
    <x v="0"/>
    <x v="0"/>
    <x v="1"/>
  </r>
  <r>
    <x v="1"/>
    <x v="0"/>
    <x v="1"/>
    <x v="0"/>
    <x v="1"/>
  </r>
  <r>
    <x v="1"/>
    <x v="0"/>
    <x v="0"/>
    <x v="0"/>
    <x v="1"/>
  </r>
  <r>
    <x v="0"/>
    <x v="1"/>
    <x v="0"/>
    <x v="0"/>
    <x v="1"/>
  </r>
  <r>
    <x v="0"/>
    <x v="0"/>
    <x v="1"/>
    <x v="0"/>
    <x v="1"/>
  </r>
  <r>
    <x v="1"/>
    <x v="1"/>
    <x v="1"/>
    <x v="0"/>
    <x v="1"/>
  </r>
  <r>
    <x v="1"/>
    <x v="0"/>
    <x v="1"/>
    <x v="0"/>
    <x v="0"/>
  </r>
  <r>
    <x v="1"/>
    <x v="0"/>
    <x v="1"/>
    <x v="0"/>
    <x v="0"/>
  </r>
  <r>
    <x v="1"/>
    <x v="0"/>
    <x v="1"/>
    <x v="0"/>
    <x v="1"/>
  </r>
  <r>
    <x v="0"/>
    <x v="1"/>
    <x v="1"/>
    <x v="0"/>
    <x v="1"/>
  </r>
  <r>
    <x v="1"/>
    <x v="0"/>
    <x v="1"/>
    <x v="0"/>
    <x v="1"/>
  </r>
  <r>
    <x v="1"/>
    <x v="1"/>
    <x v="0"/>
    <x v="0"/>
    <x v="1"/>
  </r>
  <r>
    <x v="1"/>
    <x v="0"/>
    <x v="1"/>
    <x v="0"/>
    <x v="0"/>
  </r>
  <r>
    <x v="1"/>
    <x v="0"/>
    <x v="1"/>
    <x v="0"/>
    <x v="1"/>
  </r>
  <r>
    <x v="0"/>
    <x v="0"/>
    <x v="0"/>
    <x v="0"/>
    <x v="1"/>
  </r>
  <r>
    <x v="1"/>
    <x v="0"/>
    <x v="1"/>
    <x v="0"/>
    <x v="1"/>
  </r>
  <r>
    <x v="0"/>
    <x v="0"/>
    <x v="0"/>
    <x v="0"/>
    <x v="0"/>
  </r>
  <r>
    <x v="0"/>
    <x v="0"/>
    <x v="0"/>
    <x v="0"/>
    <x v="1"/>
  </r>
  <r>
    <x v="1"/>
    <x v="1"/>
    <x v="0"/>
    <x v="1"/>
    <x v="1"/>
  </r>
  <r>
    <x v="1"/>
    <x v="0"/>
    <x v="1"/>
    <x v="0"/>
    <x v="1"/>
  </r>
  <r>
    <x v="1"/>
    <x v="1"/>
    <x v="0"/>
    <x v="0"/>
    <x v="1"/>
  </r>
  <r>
    <x v="1"/>
    <x v="0"/>
    <x v="0"/>
    <x v="0"/>
    <x v="1"/>
  </r>
  <r>
    <x v="0"/>
    <x v="0"/>
    <x v="0"/>
    <x v="0"/>
    <x v="1"/>
  </r>
  <r>
    <x v="1"/>
    <x v="1"/>
    <x v="0"/>
    <x v="0"/>
    <x v="1"/>
  </r>
  <r>
    <x v="1"/>
    <x v="0"/>
    <x v="0"/>
    <x v="1"/>
    <x v="1"/>
  </r>
  <r>
    <x v="1"/>
    <x v="0"/>
    <x v="1"/>
    <x v="0"/>
    <x v="1"/>
  </r>
  <r>
    <x v="1"/>
    <x v="0"/>
    <x v="0"/>
    <x v="0"/>
    <x v="1"/>
  </r>
  <r>
    <x v="1"/>
    <x v="0"/>
    <x v="1"/>
    <x v="0"/>
    <x v="1"/>
  </r>
  <r>
    <x v="1"/>
    <x v="0"/>
    <x v="0"/>
    <x v="0"/>
    <x v="1"/>
  </r>
  <r>
    <x v="1"/>
    <x v="1"/>
    <x v="0"/>
    <x v="0"/>
    <x v="1"/>
  </r>
  <r>
    <x v="1"/>
    <x v="1"/>
    <x v="0"/>
    <x v="0"/>
    <x v="1"/>
  </r>
  <r>
    <x v="1"/>
    <x v="0"/>
    <x v="1"/>
    <x v="0"/>
    <x v="0"/>
  </r>
  <r>
    <x v="1"/>
    <x v="1"/>
    <x v="0"/>
    <x v="1"/>
    <x v="1"/>
  </r>
  <r>
    <x v="0"/>
    <x v="1"/>
    <x v="1"/>
    <x v="0"/>
    <x v="1"/>
  </r>
  <r>
    <x v="0"/>
    <x v="0"/>
    <x v="1"/>
    <x v="0"/>
    <x v="0"/>
  </r>
  <r>
    <x v="1"/>
    <x v="0"/>
    <x v="0"/>
    <x v="0"/>
    <x v="1"/>
  </r>
  <r>
    <x v="1"/>
    <x v="0"/>
    <x v="0"/>
    <x v="0"/>
    <x v="1"/>
  </r>
  <r>
    <x v="1"/>
    <x v="1"/>
    <x v="1"/>
    <x v="0"/>
    <x v="1"/>
  </r>
  <r>
    <x v="1"/>
    <x v="1"/>
    <x v="1"/>
    <x v="0"/>
    <x v="1"/>
  </r>
  <r>
    <x v="1"/>
    <x v="0"/>
    <x v="1"/>
    <x v="0"/>
    <x v="1"/>
  </r>
  <r>
    <x v="1"/>
    <x v="0"/>
    <x v="1"/>
    <x v="0"/>
    <x v="1"/>
  </r>
  <r>
    <x v="0"/>
    <x v="0"/>
    <x v="0"/>
    <x v="0"/>
    <x v="0"/>
  </r>
  <r>
    <x v="1"/>
    <x v="0"/>
    <x v="0"/>
    <x v="1"/>
    <x v="1"/>
  </r>
  <r>
    <x v="1"/>
    <x v="1"/>
    <x v="0"/>
    <x v="0"/>
    <x v="1"/>
  </r>
  <r>
    <x v="1"/>
    <x v="0"/>
    <x v="0"/>
    <x v="0"/>
    <x v="1"/>
  </r>
  <r>
    <x v="0"/>
    <x v="1"/>
    <x v="0"/>
    <x v="0"/>
    <x v="0"/>
  </r>
  <r>
    <x v="1"/>
    <x v="0"/>
    <x v="0"/>
    <x v="0"/>
    <x v="1"/>
  </r>
  <r>
    <x v="1"/>
    <x v="0"/>
    <x v="0"/>
    <x v="0"/>
    <x v="1"/>
  </r>
  <r>
    <x v="0"/>
    <x v="1"/>
    <x v="1"/>
    <x v="0"/>
    <x v="0"/>
  </r>
  <r>
    <x v="0"/>
    <x v="0"/>
    <x v="1"/>
    <x v="0"/>
    <x v="0"/>
  </r>
  <r>
    <x v="0"/>
    <x v="1"/>
    <x v="0"/>
    <x v="0"/>
    <x v="0"/>
  </r>
  <r>
    <x v="1"/>
    <x v="0"/>
    <x v="0"/>
    <x v="0"/>
    <x v="1"/>
  </r>
  <r>
    <x v="1"/>
    <x v="1"/>
    <x v="1"/>
    <x v="0"/>
    <x v="1"/>
  </r>
  <r>
    <x v="1"/>
    <x v="0"/>
    <x v="0"/>
    <x v="0"/>
    <x v="1"/>
  </r>
  <r>
    <x v="0"/>
    <x v="0"/>
    <x v="0"/>
    <x v="0"/>
    <x v="1"/>
  </r>
  <r>
    <x v="1"/>
    <x v="1"/>
    <x v="1"/>
    <x v="0"/>
    <x v="1"/>
  </r>
  <r>
    <x v="1"/>
    <x v="1"/>
    <x v="1"/>
    <x v="0"/>
    <x v="1"/>
  </r>
  <r>
    <x v="1"/>
    <x v="0"/>
    <x v="1"/>
    <x v="0"/>
    <x v="1"/>
  </r>
  <r>
    <x v="0"/>
    <x v="1"/>
    <x v="0"/>
    <x v="0"/>
    <x v="0"/>
  </r>
  <r>
    <x v="1"/>
    <x v="1"/>
    <x v="1"/>
    <x v="0"/>
    <x v="1"/>
  </r>
  <r>
    <x v="1"/>
    <x v="1"/>
    <x v="1"/>
    <x v="0"/>
    <x v="0"/>
  </r>
  <r>
    <x v="1"/>
    <x v="1"/>
    <x v="1"/>
    <x v="1"/>
    <x v="1"/>
  </r>
  <r>
    <x v="1"/>
    <x v="0"/>
    <x v="0"/>
    <x v="1"/>
    <x v="1"/>
  </r>
  <r>
    <x v="0"/>
    <x v="0"/>
    <x v="1"/>
    <x v="0"/>
    <x v="0"/>
  </r>
  <r>
    <x v="0"/>
    <x v="0"/>
    <x v="1"/>
    <x v="0"/>
    <x v="0"/>
  </r>
  <r>
    <x v="0"/>
    <x v="0"/>
    <x v="1"/>
    <x v="0"/>
    <x v="0"/>
  </r>
  <r>
    <x v="1"/>
    <x v="0"/>
    <x v="0"/>
    <x v="0"/>
    <x v="1"/>
  </r>
  <r>
    <x v="1"/>
    <x v="0"/>
    <x v="1"/>
    <x v="0"/>
    <x v="1"/>
  </r>
  <r>
    <x v="1"/>
    <x v="0"/>
    <x v="0"/>
    <x v="0"/>
    <x v="1"/>
  </r>
  <r>
    <x v="0"/>
    <x v="0"/>
    <x v="1"/>
    <x v="0"/>
    <x v="0"/>
  </r>
  <r>
    <x v="0"/>
    <x v="0"/>
    <x v="1"/>
    <x v="0"/>
    <x v="0"/>
  </r>
  <r>
    <x v="0"/>
    <x v="0"/>
    <x v="0"/>
    <x v="0"/>
    <x v="0"/>
  </r>
  <r>
    <x v="1"/>
    <x v="0"/>
    <x v="1"/>
    <x v="0"/>
    <x v="1"/>
  </r>
  <r>
    <x v="1"/>
    <x v="0"/>
    <x v="1"/>
    <x v="0"/>
    <x v="1"/>
  </r>
  <r>
    <x v="0"/>
    <x v="0"/>
    <x v="1"/>
    <x v="0"/>
    <x v="0"/>
  </r>
  <r>
    <x v="0"/>
    <x v="0"/>
    <x v="1"/>
    <x v="0"/>
    <x v="0"/>
  </r>
  <r>
    <x v="1"/>
    <x v="0"/>
    <x v="0"/>
    <x v="0"/>
    <x v="1"/>
  </r>
  <r>
    <x v="0"/>
    <x v="0"/>
    <x v="0"/>
    <x v="0"/>
    <x v="0"/>
  </r>
  <r>
    <x v="1"/>
    <x v="0"/>
    <x v="1"/>
    <x v="0"/>
    <x v="1"/>
  </r>
  <r>
    <x v="1"/>
    <x v="0"/>
    <x v="0"/>
    <x v="0"/>
    <x v="1"/>
  </r>
  <r>
    <x v="1"/>
    <x v="0"/>
    <x v="0"/>
    <x v="0"/>
    <x v="1"/>
  </r>
  <r>
    <x v="1"/>
    <x v="0"/>
    <x v="0"/>
    <x v="0"/>
    <x v="1"/>
  </r>
  <r>
    <x v="0"/>
    <x v="1"/>
    <x v="0"/>
    <x v="0"/>
    <x v="1"/>
  </r>
  <r>
    <x v="1"/>
    <x v="0"/>
    <x v="0"/>
    <x v="0"/>
    <x v="1"/>
  </r>
  <r>
    <x v="1"/>
    <x v="0"/>
    <x v="0"/>
    <x v="0"/>
    <x v="1"/>
  </r>
  <r>
    <x v="1"/>
    <x v="0"/>
    <x v="0"/>
    <x v="0"/>
    <x v="1"/>
  </r>
  <r>
    <x v="1"/>
    <x v="0"/>
    <x v="0"/>
    <x v="1"/>
    <x v="1"/>
  </r>
  <r>
    <x v="0"/>
    <x v="0"/>
    <x v="0"/>
    <x v="0"/>
    <x v="0"/>
  </r>
  <r>
    <x v="1"/>
    <x v="0"/>
    <x v="1"/>
    <x v="0"/>
    <x v="1"/>
  </r>
  <r>
    <x v="0"/>
    <x v="0"/>
    <x v="0"/>
    <x v="0"/>
    <x v="0"/>
  </r>
  <r>
    <x v="1"/>
    <x v="0"/>
    <x v="0"/>
    <x v="0"/>
    <x v="0"/>
  </r>
  <r>
    <x v="0"/>
    <x v="1"/>
    <x v="0"/>
    <x v="0"/>
    <x v="0"/>
  </r>
  <r>
    <x v="1"/>
    <x v="0"/>
    <x v="1"/>
    <x v="0"/>
    <x v="1"/>
  </r>
  <r>
    <x v="1"/>
    <x v="0"/>
    <x v="1"/>
    <x v="0"/>
    <x v="1"/>
  </r>
  <r>
    <x v="1"/>
    <x v="0"/>
    <x v="1"/>
    <x v="0"/>
    <x v="1"/>
  </r>
  <r>
    <x v="1"/>
    <x v="0"/>
    <x v="1"/>
    <x v="0"/>
    <x v="1"/>
  </r>
  <r>
    <x v="1"/>
    <x v="0"/>
    <x v="0"/>
    <x v="0"/>
    <x v="1"/>
  </r>
  <r>
    <x v="1"/>
    <x v="0"/>
    <x v="0"/>
    <x v="1"/>
    <x v="1"/>
  </r>
  <r>
    <x v="0"/>
    <x v="0"/>
    <x v="1"/>
    <x v="0"/>
    <x v="0"/>
  </r>
  <r>
    <x v="1"/>
    <x v="0"/>
    <x v="1"/>
    <x v="0"/>
    <x v="0"/>
  </r>
  <r>
    <x v="0"/>
    <x v="0"/>
    <x v="1"/>
    <x v="0"/>
    <x v="0"/>
  </r>
  <r>
    <x v="1"/>
    <x v="1"/>
    <x v="0"/>
    <x v="0"/>
    <x v="1"/>
  </r>
  <r>
    <x v="1"/>
    <x v="0"/>
    <x v="1"/>
    <x v="0"/>
    <x v="1"/>
  </r>
  <r>
    <x v="0"/>
    <x v="0"/>
    <x v="0"/>
    <x v="0"/>
    <x v="0"/>
  </r>
  <r>
    <x v="1"/>
    <x v="0"/>
    <x v="1"/>
    <x v="0"/>
    <x v="0"/>
  </r>
  <r>
    <x v="1"/>
    <x v="0"/>
    <x v="1"/>
    <x v="0"/>
    <x v="1"/>
  </r>
  <r>
    <x v="1"/>
    <x v="0"/>
    <x v="1"/>
    <x v="0"/>
    <x v="1"/>
  </r>
  <r>
    <x v="1"/>
    <x v="0"/>
    <x v="0"/>
    <x v="1"/>
    <x v="1"/>
  </r>
  <r>
    <x v="1"/>
    <x v="0"/>
    <x v="1"/>
    <x v="1"/>
    <x v="0"/>
  </r>
  <r>
    <x v="0"/>
    <x v="1"/>
    <x v="1"/>
    <x v="1"/>
    <x v="1"/>
  </r>
  <r>
    <x v="1"/>
    <x v="1"/>
    <x v="0"/>
    <x v="0"/>
    <x v="1"/>
  </r>
  <r>
    <x v="1"/>
    <x v="0"/>
    <x v="0"/>
    <x v="0"/>
    <x v="1"/>
  </r>
  <r>
    <x v="1"/>
    <x v="1"/>
    <x v="0"/>
    <x v="0"/>
    <x v="1"/>
  </r>
  <r>
    <x v="0"/>
    <x v="0"/>
    <x v="1"/>
    <x v="0"/>
    <x v="0"/>
  </r>
  <r>
    <x v="1"/>
    <x v="0"/>
    <x v="0"/>
    <x v="0"/>
    <x v="1"/>
  </r>
  <r>
    <x v="0"/>
    <x v="1"/>
    <x v="0"/>
    <x v="0"/>
    <x v="0"/>
  </r>
  <r>
    <x v="1"/>
    <x v="0"/>
    <x v="1"/>
    <x v="0"/>
    <x v="1"/>
  </r>
  <r>
    <x v="0"/>
    <x v="0"/>
    <x v="0"/>
    <x v="0"/>
    <x v="0"/>
  </r>
  <r>
    <x v="0"/>
    <x v="0"/>
    <x v="0"/>
    <x v="0"/>
    <x v="0"/>
  </r>
  <r>
    <x v="0"/>
    <x v="0"/>
    <x v="1"/>
    <x v="0"/>
    <x v="0"/>
  </r>
  <r>
    <x v="0"/>
    <x v="0"/>
    <x v="0"/>
    <x v="1"/>
    <x v="0"/>
  </r>
  <r>
    <x v="0"/>
    <x v="1"/>
    <x v="1"/>
    <x v="0"/>
    <x v="1"/>
  </r>
  <r>
    <x v="0"/>
    <x v="0"/>
    <x v="0"/>
    <x v="0"/>
    <x v="0"/>
  </r>
  <r>
    <x v="1"/>
    <x v="0"/>
    <x v="0"/>
    <x v="0"/>
    <x v="1"/>
  </r>
  <r>
    <x v="0"/>
    <x v="0"/>
    <x v="0"/>
    <x v="0"/>
    <x v="0"/>
  </r>
  <r>
    <x v="0"/>
    <x v="0"/>
    <x v="0"/>
    <x v="0"/>
    <x v="0"/>
  </r>
  <r>
    <x v="0"/>
    <x v="0"/>
    <x v="1"/>
    <x v="0"/>
    <x v="0"/>
  </r>
  <r>
    <x v="1"/>
    <x v="0"/>
    <x v="1"/>
    <x v="0"/>
    <x v="1"/>
  </r>
  <r>
    <x v="1"/>
    <x v="0"/>
    <x v="1"/>
    <x v="0"/>
    <x v="1"/>
  </r>
  <r>
    <x v="1"/>
    <x v="0"/>
    <x v="0"/>
    <x v="1"/>
    <x v="1"/>
  </r>
  <r>
    <x v="0"/>
    <x v="0"/>
    <x v="0"/>
    <x v="1"/>
    <x v="0"/>
  </r>
  <r>
    <x v="0"/>
    <x v="0"/>
    <x v="1"/>
    <x v="0"/>
    <x v="0"/>
  </r>
  <r>
    <x v="0"/>
    <x v="0"/>
    <x v="0"/>
    <x v="0"/>
    <x v="0"/>
  </r>
  <r>
    <x v="0"/>
    <x v="0"/>
    <x v="1"/>
    <x v="0"/>
    <x v="0"/>
  </r>
  <r>
    <x v="0"/>
    <x v="1"/>
    <x v="0"/>
    <x v="0"/>
    <x v="1"/>
  </r>
  <r>
    <x v="1"/>
    <x v="0"/>
    <x v="1"/>
    <x v="0"/>
    <x v="1"/>
  </r>
  <r>
    <x v="0"/>
    <x v="0"/>
    <x v="0"/>
    <x v="0"/>
    <x v="0"/>
  </r>
  <r>
    <x v="0"/>
    <x v="1"/>
    <x v="1"/>
    <x v="0"/>
    <x v="0"/>
  </r>
  <r>
    <x v="1"/>
    <x v="0"/>
    <x v="0"/>
    <x v="0"/>
    <x v="1"/>
  </r>
  <r>
    <x v="1"/>
    <x v="0"/>
    <x v="1"/>
    <x v="0"/>
    <x v="1"/>
  </r>
  <r>
    <x v="0"/>
    <x v="0"/>
    <x v="1"/>
    <x v="0"/>
    <x v="0"/>
  </r>
  <r>
    <x v="1"/>
    <x v="0"/>
    <x v="1"/>
    <x v="0"/>
    <x v="0"/>
  </r>
  <r>
    <x v="1"/>
    <x v="0"/>
    <x v="0"/>
    <x v="0"/>
    <x v="1"/>
  </r>
  <r>
    <x v="0"/>
    <x v="0"/>
    <x v="0"/>
    <x v="0"/>
    <x v="0"/>
  </r>
  <r>
    <x v="1"/>
    <x v="0"/>
    <x v="1"/>
    <x v="0"/>
    <x v="0"/>
  </r>
  <r>
    <x v="0"/>
    <x v="0"/>
    <x v="1"/>
    <x v="0"/>
    <x v="0"/>
  </r>
  <r>
    <x v="1"/>
    <x v="0"/>
    <x v="0"/>
    <x v="0"/>
    <x v="1"/>
  </r>
  <r>
    <x v="1"/>
    <x v="0"/>
    <x v="1"/>
    <x v="0"/>
    <x v="1"/>
  </r>
  <r>
    <x v="1"/>
    <x v="1"/>
    <x v="0"/>
    <x v="1"/>
    <x v="1"/>
  </r>
  <r>
    <x v="0"/>
    <x v="0"/>
    <x v="1"/>
    <x v="0"/>
    <x v="0"/>
  </r>
  <r>
    <x v="0"/>
    <x v="0"/>
    <x v="0"/>
    <x v="0"/>
    <x v="0"/>
  </r>
  <r>
    <x v="1"/>
    <x v="0"/>
    <x v="0"/>
    <x v="0"/>
    <x v="1"/>
  </r>
  <r>
    <x v="1"/>
    <x v="0"/>
    <x v="0"/>
    <x v="0"/>
    <x v="1"/>
  </r>
  <r>
    <x v="0"/>
    <x v="0"/>
    <x v="0"/>
    <x v="1"/>
    <x v="0"/>
  </r>
  <r>
    <x v="0"/>
    <x v="0"/>
    <x v="0"/>
    <x v="0"/>
    <x v="0"/>
  </r>
  <r>
    <x v="1"/>
    <x v="0"/>
    <x v="0"/>
    <x v="0"/>
    <x v="1"/>
  </r>
  <r>
    <x v="0"/>
    <x v="0"/>
    <x v="0"/>
    <x v="0"/>
    <x v="0"/>
  </r>
  <r>
    <x v="0"/>
    <x v="0"/>
    <x v="0"/>
    <x v="0"/>
    <x v="0"/>
  </r>
  <r>
    <x v="0"/>
    <x v="0"/>
    <x v="1"/>
    <x v="0"/>
    <x v="0"/>
  </r>
  <r>
    <x v="0"/>
    <x v="0"/>
    <x v="0"/>
    <x v="0"/>
    <x v="0"/>
  </r>
  <r>
    <x v="1"/>
    <x v="0"/>
    <x v="1"/>
    <x v="0"/>
    <x v="1"/>
  </r>
  <r>
    <x v="1"/>
    <x v="0"/>
    <x v="1"/>
    <x v="0"/>
    <x v="1"/>
  </r>
  <r>
    <x v="0"/>
    <x v="1"/>
    <x v="1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1"/>
    <x v="0"/>
    <x v="0"/>
    <x v="0"/>
    <n v="1"/>
    <x v="0"/>
    <n v="1"/>
    <n v="1"/>
    <n v="1"/>
  </r>
  <r>
    <n v="2"/>
    <x v="1"/>
    <x v="1"/>
    <x v="1"/>
    <n v="0"/>
    <x v="0"/>
    <n v="1"/>
    <n v="1"/>
    <n v="0"/>
  </r>
  <r>
    <n v="3"/>
    <x v="2"/>
    <x v="1"/>
    <x v="2"/>
    <n v="1"/>
    <x v="0"/>
    <n v="0"/>
    <n v="1"/>
    <n v="0"/>
  </r>
  <r>
    <n v="4"/>
    <x v="3"/>
    <x v="2"/>
    <x v="0"/>
    <n v="0"/>
    <x v="0"/>
    <n v="0"/>
    <n v="1"/>
    <n v="1"/>
  </r>
  <r>
    <n v="5"/>
    <x v="4"/>
    <x v="3"/>
    <x v="3"/>
    <n v="0"/>
    <x v="0"/>
    <n v="1"/>
    <n v="1"/>
    <n v="0"/>
  </r>
  <r>
    <n v="6"/>
    <x v="5"/>
    <x v="4"/>
    <x v="3"/>
    <n v="1"/>
    <x v="0"/>
    <n v="1"/>
    <n v="0"/>
    <n v="0"/>
  </r>
  <r>
    <n v="7"/>
    <x v="6"/>
    <x v="3"/>
    <x v="4"/>
    <n v="0"/>
    <x v="0"/>
    <n v="1"/>
    <n v="1"/>
    <n v="0"/>
  </r>
  <r>
    <n v="8"/>
    <x v="7"/>
    <x v="5"/>
    <x v="5"/>
    <n v="0"/>
    <x v="1"/>
    <n v="1"/>
    <n v="0"/>
    <n v="0"/>
  </r>
  <r>
    <n v="9"/>
    <x v="8"/>
    <x v="2"/>
    <x v="6"/>
    <n v="0"/>
    <x v="0"/>
    <n v="1"/>
    <n v="1"/>
    <n v="1"/>
  </r>
  <r>
    <n v="10"/>
    <x v="9"/>
    <x v="5"/>
    <x v="7"/>
    <n v="0"/>
    <x v="0"/>
    <n v="0"/>
    <n v="1"/>
    <n v="0"/>
  </r>
  <r>
    <n v="11"/>
    <x v="10"/>
    <x v="5"/>
    <x v="7"/>
    <n v="0"/>
    <x v="0"/>
    <n v="1"/>
    <n v="1"/>
    <n v="0"/>
  </r>
  <r>
    <n v="12"/>
    <x v="10"/>
    <x v="6"/>
    <x v="7"/>
    <n v="0"/>
    <x v="0"/>
    <n v="0"/>
    <n v="1"/>
    <n v="0"/>
  </r>
  <r>
    <n v="13"/>
    <x v="11"/>
    <x v="7"/>
    <x v="6"/>
    <n v="0"/>
    <x v="0"/>
    <n v="1"/>
    <n v="1"/>
    <n v="0"/>
  </r>
  <r>
    <n v="14"/>
    <x v="12"/>
    <x v="1"/>
    <x v="7"/>
    <n v="0"/>
    <x v="0"/>
    <n v="0"/>
    <n v="1"/>
    <n v="1"/>
  </r>
  <r>
    <n v="15"/>
    <x v="13"/>
    <x v="8"/>
    <x v="6"/>
    <n v="1"/>
    <x v="0"/>
    <n v="0"/>
    <n v="1"/>
    <n v="1"/>
  </r>
  <r>
    <n v="16"/>
    <x v="14"/>
    <x v="8"/>
    <x v="7"/>
    <n v="0"/>
    <x v="0"/>
    <n v="0"/>
    <n v="1"/>
    <n v="0"/>
  </r>
  <r>
    <n v="17"/>
    <x v="15"/>
    <x v="3"/>
    <x v="7"/>
    <n v="0"/>
    <x v="0"/>
    <n v="1"/>
    <n v="0"/>
    <n v="0"/>
  </r>
  <r>
    <n v="18"/>
    <x v="16"/>
    <x v="3"/>
    <x v="8"/>
    <n v="1"/>
    <x v="1"/>
    <n v="0"/>
    <n v="0"/>
    <n v="0"/>
  </r>
  <r>
    <n v="19"/>
    <x v="17"/>
    <x v="9"/>
    <x v="6"/>
    <n v="1"/>
    <x v="0"/>
    <n v="0"/>
    <n v="0"/>
    <n v="0"/>
  </r>
  <r>
    <n v="20"/>
    <x v="18"/>
    <x v="7"/>
    <x v="6"/>
    <n v="0"/>
    <x v="0"/>
    <n v="1"/>
    <n v="0"/>
    <n v="1"/>
  </r>
  <r>
    <n v="21"/>
    <x v="16"/>
    <x v="5"/>
    <x v="6"/>
    <n v="0"/>
    <x v="1"/>
    <n v="1"/>
    <n v="1"/>
    <n v="0"/>
  </r>
  <r>
    <n v="22"/>
    <x v="19"/>
    <x v="10"/>
    <x v="7"/>
    <n v="0"/>
    <x v="0"/>
    <n v="0"/>
    <n v="1"/>
    <n v="1"/>
  </r>
  <r>
    <n v="23"/>
    <x v="20"/>
    <x v="8"/>
    <x v="6"/>
    <n v="0"/>
    <x v="1"/>
    <n v="0"/>
    <n v="1"/>
    <n v="0"/>
  </r>
  <r>
    <n v="24"/>
    <x v="21"/>
    <x v="0"/>
    <x v="6"/>
    <n v="0"/>
    <x v="0"/>
    <n v="0"/>
    <n v="1"/>
    <n v="0"/>
  </r>
  <r>
    <n v="25"/>
    <x v="22"/>
    <x v="3"/>
    <x v="6"/>
    <n v="1"/>
    <x v="1"/>
    <n v="1"/>
    <n v="1"/>
    <n v="0"/>
  </r>
  <r>
    <n v="26"/>
    <x v="23"/>
    <x v="6"/>
    <x v="7"/>
    <n v="0"/>
    <x v="1"/>
    <n v="1"/>
    <n v="1"/>
    <n v="0"/>
  </r>
  <r>
    <n v="27"/>
    <x v="24"/>
    <x v="0"/>
    <x v="6"/>
    <n v="0"/>
    <x v="1"/>
    <n v="1"/>
    <n v="1"/>
    <n v="0"/>
  </r>
  <r>
    <n v="28"/>
    <x v="25"/>
    <x v="0"/>
    <x v="7"/>
    <n v="0"/>
    <x v="0"/>
    <n v="1"/>
    <n v="1"/>
    <n v="1"/>
  </r>
  <r>
    <n v="29"/>
    <x v="26"/>
    <x v="0"/>
    <x v="6"/>
    <n v="0"/>
    <x v="1"/>
    <n v="1"/>
    <n v="1"/>
    <n v="0"/>
  </r>
  <r>
    <n v="30"/>
    <x v="27"/>
    <x v="6"/>
    <x v="7"/>
    <n v="1"/>
    <x v="0"/>
    <n v="1"/>
    <n v="1"/>
    <n v="0"/>
  </r>
  <r>
    <n v="31"/>
    <x v="28"/>
    <x v="11"/>
    <x v="5"/>
    <n v="1"/>
    <x v="0"/>
    <n v="1"/>
    <n v="1"/>
    <n v="1"/>
  </r>
  <r>
    <n v="32"/>
    <x v="29"/>
    <x v="9"/>
    <x v="7"/>
    <n v="0"/>
    <x v="0"/>
    <n v="1"/>
    <n v="1"/>
    <n v="0"/>
  </r>
  <r>
    <n v="33"/>
    <x v="30"/>
    <x v="1"/>
    <x v="5"/>
    <n v="0"/>
    <x v="1"/>
    <n v="0"/>
    <n v="1"/>
    <n v="0"/>
  </r>
  <r>
    <n v="34"/>
    <x v="31"/>
    <x v="6"/>
    <x v="4"/>
    <n v="0"/>
    <x v="0"/>
    <n v="0"/>
    <n v="1"/>
    <n v="0"/>
  </r>
  <r>
    <n v="35"/>
    <x v="32"/>
    <x v="7"/>
    <x v="7"/>
    <n v="0"/>
    <x v="0"/>
    <n v="1"/>
    <n v="1"/>
    <n v="0"/>
  </r>
  <r>
    <n v="36"/>
    <x v="33"/>
    <x v="12"/>
    <x v="9"/>
    <n v="1"/>
    <x v="0"/>
    <n v="1"/>
    <n v="1"/>
    <n v="0"/>
  </r>
  <r>
    <n v="37"/>
    <x v="34"/>
    <x v="1"/>
    <x v="7"/>
    <n v="0"/>
    <x v="0"/>
    <n v="1"/>
    <n v="1"/>
    <n v="1"/>
  </r>
  <r>
    <n v="38"/>
    <x v="10"/>
    <x v="6"/>
    <x v="5"/>
    <n v="1"/>
    <x v="0"/>
    <n v="1"/>
    <n v="1"/>
    <n v="0"/>
  </r>
  <r>
    <n v="39"/>
    <x v="35"/>
    <x v="5"/>
    <x v="5"/>
    <n v="0"/>
    <x v="0"/>
    <n v="0"/>
    <n v="1"/>
    <n v="0"/>
  </r>
  <r>
    <n v="40"/>
    <x v="36"/>
    <x v="6"/>
    <x v="5"/>
    <n v="0"/>
    <x v="0"/>
    <n v="1"/>
    <n v="0"/>
    <n v="1"/>
  </r>
  <r>
    <n v="41"/>
    <x v="37"/>
    <x v="10"/>
    <x v="10"/>
    <n v="0"/>
    <x v="1"/>
    <n v="0"/>
    <n v="0"/>
    <n v="0"/>
  </r>
  <r>
    <n v="42"/>
    <x v="38"/>
    <x v="8"/>
    <x v="11"/>
    <n v="1"/>
    <x v="1"/>
    <n v="0"/>
    <n v="0"/>
    <n v="0"/>
  </r>
  <r>
    <n v="43"/>
    <x v="39"/>
    <x v="10"/>
    <x v="7"/>
    <n v="0"/>
    <x v="0"/>
    <n v="1"/>
    <n v="0"/>
    <n v="0"/>
  </r>
  <r>
    <n v="44"/>
    <x v="40"/>
    <x v="3"/>
    <x v="0"/>
    <n v="1"/>
    <x v="0"/>
    <n v="0"/>
    <n v="0"/>
    <n v="1"/>
  </r>
  <r>
    <n v="45"/>
    <x v="41"/>
    <x v="5"/>
    <x v="4"/>
    <n v="0"/>
    <x v="0"/>
    <n v="1"/>
    <n v="0"/>
    <n v="0"/>
  </r>
  <r>
    <n v="46"/>
    <x v="42"/>
    <x v="2"/>
    <x v="6"/>
    <n v="0"/>
    <x v="0"/>
    <n v="0"/>
    <n v="0"/>
    <n v="1"/>
  </r>
  <r>
    <n v="47"/>
    <x v="42"/>
    <x v="1"/>
    <x v="0"/>
    <n v="1"/>
    <x v="0"/>
    <n v="0"/>
    <n v="1"/>
    <n v="1"/>
  </r>
  <r>
    <n v="48"/>
    <x v="28"/>
    <x v="6"/>
    <x v="12"/>
    <n v="1"/>
    <x v="0"/>
    <n v="0"/>
    <n v="1"/>
    <n v="1"/>
  </r>
  <r>
    <n v="49"/>
    <x v="43"/>
    <x v="12"/>
    <x v="7"/>
    <n v="0"/>
    <x v="0"/>
    <n v="1"/>
    <n v="0"/>
    <n v="1"/>
  </r>
  <r>
    <n v="50"/>
    <x v="18"/>
    <x v="4"/>
    <x v="7"/>
    <n v="0"/>
    <x v="0"/>
    <n v="0"/>
    <n v="1"/>
    <n v="0"/>
  </r>
  <r>
    <n v="51"/>
    <x v="44"/>
    <x v="12"/>
    <x v="7"/>
    <n v="0"/>
    <x v="1"/>
    <n v="0"/>
    <n v="0"/>
    <n v="1"/>
  </r>
  <r>
    <n v="52"/>
    <x v="45"/>
    <x v="0"/>
    <x v="6"/>
    <n v="0"/>
    <x v="0"/>
    <n v="0"/>
    <n v="0"/>
    <n v="1"/>
  </r>
  <r>
    <n v="53"/>
    <x v="46"/>
    <x v="0"/>
    <x v="7"/>
    <n v="1"/>
    <x v="0"/>
    <n v="0"/>
    <n v="0"/>
    <n v="0"/>
  </r>
  <r>
    <n v="54"/>
    <x v="47"/>
    <x v="8"/>
    <x v="13"/>
    <n v="0"/>
    <x v="1"/>
    <n v="0"/>
    <n v="1"/>
    <n v="0"/>
  </r>
  <r>
    <n v="55"/>
    <x v="48"/>
    <x v="12"/>
    <x v="7"/>
    <n v="0"/>
    <x v="0"/>
    <n v="1"/>
    <n v="1"/>
    <n v="0"/>
  </r>
  <r>
    <n v="56"/>
    <x v="24"/>
    <x v="11"/>
    <x v="13"/>
    <n v="0"/>
    <x v="0"/>
    <n v="0"/>
    <n v="1"/>
    <n v="0"/>
  </r>
  <r>
    <n v="57"/>
    <x v="1"/>
    <x v="4"/>
    <x v="14"/>
    <n v="0"/>
    <x v="0"/>
    <n v="1"/>
    <n v="0"/>
    <n v="1"/>
  </r>
  <r>
    <n v="58"/>
    <x v="10"/>
    <x v="1"/>
    <x v="7"/>
    <n v="0"/>
    <x v="0"/>
    <n v="0"/>
    <n v="0"/>
    <n v="0"/>
  </r>
  <r>
    <n v="59"/>
    <x v="11"/>
    <x v="2"/>
    <x v="7"/>
    <n v="0"/>
    <x v="0"/>
    <n v="1"/>
    <n v="0"/>
    <n v="1"/>
  </r>
  <r>
    <n v="60"/>
    <x v="49"/>
    <x v="4"/>
    <x v="7"/>
    <n v="1"/>
    <x v="0"/>
    <n v="0"/>
    <n v="0"/>
    <n v="1"/>
  </r>
  <r>
    <n v="61"/>
    <x v="29"/>
    <x v="6"/>
    <x v="7"/>
    <n v="0"/>
    <x v="0"/>
    <n v="0"/>
    <n v="1"/>
    <n v="0"/>
  </r>
  <r>
    <n v="62"/>
    <x v="50"/>
    <x v="2"/>
    <x v="7"/>
    <n v="1"/>
    <x v="0"/>
    <n v="0"/>
    <n v="1"/>
    <n v="0"/>
  </r>
  <r>
    <n v="63"/>
    <x v="51"/>
    <x v="7"/>
    <x v="5"/>
    <n v="1"/>
    <x v="0"/>
    <n v="0"/>
    <n v="1"/>
    <n v="0"/>
  </r>
  <r>
    <n v="64"/>
    <x v="52"/>
    <x v="6"/>
    <x v="15"/>
    <n v="1"/>
    <x v="0"/>
    <n v="0"/>
    <n v="1"/>
    <n v="1"/>
  </r>
  <r>
    <n v="65"/>
    <x v="7"/>
    <x v="0"/>
    <x v="7"/>
    <n v="1"/>
    <x v="1"/>
    <n v="0"/>
    <n v="1"/>
    <n v="0"/>
  </r>
  <r>
    <n v="66"/>
    <x v="53"/>
    <x v="5"/>
    <x v="1"/>
    <n v="0"/>
    <x v="0"/>
    <n v="1"/>
    <n v="1"/>
    <n v="0"/>
  </r>
  <r>
    <n v="67"/>
    <x v="28"/>
    <x v="2"/>
    <x v="7"/>
    <n v="0"/>
    <x v="1"/>
    <n v="0"/>
    <n v="1"/>
    <n v="0"/>
  </r>
  <r>
    <n v="68"/>
    <x v="54"/>
    <x v="11"/>
    <x v="7"/>
    <n v="1"/>
    <x v="0"/>
    <n v="0"/>
    <n v="1"/>
    <n v="0"/>
  </r>
  <r>
    <n v="69"/>
    <x v="26"/>
    <x v="12"/>
    <x v="7"/>
    <n v="0"/>
    <x v="0"/>
    <n v="1"/>
    <n v="1"/>
    <n v="0"/>
  </r>
  <r>
    <n v="70"/>
    <x v="55"/>
    <x v="1"/>
    <x v="6"/>
    <n v="0"/>
    <x v="0"/>
    <n v="1"/>
    <n v="1"/>
    <n v="0"/>
  </r>
  <r>
    <n v="71"/>
    <x v="56"/>
    <x v="12"/>
    <x v="5"/>
    <n v="0"/>
    <x v="0"/>
    <n v="0"/>
    <n v="1"/>
    <n v="0"/>
  </r>
  <r>
    <n v="72"/>
    <x v="57"/>
    <x v="1"/>
    <x v="7"/>
    <n v="0"/>
    <x v="0"/>
    <n v="1"/>
    <n v="1"/>
    <n v="0"/>
  </r>
  <r>
    <n v="73"/>
    <x v="58"/>
    <x v="8"/>
    <x v="1"/>
    <n v="1"/>
    <x v="1"/>
    <n v="0"/>
    <n v="1"/>
    <n v="0"/>
  </r>
  <r>
    <n v="74"/>
    <x v="59"/>
    <x v="8"/>
    <x v="4"/>
    <n v="0"/>
    <x v="0"/>
    <n v="0"/>
    <n v="1"/>
    <n v="1"/>
  </r>
  <r>
    <n v="75"/>
    <x v="60"/>
    <x v="6"/>
    <x v="5"/>
    <n v="1"/>
    <x v="0"/>
    <n v="1"/>
    <n v="1"/>
    <n v="0"/>
  </r>
  <r>
    <n v="76"/>
    <x v="61"/>
    <x v="7"/>
    <x v="7"/>
    <n v="1"/>
    <x v="0"/>
    <n v="1"/>
    <n v="1"/>
    <n v="0"/>
  </r>
  <r>
    <n v="77"/>
    <x v="38"/>
    <x v="6"/>
    <x v="7"/>
    <n v="0"/>
    <x v="0"/>
    <n v="0"/>
    <n v="1"/>
    <n v="1"/>
  </r>
  <r>
    <n v="78"/>
    <x v="62"/>
    <x v="9"/>
    <x v="16"/>
    <n v="0"/>
    <x v="1"/>
    <n v="1"/>
    <n v="1"/>
    <n v="0"/>
  </r>
  <r>
    <n v="79"/>
    <x v="33"/>
    <x v="7"/>
    <x v="7"/>
    <n v="0"/>
    <x v="0"/>
    <n v="1"/>
    <n v="1"/>
    <n v="0"/>
  </r>
  <r>
    <n v="80"/>
    <x v="63"/>
    <x v="5"/>
    <x v="7"/>
    <n v="1"/>
    <x v="1"/>
    <n v="1"/>
    <n v="1"/>
    <n v="0"/>
  </r>
  <r>
    <n v="81"/>
    <x v="50"/>
    <x v="3"/>
    <x v="7"/>
    <n v="0"/>
    <x v="0"/>
    <n v="1"/>
    <n v="1"/>
    <n v="0"/>
  </r>
  <r>
    <n v="82"/>
    <x v="64"/>
    <x v="0"/>
    <x v="7"/>
    <n v="0"/>
    <x v="0"/>
    <n v="1"/>
    <n v="1"/>
    <n v="0"/>
  </r>
  <r>
    <n v="83"/>
    <x v="65"/>
    <x v="11"/>
    <x v="7"/>
    <n v="0"/>
    <x v="0"/>
    <n v="0"/>
    <n v="0"/>
    <n v="0"/>
  </r>
  <r>
    <n v="84"/>
    <x v="48"/>
    <x v="6"/>
    <x v="7"/>
    <n v="0"/>
    <x v="0"/>
    <n v="0"/>
    <n v="0"/>
    <n v="0"/>
  </r>
  <r>
    <n v="85"/>
    <x v="36"/>
    <x v="11"/>
    <x v="7"/>
    <n v="0"/>
    <x v="0"/>
    <n v="1"/>
    <n v="1"/>
    <n v="1"/>
  </r>
  <r>
    <n v="86"/>
    <x v="31"/>
    <x v="6"/>
    <x v="5"/>
    <n v="0"/>
    <x v="1"/>
    <n v="1"/>
    <n v="1"/>
    <n v="0"/>
  </r>
  <r>
    <n v="87"/>
    <x v="66"/>
    <x v="7"/>
    <x v="5"/>
    <n v="0"/>
    <x v="0"/>
    <n v="1"/>
    <n v="1"/>
    <n v="1"/>
  </r>
  <r>
    <n v="88"/>
    <x v="55"/>
    <x v="3"/>
    <x v="7"/>
    <n v="0"/>
    <x v="0"/>
    <n v="1"/>
    <n v="1"/>
    <n v="0"/>
  </r>
  <r>
    <n v="89"/>
    <x v="15"/>
    <x v="7"/>
    <x v="7"/>
    <n v="0"/>
    <x v="1"/>
    <n v="1"/>
    <n v="1"/>
    <n v="0"/>
  </r>
  <r>
    <n v="90"/>
    <x v="67"/>
    <x v="0"/>
    <x v="5"/>
    <n v="1"/>
    <x v="1"/>
    <n v="1"/>
    <n v="1"/>
    <n v="0"/>
  </r>
  <r>
    <n v="91"/>
    <x v="19"/>
    <x v="9"/>
    <x v="6"/>
    <n v="0"/>
    <x v="1"/>
    <n v="0"/>
    <n v="1"/>
    <n v="0"/>
  </r>
  <r>
    <n v="92"/>
    <x v="22"/>
    <x v="4"/>
    <x v="5"/>
    <n v="0"/>
    <x v="0"/>
    <n v="1"/>
    <n v="1"/>
    <n v="0"/>
  </r>
  <r>
    <n v="93"/>
    <x v="65"/>
    <x v="6"/>
    <x v="7"/>
    <n v="1"/>
    <x v="0"/>
    <n v="0"/>
    <n v="1"/>
    <n v="0"/>
  </r>
  <r>
    <n v="94"/>
    <x v="21"/>
    <x v="4"/>
    <x v="7"/>
    <n v="0"/>
    <x v="0"/>
    <n v="0"/>
    <n v="1"/>
    <n v="0"/>
  </r>
  <r>
    <n v="95"/>
    <x v="28"/>
    <x v="1"/>
    <x v="4"/>
    <n v="0"/>
    <x v="0"/>
    <n v="1"/>
    <n v="1"/>
    <n v="1"/>
  </r>
  <r>
    <n v="96"/>
    <x v="68"/>
    <x v="8"/>
    <x v="3"/>
    <n v="0"/>
    <x v="0"/>
    <n v="1"/>
    <n v="1"/>
    <n v="0"/>
  </r>
  <r>
    <n v="97"/>
    <x v="35"/>
    <x v="1"/>
    <x v="17"/>
    <n v="0"/>
    <x v="1"/>
    <n v="0"/>
    <n v="1"/>
    <n v="1"/>
  </r>
  <r>
    <n v="98"/>
    <x v="69"/>
    <x v="9"/>
    <x v="7"/>
    <n v="0"/>
    <x v="0"/>
    <n v="0"/>
    <n v="1"/>
    <n v="0"/>
  </r>
  <r>
    <n v="99"/>
    <x v="38"/>
    <x v="0"/>
    <x v="6"/>
    <n v="0"/>
    <x v="1"/>
    <n v="0"/>
    <n v="1"/>
    <n v="0"/>
  </r>
  <r>
    <n v="100"/>
    <x v="70"/>
    <x v="10"/>
    <x v="6"/>
    <n v="0"/>
    <x v="0"/>
    <n v="1"/>
    <n v="1"/>
    <n v="0"/>
  </r>
  <r>
    <n v="101"/>
    <x v="63"/>
    <x v="7"/>
    <x v="1"/>
    <n v="1"/>
    <x v="0"/>
    <n v="0"/>
    <n v="1"/>
    <n v="0"/>
  </r>
  <r>
    <n v="102"/>
    <x v="10"/>
    <x v="7"/>
    <x v="7"/>
    <n v="0"/>
    <x v="0"/>
    <n v="1"/>
    <n v="1"/>
    <n v="0"/>
  </r>
  <r>
    <n v="103"/>
    <x v="71"/>
    <x v="7"/>
    <x v="7"/>
    <n v="1"/>
    <x v="0"/>
    <n v="0"/>
    <n v="0"/>
    <n v="1"/>
  </r>
  <r>
    <n v="104"/>
    <x v="1"/>
    <x v="4"/>
    <x v="7"/>
    <n v="0"/>
    <x v="0"/>
    <n v="0"/>
    <n v="0"/>
    <n v="0"/>
  </r>
  <r>
    <n v="105"/>
    <x v="38"/>
    <x v="1"/>
    <x v="7"/>
    <n v="0"/>
    <x v="0"/>
    <n v="0"/>
    <n v="0"/>
    <n v="0"/>
  </r>
  <r>
    <n v="106"/>
    <x v="72"/>
    <x v="12"/>
    <x v="7"/>
    <n v="0"/>
    <x v="0"/>
    <n v="0"/>
    <n v="0"/>
    <n v="1"/>
  </r>
  <r>
    <n v="107"/>
    <x v="41"/>
    <x v="6"/>
    <x v="7"/>
    <n v="0"/>
    <x v="0"/>
    <n v="0"/>
    <n v="0"/>
    <n v="0"/>
  </r>
  <r>
    <n v="108"/>
    <x v="73"/>
    <x v="5"/>
    <x v="7"/>
    <n v="0"/>
    <x v="0"/>
    <n v="0"/>
    <n v="0"/>
    <n v="0"/>
  </r>
  <r>
    <n v="109"/>
    <x v="15"/>
    <x v="3"/>
    <x v="7"/>
    <n v="0"/>
    <x v="0"/>
    <n v="1"/>
    <n v="0"/>
    <n v="0"/>
  </r>
  <r>
    <n v="110"/>
    <x v="26"/>
    <x v="7"/>
    <x v="5"/>
    <n v="0"/>
    <x v="0"/>
    <n v="1"/>
    <n v="1"/>
    <n v="1"/>
  </r>
  <r>
    <n v="111"/>
    <x v="1"/>
    <x v="3"/>
    <x v="7"/>
    <n v="1"/>
    <x v="1"/>
    <n v="0"/>
    <n v="1"/>
    <n v="0"/>
  </r>
  <r>
    <n v="112"/>
    <x v="56"/>
    <x v="11"/>
    <x v="7"/>
    <n v="0"/>
    <x v="0"/>
    <n v="0"/>
    <n v="1"/>
    <n v="0"/>
  </r>
  <r>
    <n v="113"/>
    <x v="66"/>
    <x v="6"/>
    <x v="7"/>
    <n v="1"/>
    <x v="0"/>
    <n v="1"/>
    <n v="1"/>
    <n v="1"/>
  </r>
  <r>
    <n v="114"/>
    <x v="74"/>
    <x v="3"/>
    <x v="5"/>
    <n v="0"/>
    <x v="0"/>
    <n v="0"/>
    <n v="1"/>
    <n v="1"/>
  </r>
  <r>
    <n v="115"/>
    <x v="64"/>
    <x v="6"/>
    <x v="5"/>
    <n v="0"/>
    <x v="0"/>
    <n v="1"/>
    <n v="1"/>
    <n v="0"/>
  </r>
  <r>
    <n v="116"/>
    <x v="54"/>
    <x v="6"/>
    <x v="5"/>
    <n v="0"/>
    <x v="0"/>
    <n v="0"/>
    <n v="1"/>
    <n v="0"/>
  </r>
  <r>
    <n v="117"/>
    <x v="75"/>
    <x v="2"/>
    <x v="1"/>
    <n v="0"/>
    <x v="0"/>
    <n v="0"/>
    <n v="0"/>
    <n v="0"/>
  </r>
  <r>
    <n v="118"/>
    <x v="76"/>
    <x v="7"/>
    <x v="5"/>
    <n v="0"/>
    <x v="0"/>
    <n v="1"/>
    <n v="0"/>
    <n v="0"/>
  </r>
  <r>
    <n v="119"/>
    <x v="77"/>
    <x v="13"/>
    <x v="7"/>
    <n v="1"/>
    <x v="0"/>
    <n v="0"/>
    <n v="0"/>
    <n v="0"/>
  </r>
  <r>
    <n v="120"/>
    <x v="78"/>
    <x v="0"/>
    <x v="6"/>
    <n v="0"/>
    <x v="1"/>
    <n v="1"/>
    <n v="0"/>
    <n v="0"/>
  </r>
  <r>
    <n v="121"/>
    <x v="79"/>
    <x v="5"/>
    <x v="7"/>
    <n v="0"/>
    <x v="0"/>
    <n v="0"/>
    <n v="0"/>
    <n v="0"/>
  </r>
  <r>
    <n v="122"/>
    <x v="64"/>
    <x v="5"/>
    <x v="5"/>
    <n v="1"/>
    <x v="0"/>
    <n v="1"/>
    <n v="1"/>
    <n v="0"/>
  </r>
  <r>
    <n v="123"/>
    <x v="54"/>
    <x v="4"/>
    <x v="7"/>
    <n v="0"/>
    <x v="0"/>
    <n v="1"/>
    <n v="1"/>
    <n v="0"/>
  </r>
  <r>
    <n v="124"/>
    <x v="80"/>
    <x v="5"/>
    <x v="5"/>
    <n v="0"/>
    <x v="0"/>
    <n v="0"/>
    <n v="1"/>
    <n v="0"/>
  </r>
  <r>
    <n v="125"/>
    <x v="81"/>
    <x v="10"/>
    <x v="18"/>
    <n v="1"/>
    <x v="0"/>
    <n v="1"/>
    <n v="1"/>
    <n v="1"/>
  </r>
  <r>
    <n v="126"/>
    <x v="60"/>
    <x v="6"/>
    <x v="6"/>
    <n v="1"/>
    <x v="1"/>
    <n v="1"/>
    <n v="1"/>
    <n v="0"/>
  </r>
  <r>
    <n v="127"/>
    <x v="82"/>
    <x v="8"/>
    <x v="7"/>
    <n v="0"/>
    <x v="0"/>
    <n v="1"/>
    <n v="1"/>
    <n v="1"/>
  </r>
  <r>
    <n v="128"/>
    <x v="83"/>
    <x v="5"/>
    <x v="6"/>
    <n v="0"/>
    <x v="0"/>
    <n v="0"/>
    <n v="1"/>
    <n v="0"/>
  </r>
  <r>
    <n v="129"/>
    <x v="22"/>
    <x v="8"/>
    <x v="6"/>
    <n v="1"/>
    <x v="1"/>
    <n v="1"/>
    <n v="1"/>
    <n v="0"/>
  </r>
  <r>
    <n v="130"/>
    <x v="22"/>
    <x v="6"/>
    <x v="7"/>
    <n v="1"/>
    <x v="0"/>
    <n v="0"/>
    <n v="1"/>
    <n v="1"/>
  </r>
  <r>
    <n v="131"/>
    <x v="81"/>
    <x v="1"/>
    <x v="19"/>
    <n v="1"/>
    <x v="1"/>
    <n v="1"/>
    <n v="0"/>
    <n v="0"/>
  </r>
  <r>
    <n v="132"/>
    <x v="84"/>
    <x v="4"/>
    <x v="0"/>
    <n v="0"/>
    <x v="0"/>
    <n v="0"/>
    <n v="0"/>
    <n v="0"/>
  </r>
  <r>
    <n v="133"/>
    <x v="80"/>
    <x v="10"/>
    <x v="5"/>
    <n v="0"/>
    <x v="0"/>
    <n v="0"/>
    <n v="0"/>
    <n v="1"/>
  </r>
  <r>
    <n v="134"/>
    <x v="85"/>
    <x v="1"/>
    <x v="5"/>
    <n v="0"/>
    <x v="0"/>
    <n v="1"/>
    <n v="0"/>
    <n v="0"/>
  </r>
  <r>
    <n v="135"/>
    <x v="86"/>
    <x v="8"/>
    <x v="5"/>
    <n v="0"/>
    <x v="0"/>
    <n v="1"/>
    <n v="0"/>
    <n v="0"/>
  </r>
  <r>
    <n v="136"/>
    <x v="9"/>
    <x v="3"/>
    <x v="6"/>
    <n v="0"/>
    <x v="0"/>
    <n v="0"/>
    <n v="0"/>
    <n v="0"/>
  </r>
  <r>
    <n v="137"/>
    <x v="80"/>
    <x v="9"/>
    <x v="7"/>
    <n v="0"/>
    <x v="1"/>
    <n v="1"/>
    <n v="0"/>
    <n v="0"/>
  </r>
  <r>
    <n v="138"/>
    <x v="87"/>
    <x v="6"/>
    <x v="7"/>
    <n v="0"/>
    <x v="0"/>
    <n v="0"/>
    <n v="0"/>
    <n v="0"/>
  </r>
  <r>
    <n v="139"/>
    <x v="88"/>
    <x v="7"/>
    <x v="7"/>
    <n v="0"/>
    <x v="0"/>
    <n v="0"/>
    <n v="0"/>
    <n v="1"/>
  </r>
  <r>
    <n v="140"/>
    <x v="89"/>
    <x v="12"/>
    <x v="7"/>
    <n v="0"/>
    <x v="0"/>
    <n v="1"/>
    <n v="1"/>
    <n v="0"/>
  </r>
  <r>
    <n v="141"/>
    <x v="90"/>
    <x v="5"/>
    <x v="7"/>
    <n v="1"/>
    <x v="0"/>
    <n v="1"/>
    <n v="1"/>
    <n v="1"/>
  </r>
  <r>
    <n v="142"/>
    <x v="91"/>
    <x v="3"/>
    <x v="7"/>
    <n v="0"/>
    <x v="1"/>
    <n v="1"/>
    <n v="1"/>
    <n v="0"/>
  </r>
  <r>
    <n v="143"/>
    <x v="75"/>
    <x v="10"/>
    <x v="7"/>
    <n v="0"/>
    <x v="1"/>
    <n v="0"/>
    <n v="1"/>
    <n v="0"/>
  </r>
  <r>
    <n v="144"/>
    <x v="92"/>
    <x v="13"/>
    <x v="7"/>
    <n v="0"/>
    <x v="0"/>
    <n v="1"/>
    <n v="1"/>
    <n v="0"/>
  </r>
  <r>
    <n v="145"/>
    <x v="67"/>
    <x v="6"/>
    <x v="5"/>
    <n v="0"/>
    <x v="0"/>
    <n v="0"/>
    <n v="1"/>
    <n v="0"/>
  </r>
  <r>
    <n v="146"/>
    <x v="55"/>
    <x v="1"/>
    <x v="7"/>
    <n v="1"/>
    <x v="1"/>
    <n v="1"/>
    <n v="1"/>
    <n v="0"/>
  </r>
  <r>
    <n v="147"/>
    <x v="17"/>
    <x v="2"/>
    <x v="6"/>
    <n v="0"/>
    <x v="0"/>
    <n v="1"/>
    <n v="1"/>
    <n v="0"/>
  </r>
  <r>
    <n v="148"/>
    <x v="31"/>
    <x v="12"/>
    <x v="7"/>
    <n v="0"/>
    <x v="0"/>
    <n v="0"/>
    <n v="1"/>
    <n v="0"/>
  </r>
  <r>
    <n v="149"/>
    <x v="93"/>
    <x v="2"/>
    <x v="5"/>
    <n v="0"/>
    <x v="0"/>
    <n v="0"/>
    <n v="1"/>
    <n v="0"/>
  </r>
  <r>
    <n v="150"/>
    <x v="93"/>
    <x v="2"/>
    <x v="14"/>
    <n v="0"/>
    <x v="0"/>
    <n v="0"/>
    <n v="1"/>
    <n v="1"/>
  </r>
  <r>
    <n v="151"/>
    <x v="2"/>
    <x v="12"/>
    <x v="5"/>
    <n v="0"/>
    <x v="1"/>
    <n v="1"/>
    <n v="1"/>
    <n v="0"/>
  </r>
  <r>
    <n v="152"/>
    <x v="49"/>
    <x v="10"/>
    <x v="16"/>
    <n v="1"/>
    <x v="1"/>
    <n v="0"/>
    <n v="1"/>
    <n v="0"/>
  </r>
  <r>
    <n v="153"/>
    <x v="68"/>
    <x v="7"/>
    <x v="5"/>
    <n v="0"/>
    <x v="0"/>
    <n v="0"/>
    <n v="1"/>
    <n v="1"/>
  </r>
  <r>
    <n v="154"/>
    <x v="94"/>
    <x v="4"/>
    <x v="16"/>
    <n v="1"/>
    <x v="0"/>
    <n v="1"/>
    <n v="1"/>
    <n v="0"/>
  </r>
  <r>
    <n v="155"/>
    <x v="54"/>
    <x v="2"/>
    <x v="7"/>
    <n v="0"/>
    <x v="0"/>
    <n v="0"/>
    <n v="1"/>
    <n v="1"/>
  </r>
  <r>
    <n v="156"/>
    <x v="95"/>
    <x v="12"/>
    <x v="6"/>
    <n v="0"/>
    <x v="1"/>
    <n v="0"/>
    <n v="0"/>
    <n v="1"/>
  </r>
  <r>
    <n v="157"/>
    <x v="31"/>
    <x v="2"/>
    <x v="6"/>
    <n v="1"/>
    <x v="0"/>
    <n v="1"/>
    <n v="1"/>
    <n v="0"/>
  </r>
  <r>
    <n v="158"/>
    <x v="70"/>
    <x v="3"/>
    <x v="6"/>
    <n v="0"/>
    <x v="0"/>
    <n v="1"/>
    <n v="1"/>
    <n v="0"/>
  </r>
  <r>
    <n v="159"/>
    <x v="42"/>
    <x v="9"/>
    <x v="6"/>
    <n v="0"/>
    <x v="0"/>
    <n v="1"/>
    <n v="1"/>
    <n v="0"/>
  </r>
  <r>
    <n v="160"/>
    <x v="96"/>
    <x v="3"/>
    <x v="7"/>
    <n v="0"/>
    <x v="0"/>
    <n v="0"/>
    <n v="1"/>
    <n v="1"/>
  </r>
  <r>
    <n v="161"/>
    <x v="97"/>
    <x v="1"/>
    <x v="7"/>
    <n v="0"/>
    <x v="0"/>
    <n v="0"/>
    <n v="1"/>
    <n v="1"/>
  </r>
  <r>
    <n v="162"/>
    <x v="43"/>
    <x v="12"/>
    <x v="7"/>
    <n v="0"/>
    <x v="0"/>
    <n v="0"/>
    <n v="0"/>
    <n v="0"/>
  </r>
  <r>
    <n v="163"/>
    <x v="35"/>
    <x v="0"/>
    <x v="6"/>
    <n v="0"/>
    <x v="0"/>
    <n v="0"/>
    <n v="0"/>
    <n v="0"/>
  </r>
  <r>
    <n v="164"/>
    <x v="72"/>
    <x v="14"/>
    <x v="6"/>
    <n v="0"/>
    <x v="0"/>
    <n v="0"/>
    <n v="0"/>
    <n v="1"/>
  </r>
  <r>
    <n v="165"/>
    <x v="98"/>
    <x v="7"/>
    <x v="6"/>
    <n v="0"/>
    <x v="1"/>
    <n v="1"/>
    <n v="0"/>
    <n v="0"/>
  </r>
  <r>
    <n v="166"/>
    <x v="81"/>
    <x v="11"/>
    <x v="6"/>
    <n v="1"/>
    <x v="0"/>
    <n v="0"/>
    <n v="0"/>
    <n v="0"/>
  </r>
  <r>
    <n v="167"/>
    <x v="75"/>
    <x v="10"/>
    <x v="1"/>
    <n v="0"/>
    <x v="0"/>
    <n v="0"/>
    <n v="1"/>
    <n v="0"/>
  </r>
  <r>
    <n v="168"/>
    <x v="60"/>
    <x v="7"/>
    <x v="6"/>
    <n v="0"/>
    <x v="0"/>
    <n v="0"/>
    <n v="1"/>
    <n v="1"/>
  </r>
  <r>
    <n v="169"/>
    <x v="89"/>
    <x v="8"/>
    <x v="5"/>
    <n v="1"/>
    <x v="0"/>
    <n v="1"/>
    <n v="1"/>
    <n v="0"/>
  </r>
  <r>
    <n v="170"/>
    <x v="94"/>
    <x v="1"/>
    <x v="7"/>
    <n v="0"/>
    <x v="0"/>
    <n v="1"/>
    <n v="0"/>
    <n v="0"/>
  </r>
  <r>
    <n v="171"/>
    <x v="17"/>
    <x v="14"/>
    <x v="5"/>
    <n v="1"/>
    <x v="0"/>
    <n v="0"/>
    <n v="1"/>
    <n v="0"/>
  </r>
  <r>
    <n v="172"/>
    <x v="49"/>
    <x v="9"/>
    <x v="6"/>
    <n v="1"/>
    <x v="1"/>
    <n v="1"/>
    <n v="1"/>
    <n v="1"/>
  </r>
  <r>
    <n v="173"/>
    <x v="39"/>
    <x v="6"/>
    <x v="7"/>
    <n v="0"/>
    <x v="0"/>
    <n v="0"/>
    <n v="1"/>
    <n v="0"/>
  </r>
  <r>
    <n v="174"/>
    <x v="99"/>
    <x v="7"/>
    <x v="3"/>
    <n v="0"/>
    <x v="0"/>
    <n v="1"/>
    <n v="1"/>
    <n v="1"/>
  </r>
  <r>
    <n v="175"/>
    <x v="100"/>
    <x v="2"/>
    <x v="6"/>
    <n v="0"/>
    <x v="0"/>
    <n v="0"/>
    <n v="1"/>
    <n v="0"/>
  </r>
  <r>
    <n v="176"/>
    <x v="30"/>
    <x v="3"/>
    <x v="6"/>
    <n v="1"/>
    <x v="0"/>
    <n v="1"/>
    <n v="1"/>
    <n v="1"/>
  </r>
  <r>
    <n v="177"/>
    <x v="38"/>
    <x v="5"/>
    <x v="7"/>
    <n v="1"/>
    <x v="0"/>
    <n v="1"/>
    <n v="1"/>
    <n v="0"/>
  </r>
  <r>
    <n v="178"/>
    <x v="53"/>
    <x v="0"/>
    <x v="7"/>
    <n v="0"/>
    <x v="0"/>
    <n v="1"/>
    <n v="1"/>
    <n v="1"/>
  </r>
  <r>
    <n v="179"/>
    <x v="15"/>
    <x v="7"/>
    <x v="7"/>
    <n v="0"/>
    <x v="1"/>
    <n v="0"/>
    <n v="1"/>
    <n v="0"/>
  </r>
  <r>
    <n v="180"/>
    <x v="101"/>
    <x v="7"/>
    <x v="7"/>
    <n v="1"/>
    <x v="0"/>
    <n v="0"/>
    <n v="1"/>
    <n v="1"/>
  </r>
  <r>
    <n v="181"/>
    <x v="102"/>
    <x v="1"/>
    <x v="0"/>
    <n v="0"/>
    <x v="0"/>
    <n v="1"/>
    <n v="1"/>
    <n v="0"/>
  </r>
  <r>
    <n v="182"/>
    <x v="16"/>
    <x v="4"/>
    <x v="5"/>
    <n v="0"/>
    <x v="0"/>
    <n v="1"/>
    <n v="1"/>
    <n v="0"/>
  </r>
  <r>
    <n v="183"/>
    <x v="77"/>
    <x v="8"/>
    <x v="7"/>
    <n v="0"/>
    <x v="0"/>
    <n v="1"/>
    <n v="1"/>
    <n v="0"/>
  </r>
  <r>
    <n v="184"/>
    <x v="103"/>
    <x v="7"/>
    <x v="7"/>
    <n v="1"/>
    <x v="0"/>
    <n v="1"/>
    <n v="1"/>
    <n v="0"/>
  </r>
  <r>
    <n v="185"/>
    <x v="20"/>
    <x v="9"/>
    <x v="7"/>
    <n v="1"/>
    <x v="1"/>
    <n v="1"/>
    <n v="1"/>
    <n v="0"/>
  </r>
  <r>
    <n v="186"/>
    <x v="42"/>
    <x v="5"/>
    <x v="7"/>
    <n v="0"/>
    <x v="1"/>
    <n v="1"/>
    <n v="1"/>
    <n v="0"/>
  </r>
  <r>
    <n v="187"/>
    <x v="104"/>
    <x v="13"/>
    <x v="7"/>
    <n v="0"/>
    <x v="0"/>
    <n v="1"/>
    <n v="0"/>
    <n v="0"/>
  </r>
  <r>
    <n v="188"/>
    <x v="28"/>
    <x v="9"/>
    <x v="7"/>
    <n v="1"/>
    <x v="0"/>
    <n v="0"/>
    <n v="0"/>
    <n v="0"/>
  </r>
  <r>
    <n v="189"/>
    <x v="105"/>
    <x v="8"/>
    <x v="7"/>
    <n v="0"/>
    <x v="1"/>
    <n v="1"/>
    <n v="1"/>
    <n v="1"/>
  </r>
  <r>
    <n v="190"/>
    <x v="69"/>
    <x v="6"/>
    <x v="7"/>
    <n v="1"/>
    <x v="0"/>
    <n v="0"/>
    <n v="1"/>
    <n v="0"/>
  </r>
  <r>
    <n v="191"/>
    <x v="106"/>
    <x v="5"/>
    <x v="6"/>
    <n v="0"/>
    <x v="0"/>
    <n v="1"/>
    <n v="1"/>
    <n v="0"/>
  </r>
  <r>
    <n v="192"/>
    <x v="107"/>
    <x v="6"/>
    <x v="6"/>
    <n v="1"/>
    <x v="0"/>
    <n v="1"/>
    <n v="1"/>
    <n v="0"/>
  </r>
  <r>
    <n v="193"/>
    <x v="108"/>
    <x v="9"/>
    <x v="7"/>
    <n v="0"/>
    <x v="0"/>
    <n v="1"/>
    <n v="1"/>
    <n v="1"/>
  </r>
  <r>
    <n v="194"/>
    <x v="57"/>
    <x v="9"/>
    <x v="6"/>
    <n v="1"/>
    <x v="0"/>
    <n v="1"/>
    <n v="1"/>
    <n v="1"/>
  </r>
  <r>
    <n v="195"/>
    <x v="109"/>
    <x v="3"/>
    <x v="7"/>
    <n v="0"/>
    <x v="0"/>
    <n v="0"/>
    <n v="1"/>
    <n v="1"/>
  </r>
  <r>
    <n v="196"/>
    <x v="110"/>
    <x v="11"/>
    <x v="7"/>
    <n v="1"/>
    <x v="0"/>
    <n v="1"/>
    <n v="1"/>
    <n v="0"/>
  </r>
  <r>
    <n v="197"/>
    <x v="58"/>
    <x v="3"/>
    <x v="5"/>
    <n v="0"/>
    <x v="1"/>
    <n v="0"/>
    <n v="1"/>
    <n v="1"/>
  </r>
  <r>
    <n v="198"/>
    <x v="77"/>
    <x v="7"/>
    <x v="7"/>
    <n v="0"/>
    <x v="0"/>
    <n v="0"/>
    <n v="1"/>
    <n v="0"/>
  </r>
  <r>
    <n v="199"/>
    <x v="111"/>
    <x v="6"/>
    <x v="6"/>
    <n v="0"/>
    <x v="0"/>
    <n v="0"/>
    <n v="1"/>
    <n v="1"/>
  </r>
  <r>
    <n v="200"/>
    <x v="112"/>
    <x v="3"/>
    <x v="7"/>
    <n v="0"/>
    <x v="0"/>
    <n v="0"/>
    <n v="1"/>
    <n v="0"/>
  </r>
  <r>
    <n v="201"/>
    <x v="113"/>
    <x v="7"/>
    <x v="7"/>
    <n v="0"/>
    <x v="0"/>
    <n v="0"/>
    <n v="1"/>
    <n v="1"/>
  </r>
  <r>
    <n v="202"/>
    <x v="80"/>
    <x v="7"/>
    <x v="7"/>
    <n v="0"/>
    <x v="0"/>
    <n v="0"/>
    <n v="1"/>
    <n v="0"/>
  </r>
  <r>
    <n v="203"/>
    <x v="89"/>
    <x v="11"/>
    <x v="7"/>
    <n v="0"/>
    <x v="0"/>
    <n v="1"/>
    <n v="0"/>
    <n v="0"/>
  </r>
  <r>
    <n v="204"/>
    <x v="93"/>
    <x v="1"/>
    <x v="7"/>
    <n v="0"/>
    <x v="0"/>
    <n v="0"/>
    <n v="0"/>
    <n v="1"/>
  </r>
  <r>
    <n v="205"/>
    <x v="12"/>
    <x v="9"/>
    <x v="5"/>
    <n v="1"/>
    <x v="0"/>
    <n v="1"/>
    <n v="0"/>
    <n v="0"/>
  </r>
  <r>
    <n v="206"/>
    <x v="75"/>
    <x v="6"/>
    <x v="4"/>
    <n v="0"/>
    <x v="0"/>
    <n v="0"/>
    <n v="0"/>
    <n v="0"/>
  </r>
  <r>
    <n v="207"/>
    <x v="73"/>
    <x v="1"/>
    <x v="4"/>
    <n v="0"/>
    <x v="0"/>
    <n v="0"/>
    <n v="1"/>
    <n v="0"/>
  </r>
  <r>
    <n v="208"/>
    <x v="61"/>
    <x v="7"/>
    <x v="20"/>
    <n v="0"/>
    <x v="0"/>
    <n v="1"/>
    <n v="1"/>
    <n v="1"/>
  </r>
  <r>
    <n v="209"/>
    <x v="107"/>
    <x v="8"/>
    <x v="4"/>
    <n v="1"/>
    <x v="0"/>
    <n v="0"/>
    <n v="1"/>
    <n v="0"/>
  </r>
  <r>
    <n v="210"/>
    <x v="28"/>
    <x v="10"/>
    <x v="6"/>
    <n v="1"/>
    <x v="0"/>
    <n v="1"/>
    <n v="1"/>
    <n v="1"/>
  </r>
  <r>
    <n v="211"/>
    <x v="71"/>
    <x v="9"/>
    <x v="7"/>
    <n v="1"/>
    <x v="0"/>
    <n v="1"/>
    <n v="1"/>
    <n v="0"/>
  </r>
  <r>
    <n v="212"/>
    <x v="47"/>
    <x v="8"/>
    <x v="4"/>
    <n v="0"/>
    <x v="0"/>
    <n v="1"/>
    <n v="1"/>
    <n v="0"/>
  </r>
  <r>
    <n v="213"/>
    <x v="53"/>
    <x v="9"/>
    <x v="5"/>
    <n v="1"/>
    <x v="0"/>
    <n v="0"/>
    <n v="1"/>
    <n v="0"/>
  </r>
  <r>
    <n v="214"/>
    <x v="58"/>
    <x v="3"/>
    <x v="6"/>
    <n v="0"/>
    <x v="0"/>
    <n v="1"/>
    <n v="1"/>
    <n v="0"/>
  </r>
  <r>
    <n v="215"/>
    <x v="98"/>
    <x v="7"/>
    <x v="7"/>
    <n v="1"/>
    <x v="1"/>
    <n v="1"/>
    <n v="1"/>
    <n v="0"/>
  </r>
  <r>
    <n v="216"/>
    <x v="114"/>
    <x v="8"/>
    <x v="4"/>
    <n v="0"/>
    <x v="0"/>
    <n v="1"/>
    <n v="1"/>
    <n v="0"/>
  </r>
  <r>
    <n v="217"/>
    <x v="66"/>
    <x v="5"/>
    <x v="7"/>
    <n v="1"/>
    <x v="0"/>
    <n v="1"/>
    <n v="1"/>
    <n v="1"/>
  </r>
  <r>
    <n v="218"/>
    <x v="37"/>
    <x v="8"/>
    <x v="5"/>
    <n v="0"/>
    <x v="0"/>
    <n v="0"/>
    <n v="1"/>
    <n v="0"/>
  </r>
  <r>
    <n v="219"/>
    <x v="18"/>
    <x v="12"/>
    <x v="5"/>
    <n v="0"/>
    <x v="0"/>
    <n v="0"/>
    <n v="1"/>
    <n v="1"/>
  </r>
  <r>
    <n v="220"/>
    <x v="55"/>
    <x v="8"/>
    <x v="4"/>
    <n v="1"/>
    <x v="0"/>
    <n v="1"/>
    <n v="1"/>
    <n v="0"/>
  </r>
  <r>
    <n v="221"/>
    <x v="115"/>
    <x v="7"/>
    <x v="4"/>
    <n v="0"/>
    <x v="0"/>
    <n v="0"/>
    <n v="1"/>
    <n v="0"/>
  </r>
  <r>
    <n v="222"/>
    <x v="99"/>
    <x v="1"/>
    <x v="5"/>
    <n v="0"/>
    <x v="0"/>
    <n v="0"/>
    <n v="1"/>
    <n v="1"/>
  </r>
  <r>
    <n v="223"/>
    <x v="67"/>
    <x v="12"/>
    <x v="6"/>
    <n v="0"/>
    <x v="0"/>
    <n v="0"/>
    <n v="1"/>
    <n v="0"/>
  </r>
  <r>
    <n v="224"/>
    <x v="77"/>
    <x v="2"/>
    <x v="7"/>
    <n v="0"/>
    <x v="0"/>
    <n v="0"/>
    <n v="1"/>
    <n v="0"/>
  </r>
  <r>
    <n v="225"/>
    <x v="47"/>
    <x v="0"/>
    <x v="5"/>
    <n v="0"/>
    <x v="0"/>
    <n v="1"/>
    <n v="0"/>
    <n v="1"/>
  </r>
  <r>
    <n v="226"/>
    <x v="9"/>
    <x v="11"/>
    <x v="4"/>
    <n v="1"/>
    <x v="0"/>
    <n v="1"/>
    <n v="0"/>
    <n v="0"/>
  </r>
  <r>
    <n v="227"/>
    <x v="100"/>
    <x v="0"/>
    <x v="7"/>
    <n v="0"/>
    <x v="0"/>
    <n v="0"/>
    <n v="0"/>
    <n v="0"/>
  </r>
  <r>
    <n v="228"/>
    <x v="58"/>
    <x v="5"/>
    <x v="7"/>
    <n v="0"/>
    <x v="0"/>
    <n v="0"/>
    <n v="1"/>
    <n v="0"/>
  </r>
  <r>
    <n v="229"/>
    <x v="88"/>
    <x v="3"/>
    <x v="7"/>
    <n v="1"/>
    <x v="0"/>
    <n v="1"/>
    <n v="1"/>
    <n v="1"/>
  </r>
  <r>
    <n v="230"/>
    <x v="116"/>
    <x v="3"/>
    <x v="15"/>
    <n v="0"/>
    <x v="1"/>
    <n v="1"/>
    <n v="1"/>
    <n v="0"/>
  </r>
  <r>
    <n v="231"/>
    <x v="117"/>
    <x v="7"/>
    <x v="7"/>
    <n v="0"/>
    <x v="0"/>
    <n v="0"/>
    <n v="1"/>
    <n v="0"/>
  </r>
  <r>
    <n v="232"/>
    <x v="78"/>
    <x v="7"/>
    <x v="7"/>
    <n v="0"/>
    <x v="1"/>
    <n v="0"/>
    <n v="1"/>
    <n v="1"/>
  </r>
  <r>
    <n v="233"/>
    <x v="22"/>
    <x v="0"/>
    <x v="7"/>
    <n v="1"/>
    <x v="1"/>
    <n v="1"/>
    <n v="1"/>
    <n v="0"/>
  </r>
  <r>
    <n v="234"/>
    <x v="49"/>
    <x v="7"/>
    <x v="4"/>
    <n v="0"/>
    <x v="0"/>
    <n v="0"/>
    <n v="1"/>
    <n v="0"/>
  </r>
  <r>
    <n v="235"/>
    <x v="118"/>
    <x v="11"/>
    <x v="7"/>
    <n v="1"/>
    <x v="0"/>
    <n v="0"/>
    <n v="1"/>
    <n v="1"/>
  </r>
  <r>
    <n v="236"/>
    <x v="119"/>
    <x v="6"/>
    <x v="7"/>
    <n v="0"/>
    <x v="0"/>
    <n v="1"/>
    <n v="1"/>
    <n v="0"/>
  </r>
  <r>
    <n v="237"/>
    <x v="120"/>
    <x v="11"/>
    <x v="7"/>
    <n v="0"/>
    <x v="0"/>
    <n v="0"/>
    <n v="1"/>
    <n v="1"/>
  </r>
  <r>
    <n v="238"/>
    <x v="121"/>
    <x v="5"/>
    <x v="7"/>
    <n v="1"/>
    <x v="0"/>
    <n v="0"/>
    <n v="1"/>
    <n v="0"/>
  </r>
  <r>
    <n v="239"/>
    <x v="122"/>
    <x v="11"/>
    <x v="7"/>
    <n v="0"/>
    <x v="1"/>
    <n v="0"/>
    <n v="1"/>
    <n v="0"/>
  </r>
  <r>
    <n v="240"/>
    <x v="88"/>
    <x v="7"/>
    <x v="4"/>
    <n v="0"/>
    <x v="1"/>
    <n v="0"/>
    <n v="1"/>
    <n v="0"/>
  </r>
  <r>
    <n v="241"/>
    <x v="123"/>
    <x v="9"/>
    <x v="7"/>
    <n v="0"/>
    <x v="0"/>
    <n v="1"/>
    <n v="1"/>
    <n v="1"/>
  </r>
  <r>
    <n v="242"/>
    <x v="49"/>
    <x v="1"/>
    <x v="7"/>
    <n v="0"/>
    <x v="0"/>
    <n v="0"/>
    <n v="1"/>
    <n v="0"/>
  </r>
  <r>
    <n v="243"/>
    <x v="124"/>
    <x v="7"/>
    <x v="5"/>
    <n v="0"/>
    <x v="0"/>
    <n v="0"/>
    <n v="1"/>
    <n v="1"/>
  </r>
  <r>
    <n v="244"/>
    <x v="125"/>
    <x v="4"/>
    <x v="7"/>
    <n v="0"/>
    <x v="0"/>
    <n v="1"/>
    <n v="1"/>
    <n v="1"/>
  </r>
  <r>
    <n v="245"/>
    <x v="126"/>
    <x v="2"/>
    <x v="7"/>
    <n v="1"/>
    <x v="0"/>
    <n v="1"/>
    <n v="1"/>
    <n v="1"/>
  </r>
  <r>
    <n v="246"/>
    <x v="94"/>
    <x v="0"/>
    <x v="11"/>
    <n v="1"/>
    <x v="1"/>
    <n v="1"/>
    <n v="1"/>
    <n v="0"/>
  </r>
  <r>
    <n v="247"/>
    <x v="127"/>
    <x v="0"/>
    <x v="7"/>
    <n v="0"/>
    <x v="0"/>
    <n v="1"/>
    <n v="1"/>
    <n v="0"/>
  </r>
  <r>
    <n v="248"/>
    <x v="126"/>
    <x v="4"/>
    <x v="7"/>
    <n v="1"/>
    <x v="0"/>
    <n v="0"/>
    <n v="1"/>
    <n v="0"/>
  </r>
  <r>
    <n v="249"/>
    <x v="128"/>
    <x v="4"/>
    <x v="7"/>
    <n v="0"/>
    <x v="0"/>
    <n v="0"/>
    <n v="1"/>
    <n v="0"/>
  </r>
  <r>
    <n v="250"/>
    <x v="82"/>
    <x v="12"/>
    <x v="3"/>
    <n v="0"/>
    <x v="0"/>
    <n v="0"/>
    <n v="1"/>
    <n v="0"/>
  </r>
  <r>
    <n v="251"/>
    <x v="109"/>
    <x v="12"/>
    <x v="7"/>
    <n v="1"/>
    <x v="0"/>
    <n v="1"/>
    <n v="1"/>
    <n v="1"/>
  </r>
  <r>
    <n v="252"/>
    <x v="129"/>
    <x v="9"/>
    <x v="7"/>
    <n v="0"/>
    <x v="0"/>
    <n v="0"/>
    <n v="1"/>
    <n v="1"/>
  </r>
  <r>
    <n v="253"/>
    <x v="130"/>
    <x v="0"/>
    <x v="4"/>
    <n v="1"/>
    <x v="0"/>
    <n v="1"/>
    <n v="1"/>
    <n v="0"/>
  </r>
  <r>
    <n v="254"/>
    <x v="100"/>
    <x v="5"/>
    <x v="7"/>
    <n v="0"/>
    <x v="0"/>
    <n v="1"/>
    <n v="1"/>
    <n v="0"/>
  </r>
  <r>
    <n v="255"/>
    <x v="86"/>
    <x v="1"/>
    <x v="4"/>
    <n v="0"/>
    <x v="0"/>
    <n v="1"/>
    <n v="1"/>
    <n v="0"/>
  </r>
  <r>
    <n v="256"/>
    <x v="1"/>
    <x v="6"/>
    <x v="1"/>
    <n v="0"/>
    <x v="1"/>
    <n v="0"/>
    <n v="1"/>
    <n v="0"/>
  </r>
  <r>
    <n v="257"/>
    <x v="123"/>
    <x v="10"/>
    <x v="3"/>
    <n v="0"/>
    <x v="0"/>
    <n v="0"/>
    <n v="1"/>
    <n v="0"/>
  </r>
  <r>
    <n v="258"/>
    <x v="14"/>
    <x v="6"/>
    <x v="10"/>
    <n v="0"/>
    <x v="0"/>
    <n v="1"/>
    <n v="1"/>
    <n v="1"/>
  </r>
  <r>
    <n v="259"/>
    <x v="50"/>
    <x v="6"/>
    <x v="7"/>
    <n v="1"/>
    <x v="1"/>
    <n v="0"/>
    <n v="1"/>
    <n v="1"/>
  </r>
  <r>
    <n v="260"/>
    <x v="121"/>
    <x v="0"/>
    <x v="0"/>
    <n v="1"/>
    <x v="0"/>
    <n v="0"/>
    <n v="1"/>
    <n v="1"/>
  </r>
  <r>
    <n v="261"/>
    <x v="44"/>
    <x v="0"/>
    <x v="12"/>
    <n v="1"/>
    <x v="0"/>
    <n v="1"/>
    <n v="1"/>
    <n v="1"/>
  </r>
  <r>
    <n v="262"/>
    <x v="131"/>
    <x v="11"/>
    <x v="14"/>
    <n v="0"/>
    <x v="0"/>
    <n v="0"/>
    <n v="1"/>
    <n v="0"/>
  </r>
  <r>
    <n v="263"/>
    <x v="84"/>
    <x v="1"/>
    <x v="14"/>
    <n v="0"/>
    <x v="0"/>
    <n v="0"/>
    <n v="1"/>
    <n v="0"/>
  </r>
  <r>
    <n v="264"/>
    <x v="14"/>
    <x v="2"/>
    <x v="5"/>
    <n v="0"/>
    <x v="1"/>
    <n v="0"/>
    <n v="1"/>
    <n v="0"/>
  </r>
  <r>
    <n v="265"/>
    <x v="9"/>
    <x v="9"/>
    <x v="9"/>
    <n v="0"/>
    <x v="1"/>
    <n v="0"/>
    <n v="1"/>
    <n v="1"/>
  </r>
  <r>
    <n v="266"/>
    <x v="105"/>
    <x v="3"/>
    <x v="9"/>
    <n v="0"/>
    <x v="0"/>
    <n v="0"/>
    <n v="1"/>
    <n v="0"/>
  </r>
  <r>
    <n v="267"/>
    <x v="70"/>
    <x v="11"/>
    <x v="14"/>
    <n v="1"/>
    <x v="0"/>
    <n v="0"/>
    <n v="1"/>
    <n v="0"/>
  </r>
  <r>
    <n v="268"/>
    <x v="51"/>
    <x v="0"/>
    <x v="20"/>
    <n v="1"/>
    <x v="1"/>
    <n v="0"/>
    <n v="1"/>
    <n v="0"/>
  </r>
  <r>
    <n v="269"/>
    <x v="126"/>
    <x v="7"/>
    <x v="4"/>
    <n v="0"/>
    <x v="0"/>
    <n v="1"/>
    <n v="1"/>
    <n v="1"/>
  </r>
  <r>
    <n v="270"/>
    <x v="112"/>
    <x v="0"/>
    <x v="14"/>
    <n v="0"/>
    <x v="1"/>
    <n v="0"/>
    <n v="1"/>
    <n v="1"/>
  </r>
  <r>
    <n v="271"/>
    <x v="42"/>
    <x v="3"/>
    <x v="21"/>
    <n v="0"/>
    <x v="0"/>
    <n v="0"/>
    <n v="1"/>
    <n v="1"/>
  </r>
  <r>
    <n v="272"/>
    <x v="114"/>
    <x v="2"/>
    <x v="15"/>
    <n v="0"/>
    <x v="0"/>
    <n v="0"/>
    <n v="1"/>
    <n v="0"/>
  </r>
  <r>
    <n v="273"/>
    <x v="88"/>
    <x v="1"/>
    <x v="22"/>
    <n v="0"/>
    <x v="1"/>
    <n v="0"/>
    <n v="0"/>
    <n v="0"/>
  </r>
  <r>
    <n v="274"/>
    <x v="62"/>
    <x v="4"/>
    <x v="14"/>
    <n v="1"/>
    <x v="0"/>
    <n v="1"/>
    <n v="0"/>
    <n v="0"/>
  </r>
  <r>
    <n v="275"/>
    <x v="51"/>
    <x v="0"/>
    <x v="22"/>
    <n v="1"/>
    <x v="0"/>
    <n v="0"/>
    <n v="0"/>
    <n v="0"/>
  </r>
  <r>
    <n v="276"/>
    <x v="132"/>
    <x v="5"/>
    <x v="23"/>
    <n v="1"/>
    <x v="0"/>
    <n v="1"/>
    <n v="0"/>
    <n v="1"/>
  </r>
  <r>
    <n v="277"/>
    <x v="64"/>
    <x v="9"/>
    <x v="7"/>
    <n v="1"/>
    <x v="1"/>
    <n v="0"/>
    <n v="1"/>
    <n v="0"/>
  </r>
  <r>
    <n v="278"/>
    <x v="33"/>
    <x v="11"/>
    <x v="15"/>
    <n v="0"/>
    <x v="0"/>
    <n v="1"/>
    <n v="1"/>
    <n v="1"/>
  </r>
  <r>
    <n v="279"/>
    <x v="122"/>
    <x v="5"/>
    <x v="5"/>
    <n v="0"/>
    <x v="0"/>
    <n v="1"/>
    <n v="1"/>
    <n v="0"/>
  </r>
  <r>
    <n v="280"/>
    <x v="99"/>
    <x v="11"/>
    <x v="7"/>
    <n v="0"/>
    <x v="0"/>
    <n v="0"/>
    <n v="1"/>
    <n v="0"/>
  </r>
  <r>
    <n v="281"/>
    <x v="133"/>
    <x v="2"/>
    <x v="6"/>
    <n v="1"/>
    <x v="0"/>
    <n v="0"/>
    <n v="1"/>
    <n v="0"/>
  </r>
  <r>
    <n v="282"/>
    <x v="94"/>
    <x v="7"/>
    <x v="7"/>
    <n v="0"/>
    <x v="0"/>
    <n v="0"/>
    <n v="1"/>
    <n v="0"/>
  </r>
  <r>
    <n v="283"/>
    <x v="71"/>
    <x v="12"/>
    <x v="7"/>
    <n v="0"/>
    <x v="0"/>
    <n v="1"/>
    <n v="1"/>
    <n v="0"/>
  </r>
  <r>
    <n v="284"/>
    <x v="88"/>
    <x v="7"/>
    <x v="12"/>
    <n v="1"/>
    <x v="0"/>
    <n v="0"/>
    <n v="1"/>
    <n v="0"/>
  </r>
  <r>
    <n v="285"/>
    <x v="67"/>
    <x v="6"/>
    <x v="6"/>
    <n v="1"/>
    <x v="0"/>
    <n v="0"/>
    <n v="1"/>
    <n v="0"/>
  </r>
  <r>
    <n v="286"/>
    <x v="122"/>
    <x v="4"/>
    <x v="6"/>
    <n v="1"/>
    <x v="0"/>
    <n v="0"/>
    <n v="1"/>
    <n v="0"/>
  </r>
  <r>
    <n v="287"/>
    <x v="134"/>
    <x v="9"/>
    <x v="6"/>
    <n v="1"/>
    <x v="0"/>
    <n v="1"/>
    <n v="1"/>
    <n v="0"/>
  </r>
  <r>
    <n v="288"/>
    <x v="97"/>
    <x v="12"/>
    <x v="7"/>
    <n v="0"/>
    <x v="0"/>
    <n v="0"/>
    <n v="1"/>
    <n v="1"/>
  </r>
  <r>
    <n v="289"/>
    <x v="63"/>
    <x v="2"/>
    <x v="7"/>
    <n v="0"/>
    <x v="0"/>
    <n v="1"/>
    <n v="1"/>
    <n v="1"/>
  </r>
  <r>
    <n v="290"/>
    <x v="135"/>
    <x v="3"/>
    <x v="7"/>
    <n v="0"/>
    <x v="0"/>
    <n v="1"/>
    <n v="1"/>
    <n v="0"/>
  </r>
  <r>
    <n v="291"/>
    <x v="16"/>
    <x v="4"/>
    <x v="5"/>
    <n v="0"/>
    <x v="0"/>
    <n v="0"/>
    <n v="1"/>
    <n v="1"/>
  </r>
  <r>
    <n v="292"/>
    <x v="135"/>
    <x v="3"/>
    <x v="5"/>
    <n v="1"/>
    <x v="0"/>
    <n v="0"/>
    <n v="1"/>
    <n v="1"/>
  </r>
  <r>
    <n v="293"/>
    <x v="17"/>
    <x v="3"/>
    <x v="6"/>
    <n v="0"/>
    <x v="0"/>
    <n v="0"/>
    <n v="1"/>
    <n v="0"/>
  </r>
  <r>
    <n v="294"/>
    <x v="44"/>
    <x v="10"/>
    <x v="6"/>
    <n v="1"/>
    <x v="0"/>
    <n v="0"/>
    <n v="1"/>
    <n v="0"/>
  </r>
  <r>
    <n v="295"/>
    <x v="136"/>
    <x v="7"/>
    <x v="5"/>
    <n v="0"/>
    <x v="0"/>
    <n v="1"/>
    <n v="1"/>
    <n v="1"/>
  </r>
  <r>
    <n v="296"/>
    <x v="124"/>
    <x v="0"/>
    <x v="5"/>
    <n v="0"/>
    <x v="0"/>
    <n v="1"/>
    <n v="1"/>
    <n v="1"/>
  </r>
  <r>
    <n v="297"/>
    <x v="76"/>
    <x v="0"/>
    <x v="6"/>
    <n v="0"/>
    <x v="0"/>
    <n v="1"/>
    <n v="1"/>
    <n v="0"/>
  </r>
  <r>
    <n v="298"/>
    <x v="137"/>
    <x v="3"/>
    <x v="3"/>
    <n v="0"/>
    <x v="0"/>
    <n v="0"/>
    <n v="1"/>
    <n v="1"/>
  </r>
  <r>
    <n v="299"/>
    <x v="40"/>
    <x v="6"/>
    <x v="5"/>
    <n v="0"/>
    <x v="0"/>
    <n v="0"/>
    <n v="1"/>
    <n v="0"/>
  </r>
  <r>
    <n v="300"/>
    <x v="47"/>
    <x v="5"/>
    <x v="10"/>
    <n v="0"/>
    <x v="0"/>
    <n v="0"/>
    <n v="0"/>
    <n v="0"/>
  </r>
  <r>
    <n v="301"/>
    <x v="101"/>
    <x v="12"/>
    <x v="4"/>
    <n v="0"/>
    <x v="0"/>
    <n v="0"/>
    <n v="0"/>
    <n v="1"/>
  </r>
  <r>
    <n v="302"/>
    <x v="20"/>
    <x v="9"/>
    <x v="4"/>
    <n v="0"/>
    <x v="0"/>
    <n v="0"/>
    <n v="0"/>
    <n v="0"/>
  </r>
  <r>
    <n v="303"/>
    <x v="1"/>
    <x v="7"/>
    <x v="3"/>
    <n v="0"/>
    <x v="1"/>
    <n v="0"/>
    <n v="0"/>
    <n v="1"/>
  </r>
  <r>
    <n v="304"/>
    <x v="93"/>
    <x v="3"/>
    <x v="3"/>
    <n v="1"/>
    <x v="0"/>
    <n v="1"/>
    <n v="1"/>
    <n v="0"/>
  </r>
  <r>
    <n v="305"/>
    <x v="79"/>
    <x v="1"/>
    <x v="1"/>
    <n v="1"/>
    <x v="1"/>
    <n v="0"/>
    <n v="1"/>
    <n v="0"/>
  </r>
  <r>
    <n v="306"/>
    <x v="55"/>
    <x v="8"/>
    <x v="4"/>
    <n v="0"/>
    <x v="0"/>
    <n v="0"/>
    <n v="1"/>
    <n v="0"/>
  </r>
  <r>
    <n v="307"/>
    <x v="32"/>
    <x v="11"/>
    <x v="1"/>
    <n v="1"/>
    <x v="0"/>
    <n v="0"/>
    <n v="1"/>
    <n v="0"/>
  </r>
  <r>
    <n v="308"/>
    <x v="138"/>
    <x v="5"/>
    <x v="7"/>
    <n v="1"/>
    <x v="0"/>
    <n v="1"/>
    <n v="1"/>
    <n v="0"/>
  </r>
  <r>
    <n v="309"/>
    <x v="42"/>
    <x v="1"/>
    <x v="1"/>
    <n v="0"/>
    <x v="1"/>
    <n v="0"/>
    <n v="1"/>
    <n v="0"/>
  </r>
  <r>
    <n v="310"/>
    <x v="27"/>
    <x v="9"/>
    <x v="7"/>
    <n v="0"/>
    <x v="0"/>
    <n v="1"/>
    <n v="0"/>
    <n v="1"/>
  </r>
  <r>
    <n v="311"/>
    <x v="102"/>
    <x v="0"/>
    <x v="5"/>
    <n v="0"/>
    <x v="1"/>
    <n v="0"/>
    <n v="1"/>
    <n v="0"/>
  </r>
  <r>
    <n v="312"/>
    <x v="22"/>
    <x v="1"/>
    <x v="4"/>
    <n v="0"/>
    <x v="0"/>
    <n v="0"/>
    <n v="1"/>
    <n v="0"/>
  </r>
  <r>
    <n v="313"/>
    <x v="101"/>
    <x v="1"/>
    <x v="7"/>
    <n v="0"/>
    <x v="0"/>
    <n v="1"/>
    <n v="1"/>
    <n v="0"/>
  </r>
  <r>
    <n v="314"/>
    <x v="133"/>
    <x v="2"/>
    <x v="5"/>
    <n v="0"/>
    <x v="1"/>
    <n v="0"/>
    <n v="1"/>
    <n v="0"/>
  </r>
  <r>
    <n v="315"/>
    <x v="45"/>
    <x v="3"/>
    <x v="5"/>
    <n v="0"/>
    <x v="0"/>
    <n v="1"/>
    <n v="1"/>
    <n v="0"/>
  </r>
  <r>
    <n v="316"/>
    <x v="53"/>
    <x v="4"/>
    <x v="4"/>
    <n v="0"/>
    <x v="0"/>
    <n v="0"/>
    <n v="1"/>
    <n v="0"/>
  </r>
  <r>
    <n v="317"/>
    <x v="58"/>
    <x v="3"/>
    <x v="7"/>
    <n v="1"/>
    <x v="0"/>
    <n v="0"/>
    <n v="1"/>
    <n v="0"/>
  </r>
  <r>
    <n v="318"/>
    <x v="38"/>
    <x v="5"/>
    <x v="7"/>
    <n v="0"/>
    <x v="1"/>
    <n v="0"/>
    <n v="1"/>
    <n v="0"/>
  </r>
  <r>
    <n v="319"/>
    <x v="49"/>
    <x v="2"/>
    <x v="4"/>
    <n v="1"/>
    <x v="0"/>
    <n v="0"/>
    <n v="1"/>
    <n v="1"/>
  </r>
  <r>
    <n v="320"/>
    <x v="4"/>
    <x v="5"/>
    <x v="4"/>
    <n v="0"/>
    <x v="0"/>
    <n v="0"/>
    <n v="1"/>
    <n v="1"/>
  </r>
  <r>
    <n v="321"/>
    <x v="115"/>
    <x v="5"/>
    <x v="7"/>
    <n v="0"/>
    <x v="1"/>
    <n v="1"/>
    <n v="1"/>
    <n v="0"/>
  </r>
  <r>
    <n v="322"/>
    <x v="88"/>
    <x v="6"/>
    <x v="6"/>
    <n v="0"/>
    <x v="0"/>
    <n v="0"/>
    <n v="1"/>
    <n v="0"/>
  </r>
  <r>
    <n v="323"/>
    <x v="89"/>
    <x v="7"/>
    <x v="5"/>
    <n v="0"/>
    <x v="1"/>
    <n v="0"/>
    <n v="1"/>
    <n v="0"/>
  </r>
  <r>
    <n v="324"/>
    <x v="139"/>
    <x v="1"/>
    <x v="7"/>
    <n v="0"/>
    <x v="0"/>
    <n v="1"/>
    <n v="1"/>
    <n v="0"/>
  </r>
  <r>
    <n v="325"/>
    <x v="140"/>
    <x v="8"/>
    <x v="0"/>
    <n v="0"/>
    <x v="0"/>
    <n v="0"/>
    <n v="1"/>
    <n v="1"/>
  </r>
  <r>
    <n v="326"/>
    <x v="48"/>
    <x v="8"/>
    <x v="7"/>
    <n v="1"/>
    <x v="0"/>
    <n v="0"/>
    <n v="0"/>
    <n v="0"/>
  </r>
  <r>
    <n v="327"/>
    <x v="93"/>
    <x v="3"/>
    <x v="21"/>
    <n v="1"/>
    <x v="0"/>
    <n v="0"/>
    <n v="0"/>
    <n v="0"/>
  </r>
  <r>
    <n v="328"/>
    <x v="15"/>
    <x v="3"/>
    <x v="3"/>
    <n v="0"/>
    <x v="1"/>
    <n v="0"/>
    <n v="0"/>
    <n v="0"/>
  </r>
  <r>
    <n v="329"/>
    <x v="66"/>
    <x v="9"/>
    <x v="10"/>
    <n v="0"/>
    <x v="0"/>
    <n v="0"/>
    <n v="0"/>
    <n v="1"/>
  </r>
  <r>
    <n v="330"/>
    <x v="141"/>
    <x v="7"/>
    <x v="16"/>
    <n v="1"/>
    <x v="0"/>
    <n v="0"/>
    <n v="1"/>
    <n v="0"/>
  </r>
  <r>
    <n v="331"/>
    <x v="101"/>
    <x v="5"/>
    <x v="7"/>
    <n v="0"/>
    <x v="0"/>
    <n v="1"/>
    <n v="1"/>
    <n v="0"/>
  </r>
  <r>
    <n v="332"/>
    <x v="48"/>
    <x v="10"/>
    <x v="3"/>
    <n v="0"/>
    <x v="0"/>
    <n v="0"/>
    <n v="1"/>
    <n v="0"/>
  </r>
  <r>
    <n v="333"/>
    <x v="114"/>
    <x v="8"/>
    <x v="14"/>
    <n v="0"/>
    <x v="0"/>
    <n v="0"/>
    <n v="1"/>
    <n v="1"/>
  </r>
  <r>
    <n v="334"/>
    <x v="80"/>
    <x v="0"/>
    <x v="21"/>
    <n v="0"/>
    <x v="0"/>
    <n v="1"/>
    <n v="1"/>
    <n v="0"/>
  </r>
  <r>
    <n v="335"/>
    <x v="34"/>
    <x v="3"/>
    <x v="23"/>
    <n v="0"/>
    <x v="0"/>
    <n v="0"/>
    <n v="0"/>
    <n v="1"/>
  </r>
  <r>
    <n v="336"/>
    <x v="97"/>
    <x v="6"/>
    <x v="4"/>
    <n v="0"/>
    <x v="0"/>
    <n v="0"/>
    <n v="1"/>
    <n v="1"/>
  </r>
  <r>
    <n v="337"/>
    <x v="60"/>
    <x v="0"/>
    <x v="7"/>
    <n v="0"/>
    <x v="0"/>
    <n v="0"/>
    <n v="1"/>
    <n v="0"/>
  </r>
  <r>
    <n v="338"/>
    <x v="31"/>
    <x v="0"/>
    <x v="23"/>
    <n v="0"/>
    <x v="0"/>
    <n v="0"/>
    <n v="1"/>
    <n v="0"/>
  </r>
  <r>
    <n v="339"/>
    <x v="65"/>
    <x v="7"/>
    <x v="1"/>
    <n v="0"/>
    <x v="0"/>
    <n v="1"/>
    <n v="1"/>
    <n v="0"/>
  </r>
  <r>
    <n v="340"/>
    <x v="67"/>
    <x v="6"/>
    <x v="14"/>
    <n v="0"/>
    <x v="0"/>
    <n v="0"/>
    <n v="1"/>
    <n v="0"/>
  </r>
  <r>
    <n v="341"/>
    <x v="25"/>
    <x v="11"/>
    <x v="10"/>
    <n v="0"/>
    <x v="0"/>
    <n v="1"/>
    <n v="1"/>
    <n v="1"/>
  </r>
  <r>
    <n v="342"/>
    <x v="87"/>
    <x v="9"/>
    <x v="1"/>
    <n v="0"/>
    <x v="0"/>
    <n v="0"/>
    <n v="1"/>
    <n v="1"/>
  </r>
  <r>
    <n v="343"/>
    <x v="58"/>
    <x v="1"/>
    <x v="14"/>
    <n v="0"/>
    <x v="1"/>
    <n v="1"/>
    <n v="1"/>
    <n v="0"/>
  </r>
  <r>
    <n v="344"/>
    <x v="19"/>
    <x v="6"/>
    <x v="5"/>
    <n v="0"/>
    <x v="1"/>
    <n v="1"/>
    <n v="1"/>
    <n v="0"/>
  </r>
  <r>
    <n v="345"/>
    <x v="142"/>
    <x v="7"/>
    <x v="6"/>
    <n v="0"/>
    <x v="0"/>
    <n v="0"/>
    <n v="1"/>
    <n v="0"/>
  </r>
  <r>
    <n v="346"/>
    <x v="14"/>
    <x v="12"/>
    <x v="7"/>
    <n v="1"/>
    <x v="1"/>
    <n v="0"/>
    <n v="1"/>
    <n v="0"/>
  </r>
  <r>
    <n v="347"/>
    <x v="110"/>
    <x v="1"/>
    <x v="5"/>
    <n v="1"/>
    <x v="0"/>
    <n v="0"/>
    <n v="1"/>
    <n v="1"/>
  </r>
  <r>
    <n v="348"/>
    <x v="62"/>
    <x v="6"/>
    <x v="7"/>
    <n v="0"/>
    <x v="0"/>
    <n v="0"/>
    <n v="1"/>
    <n v="0"/>
  </r>
  <r>
    <n v="349"/>
    <x v="143"/>
    <x v="5"/>
    <x v="5"/>
    <n v="0"/>
    <x v="0"/>
    <n v="0"/>
    <n v="1"/>
    <n v="0"/>
  </r>
  <r>
    <n v="350"/>
    <x v="144"/>
    <x v="6"/>
    <x v="5"/>
    <n v="0"/>
    <x v="1"/>
    <n v="0"/>
    <n v="1"/>
    <n v="1"/>
  </r>
  <r>
    <n v="351"/>
    <x v="145"/>
    <x v="10"/>
    <x v="5"/>
    <n v="0"/>
    <x v="0"/>
    <n v="1"/>
    <n v="1"/>
    <n v="0"/>
  </r>
  <r>
    <n v="352"/>
    <x v="111"/>
    <x v="8"/>
    <x v="5"/>
    <n v="1"/>
    <x v="0"/>
    <n v="0"/>
    <n v="1"/>
    <n v="1"/>
  </r>
  <r>
    <n v="353"/>
    <x v="47"/>
    <x v="10"/>
    <x v="5"/>
    <n v="0"/>
    <x v="0"/>
    <n v="0"/>
    <n v="0"/>
    <n v="0"/>
  </r>
  <r>
    <n v="354"/>
    <x v="135"/>
    <x v="3"/>
    <x v="5"/>
    <n v="0"/>
    <x v="0"/>
    <n v="1"/>
    <n v="0"/>
    <n v="0"/>
  </r>
  <r>
    <n v="355"/>
    <x v="146"/>
    <x v="5"/>
    <x v="6"/>
    <n v="0"/>
    <x v="0"/>
    <n v="1"/>
    <n v="0"/>
    <n v="0"/>
  </r>
  <r>
    <n v="356"/>
    <x v="62"/>
    <x v="2"/>
    <x v="7"/>
    <n v="1"/>
    <x v="0"/>
    <n v="0"/>
    <n v="1"/>
    <n v="0"/>
  </r>
  <r>
    <n v="357"/>
    <x v="81"/>
    <x v="1"/>
    <x v="23"/>
    <n v="0"/>
    <x v="1"/>
    <n v="1"/>
    <n v="1"/>
    <n v="1"/>
  </r>
  <r>
    <n v="358"/>
    <x v="147"/>
    <x v="6"/>
    <x v="5"/>
    <n v="0"/>
    <x v="0"/>
    <n v="1"/>
    <n v="1"/>
    <n v="0"/>
  </r>
  <r>
    <n v="359"/>
    <x v="49"/>
    <x v="12"/>
    <x v="6"/>
    <n v="0"/>
    <x v="1"/>
    <n v="0"/>
    <n v="1"/>
    <n v="0"/>
  </r>
  <r>
    <n v="360"/>
    <x v="60"/>
    <x v="4"/>
    <x v="6"/>
    <n v="1"/>
    <x v="0"/>
    <n v="0"/>
    <n v="1"/>
    <n v="1"/>
  </r>
  <r>
    <n v="361"/>
    <x v="44"/>
    <x v="12"/>
    <x v="7"/>
    <n v="0"/>
    <x v="0"/>
    <n v="1"/>
    <n v="1"/>
    <n v="0"/>
  </r>
  <r>
    <n v="362"/>
    <x v="126"/>
    <x v="0"/>
    <x v="7"/>
    <n v="0"/>
    <x v="1"/>
    <n v="0"/>
    <n v="1"/>
    <n v="0"/>
  </r>
  <r>
    <n v="363"/>
    <x v="148"/>
    <x v="0"/>
    <x v="16"/>
    <n v="1"/>
    <x v="0"/>
    <n v="1"/>
    <n v="1"/>
    <n v="1"/>
  </r>
  <r>
    <n v="364"/>
    <x v="149"/>
    <x v="8"/>
    <x v="9"/>
    <n v="0"/>
    <x v="0"/>
    <n v="0"/>
    <n v="1"/>
    <n v="1"/>
  </r>
  <r>
    <n v="365"/>
    <x v="30"/>
    <x v="12"/>
    <x v="13"/>
    <n v="0"/>
    <x v="0"/>
    <n v="0"/>
    <n v="1"/>
    <n v="0"/>
  </r>
  <r>
    <n v="366"/>
    <x v="48"/>
    <x v="11"/>
    <x v="23"/>
    <n v="0"/>
    <x v="0"/>
    <n v="1"/>
    <n v="1"/>
    <n v="0"/>
  </r>
  <r>
    <n v="367"/>
    <x v="57"/>
    <x v="4"/>
    <x v="4"/>
    <n v="0"/>
    <x v="1"/>
    <n v="0"/>
    <n v="1"/>
    <n v="0"/>
  </r>
  <r>
    <n v="368"/>
    <x v="122"/>
    <x v="1"/>
    <x v="10"/>
    <n v="1"/>
    <x v="1"/>
    <n v="0"/>
    <n v="1"/>
    <n v="0"/>
  </r>
  <r>
    <n v="369"/>
    <x v="139"/>
    <x v="2"/>
    <x v="9"/>
    <n v="0"/>
    <x v="0"/>
    <n v="1"/>
    <n v="1"/>
    <n v="0"/>
  </r>
  <r>
    <n v="370"/>
    <x v="91"/>
    <x v="4"/>
    <x v="5"/>
    <n v="0"/>
    <x v="0"/>
    <n v="0"/>
    <n v="1"/>
    <n v="0"/>
  </r>
  <r>
    <n v="371"/>
    <x v="70"/>
    <x v="3"/>
    <x v="3"/>
    <n v="0"/>
    <x v="1"/>
    <n v="0"/>
    <n v="1"/>
    <n v="0"/>
  </r>
  <r>
    <n v="372"/>
    <x v="114"/>
    <x v="2"/>
    <x v="16"/>
    <n v="0"/>
    <x v="0"/>
    <n v="0"/>
    <n v="1"/>
    <n v="1"/>
  </r>
  <r>
    <n v="373"/>
    <x v="62"/>
    <x v="7"/>
    <x v="4"/>
    <n v="1"/>
    <x v="0"/>
    <n v="0"/>
    <n v="1"/>
    <n v="1"/>
  </r>
  <r>
    <n v="374"/>
    <x v="79"/>
    <x v="6"/>
    <x v="23"/>
    <n v="0"/>
    <x v="0"/>
    <n v="0"/>
    <n v="1"/>
    <n v="0"/>
  </r>
  <r>
    <n v="375"/>
    <x v="29"/>
    <x v="0"/>
    <x v="10"/>
    <n v="0"/>
    <x v="0"/>
    <n v="0"/>
    <n v="1"/>
    <n v="0"/>
  </r>
  <r>
    <n v="376"/>
    <x v="100"/>
    <x v="5"/>
    <x v="10"/>
    <n v="0"/>
    <x v="0"/>
    <n v="0"/>
    <n v="1"/>
    <n v="0"/>
  </r>
  <r>
    <n v="377"/>
    <x v="35"/>
    <x v="2"/>
    <x v="5"/>
    <n v="0"/>
    <x v="0"/>
    <n v="0"/>
    <n v="1"/>
    <n v="0"/>
  </r>
  <r>
    <n v="378"/>
    <x v="99"/>
    <x v="11"/>
    <x v="10"/>
    <n v="0"/>
    <x v="0"/>
    <n v="0"/>
    <n v="1"/>
    <n v="0"/>
  </r>
  <r>
    <n v="379"/>
    <x v="78"/>
    <x v="12"/>
    <x v="13"/>
    <n v="1"/>
    <x v="0"/>
    <n v="1"/>
    <n v="1"/>
    <n v="0"/>
  </r>
  <r>
    <n v="380"/>
    <x v="34"/>
    <x v="1"/>
    <x v="21"/>
    <n v="0"/>
    <x v="0"/>
    <n v="1"/>
    <n v="1"/>
    <n v="0"/>
  </r>
  <r>
    <n v="381"/>
    <x v="67"/>
    <x v="12"/>
    <x v="5"/>
    <n v="0"/>
    <x v="0"/>
    <n v="1"/>
    <n v="1"/>
    <n v="0"/>
  </r>
  <r>
    <n v="382"/>
    <x v="94"/>
    <x v="1"/>
    <x v="6"/>
    <n v="0"/>
    <x v="0"/>
    <n v="0"/>
    <n v="1"/>
    <n v="0"/>
  </r>
  <r>
    <n v="383"/>
    <x v="48"/>
    <x v="7"/>
    <x v="16"/>
    <n v="1"/>
    <x v="0"/>
    <n v="0"/>
    <n v="1"/>
    <n v="0"/>
  </r>
  <r>
    <n v="384"/>
    <x v="126"/>
    <x v="8"/>
    <x v="7"/>
    <n v="0"/>
    <x v="0"/>
    <n v="0"/>
    <n v="1"/>
    <n v="1"/>
  </r>
  <r>
    <n v="385"/>
    <x v="20"/>
    <x v="6"/>
    <x v="21"/>
    <n v="0"/>
    <x v="1"/>
    <n v="0"/>
    <n v="1"/>
    <n v="0"/>
  </r>
  <r>
    <n v="386"/>
    <x v="109"/>
    <x v="7"/>
    <x v="7"/>
    <n v="0"/>
    <x v="0"/>
    <n v="1"/>
    <n v="1"/>
    <n v="1"/>
  </r>
  <r>
    <n v="387"/>
    <x v="30"/>
    <x v="6"/>
    <x v="7"/>
    <n v="1"/>
    <x v="0"/>
    <n v="1"/>
    <n v="1"/>
    <n v="0"/>
  </r>
  <r>
    <n v="388"/>
    <x v="4"/>
    <x v="2"/>
    <x v="6"/>
    <n v="0"/>
    <x v="0"/>
    <n v="0"/>
    <n v="1"/>
    <n v="0"/>
  </r>
  <r>
    <n v="389"/>
    <x v="11"/>
    <x v="7"/>
    <x v="7"/>
    <n v="0"/>
    <x v="0"/>
    <n v="1"/>
    <n v="1"/>
    <n v="0"/>
  </r>
  <r>
    <n v="390"/>
    <x v="139"/>
    <x v="5"/>
    <x v="6"/>
    <n v="1"/>
    <x v="0"/>
    <n v="0"/>
    <n v="1"/>
    <n v="0"/>
  </r>
  <r>
    <n v="391"/>
    <x v="15"/>
    <x v="3"/>
    <x v="6"/>
    <n v="1"/>
    <x v="1"/>
    <n v="1"/>
    <n v="1"/>
    <n v="0"/>
  </r>
  <r>
    <n v="392"/>
    <x v="93"/>
    <x v="0"/>
    <x v="6"/>
    <n v="0"/>
    <x v="0"/>
    <n v="1"/>
    <n v="1"/>
    <n v="1"/>
  </r>
  <r>
    <n v="393"/>
    <x v="29"/>
    <x v="11"/>
    <x v="6"/>
    <n v="0"/>
    <x v="0"/>
    <n v="1"/>
    <n v="1"/>
    <n v="1"/>
  </r>
  <r>
    <n v="394"/>
    <x v="99"/>
    <x v="6"/>
    <x v="6"/>
    <n v="0"/>
    <x v="1"/>
    <n v="0"/>
    <n v="1"/>
    <n v="0"/>
  </r>
  <r>
    <n v="395"/>
    <x v="53"/>
    <x v="11"/>
    <x v="5"/>
    <n v="0"/>
    <x v="0"/>
    <n v="1"/>
    <n v="1"/>
    <n v="0"/>
  </r>
  <r>
    <n v="396"/>
    <x v="105"/>
    <x v="6"/>
    <x v="5"/>
    <n v="0"/>
    <x v="0"/>
    <n v="0"/>
    <n v="1"/>
    <n v="0"/>
  </r>
  <r>
    <n v="397"/>
    <x v="150"/>
    <x v="7"/>
    <x v="7"/>
    <n v="0"/>
    <x v="0"/>
    <n v="1"/>
    <n v="1"/>
    <n v="0"/>
  </r>
  <r>
    <n v="398"/>
    <x v="89"/>
    <x v="10"/>
    <x v="6"/>
    <n v="1"/>
    <x v="0"/>
    <n v="1"/>
    <n v="0"/>
    <n v="1"/>
  </r>
  <r>
    <n v="399"/>
    <x v="84"/>
    <x v="11"/>
    <x v="0"/>
    <n v="0"/>
    <x v="0"/>
    <n v="0"/>
    <n v="0"/>
    <n v="0"/>
  </r>
  <r>
    <n v="400"/>
    <x v="151"/>
    <x v="1"/>
    <x v="7"/>
    <n v="1"/>
    <x v="0"/>
    <n v="0"/>
    <n v="0"/>
    <n v="1"/>
  </r>
  <r>
    <n v="401"/>
    <x v="152"/>
    <x v="12"/>
    <x v="5"/>
    <n v="0"/>
    <x v="1"/>
    <n v="1"/>
    <n v="0"/>
    <n v="0"/>
  </r>
  <r>
    <n v="402"/>
    <x v="136"/>
    <x v="0"/>
    <x v="10"/>
    <n v="1"/>
    <x v="0"/>
    <n v="0"/>
    <n v="1"/>
    <n v="1"/>
  </r>
  <r>
    <n v="403"/>
    <x v="141"/>
    <x v="12"/>
    <x v="3"/>
    <n v="0"/>
    <x v="0"/>
    <n v="0"/>
    <n v="1"/>
    <n v="0"/>
  </r>
  <r>
    <n v="404"/>
    <x v="153"/>
    <x v="12"/>
    <x v="3"/>
    <n v="1"/>
    <x v="0"/>
    <n v="1"/>
    <n v="1"/>
    <n v="1"/>
  </r>
  <r>
    <n v="405"/>
    <x v="100"/>
    <x v="14"/>
    <x v="1"/>
    <n v="1"/>
    <x v="0"/>
    <n v="1"/>
    <n v="1"/>
    <n v="1"/>
  </r>
  <r>
    <n v="406"/>
    <x v="60"/>
    <x v="3"/>
    <x v="10"/>
    <n v="0"/>
    <x v="0"/>
    <n v="1"/>
    <n v="1"/>
    <n v="0"/>
  </r>
  <r>
    <n v="407"/>
    <x v="119"/>
    <x v="6"/>
    <x v="5"/>
    <n v="0"/>
    <x v="0"/>
    <n v="0"/>
    <n v="1"/>
    <n v="0"/>
  </r>
  <r>
    <n v="408"/>
    <x v="154"/>
    <x v="7"/>
    <x v="4"/>
    <n v="1"/>
    <x v="0"/>
    <n v="1"/>
    <n v="1"/>
    <n v="1"/>
  </r>
  <r>
    <n v="409"/>
    <x v="155"/>
    <x v="0"/>
    <x v="14"/>
    <n v="0"/>
    <x v="1"/>
    <n v="1"/>
    <n v="1"/>
    <n v="0"/>
  </r>
  <r>
    <n v="410"/>
    <x v="92"/>
    <x v="10"/>
    <x v="5"/>
    <n v="0"/>
    <x v="0"/>
    <n v="1"/>
    <n v="1"/>
    <n v="0"/>
  </r>
  <r>
    <n v="411"/>
    <x v="61"/>
    <x v="4"/>
    <x v="24"/>
    <n v="1"/>
    <x v="0"/>
    <n v="1"/>
    <n v="1"/>
    <n v="0"/>
  </r>
  <r>
    <n v="412"/>
    <x v="156"/>
    <x v="1"/>
    <x v="7"/>
    <n v="0"/>
    <x v="0"/>
    <n v="1"/>
    <n v="1"/>
    <n v="1"/>
  </r>
  <r>
    <n v="413"/>
    <x v="27"/>
    <x v="7"/>
    <x v="0"/>
    <n v="0"/>
    <x v="0"/>
    <n v="0"/>
    <n v="0"/>
    <n v="0"/>
  </r>
  <r>
    <n v="414"/>
    <x v="157"/>
    <x v="9"/>
    <x v="10"/>
    <n v="0"/>
    <x v="0"/>
    <n v="1"/>
    <n v="0"/>
    <n v="1"/>
  </r>
  <r>
    <n v="415"/>
    <x v="42"/>
    <x v="1"/>
    <x v="1"/>
    <n v="0"/>
    <x v="1"/>
    <n v="1"/>
    <n v="1"/>
    <n v="0"/>
  </r>
  <r>
    <n v="416"/>
    <x v="29"/>
    <x v="6"/>
    <x v="1"/>
    <n v="1"/>
    <x v="0"/>
    <n v="1"/>
    <n v="1"/>
    <n v="1"/>
  </r>
  <r>
    <n v="417"/>
    <x v="148"/>
    <x v="1"/>
    <x v="5"/>
    <n v="1"/>
    <x v="0"/>
    <n v="1"/>
    <n v="1"/>
    <n v="1"/>
  </r>
  <r>
    <n v="418"/>
    <x v="86"/>
    <x v="5"/>
    <x v="7"/>
    <n v="0"/>
    <x v="0"/>
    <n v="1"/>
    <n v="1"/>
    <n v="0"/>
  </r>
  <r>
    <n v="419"/>
    <x v="107"/>
    <x v="7"/>
    <x v="7"/>
    <n v="1"/>
    <x v="0"/>
    <n v="1"/>
    <n v="1"/>
    <n v="1"/>
  </r>
  <r>
    <n v="420"/>
    <x v="148"/>
    <x v="3"/>
    <x v="6"/>
    <n v="0"/>
    <x v="0"/>
    <n v="1"/>
    <n v="1"/>
    <n v="1"/>
  </r>
  <r>
    <n v="421"/>
    <x v="142"/>
    <x v="7"/>
    <x v="7"/>
    <n v="1"/>
    <x v="1"/>
    <n v="1"/>
    <n v="1"/>
    <n v="0"/>
  </r>
  <r>
    <n v="422"/>
    <x v="116"/>
    <x v="0"/>
    <x v="5"/>
    <n v="1"/>
    <x v="1"/>
    <n v="0"/>
    <n v="1"/>
    <n v="0"/>
  </r>
  <r>
    <n v="423"/>
    <x v="123"/>
    <x v="9"/>
    <x v="7"/>
    <n v="0"/>
    <x v="1"/>
    <n v="0"/>
    <n v="1"/>
    <n v="0"/>
  </r>
  <r>
    <n v="424"/>
    <x v="79"/>
    <x v="4"/>
    <x v="7"/>
    <n v="0"/>
    <x v="0"/>
    <n v="1"/>
    <n v="1"/>
    <n v="0"/>
  </r>
  <r>
    <n v="425"/>
    <x v="80"/>
    <x v="6"/>
    <x v="5"/>
    <n v="0"/>
    <x v="0"/>
    <n v="0"/>
    <n v="1"/>
    <n v="1"/>
  </r>
  <r>
    <n v="426"/>
    <x v="46"/>
    <x v="4"/>
    <x v="5"/>
    <n v="0"/>
    <x v="0"/>
    <n v="0"/>
    <n v="1"/>
    <n v="0"/>
  </r>
  <r>
    <n v="427"/>
    <x v="158"/>
    <x v="1"/>
    <x v="7"/>
    <n v="0"/>
    <x v="0"/>
    <n v="1"/>
    <n v="1"/>
    <n v="1"/>
  </r>
  <r>
    <n v="428"/>
    <x v="108"/>
    <x v="8"/>
    <x v="5"/>
    <n v="0"/>
    <x v="0"/>
    <n v="0"/>
    <n v="1"/>
    <n v="1"/>
  </r>
  <r>
    <n v="429"/>
    <x v="159"/>
    <x v="1"/>
    <x v="5"/>
    <n v="0"/>
    <x v="1"/>
    <n v="0"/>
    <n v="1"/>
    <n v="0"/>
  </r>
  <r>
    <n v="430"/>
    <x v="122"/>
    <x v="9"/>
    <x v="7"/>
    <n v="0"/>
    <x v="0"/>
    <n v="0"/>
    <n v="1"/>
    <n v="0"/>
  </r>
  <r>
    <n v="431"/>
    <x v="47"/>
    <x v="0"/>
    <x v="5"/>
    <n v="0"/>
    <x v="1"/>
    <n v="0"/>
    <n v="1"/>
    <n v="0"/>
  </r>
  <r>
    <n v="432"/>
    <x v="137"/>
    <x v="10"/>
    <x v="15"/>
    <n v="1"/>
    <x v="0"/>
    <n v="0"/>
    <n v="1"/>
    <n v="0"/>
  </r>
  <r>
    <n v="433"/>
    <x v="15"/>
    <x v="7"/>
    <x v="5"/>
    <n v="1"/>
    <x v="0"/>
    <n v="1"/>
    <n v="1"/>
    <n v="0"/>
  </r>
  <r>
    <n v="434"/>
    <x v="123"/>
    <x v="7"/>
    <x v="7"/>
    <n v="0"/>
    <x v="0"/>
    <n v="1"/>
    <n v="1"/>
    <n v="0"/>
  </r>
  <r>
    <n v="435"/>
    <x v="7"/>
    <x v="7"/>
    <x v="7"/>
    <n v="1"/>
    <x v="1"/>
    <n v="1"/>
    <n v="1"/>
    <n v="0"/>
  </r>
  <r>
    <n v="436"/>
    <x v="60"/>
    <x v="4"/>
    <x v="5"/>
    <n v="0"/>
    <x v="0"/>
    <n v="0"/>
    <n v="1"/>
    <n v="0"/>
  </r>
  <r>
    <n v="437"/>
    <x v="18"/>
    <x v="1"/>
    <x v="7"/>
    <n v="0"/>
    <x v="0"/>
    <n v="0"/>
    <n v="0"/>
    <n v="0"/>
  </r>
  <r>
    <n v="438"/>
    <x v="86"/>
    <x v="12"/>
    <x v="5"/>
    <n v="0"/>
    <x v="0"/>
    <n v="1"/>
    <n v="1"/>
    <n v="0"/>
  </r>
  <r>
    <n v="439"/>
    <x v="137"/>
    <x v="6"/>
    <x v="5"/>
    <n v="0"/>
    <x v="0"/>
    <n v="0"/>
    <n v="1"/>
    <n v="0"/>
  </r>
  <r>
    <n v="440"/>
    <x v="135"/>
    <x v="5"/>
    <x v="6"/>
    <n v="0"/>
    <x v="0"/>
    <n v="1"/>
    <n v="1"/>
    <n v="0"/>
  </r>
  <r>
    <n v="441"/>
    <x v="44"/>
    <x v="3"/>
    <x v="6"/>
    <n v="1"/>
    <x v="1"/>
    <n v="1"/>
    <n v="1"/>
    <n v="0"/>
  </r>
  <r>
    <n v="442"/>
    <x v="31"/>
    <x v="7"/>
    <x v="10"/>
    <n v="1"/>
    <x v="0"/>
    <n v="0"/>
    <n v="1"/>
    <n v="0"/>
  </r>
  <r>
    <n v="443"/>
    <x v="48"/>
    <x v="3"/>
    <x v="21"/>
    <n v="0"/>
    <x v="1"/>
    <n v="0"/>
    <n v="1"/>
    <n v="0"/>
  </r>
  <r>
    <n v="444"/>
    <x v="83"/>
    <x v="11"/>
    <x v="23"/>
    <n v="0"/>
    <x v="0"/>
    <n v="0"/>
    <n v="1"/>
    <n v="1"/>
  </r>
  <r>
    <n v="445"/>
    <x v="94"/>
    <x v="6"/>
    <x v="2"/>
    <n v="0"/>
    <x v="0"/>
    <n v="0"/>
    <n v="1"/>
    <n v="1"/>
  </r>
  <r>
    <n v="446"/>
    <x v="43"/>
    <x v="3"/>
    <x v="21"/>
    <n v="0"/>
    <x v="0"/>
    <n v="0"/>
    <n v="1"/>
    <n v="0"/>
  </r>
  <r>
    <n v="447"/>
    <x v="114"/>
    <x v="6"/>
    <x v="5"/>
    <n v="1"/>
    <x v="1"/>
    <n v="0"/>
    <n v="1"/>
    <n v="0"/>
  </r>
  <r>
    <n v="448"/>
    <x v="55"/>
    <x v="6"/>
    <x v="19"/>
    <n v="0"/>
    <x v="0"/>
    <n v="0"/>
    <n v="1"/>
    <n v="0"/>
  </r>
  <r>
    <n v="449"/>
    <x v="2"/>
    <x v="2"/>
    <x v="11"/>
    <n v="0"/>
    <x v="1"/>
    <n v="1"/>
    <n v="1"/>
    <n v="0"/>
  </r>
  <r>
    <n v="450"/>
    <x v="160"/>
    <x v="7"/>
    <x v="3"/>
    <n v="0"/>
    <x v="0"/>
    <n v="0"/>
    <n v="1"/>
    <n v="1"/>
  </r>
  <r>
    <n v="451"/>
    <x v="161"/>
    <x v="10"/>
    <x v="5"/>
    <n v="0"/>
    <x v="0"/>
    <n v="0"/>
    <n v="1"/>
    <n v="0"/>
  </r>
  <r>
    <n v="452"/>
    <x v="3"/>
    <x v="2"/>
    <x v="4"/>
    <n v="1"/>
    <x v="0"/>
    <n v="1"/>
    <n v="1"/>
    <n v="0"/>
  </r>
  <r>
    <n v="453"/>
    <x v="160"/>
    <x v="4"/>
    <x v="5"/>
    <n v="0"/>
    <x v="0"/>
    <n v="0"/>
    <n v="1"/>
    <n v="0"/>
  </r>
  <r>
    <n v="454"/>
    <x v="72"/>
    <x v="6"/>
    <x v="5"/>
    <n v="1"/>
    <x v="0"/>
    <n v="1"/>
    <n v="1"/>
    <n v="1"/>
  </r>
  <r>
    <n v="455"/>
    <x v="144"/>
    <x v="3"/>
    <x v="4"/>
    <n v="1"/>
    <x v="0"/>
    <n v="1"/>
    <n v="1"/>
    <n v="0"/>
  </r>
  <r>
    <n v="456"/>
    <x v="78"/>
    <x v="0"/>
    <x v="4"/>
    <n v="0"/>
    <x v="1"/>
    <n v="1"/>
    <n v="0"/>
    <n v="0"/>
  </r>
  <r>
    <n v="457"/>
    <x v="10"/>
    <x v="0"/>
    <x v="4"/>
    <n v="0"/>
    <x v="0"/>
    <n v="0"/>
    <n v="1"/>
    <n v="0"/>
  </r>
  <r>
    <n v="458"/>
    <x v="95"/>
    <x v="0"/>
    <x v="7"/>
    <n v="0"/>
    <x v="1"/>
    <n v="1"/>
    <n v="1"/>
    <n v="0"/>
  </r>
  <r>
    <n v="459"/>
    <x v="86"/>
    <x v="10"/>
    <x v="6"/>
    <n v="0"/>
    <x v="0"/>
    <n v="1"/>
    <n v="1"/>
    <n v="0"/>
  </r>
  <r>
    <n v="460"/>
    <x v="162"/>
    <x v="12"/>
    <x v="19"/>
    <n v="1"/>
    <x v="0"/>
    <n v="1"/>
    <n v="1"/>
    <n v="0"/>
  </r>
  <r>
    <n v="461"/>
    <x v="163"/>
    <x v="5"/>
    <x v="6"/>
    <n v="0"/>
    <x v="1"/>
    <n v="1"/>
    <n v="1"/>
    <n v="0"/>
  </r>
  <r>
    <n v="462"/>
    <x v="17"/>
    <x v="2"/>
    <x v="7"/>
    <n v="0"/>
    <x v="0"/>
    <n v="1"/>
    <n v="0"/>
    <n v="0"/>
  </r>
  <r>
    <n v="463"/>
    <x v="1"/>
    <x v="5"/>
    <x v="6"/>
    <n v="0"/>
    <x v="0"/>
    <n v="0"/>
    <n v="1"/>
    <n v="0"/>
  </r>
  <r>
    <n v="464"/>
    <x v="42"/>
    <x v="4"/>
    <x v="4"/>
    <n v="0"/>
    <x v="0"/>
    <n v="1"/>
    <n v="1"/>
    <n v="0"/>
  </r>
  <r>
    <n v="465"/>
    <x v="74"/>
    <x v="6"/>
    <x v="7"/>
    <n v="0"/>
    <x v="0"/>
    <n v="0"/>
    <n v="1"/>
    <n v="0"/>
  </r>
  <r>
    <n v="466"/>
    <x v="143"/>
    <x v="12"/>
    <x v="6"/>
    <n v="0"/>
    <x v="0"/>
    <n v="1"/>
    <n v="1"/>
    <n v="0"/>
  </r>
  <r>
    <n v="467"/>
    <x v="119"/>
    <x v="8"/>
    <x v="5"/>
    <n v="0"/>
    <x v="1"/>
    <n v="1"/>
    <n v="1"/>
    <n v="0"/>
  </r>
  <r>
    <n v="468"/>
    <x v="151"/>
    <x v="3"/>
    <x v="7"/>
    <n v="0"/>
    <x v="1"/>
    <n v="1"/>
    <n v="1"/>
    <n v="0"/>
  </r>
  <r>
    <n v="469"/>
    <x v="54"/>
    <x v="0"/>
    <x v="5"/>
    <n v="0"/>
    <x v="0"/>
    <n v="0"/>
    <n v="1"/>
    <n v="1"/>
  </r>
  <r>
    <n v="470"/>
    <x v="60"/>
    <x v="7"/>
    <x v="5"/>
    <n v="0"/>
    <x v="1"/>
    <n v="1"/>
    <n v="0"/>
    <n v="0"/>
  </r>
  <r>
    <n v="471"/>
    <x v="42"/>
    <x v="2"/>
    <x v="7"/>
    <n v="1"/>
    <x v="1"/>
    <n v="0"/>
    <n v="1"/>
    <n v="0"/>
  </r>
  <r>
    <n v="472"/>
    <x v="49"/>
    <x v="6"/>
    <x v="6"/>
    <n v="1"/>
    <x v="0"/>
    <n v="0"/>
    <n v="1"/>
    <n v="1"/>
  </r>
  <r>
    <n v="473"/>
    <x v="133"/>
    <x v="7"/>
    <x v="7"/>
    <n v="0"/>
    <x v="0"/>
    <n v="1"/>
    <n v="1"/>
    <n v="0"/>
  </r>
  <r>
    <n v="474"/>
    <x v="46"/>
    <x v="6"/>
    <x v="7"/>
    <n v="0"/>
    <x v="0"/>
    <n v="1"/>
    <n v="1"/>
    <n v="0"/>
  </r>
  <r>
    <n v="475"/>
    <x v="56"/>
    <x v="3"/>
    <x v="5"/>
    <n v="0"/>
    <x v="1"/>
    <n v="0"/>
    <n v="1"/>
    <n v="0"/>
  </r>
  <r>
    <n v="476"/>
    <x v="22"/>
    <x v="7"/>
    <x v="6"/>
    <n v="0"/>
    <x v="1"/>
    <n v="0"/>
    <n v="1"/>
    <n v="0"/>
  </r>
  <r>
    <n v="477"/>
    <x v="18"/>
    <x v="6"/>
    <x v="7"/>
    <n v="0"/>
    <x v="0"/>
    <n v="0"/>
    <n v="1"/>
    <n v="0"/>
  </r>
  <r>
    <n v="478"/>
    <x v="145"/>
    <x v="13"/>
    <x v="14"/>
    <n v="0"/>
    <x v="0"/>
    <n v="0"/>
    <n v="1"/>
    <n v="0"/>
  </r>
  <r>
    <n v="479"/>
    <x v="164"/>
    <x v="0"/>
    <x v="10"/>
    <n v="1"/>
    <x v="0"/>
    <n v="1"/>
    <n v="1"/>
    <n v="1"/>
  </r>
  <r>
    <n v="480"/>
    <x v="1"/>
    <x v="5"/>
    <x v="16"/>
    <n v="0"/>
    <x v="0"/>
    <n v="1"/>
    <n v="0"/>
    <n v="0"/>
  </r>
  <r>
    <n v="481"/>
    <x v="165"/>
    <x v="5"/>
    <x v="14"/>
    <n v="0"/>
    <x v="1"/>
    <n v="1"/>
    <n v="1"/>
    <n v="0"/>
  </r>
  <r>
    <n v="482"/>
    <x v="54"/>
    <x v="4"/>
    <x v="10"/>
    <n v="0"/>
    <x v="0"/>
    <n v="1"/>
    <n v="1"/>
    <n v="0"/>
  </r>
  <r>
    <n v="483"/>
    <x v="142"/>
    <x v="5"/>
    <x v="9"/>
    <n v="1"/>
    <x v="1"/>
    <n v="1"/>
    <n v="1"/>
    <n v="1"/>
  </r>
  <r>
    <n v="484"/>
    <x v="47"/>
    <x v="10"/>
    <x v="13"/>
    <n v="0"/>
    <x v="0"/>
    <n v="1"/>
    <n v="1"/>
    <n v="0"/>
  </r>
  <r>
    <n v="485"/>
    <x v="16"/>
    <x v="6"/>
    <x v="21"/>
    <n v="0"/>
    <x v="0"/>
    <n v="1"/>
    <n v="1"/>
    <n v="0"/>
  </r>
  <r>
    <n v="486"/>
    <x v="112"/>
    <x v="8"/>
    <x v="20"/>
    <n v="1"/>
    <x v="1"/>
    <n v="0"/>
    <n v="1"/>
    <n v="1"/>
  </r>
  <r>
    <n v="487"/>
    <x v="108"/>
    <x v="5"/>
    <x v="11"/>
    <n v="1"/>
    <x v="0"/>
    <n v="0"/>
    <n v="1"/>
    <n v="1"/>
  </r>
  <r>
    <n v="488"/>
    <x v="4"/>
    <x v="8"/>
    <x v="7"/>
    <n v="1"/>
    <x v="1"/>
    <n v="1"/>
    <n v="1"/>
    <n v="1"/>
  </r>
  <r>
    <n v="489"/>
    <x v="17"/>
    <x v="6"/>
    <x v="7"/>
    <n v="0"/>
    <x v="0"/>
    <n v="1"/>
    <n v="1"/>
    <n v="0"/>
  </r>
  <r>
    <n v="490"/>
    <x v="54"/>
    <x v="1"/>
    <x v="7"/>
    <n v="0"/>
    <x v="1"/>
    <n v="0"/>
    <n v="1"/>
    <n v="0"/>
  </r>
  <r>
    <n v="491"/>
    <x v="166"/>
    <x v="4"/>
    <x v="7"/>
    <n v="0"/>
    <x v="0"/>
    <n v="1"/>
    <n v="1"/>
    <n v="0"/>
  </r>
  <r>
    <n v="492"/>
    <x v="128"/>
    <x v="10"/>
    <x v="15"/>
    <n v="1"/>
    <x v="0"/>
    <n v="1"/>
    <n v="1"/>
    <n v="0"/>
  </r>
  <r>
    <n v="493"/>
    <x v="51"/>
    <x v="1"/>
    <x v="5"/>
    <n v="0"/>
    <x v="1"/>
    <n v="0"/>
    <n v="1"/>
    <n v="0"/>
  </r>
  <r>
    <n v="494"/>
    <x v="154"/>
    <x v="8"/>
    <x v="7"/>
    <n v="0"/>
    <x v="1"/>
    <n v="0"/>
    <n v="1"/>
    <n v="0"/>
  </r>
  <r>
    <n v="495"/>
    <x v="54"/>
    <x v="3"/>
    <x v="6"/>
    <n v="0"/>
    <x v="0"/>
    <n v="0"/>
    <n v="1"/>
    <n v="0"/>
  </r>
  <r>
    <n v="496"/>
    <x v="92"/>
    <x v="9"/>
    <x v="6"/>
    <n v="1"/>
    <x v="1"/>
    <n v="1"/>
    <n v="1"/>
    <n v="1"/>
  </r>
  <r>
    <n v="497"/>
    <x v="61"/>
    <x v="6"/>
    <x v="6"/>
    <n v="0"/>
    <x v="1"/>
    <n v="0"/>
    <n v="1"/>
    <n v="0"/>
  </r>
  <r>
    <n v="498"/>
    <x v="81"/>
    <x v="7"/>
    <x v="6"/>
    <n v="0"/>
    <x v="1"/>
    <n v="0"/>
    <n v="1"/>
    <n v="1"/>
  </r>
  <r>
    <n v="499"/>
    <x v="160"/>
    <x v="12"/>
    <x v="9"/>
    <n v="0"/>
    <x v="1"/>
    <n v="0"/>
    <n v="0"/>
    <n v="0"/>
  </r>
  <r>
    <n v="500"/>
    <x v="67"/>
    <x v="5"/>
    <x v="5"/>
    <n v="0"/>
    <x v="0"/>
    <n v="1"/>
    <n v="0"/>
    <n v="0"/>
  </r>
  <r>
    <n v="501"/>
    <x v="132"/>
    <x v="3"/>
    <x v="6"/>
    <n v="1"/>
    <x v="0"/>
    <n v="0"/>
    <n v="1"/>
    <n v="1"/>
  </r>
  <r>
    <n v="502"/>
    <x v="138"/>
    <x v="10"/>
    <x v="7"/>
    <n v="1"/>
    <x v="0"/>
    <n v="0"/>
    <n v="1"/>
    <n v="1"/>
  </r>
  <r>
    <n v="503"/>
    <x v="99"/>
    <x v="13"/>
    <x v="7"/>
    <n v="1"/>
    <x v="0"/>
    <n v="0"/>
    <n v="1"/>
    <n v="1"/>
  </r>
  <r>
    <n v="504"/>
    <x v="4"/>
    <x v="6"/>
    <x v="5"/>
    <n v="0"/>
    <x v="0"/>
    <n v="1"/>
    <n v="1"/>
    <n v="0"/>
  </r>
  <r>
    <n v="505"/>
    <x v="114"/>
    <x v="1"/>
    <x v="5"/>
    <n v="0"/>
    <x v="0"/>
    <n v="0"/>
    <n v="1"/>
    <n v="0"/>
  </r>
  <r>
    <n v="506"/>
    <x v="33"/>
    <x v="2"/>
    <x v="6"/>
    <n v="0"/>
    <x v="0"/>
    <n v="1"/>
    <n v="1"/>
    <n v="0"/>
  </r>
  <r>
    <n v="507"/>
    <x v="12"/>
    <x v="12"/>
    <x v="6"/>
    <n v="1"/>
    <x v="0"/>
    <n v="0"/>
    <n v="1"/>
    <n v="1"/>
  </r>
  <r>
    <n v="508"/>
    <x v="4"/>
    <x v="2"/>
    <x v="6"/>
    <n v="1"/>
    <x v="0"/>
    <n v="0"/>
    <n v="1"/>
    <n v="1"/>
  </r>
  <r>
    <n v="509"/>
    <x v="62"/>
    <x v="2"/>
    <x v="5"/>
    <n v="1"/>
    <x v="0"/>
    <n v="1"/>
    <n v="1"/>
    <n v="1"/>
  </r>
  <r>
    <n v="510"/>
    <x v="85"/>
    <x v="12"/>
    <x v="5"/>
    <n v="0"/>
    <x v="0"/>
    <n v="0"/>
    <n v="1"/>
    <n v="0"/>
  </r>
  <r>
    <n v="511"/>
    <x v="78"/>
    <x v="10"/>
    <x v="6"/>
    <n v="0"/>
    <x v="0"/>
    <n v="0"/>
    <n v="1"/>
    <n v="0"/>
  </r>
  <r>
    <n v="512"/>
    <x v="123"/>
    <x v="7"/>
    <x v="5"/>
    <n v="1"/>
    <x v="0"/>
    <n v="0"/>
    <n v="1"/>
    <n v="1"/>
  </r>
  <r>
    <n v="513"/>
    <x v="140"/>
    <x v="4"/>
    <x v="5"/>
    <n v="1"/>
    <x v="0"/>
    <n v="0"/>
    <n v="1"/>
    <n v="1"/>
  </r>
  <r>
    <n v="514"/>
    <x v="54"/>
    <x v="2"/>
    <x v="5"/>
    <n v="0"/>
    <x v="0"/>
    <n v="1"/>
    <n v="1"/>
    <n v="0"/>
  </r>
  <r>
    <n v="515"/>
    <x v="71"/>
    <x v="12"/>
    <x v="5"/>
    <n v="1"/>
    <x v="0"/>
    <n v="1"/>
    <n v="1"/>
    <n v="1"/>
  </r>
  <r>
    <n v="516"/>
    <x v="65"/>
    <x v="2"/>
    <x v="6"/>
    <n v="0"/>
    <x v="0"/>
    <n v="0"/>
    <n v="1"/>
    <n v="0"/>
  </r>
  <r>
    <n v="517"/>
    <x v="136"/>
    <x v="3"/>
    <x v="6"/>
    <n v="0"/>
    <x v="0"/>
    <n v="1"/>
    <n v="1"/>
    <n v="0"/>
  </r>
  <r>
    <n v="518"/>
    <x v="18"/>
    <x v="9"/>
    <x v="7"/>
    <n v="0"/>
    <x v="0"/>
    <n v="1"/>
    <n v="1"/>
    <n v="0"/>
  </r>
  <r>
    <n v="519"/>
    <x v="90"/>
    <x v="3"/>
    <x v="6"/>
    <n v="0"/>
    <x v="0"/>
    <n v="1"/>
    <n v="1"/>
    <n v="0"/>
  </r>
  <r>
    <n v="520"/>
    <x v="56"/>
    <x v="1"/>
    <x v="5"/>
    <n v="1"/>
    <x v="1"/>
    <n v="1"/>
    <n v="1"/>
    <n v="0"/>
  </r>
  <r>
    <n v="521"/>
    <x v="67"/>
    <x v="12"/>
    <x v="9"/>
    <n v="0"/>
    <x v="0"/>
    <n v="1"/>
    <n v="1"/>
    <n v="0"/>
  </r>
  <r>
    <n v="522"/>
    <x v="65"/>
    <x v="0"/>
    <x v="6"/>
    <n v="0"/>
    <x v="0"/>
    <n v="1"/>
    <n v="1"/>
    <n v="0"/>
  </r>
  <r>
    <n v="523"/>
    <x v="67"/>
    <x v="14"/>
    <x v="5"/>
    <n v="0"/>
    <x v="0"/>
    <n v="1"/>
    <n v="1"/>
    <n v="0"/>
  </r>
  <r>
    <n v="524"/>
    <x v="114"/>
    <x v="7"/>
    <x v="7"/>
    <n v="0"/>
    <x v="0"/>
    <n v="1"/>
    <n v="0"/>
    <n v="0"/>
  </r>
  <r>
    <n v="525"/>
    <x v="18"/>
    <x v="11"/>
    <x v="7"/>
    <n v="1"/>
    <x v="0"/>
    <n v="1"/>
    <n v="1"/>
    <n v="1"/>
  </r>
  <r>
    <n v="526"/>
    <x v="0"/>
    <x v="10"/>
    <x v="5"/>
    <n v="0"/>
    <x v="0"/>
    <n v="0"/>
    <n v="1"/>
    <n v="0"/>
  </r>
  <r>
    <n v="527"/>
    <x v="138"/>
    <x v="7"/>
    <x v="7"/>
    <n v="1"/>
    <x v="0"/>
    <n v="1"/>
    <n v="1"/>
    <n v="1"/>
  </r>
  <r>
    <n v="528"/>
    <x v="167"/>
    <x v="8"/>
    <x v="6"/>
    <n v="0"/>
    <x v="0"/>
    <n v="1"/>
    <n v="1"/>
    <n v="1"/>
  </r>
  <r>
    <n v="529"/>
    <x v="168"/>
    <x v="1"/>
    <x v="7"/>
    <n v="1"/>
    <x v="1"/>
    <n v="1"/>
    <n v="1"/>
    <n v="1"/>
  </r>
  <r>
    <n v="530"/>
    <x v="94"/>
    <x v="14"/>
    <x v="6"/>
    <n v="0"/>
    <x v="0"/>
    <n v="0"/>
    <n v="1"/>
    <n v="0"/>
  </r>
  <r>
    <n v="531"/>
    <x v="103"/>
    <x v="9"/>
    <x v="5"/>
    <n v="0"/>
    <x v="0"/>
    <n v="0"/>
    <n v="1"/>
    <n v="0"/>
  </r>
  <r>
    <n v="532"/>
    <x v="166"/>
    <x v="6"/>
    <x v="6"/>
    <n v="0"/>
    <x v="0"/>
    <n v="0"/>
    <n v="1"/>
    <n v="0"/>
  </r>
  <r>
    <n v="533"/>
    <x v="141"/>
    <x v="7"/>
    <x v="7"/>
    <n v="0"/>
    <x v="0"/>
    <n v="0"/>
    <n v="1"/>
    <n v="0"/>
  </r>
  <r>
    <n v="534"/>
    <x v="58"/>
    <x v="2"/>
    <x v="5"/>
    <n v="0"/>
    <x v="0"/>
    <n v="1"/>
    <n v="1"/>
    <n v="0"/>
  </r>
  <r>
    <n v="535"/>
    <x v="149"/>
    <x v="3"/>
    <x v="5"/>
    <n v="0"/>
    <x v="0"/>
    <n v="1"/>
    <n v="0"/>
    <n v="0"/>
  </r>
  <r>
    <n v="536"/>
    <x v="51"/>
    <x v="5"/>
    <x v="5"/>
    <n v="1"/>
    <x v="0"/>
    <n v="0"/>
    <n v="1"/>
    <n v="1"/>
  </r>
  <r>
    <n v="537"/>
    <x v="10"/>
    <x v="0"/>
    <x v="7"/>
    <n v="0"/>
    <x v="0"/>
    <n v="0"/>
    <n v="1"/>
    <n v="1"/>
  </r>
  <r>
    <n v="538"/>
    <x v="35"/>
    <x v="7"/>
    <x v="5"/>
    <n v="1"/>
    <x v="0"/>
    <n v="0"/>
    <n v="1"/>
    <n v="1"/>
  </r>
  <r>
    <n v="539"/>
    <x v="154"/>
    <x v="7"/>
    <x v="7"/>
    <n v="0"/>
    <x v="1"/>
    <n v="1"/>
    <n v="1"/>
    <n v="0"/>
  </r>
  <r>
    <n v="540"/>
    <x v="169"/>
    <x v="1"/>
    <x v="7"/>
    <n v="0"/>
    <x v="0"/>
    <n v="0"/>
    <n v="1"/>
    <n v="0"/>
  </r>
  <r>
    <n v="541"/>
    <x v="151"/>
    <x v="4"/>
    <x v="5"/>
    <n v="1"/>
    <x v="0"/>
    <n v="1"/>
    <n v="1"/>
    <n v="1"/>
  </r>
  <r>
    <n v="542"/>
    <x v="12"/>
    <x v="8"/>
    <x v="7"/>
    <n v="0"/>
    <x v="0"/>
    <n v="0"/>
    <n v="1"/>
    <n v="1"/>
  </r>
  <r>
    <n v="543"/>
    <x v="114"/>
    <x v="7"/>
    <x v="5"/>
    <n v="0"/>
    <x v="0"/>
    <n v="0"/>
    <n v="1"/>
    <n v="0"/>
  </r>
  <r>
    <n v="544"/>
    <x v="59"/>
    <x v="9"/>
    <x v="7"/>
    <n v="0"/>
    <x v="0"/>
    <n v="0"/>
    <n v="1"/>
    <n v="0"/>
  </r>
  <r>
    <n v="545"/>
    <x v="159"/>
    <x v="5"/>
    <x v="1"/>
    <n v="0"/>
    <x v="0"/>
    <n v="1"/>
    <n v="0"/>
    <n v="0"/>
  </r>
  <r>
    <n v="546"/>
    <x v="154"/>
    <x v="13"/>
    <x v="19"/>
    <n v="0"/>
    <x v="0"/>
    <n v="0"/>
    <n v="0"/>
    <n v="1"/>
  </r>
  <r>
    <n v="547"/>
    <x v="78"/>
    <x v="0"/>
    <x v="2"/>
    <n v="1"/>
    <x v="1"/>
    <n v="0"/>
    <n v="0"/>
    <n v="0"/>
  </r>
  <r>
    <n v="548"/>
    <x v="20"/>
    <x v="3"/>
    <x v="16"/>
    <n v="0"/>
    <x v="1"/>
    <n v="1"/>
    <n v="1"/>
    <n v="0"/>
  </r>
  <r>
    <n v="549"/>
    <x v="170"/>
    <x v="7"/>
    <x v="11"/>
    <n v="0"/>
    <x v="0"/>
    <n v="1"/>
    <n v="1"/>
    <n v="0"/>
  </r>
  <r>
    <n v="550"/>
    <x v="171"/>
    <x v="1"/>
    <x v="0"/>
    <n v="0"/>
    <x v="1"/>
    <n v="1"/>
    <n v="1"/>
    <n v="0"/>
  </r>
  <r>
    <n v="551"/>
    <x v="104"/>
    <x v="2"/>
    <x v="14"/>
    <n v="1"/>
    <x v="0"/>
    <n v="0"/>
    <n v="1"/>
    <n v="1"/>
  </r>
  <r>
    <n v="552"/>
    <x v="172"/>
    <x v="5"/>
    <x v="14"/>
    <n v="0"/>
    <x v="0"/>
    <n v="1"/>
    <n v="1"/>
    <n v="0"/>
  </r>
  <r>
    <n v="553"/>
    <x v="172"/>
    <x v="6"/>
    <x v="18"/>
    <n v="1"/>
    <x v="1"/>
    <n v="1"/>
    <n v="1"/>
    <n v="1"/>
  </r>
  <r>
    <n v="554"/>
    <x v="80"/>
    <x v="6"/>
    <x v="16"/>
    <n v="0"/>
    <x v="0"/>
    <n v="0"/>
    <n v="1"/>
    <n v="0"/>
  </r>
  <r>
    <n v="555"/>
    <x v="44"/>
    <x v="0"/>
    <x v="18"/>
    <n v="1"/>
    <x v="0"/>
    <n v="1"/>
    <n v="1"/>
    <n v="1"/>
  </r>
  <r>
    <n v="556"/>
    <x v="66"/>
    <x v="0"/>
    <x v="11"/>
    <n v="1"/>
    <x v="0"/>
    <n v="1"/>
    <n v="1"/>
    <n v="1"/>
  </r>
  <r>
    <n v="557"/>
    <x v="62"/>
    <x v="10"/>
    <x v="1"/>
    <n v="1"/>
    <x v="0"/>
    <n v="0"/>
    <n v="1"/>
    <n v="1"/>
  </r>
  <r>
    <n v="558"/>
    <x v="26"/>
    <x v="7"/>
    <x v="2"/>
    <n v="1"/>
    <x v="0"/>
    <n v="1"/>
    <n v="0"/>
    <n v="1"/>
  </r>
  <r>
    <n v="559"/>
    <x v="4"/>
    <x v="0"/>
    <x v="22"/>
    <n v="1"/>
    <x v="1"/>
    <n v="0"/>
    <n v="1"/>
    <n v="0"/>
  </r>
  <r>
    <n v="560"/>
    <x v="173"/>
    <x v="8"/>
    <x v="9"/>
    <n v="1"/>
    <x v="0"/>
    <n v="1"/>
    <n v="1"/>
    <n v="1"/>
  </r>
  <r>
    <n v="561"/>
    <x v="103"/>
    <x v="5"/>
    <x v="14"/>
    <n v="0"/>
    <x v="0"/>
    <n v="1"/>
    <n v="1"/>
    <n v="0"/>
  </r>
  <r>
    <n v="562"/>
    <x v="158"/>
    <x v="3"/>
    <x v="2"/>
    <n v="1"/>
    <x v="0"/>
    <n v="1"/>
    <n v="1"/>
    <n v="1"/>
  </r>
  <r>
    <n v="563"/>
    <x v="174"/>
    <x v="8"/>
    <x v="13"/>
    <n v="1"/>
    <x v="0"/>
    <n v="1"/>
    <n v="1"/>
    <n v="1"/>
  </r>
  <r>
    <n v="564"/>
    <x v="87"/>
    <x v="3"/>
    <x v="7"/>
    <n v="1"/>
    <x v="0"/>
    <n v="0"/>
    <n v="1"/>
    <n v="1"/>
  </r>
  <r>
    <n v="565"/>
    <x v="27"/>
    <x v="5"/>
    <x v="7"/>
    <n v="0"/>
    <x v="0"/>
    <n v="0"/>
    <n v="1"/>
    <n v="0"/>
  </r>
  <r>
    <n v="566"/>
    <x v="164"/>
    <x v="3"/>
    <x v="6"/>
    <n v="0"/>
    <x v="0"/>
    <n v="0"/>
    <n v="1"/>
    <n v="0"/>
  </r>
  <r>
    <n v="567"/>
    <x v="34"/>
    <x v="1"/>
    <x v="5"/>
    <n v="0"/>
    <x v="0"/>
    <n v="1"/>
    <n v="0"/>
    <n v="0"/>
  </r>
  <r>
    <n v="568"/>
    <x v="143"/>
    <x v="0"/>
    <x v="7"/>
    <n v="1"/>
    <x v="0"/>
    <n v="1"/>
    <n v="0"/>
    <n v="1"/>
  </r>
  <r>
    <n v="569"/>
    <x v="79"/>
    <x v="6"/>
    <x v="6"/>
    <n v="1"/>
    <x v="0"/>
    <n v="0"/>
    <n v="1"/>
    <n v="1"/>
  </r>
  <r>
    <n v="570"/>
    <x v="59"/>
    <x v="9"/>
    <x v="6"/>
    <n v="1"/>
    <x v="0"/>
    <n v="1"/>
    <n v="1"/>
    <n v="1"/>
  </r>
  <r>
    <n v="571"/>
    <x v="80"/>
    <x v="6"/>
    <x v="5"/>
    <n v="1"/>
    <x v="0"/>
    <n v="0"/>
    <n v="1"/>
    <n v="1"/>
  </r>
  <r>
    <n v="572"/>
    <x v="57"/>
    <x v="1"/>
    <x v="7"/>
    <n v="1"/>
    <x v="1"/>
    <n v="1"/>
    <n v="1"/>
    <n v="0"/>
  </r>
  <r>
    <n v="573"/>
    <x v="9"/>
    <x v="11"/>
    <x v="7"/>
    <n v="0"/>
    <x v="0"/>
    <n v="0"/>
    <n v="1"/>
    <n v="0"/>
  </r>
  <r>
    <n v="574"/>
    <x v="118"/>
    <x v="6"/>
    <x v="6"/>
    <n v="1"/>
    <x v="0"/>
    <n v="1"/>
    <n v="1"/>
    <n v="1"/>
  </r>
  <r>
    <n v="575"/>
    <x v="142"/>
    <x v="8"/>
    <x v="5"/>
    <n v="1"/>
    <x v="1"/>
    <n v="0"/>
    <n v="1"/>
    <n v="1"/>
  </r>
  <r>
    <n v="576"/>
    <x v="120"/>
    <x v="11"/>
    <x v="7"/>
    <n v="0"/>
    <x v="0"/>
    <n v="1"/>
    <n v="1"/>
    <n v="0"/>
  </r>
  <r>
    <n v="577"/>
    <x v="48"/>
    <x v="4"/>
    <x v="23"/>
    <n v="0"/>
    <x v="0"/>
    <n v="0"/>
    <n v="1"/>
    <n v="0"/>
  </r>
  <r>
    <n v="578"/>
    <x v="149"/>
    <x v="7"/>
    <x v="6"/>
    <n v="1"/>
    <x v="0"/>
    <n v="0"/>
    <n v="1"/>
    <n v="1"/>
  </r>
  <r>
    <n v="579"/>
    <x v="74"/>
    <x v="0"/>
    <x v="7"/>
    <n v="0"/>
    <x v="0"/>
    <n v="0"/>
    <n v="1"/>
    <n v="1"/>
  </r>
  <r>
    <n v="580"/>
    <x v="58"/>
    <x v="10"/>
    <x v="7"/>
    <n v="0"/>
    <x v="0"/>
    <n v="1"/>
    <n v="1"/>
    <n v="0"/>
  </r>
  <r>
    <n v="581"/>
    <x v="158"/>
    <x v="7"/>
    <x v="6"/>
    <n v="1"/>
    <x v="0"/>
    <n v="1"/>
    <n v="1"/>
    <n v="1"/>
  </r>
  <r>
    <n v="582"/>
    <x v="138"/>
    <x v="1"/>
    <x v="7"/>
    <n v="0"/>
    <x v="0"/>
    <n v="0"/>
    <n v="1"/>
    <n v="1"/>
  </r>
  <r>
    <n v="583"/>
    <x v="41"/>
    <x v="9"/>
    <x v="5"/>
    <n v="1"/>
    <x v="0"/>
    <n v="0"/>
    <n v="1"/>
    <n v="1"/>
  </r>
  <r>
    <n v="584"/>
    <x v="175"/>
    <x v="3"/>
    <x v="6"/>
    <n v="0"/>
    <x v="0"/>
    <n v="1"/>
    <n v="1"/>
    <n v="0"/>
  </r>
  <r>
    <n v="585"/>
    <x v="112"/>
    <x v="11"/>
    <x v="5"/>
    <n v="0"/>
    <x v="0"/>
    <n v="0"/>
    <n v="1"/>
    <n v="0"/>
  </r>
  <r>
    <n v="586"/>
    <x v="102"/>
    <x v="8"/>
    <x v="7"/>
    <n v="0"/>
    <x v="1"/>
    <n v="1"/>
    <n v="0"/>
    <n v="0"/>
  </r>
  <r>
    <n v="587"/>
    <x v="46"/>
    <x v="8"/>
    <x v="7"/>
    <n v="1"/>
    <x v="0"/>
    <n v="0"/>
    <n v="1"/>
    <n v="1"/>
  </r>
  <r>
    <n v="588"/>
    <x v="95"/>
    <x v="13"/>
    <x v="7"/>
    <n v="1"/>
    <x v="0"/>
    <n v="1"/>
    <n v="1"/>
    <n v="1"/>
  </r>
  <r>
    <n v="589"/>
    <x v="17"/>
    <x v="10"/>
    <x v="7"/>
    <n v="0"/>
    <x v="0"/>
    <n v="1"/>
    <n v="1"/>
    <n v="0"/>
  </r>
  <r>
    <n v="590"/>
    <x v="157"/>
    <x v="10"/>
    <x v="5"/>
    <n v="0"/>
    <x v="0"/>
    <n v="1"/>
    <n v="1"/>
    <n v="0"/>
  </r>
  <r>
    <n v="591"/>
    <x v="105"/>
    <x v="4"/>
    <x v="7"/>
    <n v="1"/>
    <x v="0"/>
    <n v="1"/>
    <n v="0"/>
    <n v="1"/>
  </r>
  <r>
    <n v="592"/>
    <x v="163"/>
    <x v="5"/>
    <x v="6"/>
    <n v="1"/>
    <x v="0"/>
    <n v="1"/>
    <n v="1"/>
    <n v="1"/>
  </r>
  <r>
    <n v="593"/>
    <x v="55"/>
    <x v="6"/>
    <x v="6"/>
    <n v="0"/>
    <x v="0"/>
    <n v="1"/>
    <n v="1"/>
    <n v="0"/>
  </r>
  <r>
    <n v="594"/>
    <x v="170"/>
    <x v="9"/>
    <x v="6"/>
    <n v="1"/>
    <x v="0"/>
    <n v="1"/>
    <n v="1"/>
    <n v="1"/>
  </r>
  <r>
    <n v="595"/>
    <x v="176"/>
    <x v="1"/>
    <x v="5"/>
    <n v="1"/>
    <x v="0"/>
    <n v="1"/>
    <n v="1"/>
    <n v="1"/>
  </r>
  <r>
    <n v="596"/>
    <x v="74"/>
    <x v="11"/>
    <x v="6"/>
    <n v="1"/>
    <x v="0"/>
    <n v="0"/>
    <n v="1"/>
    <n v="1"/>
  </r>
  <r>
    <n v="597"/>
    <x v="121"/>
    <x v="4"/>
    <x v="5"/>
    <n v="1"/>
    <x v="0"/>
    <n v="1"/>
    <n v="1"/>
    <n v="1"/>
  </r>
  <r>
    <n v="598"/>
    <x v="150"/>
    <x v="1"/>
    <x v="5"/>
    <n v="0"/>
    <x v="0"/>
    <n v="0"/>
    <n v="1"/>
    <n v="0"/>
  </r>
  <r>
    <n v="599"/>
    <x v="152"/>
    <x v="4"/>
    <x v="6"/>
    <n v="0"/>
    <x v="0"/>
    <n v="0"/>
    <n v="1"/>
    <n v="0"/>
  </r>
  <r>
    <n v="600"/>
    <x v="78"/>
    <x v="8"/>
    <x v="6"/>
    <n v="1"/>
    <x v="1"/>
    <n v="0"/>
    <n v="1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1"/>
    <n v="3.74"/>
    <n v="15"/>
    <n v="25"/>
    <n v="1"/>
    <x v="0"/>
    <x v="0"/>
    <x v="0"/>
    <m/>
    <x v="0"/>
  </r>
  <r>
    <n v="2"/>
    <n v="2.86"/>
    <n v="16"/>
    <n v="22"/>
    <n v="1"/>
    <x v="0"/>
    <x v="1"/>
    <x v="1"/>
    <m/>
    <x v="0"/>
  </r>
  <r>
    <n v="3"/>
    <n v="2.81"/>
    <n v="16"/>
    <n v="35"/>
    <n v="0"/>
    <x v="0"/>
    <x v="1"/>
    <x v="0"/>
    <m/>
    <x v="0"/>
  </r>
  <r>
    <n v="4"/>
    <n v="3.11"/>
    <n v="7"/>
    <n v="25"/>
    <n v="0"/>
    <x v="0"/>
    <x v="0"/>
    <x v="1"/>
    <m/>
    <x v="0"/>
  </r>
  <r>
    <n v="5"/>
    <n v="2.65"/>
    <n v="14"/>
    <n v="23"/>
    <n v="1"/>
    <x v="0"/>
    <x v="1"/>
    <x v="1"/>
    <m/>
    <x v="0"/>
  </r>
  <r>
    <n v="6"/>
    <n v="2.0499999999999998"/>
    <n v="9"/>
    <n v="23"/>
    <n v="1"/>
    <x v="1"/>
    <x v="1"/>
    <x v="0"/>
    <m/>
    <x v="0"/>
  </r>
  <r>
    <n v="7"/>
    <n v="3.09"/>
    <n v="14"/>
    <n v="21"/>
    <n v="1"/>
    <x v="0"/>
    <x v="1"/>
    <x v="1"/>
    <m/>
    <x v="0"/>
  </r>
  <r>
    <n v="8"/>
    <n v="2.56"/>
    <n v="11"/>
    <n v="20"/>
    <n v="1"/>
    <x v="1"/>
    <x v="1"/>
    <x v="1"/>
    <m/>
    <x v="1"/>
  </r>
  <r>
    <n v="9"/>
    <n v="3.98"/>
    <n v="7"/>
    <n v="18"/>
    <n v="1"/>
    <x v="0"/>
    <x v="0"/>
    <x v="1"/>
    <m/>
    <x v="0"/>
  </r>
  <r>
    <n v="10"/>
    <n v="2.88"/>
    <n v="11"/>
    <n v="19"/>
    <n v="0"/>
    <x v="0"/>
    <x v="1"/>
    <x v="1"/>
    <m/>
    <x v="0"/>
  </r>
  <r>
    <n v="11"/>
    <n v="3.12"/>
    <n v="11"/>
    <n v="19"/>
    <n v="1"/>
    <x v="0"/>
    <x v="1"/>
    <x v="1"/>
    <m/>
    <x v="0"/>
  </r>
  <r>
    <n v="12"/>
    <n v="3.12"/>
    <n v="12"/>
    <n v="19"/>
    <n v="0"/>
    <x v="0"/>
    <x v="1"/>
    <x v="1"/>
    <m/>
    <x v="0"/>
  </r>
  <r>
    <n v="13"/>
    <n v="3.38"/>
    <n v="13"/>
    <n v="18"/>
    <n v="1"/>
    <x v="0"/>
    <x v="1"/>
    <x v="1"/>
    <m/>
    <x v="0"/>
  </r>
  <r>
    <n v="14"/>
    <n v="3.29"/>
    <n v="16"/>
    <n v="19"/>
    <n v="0"/>
    <x v="0"/>
    <x v="0"/>
    <x v="1"/>
    <m/>
    <x v="0"/>
  </r>
  <r>
    <n v="15"/>
    <n v="3.49"/>
    <n v="18"/>
    <n v="18"/>
    <n v="0"/>
    <x v="0"/>
    <x v="0"/>
    <x v="0"/>
    <m/>
    <x v="0"/>
  </r>
  <r>
    <n v="16"/>
    <n v="2.89"/>
    <n v="18"/>
    <n v="19"/>
    <n v="0"/>
    <x v="0"/>
    <x v="1"/>
    <x v="1"/>
    <m/>
    <x v="0"/>
  </r>
  <r>
    <n v="17"/>
    <n v="2.77"/>
    <n v="14"/>
    <n v="19"/>
    <n v="1"/>
    <x v="1"/>
    <x v="1"/>
    <x v="1"/>
    <m/>
    <x v="0"/>
  </r>
  <r>
    <n v="18"/>
    <n v="2.61"/>
    <n v="14"/>
    <n v="39"/>
    <n v="0"/>
    <x v="1"/>
    <x v="1"/>
    <x v="0"/>
    <m/>
    <x v="1"/>
  </r>
  <r>
    <n v="19"/>
    <n v="3.1"/>
    <n v="17"/>
    <n v="18"/>
    <n v="0"/>
    <x v="1"/>
    <x v="1"/>
    <x v="0"/>
    <m/>
    <x v="0"/>
  </r>
  <r>
    <n v="20"/>
    <n v="3.06"/>
    <n v="13"/>
    <n v="18"/>
    <n v="1"/>
    <x v="1"/>
    <x v="0"/>
    <x v="1"/>
    <m/>
    <x v="0"/>
  </r>
  <r>
    <n v="21"/>
    <n v="2.61"/>
    <n v="11"/>
    <n v="18"/>
    <n v="1"/>
    <x v="0"/>
    <x v="1"/>
    <x v="1"/>
    <m/>
    <x v="1"/>
  </r>
  <r>
    <n v="22"/>
    <n v="2.91"/>
    <n v="6"/>
    <n v="19"/>
    <n v="0"/>
    <x v="0"/>
    <x v="0"/>
    <x v="1"/>
    <m/>
    <x v="0"/>
  </r>
  <r>
    <n v="23"/>
    <n v="2.4900000000000002"/>
    <n v="18"/>
    <n v="18"/>
    <n v="0"/>
    <x v="0"/>
    <x v="1"/>
    <x v="1"/>
    <m/>
    <x v="1"/>
  </r>
  <r>
    <n v="24"/>
    <n v="3.45"/>
    <n v="15"/>
    <n v="18"/>
    <n v="0"/>
    <x v="0"/>
    <x v="1"/>
    <x v="1"/>
    <m/>
    <x v="0"/>
  </r>
  <r>
    <n v="25"/>
    <n v="2.93"/>
    <n v="14"/>
    <n v="18"/>
    <n v="1"/>
    <x v="0"/>
    <x v="1"/>
    <x v="0"/>
    <m/>
    <x v="1"/>
  </r>
  <r>
    <n v="26"/>
    <n v="2.2200000000000002"/>
    <n v="12"/>
    <n v="19"/>
    <n v="1"/>
    <x v="0"/>
    <x v="1"/>
    <x v="1"/>
    <m/>
    <x v="1"/>
  </r>
  <r>
    <n v="27"/>
    <n v="2.5099999999999998"/>
    <n v="15"/>
    <n v="18"/>
    <n v="1"/>
    <x v="0"/>
    <x v="1"/>
    <x v="1"/>
    <m/>
    <x v="1"/>
  </r>
  <r>
    <n v="28"/>
    <n v="3.71"/>
    <n v="15"/>
    <n v="19"/>
    <n v="1"/>
    <x v="0"/>
    <x v="0"/>
    <x v="1"/>
    <m/>
    <x v="0"/>
  </r>
  <r>
    <n v="29"/>
    <n v="2.11"/>
    <n v="15"/>
    <n v="18"/>
    <n v="1"/>
    <x v="0"/>
    <x v="1"/>
    <x v="1"/>
    <m/>
    <x v="1"/>
  </r>
  <r>
    <n v="30"/>
    <n v="2.87"/>
    <n v="12"/>
    <n v="19"/>
    <n v="1"/>
    <x v="0"/>
    <x v="1"/>
    <x v="0"/>
    <m/>
    <x v="0"/>
  </r>
  <r>
    <n v="31"/>
    <n v="2.64"/>
    <n v="10"/>
    <n v="20"/>
    <n v="1"/>
    <x v="0"/>
    <x v="0"/>
    <x v="0"/>
    <m/>
    <x v="0"/>
  </r>
  <r>
    <n v="32"/>
    <n v="3.04"/>
    <n v="17"/>
    <n v="19"/>
    <n v="1"/>
    <x v="0"/>
    <x v="1"/>
    <x v="1"/>
    <m/>
    <x v="0"/>
  </r>
  <r>
    <n v="33"/>
    <n v="2.54"/>
    <n v="16"/>
    <n v="20"/>
    <n v="0"/>
    <x v="0"/>
    <x v="1"/>
    <x v="1"/>
    <m/>
    <x v="1"/>
  </r>
  <r>
    <n v="34"/>
    <n v="2.57"/>
    <n v="12"/>
    <n v="21"/>
    <n v="0"/>
    <x v="0"/>
    <x v="1"/>
    <x v="1"/>
    <m/>
    <x v="0"/>
  </r>
  <r>
    <n v="35"/>
    <n v="3.85"/>
    <n v="13"/>
    <n v="19"/>
    <n v="1"/>
    <x v="0"/>
    <x v="1"/>
    <x v="1"/>
    <m/>
    <x v="0"/>
  </r>
  <r>
    <n v="36"/>
    <n v="2.5299999999999998"/>
    <n v="8"/>
    <n v="29"/>
    <n v="1"/>
    <x v="0"/>
    <x v="1"/>
    <x v="0"/>
    <m/>
    <x v="0"/>
  </r>
  <r>
    <n v="37"/>
    <n v="3.2"/>
    <n v="16"/>
    <n v="19"/>
    <n v="1"/>
    <x v="0"/>
    <x v="0"/>
    <x v="1"/>
    <m/>
    <x v="0"/>
  </r>
  <r>
    <n v="38"/>
    <n v="3.12"/>
    <n v="12"/>
    <n v="20"/>
    <n v="1"/>
    <x v="0"/>
    <x v="1"/>
    <x v="0"/>
    <m/>
    <x v="0"/>
  </r>
  <r>
    <n v="39"/>
    <n v="2.9"/>
    <n v="11"/>
    <n v="20"/>
    <n v="0"/>
    <x v="0"/>
    <x v="1"/>
    <x v="1"/>
    <m/>
    <x v="0"/>
  </r>
  <r>
    <n v="40"/>
    <n v="3.27"/>
    <n v="12"/>
    <n v="20"/>
    <n v="1"/>
    <x v="1"/>
    <x v="0"/>
    <x v="1"/>
    <m/>
    <x v="0"/>
  </r>
  <r>
    <n v="41"/>
    <n v="2.73"/>
    <n v="6"/>
    <n v="24"/>
    <n v="0"/>
    <x v="1"/>
    <x v="1"/>
    <x v="1"/>
    <m/>
    <x v="1"/>
  </r>
  <r>
    <n v="42"/>
    <n v="2.7"/>
    <n v="18"/>
    <n v="32"/>
    <n v="0"/>
    <x v="1"/>
    <x v="1"/>
    <x v="0"/>
    <m/>
    <x v="1"/>
  </r>
  <r>
    <n v="43"/>
    <n v="2.29"/>
    <n v="6"/>
    <n v="19"/>
    <n v="1"/>
    <x v="1"/>
    <x v="1"/>
    <x v="1"/>
    <m/>
    <x v="0"/>
  </r>
  <r>
    <n v="44"/>
    <n v="2.34"/>
    <n v="14"/>
    <n v="25"/>
    <n v="0"/>
    <x v="1"/>
    <x v="0"/>
    <x v="0"/>
    <m/>
    <x v="0"/>
  </r>
  <r>
    <n v="45"/>
    <n v="3.4"/>
    <n v="11"/>
    <n v="21"/>
    <n v="1"/>
    <x v="1"/>
    <x v="1"/>
    <x v="1"/>
    <m/>
    <x v="0"/>
  </r>
  <r>
    <n v="46"/>
    <n v="2.62"/>
    <n v="7"/>
    <n v="18"/>
    <n v="0"/>
    <x v="1"/>
    <x v="0"/>
    <x v="1"/>
    <m/>
    <x v="0"/>
  </r>
  <r>
    <n v="47"/>
    <n v="2.62"/>
    <n v="16"/>
    <n v="25"/>
    <n v="0"/>
    <x v="0"/>
    <x v="0"/>
    <x v="0"/>
    <m/>
    <x v="0"/>
  </r>
  <r>
    <n v="48"/>
    <n v="2.64"/>
    <n v="12"/>
    <n v="40"/>
    <n v="0"/>
    <x v="0"/>
    <x v="0"/>
    <x v="0"/>
    <m/>
    <x v="0"/>
  </r>
  <r>
    <n v="49"/>
    <n v="2.14"/>
    <n v="8"/>
    <n v="19"/>
    <n v="1"/>
    <x v="1"/>
    <x v="0"/>
    <x v="1"/>
    <m/>
    <x v="0"/>
  </r>
  <r>
    <n v="50"/>
    <n v="3.06"/>
    <n v="9"/>
    <n v="19"/>
    <n v="0"/>
    <x v="0"/>
    <x v="1"/>
    <x v="1"/>
    <m/>
    <x v="0"/>
  </r>
  <r>
    <n v="51"/>
    <n v="2.83"/>
    <n v="8"/>
    <n v="19"/>
    <n v="0"/>
    <x v="1"/>
    <x v="0"/>
    <x v="1"/>
    <m/>
    <x v="1"/>
  </r>
  <r>
    <n v="52"/>
    <n v="3.35"/>
    <n v="15"/>
    <n v="18"/>
    <n v="0"/>
    <x v="1"/>
    <x v="0"/>
    <x v="1"/>
    <m/>
    <x v="0"/>
  </r>
  <r>
    <n v="53"/>
    <n v="3.33"/>
    <n v="15"/>
    <n v="19"/>
    <n v="0"/>
    <x v="1"/>
    <x v="1"/>
    <x v="0"/>
    <m/>
    <x v="0"/>
  </r>
  <r>
    <n v="54"/>
    <n v="2.16"/>
    <n v="18"/>
    <n v="34"/>
    <n v="0"/>
    <x v="0"/>
    <x v="1"/>
    <x v="1"/>
    <m/>
    <x v="1"/>
  </r>
  <r>
    <n v="55"/>
    <n v="2.4"/>
    <n v="8"/>
    <n v="19"/>
    <n v="1"/>
    <x v="0"/>
    <x v="1"/>
    <x v="1"/>
    <m/>
    <x v="0"/>
  </r>
  <r>
    <n v="56"/>
    <n v="2.5099999999999998"/>
    <n v="10"/>
    <n v="34"/>
    <n v="0"/>
    <x v="0"/>
    <x v="1"/>
    <x v="1"/>
    <m/>
    <x v="0"/>
  </r>
  <r>
    <n v="57"/>
    <n v="2.86"/>
    <n v="9"/>
    <n v="27"/>
    <n v="1"/>
    <x v="1"/>
    <x v="0"/>
    <x v="1"/>
    <m/>
    <x v="0"/>
  </r>
  <r>
    <n v="58"/>
    <n v="3.12"/>
    <n v="16"/>
    <n v="19"/>
    <n v="0"/>
    <x v="1"/>
    <x v="1"/>
    <x v="1"/>
    <m/>
    <x v="0"/>
  </r>
  <r>
    <n v="59"/>
    <n v="3.38"/>
    <n v="7"/>
    <n v="19"/>
    <n v="1"/>
    <x v="1"/>
    <x v="0"/>
    <x v="1"/>
    <m/>
    <x v="0"/>
  </r>
  <r>
    <n v="60"/>
    <n v="2.82"/>
    <n v="9"/>
    <n v="19"/>
    <n v="0"/>
    <x v="1"/>
    <x v="0"/>
    <x v="0"/>
    <m/>
    <x v="0"/>
  </r>
  <r>
    <n v="61"/>
    <n v="3.04"/>
    <n v="12"/>
    <n v="19"/>
    <n v="0"/>
    <x v="0"/>
    <x v="1"/>
    <x v="1"/>
    <m/>
    <x v="0"/>
  </r>
  <r>
    <n v="62"/>
    <n v="2.78"/>
    <n v="7"/>
    <n v="19"/>
    <n v="0"/>
    <x v="0"/>
    <x v="1"/>
    <x v="0"/>
    <m/>
    <x v="0"/>
  </r>
  <r>
    <n v="63"/>
    <n v="2.74"/>
    <n v="13"/>
    <n v="20"/>
    <n v="0"/>
    <x v="0"/>
    <x v="1"/>
    <x v="0"/>
    <m/>
    <x v="0"/>
  </r>
  <r>
    <n v="64"/>
    <n v="2.02"/>
    <n v="12"/>
    <n v="36"/>
    <n v="0"/>
    <x v="0"/>
    <x v="0"/>
    <x v="0"/>
    <m/>
    <x v="0"/>
  </r>
  <r>
    <n v="65"/>
    <n v="2.56"/>
    <n v="15"/>
    <n v="19"/>
    <n v="0"/>
    <x v="0"/>
    <x v="1"/>
    <x v="0"/>
    <m/>
    <x v="1"/>
  </r>
  <r>
    <n v="66"/>
    <n v="3.48"/>
    <n v="11"/>
    <n v="22"/>
    <n v="1"/>
    <x v="0"/>
    <x v="1"/>
    <x v="1"/>
    <m/>
    <x v="0"/>
  </r>
  <r>
    <n v="67"/>
    <n v="2.64"/>
    <n v="7"/>
    <n v="19"/>
    <n v="0"/>
    <x v="0"/>
    <x v="1"/>
    <x v="1"/>
    <m/>
    <x v="1"/>
  </r>
  <r>
    <n v="68"/>
    <n v="2.63"/>
    <n v="10"/>
    <n v="19"/>
    <n v="0"/>
    <x v="0"/>
    <x v="1"/>
    <x v="0"/>
    <m/>
    <x v="0"/>
  </r>
  <r>
    <n v="69"/>
    <n v="2.11"/>
    <n v="8"/>
    <n v="19"/>
    <n v="1"/>
    <x v="0"/>
    <x v="1"/>
    <x v="1"/>
    <m/>
    <x v="0"/>
  </r>
  <r>
    <n v="70"/>
    <n v="3.03"/>
    <n v="16"/>
    <n v="18"/>
    <n v="1"/>
    <x v="0"/>
    <x v="1"/>
    <x v="1"/>
    <m/>
    <x v="0"/>
  </r>
  <r>
    <n v="71"/>
    <n v="2.33"/>
    <n v="8"/>
    <n v="20"/>
    <n v="0"/>
    <x v="0"/>
    <x v="1"/>
    <x v="1"/>
    <m/>
    <x v="0"/>
  </r>
  <r>
    <n v="72"/>
    <n v="2.0099999999999998"/>
    <n v="16"/>
    <n v="19"/>
    <n v="1"/>
    <x v="0"/>
    <x v="1"/>
    <x v="1"/>
    <m/>
    <x v="0"/>
  </r>
  <r>
    <n v="73"/>
    <n v="2.94"/>
    <n v="18"/>
    <n v="22"/>
    <n v="0"/>
    <x v="0"/>
    <x v="1"/>
    <x v="0"/>
    <m/>
    <x v="1"/>
  </r>
  <r>
    <n v="74"/>
    <n v="3.81"/>
    <n v="18"/>
    <n v="21"/>
    <n v="0"/>
    <x v="0"/>
    <x v="0"/>
    <x v="1"/>
    <m/>
    <x v="0"/>
  </r>
  <r>
    <n v="75"/>
    <n v="2.68"/>
    <n v="12"/>
    <n v="20"/>
    <n v="1"/>
    <x v="0"/>
    <x v="1"/>
    <x v="0"/>
    <m/>
    <x v="0"/>
  </r>
  <r>
    <n v="76"/>
    <n v="2.58"/>
    <n v="13"/>
    <n v="19"/>
    <n v="1"/>
    <x v="0"/>
    <x v="1"/>
    <x v="0"/>
    <m/>
    <x v="0"/>
  </r>
  <r>
    <n v="77"/>
    <n v="2.7"/>
    <n v="12"/>
    <n v="19"/>
    <n v="0"/>
    <x v="0"/>
    <x v="0"/>
    <x v="1"/>
    <m/>
    <x v="0"/>
  </r>
  <r>
    <n v="78"/>
    <n v="2.75"/>
    <n v="17"/>
    <n v="28"/>
    <n v="1"/>
    <x v="0"/>
    <x v="1"/>
    <x v="1"/>
    <m/>
    <x v="1"/>
  </r>
  <r>
    <n v="79"/>
    <n v="2.5299999999999998"/>
    <n v="13"/>
    <n v="19"/>
    <n v="1"/>
    <x v="0"/>
    <x v="1"/>
    <x v="1"/>
    <m/>
    <x v="0"/>
  </r>
  <r>
    <n v="80"/>
    <n v="3.08"/>
    <n v="11"/>
    <n v="19"/>
    <n v="1"/>
    <x v="0"/>
    <x v="1"/>
    <x v="0"/>
    <m/>
    <x v="1"/>
  </r>
  <r>
    <n v="81"/>
    <n v="2.78"/>
    <n v="14"/>
    <n v="19"/>
    <n v="1"/>
    <x v="0"/>
    <x v="1"/>
    <x v="1"/>
    <m/>
    <x v="0"/>
  </r>
  <r>
    <n v="82"/>
    <n v="3.23"/>
    <n v="15"/>
    <n v="19"/>
    <n v="1"/>
    <x v="0"/>
    <x v="1"/>
    <x v="1"/>
    <m/>
    <x v="0"/>
  </r>
  <r>
    <n v="83"/>
    <n v="3.17"/>
    <n v="10"/>
    <n v="19"/>
    <n v="0"/>
    <x v="1"/>
    <x v="1"/>
    <x v="1"/>
    <m/>
    <x v="0"/>
  </r>
  <r>
    <n v="84"/>
    <n v="2.4"/>
    <n v="12"/>
    <n v="19"/>
    <n v="0"/>
    <x v="1"/>
    <x v="1"/>
    <x v="1"/>
    <m/>
    <x v="0"/>
  </r>
  <r>
    <n v="85"/>
    <n v="3.27"/>
    <n v="10"/>
    <n v="19"/>
    <n v="1"/>
    <x v="0"/>
    <x v="0"/>
    <x v="1"/>
    <m/>
    <x v="0"/>
  </r>
  <r>
    <n v="86"/>
    <n v="2.57"/>
    <n v="12"/>
    <n v="20"/>
    <n v="1"/>
    <x v="0"/>
    <x v="1"/>
    <x v="1"/>
    <m/>
    <x v="1"/>
  </r>
  <r>
    <n v="87"/>
    <n v="3.64"/>
    <n v="13"/>
    <n v="20"/>
    <n v="1"/>
    <x v="0"/>
    <x v="0"/>
    <x v="1"/>
    <m/>
    <x v="0"/>
  </r>
  <r>
    <n v="88"/>
    <n v="3.03"/>
    <n v="14"/>
    <n v="19"/>
    <n v="1"/>
    <x v="0"/>
    <x v="1"/>
    <x v="1"/>
    <m/>
    <x v="0"/>
  </r>
  <r>
    <n v="89"/>
    <n v="2.77"/>
    <n v="13"/>
    <n v="19"/>
    <n v="1"/>
    <x v="0"/>
    <x v="1"/>
    <x v="1"/>
    <m/>
    <x v="1"/>
  </r>
  <r>
    <n v="90"/>
    <n v="2.85"/>
    <n v="15"/>
    <n v="20"/>
    <n v="1"/>
    <x v="0"/>
    <x v="1"/>
    <x v="0"/>
    <m/>
    <x v="1"/>
  </r>
  <r>
    <n v="91"/>
    <n v="2.91"/>
    <n v="17"/>
    <n v="18"/>
    <n v="0"/>
    <x v="0"/>
    <x v="1"/>
    <x v="1"/>
    <m/>
    <x v="1"/>
  </r>
  <r>
    <n v="92"/>
    <n v="2.93"/>
    <n v="9"/>
    <n v="20"/>
    <n v="1"/>
    <x v="0"/>
    <x v="1"/>
    <x v="1"/>
    <m/>
    <x v="0"/>
  </r>
  <r>
    <n v="93"/>
    <n v="3.17"/>
    <n v="12"/>
    <n v="19"/>
    <n v="0"/>
    <x v="0"/>
    <x v="1"/>
    <x v="0"/>
    <m/>
    <x v="0"/>
  </r>
  <r>
    <n v="94"/>
    <n v="3.45"/>
    <n v="9"/>
    <n v="19"/>
    <n v="0"/>
    <x v="0"/>
    <x v="1"/>
    <x v="1"/>
    <m/>
    <x v="0"/>
  </r>
  <r>
    <n v="95"/>
    <n v="2.64"/>
    <n v="16"/>
    <n v="21"/>
    <n v="1"/>
    <x v="0"/>
    <x v="0"/>
    <x v="1"/>
    <m/>
    <x v="0"/>
  </r>
  <r>
    <n v="96"/>
    <n v="3.02"/>
    <n v="18"/>
    <n v="23"/>
    <n v="1"/>
    <x v="0"/>
    <x v="1"/>
    <x v="1"/>
    <m/>
    <x v="0"/>
  </r>
  <r>
    <n v="97"/>
    <n v="2.9"/>
    <n v="16"/>
    <n v="42"/>
    <n v="0"/>
    <x v="0"/>
    <x v="0"/>
    <x v="1"/>
    <m/>
    <x v="1"/>
  </r>
  <r>
    <n v="98"/>
    <n v="2.31"/>
    <n v="17"/>
    <n v="19"/>
    <n v="0"/>
    <x v="0"/>
    <x v="1"/>
    <x v="1"/>
    <m/>
    <x v="0"/>
  </r>
  <r>
    <n v="99"/>
    <n v="2.7"/>
    <n v="15"/>
    <n v="18"/>
    <n v="0"/>
    <x v="0"/>
    <x v="1"/>
    <x v="1"/>
    <m/>
    <x v="1"/>
  </r>
  <r>
    <n v="100"/>
    <n v="2.2400000000000002"/>
    <n v="6"/>
    <n v="18"/>
    <n v="1"/>
    <x v="0"/>
    <x v="1"/>
    <x v="1"/>
    <m/>
    <x v="0"/>
  </r>
  <r>
    <n v="101"/>
    <n v="3.08"/>
    <n v="13"/>
    <n v="22"/>
    <n v="0"/>
    <x v="0"/>
    <x v="1"/>
    <x v="0"/>
    <m/>
    <x v="0"/>
  </r>
  <r>
    <n v="102"/>
    <n v="3.12"/>
    <n v="13"/>
    <n v="19"/>
    <n v="1"/>
    <x v="0"/>
    <x v="1"/>
    <x v="1"/>
    <m/>
    <x v="0"/>
  </r>
  <r>
    <n v="103"/>
    <n v="2.59"/>
    <n v="13"/>
    <n v="19"/>
    <n v="0"/>
    <x v="1"/>
    <x v="0"/>
    <x v="0"/>
    <m/>
    <x v="0"/>
  </r>
  <r>
    <n v="104"/>
    <n v="2.86"/>
    <n v="9"/>
    <n v="19"/>
    <n v="0"/>
    <x v="1"/>
    <x v="1"/>
    <x v="1"/>
    <m/>
    <x v="0"/>
  </r>
  <r>
    <n v="105"/>
    <n v="2.7"/>
    <n v="16"/>
    <n v="19"/>
    <n v="0"/>
    <x v="1"/>
    <x v="1"/>
    <x v="1"/>
    <m/>
    <x v="0"/>
  </r>
  <r>
    <n v="106"/>
    <n v="3.78"/>
    <n v="8"/>
    <n v="19"/>
    <n v="0"/>
    <x v="1"/>
    <x v="0"/>
    <x v="1"/>
    <m/>
    <x v="0"/>
  </r>
  <r>
    <n v="107"/>
    <n v="3.4"/>
    <n v="12"/>
    <n v="19"/>
    <n v="0"/>
    <x v="1"/>
    <x v="1"/>
    <x v="1"/>
    <m/>
    <x v="0"/>
  </r>
  <r>
    <n v="108"/>
    <n v="3.46"/>
    <n v="11"/>
    <n v="19"/>
    <n v="0"/>
    <x v="1"/>
    <x v="1"/>
    <x v="1"/>
    <m/>
    <x v="0"/>
  </r>
  <r>
    <n v="109"/>
    <n v="2.77"/>
    <n v="14"/>
    <n v="19"/>
    <n v="1"/>
    <x v="1"/>
    <x v="1"/>
    <x v="1"/>
    <m/>
    <x v="0"/>
  </r>
  <r>
    <n v="110"/>
    <n v="2.11"/>
    <n v="13"/>
    <n v="20"/>
    <n v="1"/>
    <x v="0"/>
    <x v="0"/>
    <x v="1"/>
    <m/>
    <x v="0"/>
  </r>
  <r>
    <n v="111"/>
    <n v="2.86"/>
    <n v="14"/>
    <n v="19"/>
    <n v="0"/>
    <x v="0"/>
    <x v="1"/>
    <x v="0"/>
    <m/>
    <x v="1"/>
  </r>
  <r>
    <n v="112"/>
    <n v="2.33"/>
    <n v="10"/>
    <n v="19"/>
    <n v="0"/>
    <x v="0"/>
    <x v="1"/>
    <x v="1"/>
    <m/>
    <x v="0"/>
  </r>
  <r>
    <n v="113"/>
    <n v="3.64"/>
    <n v="12"/>
    <n v="19"/>
    <n v="1"/>
    <x v="0"/>
    <x v="0"/>
    <x v="0"/>
    <m/>
    <x v="0"/>
  </r>
  <r>
    <n v="114"/>
    <n v="3.07"/>
    <n v="14"/>
    <n v="20"/>
    <n v="0"/>
    <x v="0"/>
    <x v="0"/>
    <x v="1"/>
    <m/>
    <x v="0"/>
  </r>
  <r>
    <n v="115"/>
    <n v="3.23"/>
    <n v="12"/>
    <n v="20"/>
    <n v="1"/>
    <x v="0"/>
    <x v="1"/>
    <x v="1"/>
    <m/>
    <x v="0"/>
  </r>
  <r>
    <n v="116"/>
    <n v="2.63"/>
    <n v="12"/>
    <n v="20"/>
    <n v="0"/>
    <x v="0"/>
    <x v="1"/>
    <x v="1"/>
    <m/>
    <x v="0"/>
  </r>
  <r>
    <n v="117"/>
    <n v="2.41"/>
    <n v="7"/>
    <n v="22"/>
    <n v="0"/>
    <x v="1"/>
    <x v="1"/>
    <x v="1"/>
    <m/>
    <x v="0"/>
  </r>
  <r>
    <n v="118"/>
    <n v="3.5"/>
    <n v="13"/>
    <n v="20"/>
    <n v="1"/>
    <x v="1"/>
    <x v="1"/>
    <x v="1"/>
    <m/>
    <x v="0"/>
  </r>
  <r>
    <n v="119"/>
    <n v="3.42"/>
    <n v="5"/>
    <n v="19"/>
    <n v="0"/>
    <x v="1"/>
    <x v="1"/>
    <x v="0"/>
    <m/>
    <x v="0"/>
  </r>
  <r>
    <n v="120"/>
    <n v="2.69"/>
    <n v="15"/>
    <n v="18"/>
    <n v="1"/>
    <x v="1"/>
    <x v="1"/>
    <x v="1"/>
    <m/>
    <x v="1"/>
  </r>
  <r>
    <n v="121"/>
    <n v="2.99"/>
    <n v="11"/>
    <n v="19"/>
    <n v="0"/>
    <x v="1"/>
    <x v="1"/>
    <x v="1"/>
    <m/>
    <x v="0"/>
  </r>
  <r>
    <n v="122"/>
    <n v="3.23"/>
    <n v="11"/>
    <n v="20"/>
    <n v="1"/>
    <x v="0"/>
    <x v="1"/>
    <x v="0"/>
    <m/>
    <x v="0"/>
  </r>
  <r>
    <n v="123"/>
    <n v="2.63"/>
    <n v="9"/>
    <n v="19"/>
    <n v="1"/>
    <x v="0"/>
    <x v="1"/>
    <x v="1"/>
    <m/>
    <x v="0"/>
  </r>
  <r>
    <n v="124"/>
    <n v="2.79"/>
    <n v="11"/>
    <n v="20"/>
    <n v="0"/>
    <x v="0"/>
    <x v="1"/>
    <x v="1"/>
    <m/>
    <x v="0"/>
  </r>
  <r>
    <n v="125"/>
    <n v="2.17"/>
    <n v="6"/>
    <n v="38"/>
    <n v="1"/>
    <x v="0"/>
    <x v="0"/>
    <x v="0"/>
    <m/>
    <x v="0"/>
  </r>
  <r>
    <n v="126"/>
    <n v="2.68"/>
    <n v="12"/>
    <n v="18"/>
    <n v="1"/>
    <x v="0"/>
    <x v="1"/>
    <x v="0"/>
    <m/>
    <x v="1"/>
  </r>
  <r>
    <n v="127"/>
    <n v="3.37"/>
    <n v="18"/>
    <n v="19"/>
    <n v="1"/>
    <x v="0"/>
    <x v="0"/>
    <x v="1"/>
    <m/>
    <x v="0"/>
  </r>
  <r>
    <n v="128"/>
    <n v="3.31"/>
    <n v="11"/>
    <n v="18"/>
    <n v="0"/>
    <x v="0"/>
    <x v="1"/>
    <x v="1"/>
    <m/>
    <x v="0"/>
  </r>
  <r>
    <n v="129"/>
    <n v="2.93"/>
    <n v="18"/>
    <n v="18"/>
    <n v="1"/>
    <x v="0"/>
    <x v="1"/>
    <x v="0"/>
    <m/>
    <x v="1"/>
  </r>
  <r>
    <n v="130"/>
    <n v="2.93"/>
    <n v="12"/>
    <n v="19"/>
    <n v="0"/>
    <x v="0"/>
    <x v="0"/>
    <x v="0"/>
    <m/>
    <x v="0"/>
  </r>
  <r>
    <n v="131"/>
    <n v="2.17"/>
    <n v="16"/>
    <n v="33"/>
    <n v="1"/>
    <x v="1"/>
    <x v="1"/>
    <x v="0"/>
    <m/>
    <x v="1"/>
  </r>
  <r>
    <n v="132"/>
    <n v="2.2599999999999998"/>
    <n v="9"/>
    <n v="25"/>
    <n v="0"/>
    <x v="1"/>
    <x v="1"/>
    <x v="1"/>
    <m/>
    <x v="0"/>
  </r>
  <r>
    <n v="133"/>
    <n v="2.79"/>
    <n v="6"/>
    <n v="20"/>
    <n v="0"/>
    <x v="1"/>
    <x v="0"/>
    <x v="1"/>
    <m/>
    <x v="0"/>
  </r>
  <r>
    <n v="134"/>
    <n v="2.25"/>
    <n v="16"/>
    <n v="20"/>
    <n v="1"/>
    <x v="1"/>
    <x v="1"/>
    <x v="1"/>
    <m/>
    <x v="0"/>
  </r>
  <r>
    <n v="135"/>
    <n v="2.4700000000000002"/>
    <n v="18"/>
    <n v="20"/>
    <n v="1"/>
    <x v="1"/>
    <x v="1"/>
    <x v="1"/>
    <m/>
    <x v="0"/>
  </r>
  <r>
    <n v="136"/>
    <n v="2.88"/>
    <n v="14"/>
    <n v="18"/>
    <n v="0"/>
    <x v="1"/>
    <x v="1"/>
    <x v="1"/>
    <m/>
    <x v="0"/>
  </r>
  <r>
    <n v="137"/>
    <n v="2.79"/>
    <n v="17"/>
    <n v="19"/>
    <n v="1"/>
    <x v="1"/>
    <x v="1"/>
    <x v="1"/>
    <m/>
    <x v="1"/>
  </r>
  <r>
    <n v="138"/>
    <n v="3.19"/>
    <n v="12"/>
    <n v="19"/>
    <n v="0"/>
    <x v="1"/>
    <x v="1"/>
    <x v="1"/>
    <m/>
    <x v="0"/>
  </r>
  <r>
    <n v="139"/>
    <n v="2.66"/>
    <n v="13"/>
    <n v="19"/>
    <n v="0"/>
    <x v="1"/>
    <x v="0"/>
    <x v="1"/>
    <m/>
    <x v="0"/>
  </r>
  <r>
    <n v="140"/>
    <n v="2.19"/>
    <n v="8"/>
    <n v="19"/>
    <n v="1"/>
    <x v="0"/>
    <x v="1"/>
    <x v="1"/>
    <m/>
    <x v="0"/>
  </r>
  <r>
    <n v="141"/>
    <n v="2.13"/>
    <n v="11"/>
    <n v="19"/>
    <n v="1"/>
    <x v="0"/>
    <x v="0"/>
    <x v="0"/>
    <m/>
    <x v="0"/>
  </r>
  <r>
    <n v="142"/>
    <n v="3.15"/>
    <n v="14"/>
    <n v="19"/>
    <n v="1"/>
    <x v="0"/>
    <x v="1"/>
    <x v="1"/>
    <m/>
    <x v="1"/>
  </r>
  <r>
    <n v="143"/>
    <n v="2.41"/>
    <n v="6"/>
    <n v="19"/>
    <n v="0"/>
    <x v="0"/>
    <x v="1"/>
    <x v="1"/>
    <m/>
    <x v="1"/>
  </r>
  <r>
    <n v="144"/>
    <n v="2.84"/>
    <n v="5"/>
    <n v="19"/>
    <n v="1"/>
    <x v="0"/>
    <x v="1"/>
    <x v="1"/>
    <m/>
    <x v="0"/>
  </r>
  <r>
    <n v="145"/>
    <n v="2.85"/>
    <n v="12"/>
    <n v="20"/>
    <n v="0"/>
    <x v="0"/>
    <x v="1"/>
    <x v="1"/>
    <m/>
    <x v="0"/>
  </r>
  <r>
    <n v="146"/>
    <n v="3.03"/>
    <n v="16"/>
    <n v="19"/>
    <n v="1"/>
    <x v="0"/>
    <x v="1"/>
    <x v="0"/>
    <m/>
    <x v="1"/>
  </r>
  <r>
    <n v="147"/>
    <n v="3.1"/>
    <n v="7"/>
    <n v="18"/>
    <n v="1"/>
    <x v="0"/>
    <x v="1"/>
    <x v="1"/>
    <m/>
    <x v="0"/>
  </r>
  <r>
    <n v="148"/>
    <n v="2.57"/>
    <n v="8"/>
    <n v="19"/>
    <n v="0"/>
    <x v="0"/>
    <x v="1"/>
    <x v="1"/>
    <m/>
    <x v="0"/>
  </r>
  <r>
    <n v="149"/>
    <n v="3.01"/>
    <n v="7"/>
    <n v="20"/>
    <n v="0"/>
    <x v="0"/>
    <x v="1"/>
    <x v="1"/>
    <m/>
    <x v="0"/>
  </r>
  <r>
    <n v="150"/>
    <n v="3.01"/>
    <n v="7"/>
    <n v="27"/>
    <n v="0"/>
    <x v="0"/>
    <x v="0"/>
    <x v="1"/>
    <m/>
    <x v="0"/>
  </r>
  <r>
    <n v="151"/>
    <n v="2.81"/>
    <n v="8"/>
    <n v="20"/>
    <n v="1"/>
    <x v="0"/>
    <x v="1"/>
    <x v="1"/>
    <m/>
    <x v="1"/>
  </r>
  <r>
    <n v="152"/>
    <n v="2.82"/>
    <n v="6"/>
    <n v="28"/>
    <n v="0"/>
    <x v="0"/>
    <x v="1"/>
    <x v="0"/>
    <m/>
    <x v="1"/>
  </r>
  <r>
    <n v="153"/>
    <n v="3.02"/>
    <n v="13"/>
    <n v="20"/>
    <n v="0"/>
    <x v="0"/>
    <x v="0"/>
    <x v="1"/>
    <m/>
    <x v="0"/>
  </r>
  <r>
    <n v="154"/>
    <n v="2.46"/>
    <n v="9"/>
    <n v="28"/>
    <n v="1"/>
    <x v="0"/>
    <x v="1"/>
    <x v="0"/>
    <m/>
    <x v="0"/>
  </r>
  <r>
    <n v="155"/>
    <n v="2.63"/>
    <n v="7"/>
    <n v="19"/>
    <n v="0"/>
    <x v="0"/>
    <x v="0"/>
    <x v="1"/>
    <m/>
    <x v="0"/>
  </r>
  <r>
    <n v="156"/>
    <n v="2.96"/>
    <n v="8"/>
    <n v="18"/>
    <n v="0"/>
    <x v="1"/>
    <x v="0"/>
    <x v="1"/>
    <m/>
    <x v="1"/>
  </r>
  <r>
    <n v="157"/>
    <n v="2.57"/>
    <n v="7"/>
    <n v="18"/>
    <n v="1"/>
    <x v="0"/>
    <x v="1"/>
    <x v="0"/>
    <m/>
    <x v="0"/>
  </r>
  <r>
    <n v="158"/>
    <n v="2.2400000000000002"/>
    <n v="14"/>
    <n v="18"/>
    <n v="1"/>
    <x v="0"/>
    <x v="1"/>
    <x v="1"/>
    <m/>
    <x v="0"/>
  </r>
  <r>
    <n v="159"/>
    <n v="2.62"/>
    <n v="17"/>
    <n v="18"/>
    <n v="1"/>
    <x v="0"/>
    <x v="1"/>
    <x v="1"/>
    <m/>
    <x v="0"/>
  </r>
  <r>
    <n v="160"/>
    <n v="3.59"/>
    <n v="14"/>
    <n v="19"/>
    <n v="0"/>
    <x v="0"/>
    <x v="0"/>
    <x v="1"/>
    <m/>
    <x v="0"/>
  </r>
  <r>
    <n v="161"/>
    <n v="3.53"/>
    <n v="16"/>
    <n v="19"/>
    <n v="0"/>
    <x v="0"/>
    <x v="0"/>
    <x v="1"/>
    <m/>
    <x v="0"/>
  </r>
  <r>
    <n v="162"/>
    <n v="2.14"/>
    <n v="8"/>
    <n v="19"/>
    <n v="0"/>
    <x v="1"/>
    <x v="1"/>
    <x v="1"/>
    <m/>
    <x v="0"/>
  </r>
  <r>
    <n v="163"/>
    <n v="2.9"/>
    <n v="15"/>
    <n v="18"/>
    <n v="0"/>
    <x v="1"/>
    <x v="1"/>
    <x v="1"/>
    <m/>
    <x v="0"/>
  </r>
  <r>
    <n v="164"/>
    <n v="3.78"/>
    <n v="4"/>
    <n v="18"/>
    <n v="0"/>
    <x v="1"/>
    <x v="0"/>
    <x v="1"/>
    <m/>
    <x v="0"/>
  </r>
  <r>
    <n v="165"/>
    <n v="2.92"/>
    <n v="13"/>
    <n v="18"/>
    <n v="1"/>
    <x v="1"/>
    <x v="1"/>
    <x v="1"/>
    <m/>
    <x v="1"/>
  </r>
  <r>
    <n v="166"/>
    <n v="2.17"/>
    <n v="10"/>
    <n v="18"/>
    <n v="0"/>
    <x v="1"/>
    <x v="1"/>
    <x v="0"/>
    <m/>
    <x v="0"/>
  </r>
  <r>
    <n v="167"/>
    <n v="2.41"/>
    <n v="6"/>
    <n v="22"/>
    <n v="0"/>
    <x v="0"/>
    <x v="1"/>
    <x v="1"/>
    <m/>
    <x v="0"/>
  </r>
  <r>
    <n v="168"/>
    <n v="2.68"/>
    <n v="13"/>
    <n v="18"/>
    <n v="0"/>
    <x v="0"/>
    <x v="0"/>
    <x v="1"/>
    <m/>
    <x v="0"/>
  </r>
  <r>
    <n v="169"/>
    <n v="2.19"/>
    <n v="18"/>
    <n v="20"/>
    <n v="1"/>
    <x v="0"/>
    <x v="1"/>
    <x v="0"/>
    <m/>
    <x v="0"/>
  </r>
  <r>
    <n v="170"/>
    <n v="2.46"/>
    <n v="16"/>
    <n v="19"/>
    <n v="1"/>
    <x v="1"/>
    <x v="1"/>
    <x v="1"/>
    <m/>
    <x v="0"/>
  </r>
  <r>
    <n v="171"/>
    <n v="3.1"/>
    <n v="4"/>
    <n v="20"/>
    <n v="0"/>
    <x v="0"/>
    <x v="1"/>
    <x v="0"/>
    <m/>
    <x v="0"/>
  </r>
  <r>
    <n v="172"/>
    <n v="2.82"/>
    <n v="17"/>
    <n v="18"/>
    <n v="1"/>
    <x v="0"/>
    <x v="0"/>
    <x v="0"/>
    <m/>
    <x v="1"/>
  </r>
  <r>
    <n v="173"/>
    <n v="2.29"/>
    <n v="12"/>
    <n v="19"/>
    <n v="0"/>
    <x v="0"/>
    <x v="1"/>
    <x v="1"/>
    <m/>
    <x v="0"/>
  </r>
  <r>
    <n v="174"/>
    <n v="2.72"/>
    <n v="13"/>
    <n v="23"/>
    <n v="1"/>
    <x v="0"/>
    <x v="0"/>
    <x v="1"/>
    <m/>
    <x v="0"/>
  </r>
  <r>
    <n v="175"/>
    <n v="2.1"/>
    <n v="7"/>
    <n v="18"/>
    <n v="0"/>
    <x v="0"/>
    <x v="1"/>
    <x v="1"/>
    <m/>
    <x v="0"/>
  </r>
  <r>
    <n v="176"/>
    <n v="2.54"/>
    <n v="14"/>
    <n v="18"/>
    <n v="1"/>
    <x v="0"/>
    <x v="0"/>
    <x v="0"/>
    <m/>
    <x v="0"/>
  </r>
  <r>
    <n v="177"/>
    <n v="2.7"/>
    <n v="11"/>
    <n v="19"/>
    <n v="1"/>
    <x v="0"/>
    <x v="1"/>
    <x v="0"/>
    <m/>
    <x v="0"/>
  </r>
  <r>
    <n v="178"/>
    <n v="3.48"/>
    <n v="15"/>
    <n v="19"/>
    <n v="1"/>
    <x v="0"/>
    <x v="0"/>
    <x v="1"/>
    <m/>
    <x v="0"/>
  </r>
  <r>
    <n v="179"/>
    <n v="2.77"/>
    <n v="13"/>
    <n v="19"/>
    <n v="0"/>
    <x v="0"/>
    <x v="1"/>
    <x v="1"/>
    <m/>
    <x v="1"/>
  </r>
  <r>
    <n v="180"/>
    <n v="2.67"/>
    <n v="13"/>
    <n v="19"/>
    <n v="0"/>
    <x v="0"/>
    <x v="0"/>
    <x v="0"/>
    <m/>
    <x v="0"/>
  </r>
  <r>
    <n v="181"/>
    <n v="2.21"/>
    <n v="16"/>
    <n v="25"/>
    <n v="1"/>
    <x v="0"/>
    <x v="1"/>
    <x v="1"/>
    <m/>
    <x v="0"/>
  </r>
  <r>
    <n v="182"/>
    <n v="2.61"/>
    <n v="9"/>
    <n v="20"/>
    <n v="1"/>
    <x v="0"/>
    <x v="1"/>
    <x v="1"/>
    <m/>
    <x v="0"/>
  </r>
  <r>
    <n v="183"/>
    <n v="3.42"/>
    <n v="18"/>
    <n v="19"/>
    <n v="1"/>
    <x v="0"/>
    <x v="1"/>
    <x v="1"/>
    <m/>
    <x v="0"/>
  </r>
  <r>
    <n v="184"/>
    <n v="3.47"/>
    <n v="13"/>
    <n v="19"/>
    <n v="1"/>
    <x v="0"/>
    <x v="1"/>
    <x v="0"/>
    <m/>
    <x v="0"/>
  </r>
  <r>
    <n v="185"/>
    <n v="2.4900000000000002"/>
    <n v="17"/>
    <n v="19"/>
    <n v="1"/>
    <x v="0"/>
    <x v="1"/>
    <x v="0"/>
    <m/>
    <x v="1"/>
  </r>
  <r>
    <n v="186"/>
    <n v="2.62"/>
    <n v="11"/>
    <n v="19"/>
    <n v="1"/>
    <x v="0"/>
    <x v="1"/>
    <x v="1"/>
    <m/>
    <x v="1"/>
  </r>
  <r>
    <n v="187"/>
    <n v="2.27"/>
    <n v="5"/>
    <n v="19"/>
    <n v="1"/>
    <x v="1"/>
    <x v="1"/>
    <x v="1"/>
    <m/>
    <x v="0"/>
  </r>
  <r>
    <n v="188"/>
    <n v="2.64"/>
    <n v="17"/>
    <n v="19"/>
    <n v="0"/>
    <x v="1"/>
    <x v="1"/>
    <x v="0"/>
    <m/>
    <x v="0"/>
  </r>
  <r>
    <n v="189"/>
    <n v="2.6"/>
    <n v="18"/>
    <n v="19"/>
    <n v="1"/>
    <x v="0"/>
    <x v="0"/>
    <x v="1"/>
    <m/>
    <x v="1"/>
  </r>
  <r>
    <n v="190"/>
    <n v="2.31"/>
    <n v="12"/>
    <n v="19"/>
    <n v="0"/>
    <x v="0"/>
    <x v="1"/>
    <x v="0"/>
    <m/>
    <x v="0"/>
  </r>
  <r>
    <n v="191"/>
    <n v="3"/>
    <n v="11"/>
    <n v="18"/>
    <n v="1"/>
    <x v="0"/>
    <x v="1"/>
    <x v="1"/>
    <m/>
    <x v="0"/>
  </r>
  <r>
    <n v="192"/>
    <n v="2.48"/>
    <n v="12"/>
    <n v="18"/>
    <n v="1"/>
    <x v="0"/>
    <x v="1"/>
    <x v="0"/>
    <m/>
    <x v="0"/>
  </r>
  <r>
    <n v="193"/>
    <n v="3.65"/>
    <n v="17"/>
    <n v="19"/>
    <n v="1"/>
    <x v="0"/>
    <x v="0"/>
    <x v="1"/>
    <m/>
    <x v="0"/>
  </r>
  <r>
    <n v="194"/>
    <n v="2.0099999999999998"/>
    <n v="17"/>
    <n v="18"/>
    <n v="1"/>
    <x v="0"/>
    <x v="0"/>
    <x v="0"/>
    <m/>
    <x v="0"/>
  </r>
  <r>
    <n v="195"/>
    <n v="3.67"/>
    <n v="14"/>
    <n v="19"/>
    <n v="0"/>
    <x v="0"/>
    <x v="0"/>
    <x v="1"/>
    <m/>
    <x v="0"/>
  </r>
  <r>
    <n v="196"/>
    <n v="2.3199999999999998"/>
    <n v="10"/>
    <n v="19"/>
    <n v="1"/>
    <x v="0"/>
    <x v="1"/>
    <x v="0"/>
    <m/>
    <x v="0"/>
  </r>
  <r>
    <n v="197"/>
    <n v="2.94"/>
    <n v="14"/>
    <n v="20"/>
    <n v="0"/>
    <x v="0"/>
    <x v="0"/>
    <x v="1"/>
    <m/>
    <x v="1"/>
  </r>
  <r>
    <n v="198"/>
    <n v="3.42"/>
    <n v="13"/>
    <n v="19"/>
    <n v="0"/>
    <x v="0"/>
    <x v="1"/>
    <x v="1"/>
    <m/>
    <x v="0"/>
  </r>
  <r>
    <n v="199"/>
    <n v="3.87"/>
    <n v="12"/>
    <n v="18"/>
    <n v="0"/>
    <x v="0"/>
    <x v="0"/>
    <x v="1"/>
    <m/>
    <x v="0"/>
  </r>
  <r>
    <n v="200"/>
    <n v="2.71"/>
    <n v="14"/>
    <n v="19"/>
    <n v="0"/>
    <x v="0"/>
    <x v="1"/>
    <x v="1"/>
    <m/>
    <x v="0"/>
  </r>
  <r>
    <n v="201"/>
    <n v="3.9"/>
    <n v="13"/>
    <n v="19"/>
    <n v="0"/>
    <x v="0"/>
    <x v="0"/>
    <x v="1"/>
    <m/>
    <x v="0"/>
  </r>
  <r>
    <n v="202"/>
    <n v="2.79"/>
    <n v="13"/>
    <n v="19"/>
    <n v="0"/>
    <x v="0"/>
    <x v="1"/>
    <x v="1"/>
    <m/>
    <x v="0"/>
  </r>
  <r>
    <n v="203"/>
    <n v="2.19"/>
    <n v="10"/>
    <n v="19"/>
    <n v="1"/>
    <x v="1"/>
    <x v="1"/>
    <x v="1"/>
    <m/>
    <x v="0"/>
  </r>
  <r>
    <n v="204"/>
    <n v="3.01"/>
    <n v="16"/>
    <n v="19"/>
    <n v="0"/>
    <x v="1"/>
    <x v="0"/>
    <x v="1"/>
    <m/>
    <x v="0"/>
  </r>
  <r>
    <n v="205"/>
    <n v="3.29"/>
    <n v="17"/>
    <n v="20"/>
    <n v="1"/>
    <x v="1"/>
    <x v="1"/>
    <x v="0"/>
    <m/>
    <x v="0"/>
  </r>
  <r>
    <n v="206"/>
    <n v="2.41"/>
    <n v="12"/>
    <n v="21"/>
    <n v="0"/>
    <x v="1"/>
    <x v="1"/>
    <x v="1"/>
    <m/>
    <x v="0"/>
  </r>
  <r>
    <n v="207"/>
    <n v="3.46"/>
    <n v="16"/>
    <n v="21"/>
    <n v="0"/>
    <x v="0"/>
    <x v="1"/>
    <x v="1"/>
    <m/>
    <x v="0"/>
  </r>
  <r>
    <n v="208"/>
    <n v="2.58"/>
    <n v="13"/>
    <n v="31"/>
    <n v="1"/>
    <x v="0"/>
    <x v="0"/>
    <x v="1"/>
    <m/>
    <x v="0"/>
  </r>
  <r>
    <n v="209"/>
    <n v="2.48"/>
    <n v="18"/>
    <n v="21"/>
    <n v="0"/>
    <x v="0"/>
    <x v="1"/>
    <x v="0"/>
    <m/>
    <x v="0"/>
  </r>
  <r>
    <n v="210"/>
    <n v="2.64"/>
    <n v="6"/>
    <n v="18"/>
    <n v="1"/>
    <x v="0"/>
    <x v="0"/>
    <x v="0"/>
    <m/>
    <x v="0"/>
  </r>
  <r>
    <n v="211"/>
    <n v="2.59"/>
    <n v="17"/>
    <n v="19"/>
    <n v="1"/>
    <x v="0"/>
    <x v="1"/>
    <x v="0"/>
    <m/>
    <x v="0"/>
  </r>
  <r>
    <n v="212"/>
    <n v="2.16"/>
    <n v="18"/>
    <n v="21"/>
    <n v="1"/>
    <x v="0"/>
    <x v="1"/>
    <x v="1"/>
    <m/>
    <x v="0"/>
  </r>
  <r>
    <n v="213"/>
    <n v="3.48"/>
    <n v="17"/>
    <n v="20"/>
    <n v="0"/>
    <x v="0"/>
    <x v="1"/>
    <x v="0"/>
    <m/>
    <x v="0"/>
  </r>
  <r>
    <n v="214"/>
    <n v="2.94"/>
    <n v="14"/>
    <n v="18"/>
    <n v="1"/>
    <x v="0"/>
    <x v="1"/>
    <x v="1"/>
    <m/>
    <x v="0"/>
  </r>
  <r>
    <n v="215"/>
    <n v="2.92"/>
    <n v="13"/>
    <n v="19"/>
    <n v="1"/>
    <x v="0"/>
    <x v="1"/>
    <x v="0"/>
    <m/>
    <x v="1"/>
  </r>
  <r>
    <n v="216"/>
    <n v="3.41"/>
    <n v="18"/>
    <n v="21"/>
    <n v="1"/>
    <x v="0"/>
    <x v="1"/>
    <x v="1"/>
    <m/>
    <x v="0"/>
  </r>
  <r>
    <n v="217"/>
    <n v="3.64"/>
    <n v="11"/>
    <n v="19"/>
    <n v="1"/>
    <x v="0"/>
    <x v="0"/>
    <x v="0"/>
    <m/>
    <x v="0"/>
  </r>
  <r>
    <n v="218"/>
    <n v="2.73"/>
    <n v="18"/>
    <n v="20"/>
    <n v="0"/>
    <x v="0"/>
    <x v="1"/>
    <x v="1"/>
    <m/>
    <x v="0"/>
  </r>
  <r>
    <n v="219"/>
    <n v="3.06"/>
    <n v="8"/>
    <n v="20"/>
    <n v="0"/>
    <x v="0"/>
    <x v="0"/>
    <x v="1"/>
    <m/>
    <x v="0"/>
  </r>
  <r>
    <n v="220"/>
    <n v="3.03"/>
    <n v="18"/>
    <n v="21"/>
    <n v="1"/>
    <x v="0"/>
    <x v="1"/>
    <x v="0"/>
    <m/>
    <x v="0"/>
  </r>
  <r>
    <n v="221"/>
    <n v="2.2799999999999998"/>
    <n v="13"/>
    <n v="21"/>
    <n v="0"/>
    <x v="0"/>
    <x v="1"/>
    <x v="1"/>
    <m/>
    <x v="0"/>
  </r>
  <r>
    <n v="222"/>
    <n v="2.72"/>
    <n v="16"/>
    <n v="20"/>
    <n v="0"/>
    <x v="0"/>
    <x v="0"/>
    <x v="1"/>
    <m/>
    <x v="0"/>
  </r>
  <r>
    <n v="223"/>
    <n v="2.85"/>
    <n v="8"/>
    <n v="18"/>
    <n v="0"/>
    <x v="0"/>
    <x v="1"/>
    <x v="1"/>
    <m/>
    <x v="0"/>
  </r>
  <r>
    <n v="224"/>
    <n v="3.42"/>
    <n v="7"/>
    <n v="19"/>
    <n v="0"/>
    <x v="0"/>
    <x v="1"/>
    <x v="1"/>
    <m/>
    <x v="0"/>
  </r>
  <r>
    <n v="225"/>
    <n v="2.16"/>
    <n v="15"/>
    <n v="20"/>
    <n v="1"/>
    <x v="1"/>
    <x v="0"/>
    <x v="1"/>
    <m/>
    <x v="0"/>
  </r>
  <r>
    <n v="226"/>
    <n v="2.88"/>
    <n v="10"/>
    <n v="21"/>
    <n v="1"/>
    <x v="1"/>
    <x v="1"/>
    <x v="0"/>
    <m/>
    <x v="0"/>
  </r>
  <r>
    <n v="227"/>
    <n v="2.1"/>
    <n v="15"/>
    <n v="19"/>
    <n v="0"/>
    <x v="1"/>
    <x v="1"/>
    <x v="1"/>
    <m/>
    <x v="0"/>
  </r>
  <r>
    <n v="228"/>
    <n v="2.94"/>
    <n v="11"/>
    <n v="19"/>
    <n v="0"/>
    <x v="0"/>
    <x v="1"/>
    <x v="1"/>
    <m/>
    <x v="0"/>
  </r>
  <r>
    <n v="229"/>
    <n v="2.66"/>
    <n v="14"/>
    <n v="19"/>
    <n v="1"/>
    <x v="0"/>
    <x v="0"/>
    <x v="0"/>
    <m/>
    <x v="0"/>
  </r>
  <r>
    <n v="230"/>
    <n v="2.44"/>
    <n v="14"/>
    <n v="36"/>
    <n v="1"/>
    <x v="0"/>
    <x v="1"/>
    <x v="1"/>
    <m/>
    <x v="1"/>
  </r>
  <r>
    <n v="231"/>
    <n v="2.1800000000000002"/>
    <n v="13"/>
    <n v="19"/>
    <n v="0"/>
    <x v="0"/>
    <x v="1"/>
    <x v="1"/>
    <m/>
    <x v="0"/>
  </r>
  <r>
    <n v="232"/>
    <n v="2.69"/>
    <n v="13"/>
    <n v="19"/>
    <n v="0"/>
    <x v="0"/>
    <x v="0"/>
    <x v="1"/>
    <m/>
    <x v="1"/>
  </r>
  <r>
    <n v="233"/>
    <n v="2.93"/>
    <n v="15"/>
    <n v="19"/>
    <n v="1"/>
    <x v="0"/>
    <x v="1"/>
    <x v="0"/>
    <m/>
    <x v="1"/>
  </r>
  <r>
    <n v="234"/>
    <n v="2.82"/>
    <n v="13"/>
    <n v="21"/>
    <n v="0"/>
    <x v="0"/>
    <x v="1"/>
    <x v="1"/>
    <m/>
    <x v="0"/>
  </r>
  <r>
    <n v="235"/>
    <n v="2.97"/>
    <n v="10"/>
    <n v="19"/>
    <n v="0"/>
    <x v="0"/>
    <x v="0"/>
    <x v="0"/>
    <m/>
    <x v="0"/>
  </r>
  <r>
    <n v="236"/>
    <n v="2.4300000000000002"/>
    <n v="12"/>
    <n v="19"/>
    <n v="1"/>
    <x v="0"/>
    <x v="1"/>
    <x v="1"/>
    <m/>
    <x v="0"/>
  </r>
  <r>
    <n v="237"/>
    <n v="3.69"/>
    <n v="10"/>
    <n v="19"/>
    <n v="0"/>
    <x v="0"/>
    <x v="0"/>
    <x v="1"/>
    <m/>
    <x v="0"/>
  </r>
  <r>
    <n v="238"/>
    <n v="3.21"/>
    <n v="11"/>
    <n v="19"/>
    <n v="0"/>
    <x v="0"/>
    <x v="1"/>
    <x v="0"/>
    <m/>
    <x v="0"/>
  </r>
  <r>
    <n v="239"/>
    <n v="3.05"/>
    <n v="10"/>
    <n v="19"/>
    <n v="0"/>
    <x v="0"/>
    <x v="1"/>
    <x v="1"/>
    <m/>
    <x v="1"/>
  </r>
  <r>
    <n v="240"/>
    <n v="2.66"/>
    <n v="13"/>
    <n v="21"/>
    <n v="0"/>
    <x v="0"/>
    <x v="1"/>
    <x v="1"/>
    <m/>
    <x v="1"/>
  </r>
  <r>
    <n v="241"/>
    <n v="3.25"/>
    <n v="17"/>
    <n v="19"/>
    <n v="1"/>
    <x v="0"/>
    <x v="0"/>
    <x v="1"/>
    <m/>
    <x v="0"/>
  </r>
  <r>
    <n v="242"/>
    <n v="2.82"/>
    <n v="16"/>
    <n v="19"/>
    <n v="0"/>
    <x v="0"/>
    <x v="1"/>
    <x v="1"/>
    <m/>
    <x v="0"/>
  </r>
  <r>
    <n v="243"/>
    <n v="3.34"/>
    <n v="13"/>
    <n v="20"/>
    <n v="0"/>
    <x v="0"/>
    <x v="0"/>
    <x v="1"/>
    <m/>
    <x v="0"/>
  </r>
  <r>
    <n v="244"/>
    <n v="3.75"/>
    <n v="9"/>
    <n v="19"/>
    <n v="1"/>
    <x v="0"/>
    <x v="0"/>
    <x v="1"/>
    <m/>
    <x v="0"/>
  </r>
  <r>
    <n v="245"/>
    <n v="3.14"/>
    <n v="7"/>
    <n v="19"/>
    <n v="1"/>
    <x v="0"/>
    <x v="0"/>
    <x v="0"/>
    <m/>
    <x v="0"/>
  </r>
  <r>
    <n v="246"/>
    <n v="2.46"/>
    <n v="15"/>
    <n v="32"/>
    <n v="1"/>
    <x v="0"/>
    <x v="1"/>
    <x v="0"/>
    <m/>
    <x v="1"/>
  </r>
  <r>
    <n v="247"/>
    <n v="3.39"/>
    <n v="15"/>
    <n v="19"/>
    <n v="1"/>
    <x v="0"/>
    <x v="1"/>
    <x v="1"/>
    <m/>
    <x v="0"/>
  </r>
  <r>
    <n v="248"/>
    <n v="3.14"/>
    <n v="9"/>
    <n v="19"/>
    <n v="0"/>
    <x v="0"/>
    <x v="1"/>
    <x v="0"/>
    <m/>
    <x v="0"/>
  </r>
  <r>
    <n v="249"/>
    <n v="2.52"/>
    <n v="9"/>
    <n v="19"/>
    <n v="0"/>
    <x v="0"/>
    <x v="1"/>
    <x v="1"/>
    <m/>
    <x v="0"/>
  </r>
  <r>
    <n v="250"/>
    <n v="3.37"/>
    <n v="8"/>
    <n v="23"/>
    <n v="0"/>
    <x v="0"/>
    <x v="1"/>
    <x v="1"/>
    <m/>
    <x v="0"/>
  </r>
  <r>
    <n v="251"/>
    <n v="3.67"/>
    <n v="8"/>
    <n v="19"/>
    <n v="1"/>
    <x v="0"/>
    <x v="0"/>
    <x v="0"/>
    <m/>
    <x v="0"/>
  </r>
  <r>
    <n v="252"/>
    <n v="3.55"/>
    <n v="17"/>
    <n v="19"/>
    <n v="0"/>
    <x v="0"/>
    <x v="0"/>
    <x v="1"/>
    <m/>
    <x v="0"/>
  </r>
  <r>
    <n v="253"/>
    <n v="3.36"/>
    <n v="15"/>
    <n v="21"/>
    <n v="1"/>
    <x v="0"/>
    <x v="1"/>
    <x v="0"/>
    <m/>
    <x v="0"/>
  </r>
  <r>
    <n v="254"/>
    <n v="2.1"/>
    <n v="11"/>
    <n v="19"/>
    <n v="1"/>
    <x v="0"/>
    <x v="1"/>
    <x v="1"/>
    <m/>
    <x v="0"/>
  </r>
  <r>
    <n v="255"/>
    <n v="2.4700000000000002"/>
    <n v="16"/>
    <n v="21"/>
    <n v="1"/>
    <x v="0"/>
    <x v="1"/>
    <x v="1"/>
    <m/>
    <x v="0"/>
  </r>
  <r>
    <n v="256"/>
    <n v="2.86"/>
    <n v="12"/>
    <n v="22"/>
    <n v="0"/>
    <x v="0"/>
    <x v="1"/>
    <x v="1"/>
    <m/>
    <x v="1"/>
  </r>
  <r>
    <n v="257"/>
    <n v="3.25"/>
    <n v="6"/>
    <n v="23"/>
    <n v="0"/>
    <x v="0"/>
    <x v="1"/>
    <x v="1"/>
    <m/>
    <x v="0"/>
  </r>
  <r>
    <n v="258"/>
    <n v="2.89"/>
    <n v="12"/>
    <n v="24"/>
    <n v="1"/>
    <x v="0"/>
    <x v="0"/>
    <x v="1"/>
    <m/>
    <x v="0"/>
  </r>
  <r>
    <n v="259"/>
    <n v="2.78"/>
    <n v="12"/>
    <n v="19"/>
    <n v="0"/>
    <x v="0"/>
    <x v="0"/>
    <x v="0"/>
    <m/>
    <x v="1"/>
  </r>
  <r>
    <n v="260"/>
    <n v="3.21"/>
    <n v="15"/>
    <n v="25"/>
    <n v="0"/>
    <x v="0"/>
    <x v="0"/>
    <x v="0"/>
    <m/>
    <x v="0"/>
  </r>
  <r>
    <n v="261"/>
    <n v="2.83"/>
    <n v="15"/>
    <n v="40"/>
    <n v="1"/>
    <x v="0"/>
    <x v="0"/>
    <x v="0"/>
    <m/>
    <x v="0"/>
  </r>
  <r>
    <n v="262"/>
    <n v="3.24"/>
    <n v="10"/>
    <n v="27"/>
    <n v="0"/>
    <x v="0"/>
    <x v="1"/>
    <x v="1"/>
    <m/>
    <x v="0"/>
  </r>
  <r>
    <n v="263"/>
    <n v="2.2599999999999998"/>
    <n v="16"/>
    <n v="27"/>
    <n v="0"/>
    <x v="0"/>
    <x v="1"/>
    <x v="1"/>
    <m/>
    <x v="0"/>
  </r>
  <r>
    <n v="264"/>
    <n v="2.89"/>
    <n v="7"/>
    <n v="20"/>
    <n v="0"/>
    <x v="0"/>
    <x v="1"/>
    <x v="1"/>
    <m/>
    <x v="1"/>
  </r>
  <r>
    <n v="265"/>
    <n v="2.88"/>
    <n v="17"/>
    <n v="29"/>
    <n v="0"/>
    <x v="0"/>
    <x v="0"/>
    <x v="1"/>
    <m/>
    <x v="1"/>
  </r>
  <r>
    <n v="266"/>
    <n v="2.6"/>
    <n v="14"/>
    <n v="29"/>
    <n v="0"/>
    <x v="0"/>
    <x v="1"/>
    <x v="1"/>
    <m/>
    <x v="0"/>
  </r>
  <r>
    <n v="267"/>
    <n v="2.2400000000000002"/>
    <n v="10"/>
    <n v="27"/>
    <n v="0"/>
    <x v="0"/>
    <x v="1"/>
    <x v="0"/>
    <m/>
    <x v="0"/>
  </r>
  <r>
    <n v="268"/>
    <n v="2.74"/>
    <n v="15"/>
    <n v="31"/>
    <n v="0"/>
    <x v="0"/>
    <x v="1"/>
    <x v="0"/>
    <m/>
    <x v="1"/>
  </r>
  <r>
    <n v="269"/>
    <n v="3.14"/>
    <n v="13"/>
    <n v="21"/>
    <n v="1"/>
    <x v="0"/>
    <x v="0"/>
    <x v="1"/>
    <m/>
    <x v="0"/>
  </r>
  <r>
    <n v="270"/>
    <n v="2.71"/>
    <n v="15"/>
    <n v="27"/>
    <n v="0"/>
    <x v="0"/>
    <x v="0"/>
    <x v="1"/>
    <m/>
    <x v="1"/>
  </r>
  <r>
    <n v="271"/>
    <n v="2.62"/>
    <n v="14"/>
    <n v="26"/>
    <n v="0"/>
    <x v="0"/>
    <x v="0"/>
    <x v="1"/>
    <m/>
    <x v="0"/>
  </r>
  <r>
    <n v="272"/>
    <n v="3.41"/>
    <n v="7"/>
    <n v="36"/>
    <n v="0"/>
    <x v="0"/>
    <x v="1"/>
    <x v="1"/>
    <m/>
    <x v="0"/>
  </r>
  <r>
    <n v="273"/>
    <n v="2.66"/>
    <n v="16"/>
    <n v="37"/>
    <n v="0"/>
    <x v="1"/>
    <x v="1"/>
    <x v="1"/>
    <m/>
    <x v="1"/>
  </r>
  <r>
    <n v="274"/>
    <n v="2.75"/>
    <n v="9"/>
    <n v="27"/>
    <n v="1"/>
    <x v="1"/>
    <x v="1"/>
    <x v="0"/>
    <m/>
    <x v="0"/>
  </r>
  <r>
    <n v="275"/>
    <n v="2.74"/>
    <n v="15"/>
    <n v="37"/>
    <n v="0"/>
    <x v="1"/>
    <x v="1"/>
    <x v="0"/>
    <m/>
    <x v="0"/>
  </r>
  <r>
    <n v="276"/>
    <n v="3.91"/>
    <n v="11"/>
    <n v="30"/>
    <n v="1"/>
    <x v="1"/>
    <x v="0"/>
    <x v="0"/>
    <m/>
    <x v="0"/>
  </r>
  <r>
    <n v="277"/>
    <n v="3.23"/>
    <n v="17"/>
    <n v="19"/>
    <n v="0"/>
    <x v="0"/>
    <x v="1"/>
    <x v="0"/>
    <m/>
    <x v="1"/>
  </r>
  <r>
    <n v="278"/>
    <n v="2.5299999999999998"/>
    <n v="10"/>
    <n v="36"/>
    <n v="1"/>
    <x v="0"/>
    <x v="0"/>
    <x v="1"/>
    <m/>
    <x v="0"/>
  </r>
  <r>
    <n v="279"/>
    <n v="3.05"/>
    <n v="11"/>
    <n v="20"/>
    <n v="1"/>
    <x v="0"/>
    <x v="1"/>
    <x v="1"/>
    <m/>
    <x v="0"/>
  </r>
  <r>
    <n v="280"/>
    <n v="2.72"/>
    <n v="10"/>
    <n v="19"/>
    <n v="0"/>
    <x v="0"/>
    <x v="1"/>
    <x v="1"/>
    <m/>
    <x v="0"/>
  </r>
  <r>
    <n v="281"/>
    <n v="2.38"/>
    <n v="7"/>
    <n v="18"/>
    <n v="0"/>
    <x v="0"/>
    <x v="1"/>
    <x v="0"/>
    <m/>
    <x v="0"/>
  </r>
  <r>
    <n v="282"/>
    <n v="2.46"/>
    <n v="13"/>
    <n v="19"/>
    <n v="0"/>
    <x v="0"/>
    <x v="1"/>
    <x v="1"/>
    <m/>
    <x v="0"/>
  </r>
  <r>
    <n v="283"/>
    <n v="2.59"/>
    <n v="8"/>
    <n v="19"/>
    <n v="1"/>
    <x v="0"/>
    <x v="1"/>
    <x v="1"/>
    <m/>
    <x v="0"/>
  </r>
  <r>
    <n v="284"/>
    <n v="2.66"/>
    <n v="13"/>
    <n v="40"/>
    <n v="0"/>
    <x v="0"/>
    <x v="1"/>
    <x v="0"/>
    <m/>
    <x v="0"/>
  </r>
  <r>
    <n v="285"/>
    <n v="2.85"/>
    <n v="12"/>
    <n v="18"/>
    <n v="0"/>
    <x v="0"/>
    <x v="1"/>
    <x v="0"/>
    <m/>
    <x v="0"/>
  </r>
  <r>
    <n v="286"/>
    <n v="3.05"/>
    <n v="9"/>
    <n v="18"/>
    <n v="0"/>
    <x v="0"/>
    <x v="1"/>
    <x v="0"/>
    <m/>
    <x v="0"/>
  </r>
  <r>
    <n v="287"/>
    <n v="3.84"/>
    <n v="17"/>
    <n v="18"/>
    <n v="1"/>
    <x v="0"/>
    <x v="1"/>
    <x v="0"/>
    <m/>
    <x v="0"/>
  </r>
  <r>
    <n v="288"/>
    <n v="3.53"/>
    <n v="8"/>
    <n v="19"/>
    <n v="0"/>
    <x v="0"/>
    <x v="0"/>
    <x v="1"/>
    <m/>
    <x v="0"/>
  </r>
  <r>
    <n v="289"/>
    <n v="3.08"/>
    <n v="7"/>
    <n v="19"/>
    <n v="1"/>
    <x v="0"/>
    <x v="0"/>
    <x v="1"/>
    <m/>
    <x v="0"/>
  </r>
  <r>
    <n v="290"/>
    <n v="2.95"/>
    <n v="14"/>
    <n v="19"/>
    <n v="1"/>
    <x v="0"/>
    <x v="1"/>
    <x v="1"/>
    <m/>
    <x v="0"/>
  </r>
  <r>
    <n v="291"/>
    <n v="2.61"/>
    <n v="9"/>
    <n v="20"/>
    <n v="0"/>
    <x v="0"/>
    <x v="0"/>
    <x v="1"/>
    <m/>
    <x v="0"/>
  </r>
  <r>
    <n v="292"/>
    <n v="2.95"/>
    <n v="14"/>
    <n v="20"/>
    <n v="0"/>
    <x v="0"/>
    <x v="0"/>
    <x v="0"/>
    <m/>
    <x v="0"/>
  </r>
  <r>
    <n v="293"/>
    <n v="3.1"/>
    <n v="14"/>
    <n v="18"/>
    <n v="0"/>
    <x v="0"/>
    <x v="1"/>
    <x v="1"/>
    <m/>
    <x v="0"/>
  </r>
  <r>
    <n v="294"/>
    <n v="2.83"/>
    <n v="6"/>
    <n v="18"/>
    <n v="0"/>
    <x v="0"/>
    <x v="1"/>
    <x v="0"/>
    <m/>
    <x v="0"/>
  </r>
  <r>
    <n v="295"/>
    <n v="3.26"/>
    <n v="13"/>
    <n v="20"/>
    <n v="1"/>
    <x v="0"/>
    <x v="0"/>
    <x v="1"/>
    <m/>
    <x v="0"/>
  </r>
  <r>
    <n v="296"/>
    <n v="3.34"/>
    <n v="15"/>
    <n v="20"/>
    <n v="1"/>
    <x v="0"/>
    <x v="0"/>
    <x v="1"/>
    <m/>
    <x v="0"/>
  </r>
  <r>
    <n v="297"/>
    <n v="3.5"/>
    <n v="15"/>
    <n v="18"/>
    <n v="1"/>
    <x v="0"/>
    <x v="1"/>
    <x v="1"/>
    <m/>
    <x v="0"/>
  </r>
  <r>
    <n v="298"/>
    <n v="2.35"/>
    <n v="14"/>
    <n v="23"/>
    <n v="0"/>
    <x v="0"/>
    <x v="0"/>
    <x v="1"/>
    <m/>
    <x v="0"/>
  </r>
  <r>
    <n v="299"/>
    <n v="2.34"/>
    <n v="12"/>
    <n v="20"/>
    <n v="0"/>
    <x v="0"/>
    <x v="1"/>
    <x v="1"/>
    <m/>
    <x v="0"/>
  </r>
  <r>
    <n v="300"/>
    <n v="2.16"/>
    <n v="11"/>
    <n v="24"/>
    <n v="0"/>
    <x v="1"/>
    <x v="1"/>
    <x v="1"/>
    <m/>
    <x v="0"/>
  </r>
  <r>
    <n v="301"/>
    <n v="2.67"/>
    <n v="8"/>
    <n v="21"/>
    <n v="0"/>
    <x v="1"/>
    <x v="0"/>
    <x v="1"/>
    <m/>
    <x v="0"/>
  </r>
  <r>
    <n v="302"/>
    <n v="2.4900000000000002"/>
    <n v="17"/>
    <n v="21"/>
    <n v="0"/>
    <x v="1"/>
    <x v="1"/>
    <x v="1"/>
    <m/>
    <x v="0"/>
  </r>
  <r>
    <n v="303"/>
    <n v="2.86"/>
    <n v="13"/>
    <n v="23"/>
    <n v="0"/>
    <x v="1"/>
    <x v="0"/>
    <x v="1"/>
    <m/>
    <x v="1"/>
  </r>
  <r>
    <n v="304"/>
    <n v="3.01"/>
    <n v="14"/>
    <n v="23"/>
    <n v="1"/>
    <x v="0"/>
    <x v="1"/>
    <x v="0"/>
    <m/>
    <x v="0"/>
  </r>
  <r>
    <n v="305"/>
    <n v="2.99"/>
    <n v="16"/>
    <n v="22"/>
    <n v="0"/>
    <x v="0"/>
    <x v="1"/>
    <x v="0"/>
    <m/>
    <x v="1"/>
  </r>
  <r>
    <n v="306"/>
    <n v="3.03"/>
    <n v="18"/>
    <n v="21"/>
    <n v="0"/>
    <x v="0"/>
    <x v="1"/>
    <x v="1"/>
    <m/>
    <x v="0"/>
  </r>
  <r>
    <n v="307"/>
    <n v="3.85"/>
    <n v="10"/>
    <n v="22"/>
    <n v="0"/>
    <x v="0"/>
    <x v="1"/>
    <x v="0"/>
    <m/>
    <x v="0"/>
  </r>
  <r>
    <n v="308"/>
    <n v="2.5499999999999998"/>
    <n v="11"/>
    <n v="19"/>
    <n v="1"/>
    <x v="0"/>
    <x v="1"/>
    <x v="0"/>
    <m/>
    <x v="0"/>
  </r>
  <r>
    <n v="309"/>
    <n v="2.62"/>
    <n v="16"/>
    <n v="22"/>
    <n v="0"/>
    <x v="0"/>
    <x v="1"/>
    <x v="1"/>
    <m/>
    <x v="1"/>
  </r>
  <r>
    <n v="310"/>
    <n v="2.87"/>
    <n v="17"/>
    <n v="19"/>
    <n v="1"/>
    <x v="1"/>
    <x v="0"/>
    <x v="1"/>
    <m/>
    <x v="0"/>
  </r>
  <r>
    <n v="311"/>
    <n v="2.21"/>
    <n v="15"/>
    <n v="20"/>
    <n v="0"/>
    <x v="0"/>
    <x v="1"/>
    <x v="1"/>
    <m/>
    <x v="1"/>
  </r>
  <r>
    <n v="312"/>
    <n v="2.93"/>
    <n v="16"/>
    <n v="21"/>
    <n v="0"/>
    <x v="0"/>
    <x v="1"/>
    <x v="1"/>
    <m/>
    <x v="0"/>
  </r>
  <r>
    <n v="313"/>
    <n v="2.67"/>
    <n v="16"/>
    <n v="19"/>
    <n v="1"/>
    <x v="0"/>
    <x v="1"/>
    <x v="1"/>
    <m/>
    <x v="0"/>
  </r>
  <r>
    <n v="314"/>
    <n v="2.38"/>
    <n v="7"/>
    <n v="20"/>
    <n v="0"/>
    <x v="0"/>
    <x v="1"/>
    <x v="1"/>
    <m/>
    <x v="1"/>
  </r>
  <r>
    <n v="315"/>
    <n v="3.35"/>
    <n v="14"/>
    <n v="20"/>
    <n v="1"/>
    <x v="0"/>
    <x v="1"/>
    <x v="1"/>
    <m/>
    <x v="0"/>
  </r>
  <r>
    <n v="316"/>
    <n v="3.48"/>
    <n v="9"/>
    <n v="21"/>
    <n v="0"/>
    <x v="0"/>
    <x v="1"/>
    <x v="1"/>
    <m/>
    <x v="0"/>
  </r>
  <r>
    <n v="317"/>
    <n v="2.94"/>
    <n v="14"/>
    <n v="19"/>
    <n v="0"/>
    <x v="0"/>
    <x v="1"/>
    <x v="0"/>
    <m/>
    <x v="0"/>
  </r>
  <r>
    <n v="318"/>
    <n v="2.7"/>
    <n v="11"/>
    <n v="19"/>
    <n v="0"/>
    <x v="0"/>
    <x v="1"/>
    <x v="1"/>
    <m/>
    <x v="1"/>
  </r>
  <r>
    <n v="319"/>
    <n v="2.82"/>
    <n v="7"/>
    <n v="21"/>
    <n v="0"/>
    <x v="0"/>
    <x v="0"/>
    <x v="0"/>
    <m/>
    <x v="0"/>
  </r>
  <r>
    <n v="320"/>
    <n v="2.65"/>
    <n v="11"/>
    <n v="21"/>
    <n v="0"/>
    <x v="0"/>
    <x v="0"/>
    <x v="1"/>
    <m/>
    <x v="0"/>
  </r>
  <r>
    <n v="321"/>
    <n v="2.2799999999999998"/>
    <n v="11"/>
    <n v="19"/>
    <n v="1"/>
    <x v="0"/>
    <x v="1"/>
    <x v="1"/>
    <m/>
    <x v="1"/>
  </r>
  <r>
    <n v="322"/>
    <n v="2.66"/>
    <n v="12"/>
    <n v="18"/>
    <n v="0"/>
    <x v="0"/>
    <x v="1"/>
    <x v="1"/>
    <m/>
    <x v="0"/>
  </r>
  <r>
    <n v="323"/>
    <n v="2.19"/>
    <n v="13"/>
    <n v="20"/>
    <n v="0"/>
    <x v="0"/>
    <x v="1"/>
    <x v="1"/>
    <m/>
    <x v="1"/>
  </r>
  <r>
    <n v="324"/>
    <n v="3.16"/>
    <n v="16"/>
    <n v="19"/>
    <n v="1"/>
    <x v="0"/>
    <x v="1"/>
    <x v="1"/>
    <m/>
    <x v="0"/>
  </r>
  <r>
    <n v="325"/>
    <n v="3.62"/>
    <n v="18"/>
    <n v="25"/>
    <n v="0"/>
    <x v="0"/>
    <x v="0"/>
    <x v="1"/>
    <m/>
    <x v="0"/>
  </r>
  <r>
    <n v="326"/>
    <n v="2.4"/>
    <n v="18"/>
    <n v="19"/>
    <n v="0"/>
    <x v="1"/>
    <x v="1"/>
    <x v="0"/>
    <m/>
    <x v="0"/>
  </r>
  <r>
    <n v="327"/>
    <n v="3.01"/>
    <n v="14"/>
    <n v="26"/>
    <n v="0"/>
    <x v="1"/>
    <x v="1"/>
    <x v="0"/>
    <m/>
    <x v="0"/>
  </r>
  <r>
    <n v="328"/>
    <n v="2.77"/>
    <n v="14"/>
    <n v="23"/>
    <n v="0"/>
    <x v="1"/>
    <x v="1"/>
    <x v="1"/>
    <m/>
    <x v="1"/>
  </r>
  <r>
    <n v="329"/>
    <n v="3.64"/>
    <n v="17"/>
    <n v="24"/>
    <n v="0"/>
    <x v="1"/>
    <x v="0"/>
    <x v="1"/>
    <m/>
    <x v="0"/>
  </r>
  <r>
    <n v="330"/>
    <n v="3.77"/>
    <n v="13"/>
    <n v="28"/>
    <n v="0"/>
    <x v="0"/>
    <x v="1"/>
    <x v="0"/>
    <m/>
    <x v="0"/>
  </r>
  <r>
    <n v="331"/>
    <n v="2.67"/>
    <n v="11"/>
    <n v="19"/>
    <n v="1"/>
    <x v="0"/>
    <x v="1"/>
    <x v="1"/>
    <m/>
    <x v="0"/>
  </r>
  <r>
    <n v="332"/>
    <n v="2.4"/>
    <n v="6"/>
    <n v="23"/>
    <n v="0"/>
    <x v="0"/>
    <x v="1"/>
    <x v="1"/>
    <m/>
    <x v="0"/>
  </r>
  <r>
    <n v="333"/>
    <n v="3.41"/>
    <n v="18"/>
    <n v="27"/>
    <n v="0"/>
    <x v="0"/>
    <x v="0"/>
    <x v="1"/>
    <m/>
    <x v="0"/>
  </r>
  <r>
    <n v="334"/>
    <n v="2.79"/>
    <n v="15"/>
    <n v="26"/>
    <n v="1"/>
    <x v="0"/>
    <x v="1"/>
    <x v="1"/>
    <m/>
    <x v="0"/>
  </r>
  <r>
    <n v="335"/>
    <n v="3.2"/>
    <n v="14"/>
    <n v="30"/>
    <n v="0"/>
    <x v="1"/>
    <x v="0"/>
    <x v="1"/>
    <m/>
    <x v="0"/>
  </r>
  <r>
    <n v="336"/>
    <n v="3.53"/>
    <n v="12"/>
    <n v="21"/>
    <n v="0"/>
    <x v="0"/>
    <x v="0"/>
    <x v="1"/>
    <m/>
    <x v="0"/>
  </r>
  <r>
    <n v="337"/>
    <n v="2.68"/>
    <n v="15"/>
    <n v="19"/>
    <n v="0"/>
    <x v="0"/>
    <x v="1"/>
    <x v="1"/>
    <m/>
    <x v="0"/>
  </r>
  <r>
    <n v="338"/>
    <n v="2.57"/>
    <n v="15"/>
    <n v="30"/>
    <n v="0"/>
    <x v="0"/>
    <x v="1"/>
    <x v="1"/>
    <m/>
    <x v="0"/>
  </r>
  <r>
    <n v="339"/>
    <n v="3.17"/>
    <n v="13"/>
    <n v="22"/>
    <n v="1"/>
    <x v="0"/>
    <x v="1"/>
    <x v="1"/>
    <m/>
    <x v="0"/>
  </r>
  <r>
    <n v="340"/>
    <n v="2.85"/>
    <n v="12"/>
    <n v="27"/>
    <n v="0"/>
    <x v="0"/>
    <x v="1"/>
    <x v="1"/>
    <m/>
    <x v="0"/>
  </r>
  <r>
    <n v="341"/>
    <n v="3.71"/>
    <n v="10"/>
    <n v="24"/>
    <n v="1"/>
    <x v="0"/>
    <x v="0"/>
    <x v="1"/>
    <m/>
    <x v="0"/>
  </r>
  <r>
    <n v="342"/>
    <n v="3.19"/>
    <n v="17"/>
    <n v="22"/>
    <n v="0"/>
    <x v="0"/>
    <x v="0"/>
    <x v="1"/>
    <m/>
    <x v="0"/>
  </r>
  <r>
    <n v="343"/>
    <n v="2.94"/>
    <n v="16"/>
    <n v="27"/>
    <n v="1"/>
    <x v="0"/>
    <x v="1"/>
    <x v="1"/>
    <m/>
    <x v="1"/>
  </r>
  <r>
    <n v="344"/>
    <n v="2.91"/>
    <n v="12"/>
    <n v="20"/>
    <n v="1"/>
    <x v="0"/>
    <x v="1"/>
    <x v="1"/>
    <m/>
    <x v="1"/>
  </r>
  <r>
    <n v="345"/>
    <n v="2.8"/>
    <n v="13"/>
    <n v="18"/>
    <n v="0"/>
    <x v="0"/>
    <x v="1"/>
    <x v="1"/>
    <m/>
    <x v="0"/>
  </r>
  <r>
    <n v="346"/>
    <n v="2.89"/>
    <n v="8"/>
    <n v="19"/>
    <n v="0"/>
    <x v="0"/>
    <x v="1"/>
    <x v="0"/>
    <m/>
    <x v="1"/>
  </r>
  <r>
    <n v="347"/>
    <n v="2.3199999999999998"/>
    <n v="16"/>
    <n v="20"/>
    <n v="0"/>
    <x v="0"/>
    <x v="0"/>
    <x v="0"/>
    <m/>
    <x v="0"/>
  </r>
  <r>
    <n v="348"/>
    <n v="2.75"/>
    <n v="12"/>
    <n v="19"/>
    <n v="0"/>
    <x v="0"/>
    <x v="1"/>
    <x v="1"/>
    <m/>
    <x v="0"/>
  </r>
  <r>
    <n v="349"/>
    <n v="3.3"/>
    <n v="11"/>
    <n v="20"/>
    <n v="0"/>
    <x v="0"/>
    <x v="1"/>
    <x v="1"/>
    <m/>
    <x v="0"/>
  </r>
  <r>
    <n v="350"/>
    <n v="3.22"/>
    <n v="12"/>
    <n v="20"/>
    <n v="0"/>
    <x v="0"/>
    <x v="0"/>
    <x v="1"/>
    <m/>
    <x v="1"/>
  </r>
  <r>
    <n v="351"/>
    <n v="2.08"/>
    <n v="6"/>
    <n v="20"/>
    <n v="1"/>
    <x v="0"/>
    <x v="1"/>
    <x v="1"/>
    <m/>
    <x v="0"/>
  </r>
  <r>
    <n v="352"/>
    <n v="3.87"/>
    <n v="18"/>
    <n v="20"/>
    <n v="0"/>
    <x v="0"/>
    <x v="0"/>
    <x v="0"/>
    <m/>
    <x v="0"/>
  </r>
  <r>
    <n v="353"/>
    <n v="2.16"/>
    <n v="6"/>
    <n v="20"/>
    <n v="0"/>
    <x v="1"/>
    <x v="1"/>
    <x v="1"/>
    <m/>
    <x v="0"/>
  </r>
  <r>
    <n v="354"/>
    <n v="2.95"/>
    <n v="14"/>
    <n v="20"/>
    <n v="1"/>
    <x v="1"/>
    <x v="1"/>
    <x v="1"/>
    <m/>
    <x v="0"/>
  </r>
  <r>
    <n v="355"/>
    <n v="2.39"/>
    <n v="11"/>
    <n v="18"/>
    <n v="1"/>
    <x v="1"/>
    <x v="1"/>
    <x v="1"/>
    <m/>
    <x v="0"/>
  </r>
  <r>
    <n v="356"/>
    <n v="2.75"/>
    <n v="7"/>
    <n v="19"/>
    <n v="0"/>
    <x v="0"/>
    <x v="1"/>
    <x v="0"/>
    <m/>
    <x v="0"/>
  </r>
  <r>
    <n v="357"/>
    <n v="2.17"/>
    <n v="16"/>
    <n v="30"/>
    <n v="1"/>
    <x v="0"/>
    <x v="0"/>
    <x v="1"/>
    <m/>
    <x v="1"/>
  </r>
  <r>
    <n v="358"/>
    <n v="3.13"/>
    <n v="12"/>
    <n v="20"/>
    <n v="1"/>
    <x v="0"/>
    <x v="1"/>
    <x v="1"/>
    <m/>
    <x v="0"/>
  </r>
  <r>
    <n v="359"/>
    <n v="2.82"/>
    <n v="8"/>
    <n v="18"/>
    <n v="0"/>
    <x v="0"/>
    <x v="1"/>
    <x v="1"/>
    <m/>
    <x v="1"/>
  </r>
  <r>
    <n v="360"/>
    <n v="2.68"/>
    <n v="9"/>
    <n v="18"/>
    <n v="0"/>
    <x v="0"/>
    <x v="0"/>
    <x v="0"/>
    <m/>
    <x v="0"/>
  </r>
  <r>
    <n v="361"/>
    <n v="2.83"/>
    <n v="8"/>
    <n v="19"/>
    <n v="1"/>
    <x v="0"/>
    <x v="1"/>
    <x v="1"/>
    <m/>
    <x v="0"/>
  </r>
  <r>
    <n v="362"/>
    <n v="3.14"/>
    <n v="15"/>
    <n v="19"/>
    <n v="0"/>
    <x v="0"/>
    <x v="1"/>
    <x v="1"/>
    <m/>
    <x v="1"/>
  </r>
  <r>
    <n v="363"/>
    <n v="4"/>
    <n v="15"/>
    <n v="28"/>
    <n v="1"/>
    <x v="0"/>
    <x v="0"/>
    <x v="0"/>
    <m/>
    <x v="0"/>
  </r>
  <r>
    <n v="364"/>
    <n v="3.8"/>
    <n v="18"/>
    <n v="29"/>
    <n v="0"/>
    <x v="0"/>
    <x v="0"/>
    <x v="1"/>
    <m/>
    <x v="0"/>
  </r>
  <r>
    <n v="365"/>
    <n v="2.54"/>
    <n v="8"/>
    <n v="34"/>
    <n v="0"/>
    <x v="0"/>
    <x v="1"/>
    <x v="1"/>
    <m/>
    <x v="0"/>
  </r>
  <r>
    <n v="366"/>
    <n v="2.4"/>
    <n v="10"/>
    <n v="30"/>
    <n v="1"/>
    <x v="0"/>
    <x v="1"/>
    <x v="1"/>
    <m/>
    <x v="0"/>
  </r>
  <r>
    <n v="367"/>
    <n v="2.0099999999999998"/>
    <n v="9"/>
    <n v="21"/>
    <n v="0"/>
    <x v="0"/>
    <x v="1"/>
    <x v="1"/>
    <m/>
    <x v="1"/>
  </r>
  <r>
    <n v="368"/>
    <n v="3.05"/>
    <n v="16"/>
    <n v="24"/>
    <n v="0"/>
    <x v="0"/>
    <x v="1"/>
    <x v="0"/>
    <m/>
    <x v="1"/>
  </r>
  <r>
    <n v="369"/>
    <n v="3.16"/>
    <n v="7"/>
    <n v="29"/>
    <n v="1"/>
    <x v="0"/>
    <x v="1"/>
    <x v="1"/>
    <m/>
    <x v="0"/>
  </r>
  <r>
    <n v="370"/>
    <n v="3.15"/>
    <n v="9"/>
    <n v="20"/>
    <n v="0"/>
    <x v="0"/>
    <x v="1"/>
    <x v="1"/>
    <m/>
    <x v="0"/>
  </r>
  <r>
    <n v="371"/>
    <n v="2.2400000000000002"/>
    <n v="14"/>
    <n v="23"/>
    <n v="0"/>
    <x v="0"/>
    <x v="1"/>
    <x v="1"/>
    <m/>
    <x v="1"/>
  </r>
  <r>
    <n v="372"/>
    <n v="3.41"/>
    <n v="7"/>
    <n v="28"/>
    <n v="0"/>
    <x v="0"/>
    <x v="0"/>
    <x v="1"/>
    <m/>
    <x v="0"/>
  </r>
  <r>
    <n v="373"/>
    <n v="2.75"/>
    <n v="13"/>
    <n v="21"/>
    <n v="0"/>
    <x v="0"/>
    <x v="0"/>
    <x v="0"/>
    <m/>
    <x v="0"/>
  </r>
  <r>
    <n v="374"/>
    <n v="2.99"/>
    <n v="12"/>
    <n v="30"/>
    <n v="0"/>
    <x v="0"/>
    <x v="1"/>
    <x v="1"/>
    <m/>
    <x v="0"/>
  </r>
  <r>
    <n v="375"/>
    <n v="3.04"/>
    <n v="15"/>
    <n v="24"/>
    <n v="0"/>
    <x v="0"/>
    <x v="1"/>
    <x v="1"/>
    <m/>
    <x v="0"/>
  </r>
  <r>
    <n v="376"/>
    <n v="2.1"/>
    <n v="11"/>
    <n v="24"/>
    <n v="0"/>
    <x v="0"/>
    <x v="1"/>
    <x v="1"/>
    <m/>
    <x v="0"/>
  </r>
  <r>
    <n v="377"/>
    <n v="2.9"/>
    <n v="7"/>
    <n v="20"/>
    <n v="0"/>
    <x v="0"/>
    <x v="1"/>
    <x v="1"/>
    <m/>
    <x v="0"/>
  </r>
  <r>
    <n v="378"/>
    <n v="2.72"/>
    <n v="10"/>
    <n v="24"/>
    <n v="0"/>
    <x v="0"/>
    <x v="1"/>
    <x v="1"/>
    <m/>
    <x v="0"/>
  </r>
  <r>
    <n v="379"/>
    <n v="2.69"/>
    <n v="8"/>
    <n v="34"/>
    <n v="1"/>
    <x v="0"/>
    <x v="1"/>
    <x v="0"/>
    <m/>
    <x v="0"/>
  </r>
  <r>
    <n v="380"/>
    <n v="3.2"/>
    <n v="16"/>
    <n v="26"/>
    <n v="1"/>
    <x v="0"/>
    <x v="1"/>
    <x v="1"/>
    <m/>
    <x v="0"/>
  </r>
  <r>
    <n v="381"/>
    <n v="2.85"/>
    <n v="8"/>
    <n v="20"/>
    <n v="1"/>
    <x v="0"/>
    <x v="1"/>
    <x v="1"/>
    <m/>
    <x v="0"/>
  </r>
  <r>
    <n v="382"/>
    <n v="2.46"/>
    <n v="16"/>
    <n v="18"/>
    <n v="0"/>
    <x v="0"/>
    <x v="1"/>
    <x v="1"/>
    <m/>
    <x v="0"/>
  </r>
  <r>
    <n v="383"/>
    <n v="2.4"/>
    <n v="13"/>
    <n v="28"/>
    <n v="0"/>
    <x v="0"/>
    <x v="1"/>
    <x v="0"/>
    <m/>
    <x v="0"/>
  </r>
  <r>
    <n v="384"/>
    <n v="3.14"/>
    <n v="18"/>
    <n v="19"/>
    <n v="0"/>
    <x v="0"/>
    <x v="0"/>
    <x v="1"/>
    <m/>
    <x v="0"/>
  </r>
  <r>
    <n v="385"/>
    <n v="2.4900000000000002"/>
    <n v="12"/>
    <n v="26"/>
    <n v="0"/>
    <x v="0"/>
    <x v="1"/>
    <x v="1"/>
    <m/>
    <x v="1"/>
  </r>
  <r>
    <n v="386"/>
    <n v="3.67"/>
    <n v="13"/>
    <n v="19"/>
    <n v="1"/>
    <x v="0"/>
    <x v="0"/>
    <x v="1"/>
    <m/>
    <x v="0"/>
  </r>
  <r>
    <n v="387"/>
    <n v="2.54"/>
    <n v="12"/>
    <n v="19"/>
    <n v="1"/>
    <x v="0"/>
    <x v="1"/>
    <x v="0"/>
    <m/>
    <x v="0"/>
  </r>
  <r>
    <n v="388"/>
    <n v="2.65"/>
    <n v="7"/>
    <n v="18"/>
    <n v="0"/>
    <x v="0"/>
    <x v="1"/>
    <x v="1"/>
    <m/>
    <x v="0"/>
  </r>
  <r>
    <n v="389"/>
    <n v="3.38"/>
    <n v="13"/>
    <n v="19"/>
    <n v="1"/>
    <x v="0"/>
    <x v="1"/>
    <x v="1"/>
    <m/>
    <x v="0"/>
  </r>
  <r>
    <n v="390"/>
    <n v="3.16"/>
    <n v="11"/>
    <n v="18"/>
    <n v="0"/>
    <x v="0"/>
    <x v="1"/>
    <x v="0"/>
    <m/>
    <x v="0"/>
  </r>
  <r>
    <n v="391"/>
    <n v="2.77"/>
    <n v="14"/>
    <n v="18"/>
    <n v="1"/>
    <x v="0"/>
    <x v="1"/>
    <x v="0"/>
    <m/>
    <x v="1"/>
  </r>
  <r>
    <n v="392"/>
    <n v="3.01"/>
    <n v="15"/>
    <n v="18"/>
    <n v="1"/>
    <x v="0"/>
    <x v="0"/>
    <x v="1"/>
    <m/>
    <x v="0"/>
  </r>
  <r>
    <n v="393"/>
    <n v="3.04"/>
    <n v="10"/>
    <n v="18"/>
    <n v="1"/>
    <x v="0"/>
    <x v="0"/>
    <x v="1"/>
    <m/>
    <x v="0"/>
  </r>
  <r>
    <n v="394"/>
    <n v="2.72"/>
    <n v="12"/>
    <n v="18"/>
    <n v="0"/>
    <x v="0"/>
    <x v="1"/>
    <x v="1"/>
    <m/>
    <x v="1"/>
  </r>
  <r>
    <n v="395"/>
    <n v="3.48"/>
    <n v="10"/>
    <n v="20"/>
    <n v="1"/>
    <x v="0"/>
    <x v="1"/>
    <x v="1"/>
    <m/>
    <x v="0"/>
  </r>
  <r>
    <n v="396"/>
    <n v="2.6"/>
    <n v="12"/>
    <n v="20"/>
    <n v="0"/>
    <x v="0"/>
    <x v="1"/>
    <x v="1"/>
    <m/>
    <x v="0"/>
  </r>
  <r>
    <n v="397"/>
    <n v="3.32"/>
    <n v="13"/>
    <n v="19"/>
    <n v="1"/>
    <x v="0"/>
    <x v="1"/>
    <x v="1"/>
    <m/>
    <x v="0"/>
  </r>
  <r>
    <n v="398"/>
    <n v="2.19"/>
    <n v="6"/>
    <n v="18"/>
    <n v="1"/>
    <x v="1"/>
    <x v="0"/>
    <x v="0"/>
    <m/>
    <x v="0"/>
  </r>
  <r>
    <n v="399"/>
    <n v="2.2599999999999998"/>
    <n v="10"/>
    <n v="25"/>
    <n v="0"/>
    <x v="1"/>
    <x v="1"/>
    <x v="1"/>
    <m/>
    <x v="0"/>
  </r>
  <r>
    <n v="400"/>
    <n v="2.98"/>
    <n v="16"/>
    <n v="19"/>
    <n v="0"/>
    <x v="1"/>
    <x v="0"/>
    <x v="0"/>
    <m/>
    <x v="0"/>
  </r>
  <r>
    <n v="401"/>
    <n v="2.06"/>
    <n v="8"/>
    <n v="20"/>
    <n v="1"/>
    <x v="1"/>
    <x v="1"/>
    <x v="1"/>
    <m/>
    <x v="1"/>
  </r>
  <r>
    <n v="402"/>
    <n v="3.26"/>
    <n v="15"/>
    <n v="24"/>
    <n v="0"/>
    <x v="0"/>
    <x v="0"/>
    <x v="0"/>
    <m/>
    <x v="0"/>
  </r>
  <r>
    <n v="403"/>
    <n v="3.77"/>
    <n v="8"/>
    <n v="23"/>
    <n v="0"/>
    <x v="0"/>
    <x v="1"/>
    <x v="1"/>
    <m/>
    <x v="0"/>
  </r>
  <r>
    <n v="404"/>
    <n v="3.6"/>
    <n v="8"/>
    <n v="23"/>
    <n v="1"/>
    <x v="0"/>
    <x v="0"/>
    <x v="0"/>
    <m/>
    <x v="0"/>
  </r>
  <r>
    <n v="405"/>
    <n v="2.1"/>
    <n v="4"/>
    <n v="22"/>
    <n v="1"/>
    <x v="0"/>
    <x v="0"/>
    <x v="0"/>
    <m/>
    <x v="0"/>
  </r>
  <r>
    <n v="406"/>
    <n v="2.68"/>
    <n v="14"/>
    <n v="24"/>
    <n v="1"/>
    <x v="0"/>
    <x v="1"/>
    <x v="1"/>
    <m/>
    <x v="0"/>
  </r>
  <r>
    <n v="407"/>
    <n v="2.4300000000000002"/>
    <n v="12"/>
    <n v="20"/>
    <n v="0"/>
    <x v="0"/>
    <x v="1"/>
    <x v="1"/>
    <m/>
    <x v="0"/>
  </r>
  <r>
    <n v="408"/>
    <n v="2.0299999999999998"/>
    <n v="13"/>
    <n v="21"/>
    <n v="1"/>
    <x v="0"/>
    <x v="0"/>
    <x v="0"/>
    <m/>
    <x v="0"/>
  </r>
  <r>
    <n v="409"/>
    <n v="2.04"/>
    <n v="15"/>
    <n v="27"/>
    <n v="1"/>
    <x v="0"/>
    <x v="1"/>
    <x v="1"/>
    <m/>
    <x v="1"/>
  </r>
  <r>
    <n v="410"/>
    <n v="2.84"/>
    <n v="6"/>
    <n v="20"/>
    <n v="1"/>
    <x v="0"/>
    <x v="1"/>
    <x v="1"/>
    <m/>
    <x v="0"/>
  </r>
  <r>
    <n v="411"/>
    <n v="2.58"/>
    <n v="9"/>
    <n v="43"/>
    <n v="1"/>
    <x v="0"/>
    <x v="1"/>
    <x v="0"/>
    <m/>
    <x v="0"/>
  </r>
  <r>
    <n v="412"/>
    <n v="3.93"/>
    <n v="16"/>
    <n v="19"/>
    <n v="1"/>
    <x v="0"/>
    <x v="0"/>
    <x v="1"/>
    <m/>
    <x v="0"/>
  </r>
  <r>
    <n v="413"/>
    <n v="2.87"/>
    <n v="13"/>
    <n v="25"/>
    <n v="0"/>
    <x v="1"/>
    <x v="1"/>
    <x v="1"/>
    <m/>
    <x v="0"/>
  </r>
  <r>
    <n v="414"/>
    <n v="3.88"/>
    <n v="17"/>
    <n v="24"/>
    <n v="1"/>
    <x v="1"/>
    <x v="0"/>
    <x v="1"/>
    <m/>
    <x v="0"/>
  </r>
  <r>
    <n v="415"/>
    <n v="2.62"/>
    <n v="16"/>
    <n v="22"/>
    <n v="1"/>
    <x v="0"/>
    <x v="1"/>
    <x v="1"/>
    <m/>
    <x v="1"/>
  </r>
  <r>
    <n v="416"/>
    <n v="3.04"/>
    <n v="12"/>
    <n v="22"/>
    <n v="1"/>
    <x v="0"/>
    <x v="0"/>
    <x v="0"/>
    <m/>
    <x v="0"/>
  </r>
  <r>
    <n v="417"/>
    <n v="4"/>
    <n v="16"/>
    <n v="20"/>
    <n v="1"/>
    <x v="0"/>
    <x v="0"/>
    <x v="0"/>
    <m/>
    <x v="0"/>
  </r>
  <r>
    <n v="418"/>
    <n v="2.4700000000000002"/>
    <n v="11"/>
    <n v="19"/>
    <n v="1"/>
    <x v="0"/>
    <x v="1"/>
    <x v="1"/>
    <m/>
    <x v="0"/>
  </r>
  <r>
    <n v="419"/>
    <n v="2.48"/>
    <n v="13"/>
    <n v="19"/>
    <n v="1"/>
    <x v="0"/>
    <x v="0"/>
    <x v="0"/>
    <m/>
    <x v="0"/>
  </r>
  <r>
    <n v="420"/>
    <n v="4"/>
    <n v="14"/>
    <n v="18"/>
    <n v="1"/>
    <x v="0"/>
    <x v="0"/>
    <x v="1"/>
    <m/>
    <x v="0"/>
  </r>
  <r>
    <n v="421"/>
    <n v="2.8"/>
    <n v="13"/>
    <n v="19"/>
    <n v="1"/>
    <x v="0"/>
    <x v="1"/>
    <x v="0"/>
    <m/>
    <x v="1"/>
  </r>
  <r>
    <n v="422"/>
    <n v="2.44"/>
    <n v="15"/>
    <n v="20"/>
    <n v="0"/>
    <x v="0"/>
    <x v="1"/>
    <x v="0"/>
    <m/>
    <x v="1"/>
  </r>
  <r>
    <n v="423"/>
    <n v="3.25"/>
    <n v="17"/>
    <n v="19"/>
    <n v="0"/>
    <x v="0"/>
    <x v="1"/>
    <x v="1"/>
    <m/>
    <x v="1"/>
  </r>
  <r>
    <n v="424"/>
    <n v="2.99"/>
    <n v="9"/>
    <n v="19"/>
    <n v="1"/>
    <x v="0"/>
    <x v="1"/>
    <x v="1"/>
    <m/>
    <x v="0"/>
  </r>
  <r>
    <n v="425"/>
    <n v="2.79"/>
    <n v="12"/>
    <n v="20"/>
    <n v="0"/>
    <x v="0"/>
    <x v="0"/>
    <x v="1"/>
    <m/>
    <x v="0"/>
  </r>
  <r>
    <n v="426"/>
    <n v="3.33"/>
    <n v="9"/>
    <n v="20"/>
    <n v="0"/>
    <x v="0"/>
    <x v="1"/>
    <x v="1"/>
    <m/>
    <x v="0"/>
  </r>
  <r>
    <n v="427"/>
    <n v="3.68"/>
    <n v="16"/>
    <n v="19"/>
    <n v="1"/>
    <x v="0"/>
    <x v="0"/>
    <x v="1"/>
    <m/>
    <x v="0"/>
  </r>
  <r>
    <n v="428"/>
    <n v="3.65"/>
    <n v="18"/>
    <n v="20"/>
    <n v="0"/>
    <x v="0"/>
    <x v="0"/>
    <x v="1"/>
    <m/>
    <x v="0"/>
  </r>
  <r>
    <n v="429"/>
    <n v="2.5"/>
    <n v="16"/>
    <n v="20"/>
    <n v="0"/>
    <x v="0"/>
    <x v="1"/>
    <x v="1"/>
    <m/>
    <x v="1"/>
  </r>
  <r>
    <n v="430"/>
    <n v="3.05"/>
    <n v="17"/>
    <n v="19"/>
    <n v="0"/>
    <x v="0"/>
    <x v="1"/>
    <x v="1"/>
    <m/>
    <x v="0"/>
  </r>
  <r>
    <n v="431"/>
    <n v="2.16"/>
    <n v="15"/>
    <n v="20"/>
    <n v="0"/>
    <x v="0"/>
    <x v="1"/>
    <x v="1"/>
    <m/>
    <x v="1"/>
  </r>
  <r>
    <n v="432"/>
    <n v="2.35"/>
    <n v="6"/>
    <n v="36"/>
    <n v="0"/>
    <x v="0"/>
    <x v="1"/>
    <x v="0"/>
    <m/>
    <x v="0"/>
  </r>
  <r>
    <n v="433"/>
    <n v="2.77"/>
    <n v="13"/>
    <n v="20"/>
    <n v="1"/>
    <x v="0"/>
    <x v="1"/>
    <x v="0"/>
    <m/>
    <x v="0"/>
  </r>
  <r>
    <n v="434"/>
    <n v="3.25"/>
    <n v="13"/>
    <n v="19"/>
    <n v="1"/>
    <x v="0"/>
    <x v="1"/>
    <x v="1"/>
    <m/>
    <x v="0"/>
  </r>
  <r>
    <n v="435"/>
    <n v="2.56"/>
    <n v="13"/>
    <n v="19"/>
    <n v="1"/>
    <x v="0"/>
    <x v="1"/>
    <x v="0"/>
    <m/>
    <x v="1"/>
  </r>
  <r>
    <n v="436"/>
    <n v="2.68"/>
    <n v="9"/>
    <n v="20"/>
    <n v="0"/>
    <x v="0"/>
    <x v="1"/>
    <x v="1"/>
    <m/>
    <x v="0"/>
  </r>
  <r>
    <n v="437"/>
    <n v="3.06"/>
    <n v="16"/>
    <n v="19"/>
    <n v="0"/>
    <x v="1"/>
    <x v="1"/>
    <x v="1"/>
    <m/>
    <x v="0"/>
  </r>
  <r>
    <n v="438"/>
    <n v="2.4700000000000002"/>
    <n v="8"/>
    <n v="20"/>
    <n v="1"/>
    <x v="0"/>
    <x v="1"/>
    <x v="1"/>
    <m/>
    <x v="0"/>
  </r>
  <r>
    <n v="439"/>
    <n v="2.35"/>
    <n v="12"/>
    <n v="20"/>
    <n v="0"/>
    <x v="0"/>
    <x v="1"/>
    <x v="1"/>
    <m/>
    <x v="0"/>
  </r>
  <r>
    <n v="440"/>
    <n v="2.95"/>
    <n v="11"/>
    <n v="18"/>
    <n v="1"/>
    <x v="0"/>
    <x v="1"/>
    <x v="1"/>
    <m/>
    <x v="0"/>
  </r>
  <r>
    <n v="441"/>
    <n v="2.83"/>
    <n v="14"/>
    <n v="18"/>
    <n v="1"/>
    <x v="0"/>
    <x v="1"/>
    <x v="0"/>
    <m/>
    <x v="1"/>
  </r>
  <r>
    <n v="442"/>
    <n v="2.57"/>
    <n v="13"/>
    <n v="24"/>
    <n v="0"/>
    <x v="0"/>
    <x v="1"/>
    <x v="0"/>
    <m/>
    <x v="0"/>
  </r>
  <r>
    <n v="443"/>
    <n v="2.4"/>
    <n v="14"/>
    <n v="26"/>
    <n v="0"/>
    <x v="0"/>
    <x v="1"/>
    <x v="1"/>
    <m/>
    <x v="1"/>
  </r>
  <r>
    <n v="444"/>
    <n v="3.31"/>
    <n v="10"/>
    <n v="30"/>
    <n v="0"/>
    <x v="0"/>
    <x v="0"/>
    <x v="1"/>
    <m/>
    <x v="0"/>
  </r>
  <r>
    <n v="445"/>
    <n v="2.46"/>
    <n v="12"/>
    <n v="35"/>
    <n v="0"/>
    <x v="0"/>
    <x v="0"/>
    <x v="1"/>
    <m/>
    <x v="0"/>
  </r>
  <r>
    <n v="446"/>
    <n v="2.14"/>
    <n v="14"/>
    <n v="26"/>
    <n v="0"/>
    <x v="0"/>
    <x v="1"/>
    <x v="1"/>
    <m/>
    <x v="0"/>
  </r>
  <r>
    <n v="447"/>
    <n v="3.41"/>
    <n v="12"/>
    <n v="20"/>
    <n v="0"/>
    <x v="0"/>
    <x v="1"/>
    <x v="0"/>
    <m/>
    <x v="1"/>
  </r>
  <r>
    <n v="448"/>
    <n v="3.03"/>
    <n v="12"/>
    <n v="33"/>
    <n v="0"/>
    <x v="0"/>
    <x v="1"/>
    <x v="1"/>
    <m/>
    <x v="0"/>
  </r>
  <r>
    <n v="449"/>
    <n v="2.81"/>
    <n v="7"/>
    <n v="32"/>
    <n v="1"/>
    <x v="0"/>
    <x v="1"/>
    <x v="1"/>
    <m/>
    <x v="1"/>
  </r>
  <r>
    <n v="450"/>
    <n v="2.42"/>
    <n v="13"/>
    <n v="23"/>
    <n v="0"/>
    <x v="0"/>
    <x v="0"/>
    <x v="1"/>
    <m/>
    <x v="0"/>
  </r>
  <r>
    <n v="451"/>
    <n v="2.12"/>
    <n v="6"/>
    <n v="20"/>
    <n v="0"/>
    <x v="0"/>
    <x v="1"/>
    <x v="1"/>
    <m/>
    <x v="0"/>
  </r>
  <r>
    <n v="452"/>
    <n v="3.11"/>
    <n v="7"/>
    <n v="21"/>
    <n v="1"/>
    <x v="0"/>
    <x v="1"/>
    <x v="0"/>
    <m/>
    <x v="0"/>
  </r>
  <r>
    <n v="453"/>
    <n v="2.42"/>
    <n v="9"/>
    <n v="20"/>
    <n v="0"/>
    <x v="0"/>
    <x v="1"/>
    <x v="1"/>
    <m/>
    <x v="0"/>
  </r>
  <r>
    <n v="454"/>
    <n v="3.78"/>
    <n v="12"/>
    <n v="20"/>
    <n v="1"/>
    <x v="0"/>
    <x v="0"/>
    <x v="0"/>
    <m/>
    <x v="0"/>
  </r>
  <r>
    <n v="455"/>
    <n v="3.22"/>
    <n v="14"/>
    <n v="21"/>
    <n v="1"/>
    <x v="0"/>
    <x v="1"/>
    <x v="0"/>
    <m/>
    <x v="0"/>
  </r>
  <r>
    <n v="456"/>
    <n v="2.69"/>
    <n v="15"/>
    <n v="21"/>
    <n v="1"/>
    <x v="1"/>
    <x v="1"/>
    <x v="1"/>
    <m/>
    <x v="1"/>
  </r>
  <r>
    <n v="457"/>
    <n v="3.12"/>
    <n v="15"/>
    <n v="21"/>
    <n v="0"/>
    <x v="0"/>
    <x v="1"/>
    <x v="1"/>
    <m/>
    <x v="0"/>
  </r>
  <r>
    <n v="458"/>
    <n v="2.96"/>
    <n v="15"/>
    <n v="19"/>
    <n v="1"/>
    <x v="0"/>
    <x v="1"/>
    <x v="1"/>
    <m/>
    <x v="1"/>
  </r>
  <r>
    <n v="459"/>
    <n v="2.4700000000000002"/>
    <n v="6"/>
    <n v="18"/>
    <n v="1"/>
    <x v="0"/>
    <x v="1"/>
    <x v="1"/>
    <m/>
    <x v="0"/>
  </r>
  <r>
    <n v="460"/>
    <n v="2.37"/>
    <n v="8"/>
    <n v="33"/>
    <n v="1"/>
    <x v="0"/>
    <x v="1"/>
    <x v="0"/>
    <m/>
    <x v="0"/>
  </r>
  <r>
    <n v="461"/>
    <n v="2.76"/>
    <n v="11"/>
    <n v="18"/>
    <n v="1"/>
    <x v="0"/>
    <x v="1"/>
    <x v="1"/>
    <m/>
    <x v="1"/>
  </r>
  <r>
    <n v="462"/>
    <n v="3.1"/>
    <n v="7"/>
    <n v="19"/>
    <n v="1"/>
    <x v="1"/>
    <x v="1"/>
    <x v="1"/>
    <m/>
    <x v="0"/>
  </r>
  <r>
    <n v="463"/>
    <n v="2.86"/>
    <n v="11"/>
    <n v="18"/>
    <n v="0"/>
    <x v="0"/>
    <x v="1"/>
    <x v="1"/>
    <m/>
    <x v="0"/>
  </r>
  <r>
    <n v="464"/>
    <n v="2.62"/>
    <n v="9"/>
    <n v="21"/>
    <n v="1"/>
    <x v="0"/>
    <x v="1"/>
    <x v="1"/>
    <m/>
    <x v="0"/>
  </r>
  <r>
    <n v="465"/>
    <n v="3.07"/>
    <n v="12"/>
    <n v="19"/>
    <n v="0"/>
    <x v="0"/>
    <x v="1"/>
    <x v="1"/>
    <m/>
    <x v="0"/>
  </r>
  <r>
    <n v="466"/>
    <n v="3.3"/>
    <n v="8"/>
    <n v="18"/>
    <n v="1"/>
    <x v="0"/>
    <x v="1"/>
    <x v="1"/>
    <m/>
    <x v="0"/>
  </r>
  <r>
    <n v="467"/>
    <n v="2.4300000000000002"/>
    <n v="18"/>
    <n v="20"/>
    <n v="1"/>
    <x v="0"/>
    <x v="1"/>
    <x v="1"/>
    <m/>
    <x v="1"/>
  </r>
  <r>
    <n v="468"/>
    <n v="2.98"/>
    <n v="14"/>
    <n v="19"/>
    <n v="1"/>
    <x v="0"/>
    <x v="1"/>
    <x v="1"/>
    <m/>
    <x v="1"/>
  </r>
  <r>
    <n v="469"/>
    <n v="2.63"/>
    <n v="15"/>
    <n v="20"/>
    <n v="0"/>
    <x v="0"/>
    <x v="0"/>
    <x v="1"/>
    <m/>
    <x v="0"/>
  </r>
  <r>
    <n v="470"/>
    <n v="2.68"/>
    <n v="13"/>
    <n v="20"/>
    <n v="1"/>
    <x v="1"/>
    <x v="1"/>
    <x v="1"/>
    <m/>
    <x v="1"/>
  </r>
  <r>
    <n v="471"/>
    <n v="2.62"/>
    <n v="7"/>
    <n v="19"/>
    <n v="0"/>
    <x v="0"/>
    <x v="1"/>
    <x v="0"/>
    <m/>
    <x v="1"/>
  </r>
  <r>
    <n v="472"/>
    <n v="2.82"/>
    <n v="12"/>
    <n v="18"/>
    <n v="0"/>
    <x v="0"/>
    <x v="0"/>
    <x v="0"/>
    <m/>
    <x v="0"/>
  </r>
  <r>
    <n v="473"/>
    <n v="2.38"/>
    <n v="13"/>
    <n v="19"/>
    <n v="1"/>
    <x v="0"/>
    <x v="1"/>
    <x v="1"/>
    <m/>
    <x v="0"/>
  </r>
  <r>
    <n v="474"/>
    <n v="3.33"/>
    <n v="12"/>
    <n v="19"/>
    <n v="1"/>
    <x v="0"/>
    <x v="1"/>
    <x v="1"/>
    <m/>
    <x v="0"/>
  </r>
  <r>
    <n v="475"/>
    <n v="2.33"/>
    <n v="14"/>
    <n v="20"/>
    <n v="0"/>
    <x v="0"/>
    <x v="1"/>
    <x v="1"/>
    <m/>
    <x v="1"/>
  </r>
  <r>
    <n v="476"/>
    <n v="2.93"/>
    <n v="13"/>
    <n v="18"/>
    <n v="0"/>
    <x v="0"/>
    <x v="1"/>
    <x v="1"/>
    <m/>
    <x v="1"/>
  </r>
  <r>
    <n v="477"/>
    <n v="3.06"/>
    <n v="12"/>
    <n v="19"/>
    <n v="0"/>
    <x v="0"/>
    <x v="1"/>
    <x v="1"/>
    <m/>
    <x v="0"/>
  </r>
  <r>
    <n v="478"/>
    <n v="2.08"/>
    <n v="5"/>
    <n v="27"/>
    <n v="0"/>
    <x v="0"/>
    <x v="1"/>
    <x v="1"/>
    <m/>
    <x v="0"/>
  </r>
  <r>
    <n v="479"/>
    <n v="3.61"/>
    <n v="15"/>
    <n v="24"/>
    <n v="1"/>
    <x v="0"/>
    <x v="0"/>
    <x v="0"/>
    <m/>
    <x v="0"/>
  </r>
  <r>
    <n v="480"/>
    <n v="2.86"/>
    <n v="11"/>
    <n v="28"/>
    <n v="1"/>
    <x v="1"/>
    <x v="1"/>
    <x v="1"/>
    <m/>
    <x v="0"/>
  </r>
  <r>
    <n v="481"/>
    <n v="2.15"/>
    <n v="11"/>
    <n v="27"/>
    <n v="1"/>
    <x v="0"/>
    <x v="1"/>
    <x v="1"/>
    <m/>
    <x v="1"/>
  </r>
  <r>
    <n v="482"/>
    <n v="2.63"/>
    <n v="9"/>
    <n v="24"/>
    <n v="1"/>
    <x v="0"/>
    <x v="1"/>
    <x v="1"/>
    <m/>
    <x v="0"/>
  </r>
  <r>
    <n v="483"/>
    <n v="2.8"/>
    <n v="11"/>
    <n v="29"/>
    <n v="1"/>
    <x v="0"/>
    <x v="0"/>
    <x v="0"/>
    <m/>
    <x v="1"/>
  </r>
  <r>
    <n v="484"/>
    <n v="2.16"/>
    <n v="6"/>
    <n v="34"/>
    <n v="1"/>
    <x v="0"/>
    <x v="1"/>
    <x v="1"/>
    <m/>
    <x v="0"/>
  </r>
  <r>
    <n v="485"/>
    <n v="2.61"/>
    <n v="12"/>
    <n v="26"/>
    <n v="1"/>
    <x v="0"/>
    <x v="1"/>
    <x v="1"/>
    <m/>
    <x v="0"/>
  </r>
  <r>
    <n v="486"/>
    <n v="2.71"/>
    <n v="18"/>
    <n v="31"/>
    <n v="0"/>
    <x v="0"/>
    <x v="0"/>
    <x v="0"/>
    <m/>
    <x v="1"/>
  </r>
  <r>
    <n v="487"/>
    <n v="3.65"/>
    <n v="11"/>
    <n v="32"/>
    <n v="0"/>
    <x v="0"/>
    <x v="0"/>
    <x v="0"/>
    <m/>
    <x v="0"/>
  </r>
  <r>
    <n v="488"/>
    <n v="2.65"/>
    <n v="18"/>
    <n v="19"/>
    <n v="1"/>
    <x v="0"/>
    <x v="0"/>
    <x v="0"/>
    <m/>
    <x v="1"/>
  </r>
  <r>
    <n v="489"/>
    <n v="3.1"/>
    <n v="12"/>
    <n v="19"/>
    <n v="1"/>
    <x v="0"/>
    <x v="1"/>
    <x v="1"/>
    <m/>
    <x v="0"/>
  </r>
  <r>
    <n v="490"/>
    <n v="2.63"/>
    <n v="16"/>
    <n v="19"/>
    <n v="0"/>
    <x v="0"/>
    <x v="1"/>
    <x v="1"/>
    <m/>
    <x v="1"/>
  </r>
  <r>
    <n v="491"/>
    <n v="2.36"/>
    <n v="9"/>
    <n v="19"/>
    <n v="1"/>
    <x v="0"/>
    <x v="1"/>
    <x v="1"/>
    <m/>
    <x v="0"/>
  </r>
  <r>
    <n v="492"/>
    <n v="2.52"/>
    <n v="6"/>
    <n v="36"/>
    <n v="1"/>
    <x v="0"/>
    <x v="1"/>
    <x v="0"/>
    <m/>
    <x v="0"/>
  </r>
  <r>
    <n v="493"/>
    <n v="2.74"/>
    <n v="16"/>
    <n v="20"/>
    <n v="0"/>
    <x v="0"/>
    <x v="1"/>
    <x v="1"/>
    <m/>
    <x v="1"/>
  </r>
  <r>
    <n v="494"/>
    <n v="2.0299999999999998"/>
    <n v="18"/>
    <n v="19"/>
    <n v="0"/>
    <x v="0"/>
    <x v="1"/>
    <x v="1"/>
    <m/>
    <x v="1"/>
  </r>
  <r>
    <n v="495"/>
    <n v="2.63"/>
    <n v="14"/>
    <n v="18"/>
    <n v="0"/>
    <x v="0"/>
    <x v="1"/>
    <x v="1"/>
    <m/>
    <x v="0"/>
  </r>
  <r>
    <n v="496"/>
    <n v="2.84"/>
    <n v="17"/>
    <n v="18"/>
    <n v="1"/>
    <x v="0"/>
    <x v="0"/>
    <x v="0"/>
    <m/>
    <x v="1"/>
  </r>
  <r>
    <n v="497"/>
    <n v="2.58"/>
    <n v="12"/>
    <n v="18"/>
    <n v="0"/>
    <x v="0"/>
    <x v="1"/>
    <x v="1"/>
    <m/>
    <x v="1"/>
  </r>
  <r>
    <n v="498"/>
    <n v="2.17"/>
    <n v="13"/>
    <n v="18"/>
    <n v="0"/>
    <x v="0"/>
    <x v="0"/>
    <x v="1"/>
    <m/>
    <x v="1"/>
  </r>
  <r>
    <n v="499"/>
    <n v="2.42"/>
    <n v="8"/>
    <n v="29"/>
    <n v="0"/>
    <x v="1"/>
    <x v="1"/>
    <x v="1"/>
    <m/>
    <x v="1"/>
  </r>
  <r>
    <n v="500"/>
    <n v="2.85"/>
    <n v="11"/>
    <n v="20"/>
    <n v="1"/>
    <x v="1"/>
    <x v="1"/>
    <x v="1"/>
    <m/>
    <x v="0"/>
  </r>
  <r>
    <n v="501"/>
    <n v="3.91"/>
    <n v="14"/>
    <n v="18"/>
    <n v="0"/>
    <x v="0"/>
    <x v="0"/>
    <x v="0"/>
    <m/>
    <x v="0"/>
  </r>
  <r>
    <n v="502"/>
    <n v="2.5499999999999998"/>
    <n v="6"/>
    <n v="19"/>
    <n v="0"/>
    <x v="0"/>
    <x v="0"/>
    <x v="0"/>
    <m/>
    <x v="0"/>
  </r>
  <r>
    <n v="503"/>
    <n v="2.72"/>
    <n v="5"/>
    <n v="19"/>
    <n v="0"/>
    <x v="0"/>
    <x v="0"/>
    <x v="0"/>
    <m/>
    <x v="0"/>
  </r>
  <r>
    <n v="504"/>
    <n v="2.65"/>
    <n v="12"/>
    <n v="20"/>
    <n v="1"/>
    <x v="0"/>
    <x v="1"/>
    <x v="1"/>
    <m/>
    <x v="0"/>
  </r>
  <r>
    <n v="505"/>
    <n v="3.41"/>
    <n v="16"/>
    <n v="20"/>
    <n v="0"/>
    <x v="0"/>
    <x v="1"/>
    <x v="1"/>
    <m/>
    <x v="0"/>
  </r>
  <r>
    <n v="506"/>
    <n v="2.5299999999999998"/>
    <n v="7"/>
    <n v="18"/>
    <n v="1"/>
    <x v="0"/>
    <x v="1"/>
    <x v="1"/>
    <m/>
    <x v="0"/>
  </r>
  <r>
    <n v="507"/>
    <n v="3.29"/>
    <n v="8"/>
    <n v="18"/>
    <n v="0"/>
    <x v="0"/>
    <x v="0"/>
    <x v="0"/>
    <m/>
    <x v="0"/>
  </r>
  <r>
    <n v="508"/>
    <n v="2.65"/>
    <n v="7"/>
    <n v="18"/>
    <n v="0"/>
    <x v="0"/>
    <x v="0"/>
    <x v="0"/>
    <m/>
    <x v="0"/>
  </r>
  <r>
    <n v="509"/>
    <n v="2.75"/>
    <n v="7"/>
    <n v="20"/>
    <n v="1"/>
    <x v="0"/>
    <x v="0"/>
    <x v="0"/>
    <m/>
    <x v="0"/>
  </r>
  <r>
    <n v="510"/>
    <n v="2.25"/>
    <n v="8"/>
    <n v="20"/>
    <n v="0"/>
    <x v="0"/>
    <x v="1"/>
    <x v="1"/>
    <m/>
    <x v="0"/>
  </r>
  <r>
    <n v="511"/>
    <n v="2.69"/>
    <n v="6"/>
    <n v="18"/>
    <n v="0"/>
    <x v="0"/>
    <x v="1"/>
    <x v="1"/>
    <m/>
    <x v="0"/>
  </r>
  <r>
    <n v="512"/>
    <n v="3.25"/>
    <n v="13"/>
    <n v="20"/>
    <n v="0"/>
    <x v="0"/>
    <x v="0"/>
    <x v="0"/>
    <m/>
    <x v="0"/>
  </r>
  <r>
    <n v="513"/>
    <n v="3.62"/>
    <n v="9"/>
    <n v="20"/>
    <n v="0"/>
    <x v="0"/>
    <x v="0"/>
    <x v="0"/>
    <m/>
    <x v="0"/>
  </r>
  <r>
    <n v="514"/>
    <n v="2.63"/>
    <n v="7"/>
    <n v="20"/>
    <n v="1"/>
    <x v="0"/>
    <x v="1"/>
    <x v="1"/>
    <m/>
    <x v="0"/>
  </r>
  <r>
    <n v="515"/>
    <n v="2.59"/>
    <n v="8"/>
    <n v="20"/>
    <n v="1"/>
    <x v="0"/>
    <x v="0"/>
    <x v="0"/>
    <m/>
    <x v="0"/>
  </r>
  <r>
    <n v="516"/>
    <n v="3.17"/>
    <n v="7"/>
    <n v="18"/>
    <n v="0"/>
    <x v="0"/>
    <x v="1"/>
    <x v="1"/>
    <m/>
    <x v="0"/>
  </r>
  <r>
    <n v="517"/>
    <n v="3.26"/>
    <n v="14"/>
    <n v="18"/>
    <n v="1"/>
    <x v="0"/>
    <x v="1"/>
    <x v="1"/>
    <m/>
    <x v="0"/>
  </r>
  <r>
    <n v="518"/>
    <n v="3.06"/>
    <n v="17"/>
    <n v="19"/>
    <n v="1"/>
    <x v="0"/>
    <x v="1"/>
    <x v="1"/>
    <m/>
    <x v="0"/>
  </r>
  <r>
    <n v="519"/>
    <n v="2.13"/>
    <n v="14"/>
    <n v="18"/>
    <n v="1"/>
    <x v="0"/>
    <x v="1"/>
    <x v="1"/>
    <m/>
    <x v="0"/>
  </r>
  <r>
    <n v="520"/>
    <n v="2.33"/>
    <n v="16"/>
    <n v="20"/>
    <n v="1"/>
    <x v="0"/>
    <x v="1"/>
    <x v="0"/>
    <m/>
    <x v="1"/>
  </r>
  <r>
    <n v="521"/>
    <n v="2.85"/>
    <n v="8"/>
    <n v="29"/>
    <n v="1"/>
    <x v="0"/>
    <x v="1"/>
    <x v="1"/>
    <m/>
    <x v="0"/>
  </r>
  <r>
    <n v="522"/>
    <n v="3.17"/>
    <n v="15"/>
    <n v="18"/>
    <n v="1"/>
    <x v="0"/>
    <x v="1"/>
    <x v="1"/>
    <m/>
    <x v="0"/>
  </r>
  <r>
    <n v="523"/>
    <n v="2.85"/>
    <n v="4"/>
    <n v="20"/>
    <n v="1"/>
    <x v="0"/>
    <x v="1"/>
    <x v="1"/>
    <m/>
    <x v="0"/>
  </r>
  <r>
    <n v="524"/>
    <n v="3.41"/>
    <n v="13"/>
    <n v="19"/>
    <n v="1"/>
    <x v="1"/>
    <x v="1"/>
    <x v="1"/>
    <m/>
    <x v="0"/>
  </r>
  <r>
    <n v="525"/>
    <n v="3.06"/>
    <n v="10"/>
    <n v="19"/>
    <n v="1"/>
    <x v="0"/>
    <x v="0"/>
    <x v="0"/>
    <m/>
    <x v="0"/>
  </r>
  <r>
    <n v="526"/>
    <n v="3.74"/>
    <n v="6"/>
    <n v="20"/>
    <n v="0"/>
    <x v="0"/>
    <x v="1"/>
    <x v="1"/>
    <m/>
    <x v="0"/>
  </r>
  <r>
    <n v="527"/>
    <n v="2.5499999999999998"/>
    <n v="13"/>
    <n v="19"/>
    <n v="1"/>
    <x v="0"/>
    <x v="0"/>
    <x v="0"/>
    <m/>
    <x v="0"/>
  </r>
  <r>
    <n v="528"/>
    <n v="2.4500000000000002"/>
    <n v="18"/>
    <n v="18"/>
    <n v="1"/>
    <x v="0"/>
    <x v="0"/>
    <x v="1"/>
    <m/>
    <x v="0"/>
  </r>
  <r>
    <n v="529"/>
    <n v="3.51"/>
    <n v="16"/>
    <n v="19"/>
    <n v="1"/>
    <x v="0"/>
    <x v="0"/>
    <x v="0"/>
    <m/>
    <x v="1"/>
  </r>
  <r>
    <n v="530"/>
    <n v="2.46"/>
    <n v="4"/>
    <n v="18"/>
    <n v="0"/>
    <x v="0"/>
    <x v="1"/>
    <x v="1"/>
    <m/>
    <x v="0"/>
  </r>
  <r>
    <n v="531"/>
    <n v="3.47"/>
    <n v="17"/>
    <n v="20"/>
    <n v="0"/>
    <x v="0"/>
    <x v="1"/>
    <x v="1"/>
    <m/>
    <x v="0"/>
  </r>
  <r>
    <n v="532"/>
    <n v="2.36"/>
    <n v="12"/>
    <n v="18"/>
    <n v="0"/>
    <x v="0"/>
    <x v="1"/>
    <x v="1"/>
    <m/>
    <x v="0"/>
  </r>
  <r>
    <n v="533"/>
    <n v="3.77"/>
    <n v="13"/>
    <n v="19"/>
    <n v="0"/>
    <x v="0"/>
    <x v="1"/>
    <x v="1"/>
    <m/>
    <x v="0"/>
  </r>
  <r>
    <n v="534"/>
    <n v="2.94"/>
    <n v="7"/>
    <n v="20"/>
    <n v="1"/>
    <x v="0"/>
    <x v="1"/>
    <x v="1"/>
    <m/>
    <x v="0"/>
  </r>
  <r>
    <n v="535"/>
    <n v="3.8"/>
    <n v="14"/>
    <n v="20"/>
    <n v="1"/>
    <x v="1"/>
    <x v="1"/>
    <x v="1"/>
    <m/>
    <x v="0"/>
  </r>
  <r>
    <n v="536"/>
    <n v="2.74"/>
    <n v="11"/>
    <n v="20"/>
    <n v="0"/>
    <x v="0"/>
    <x v="0"/>
    <x v="0"/>
    <m/>
    <x v="0"/>
  </r>
  <r>
    <n v="537"/>
    <n v="3.12"/>
    <n v="15"/>
    <n v="19"/>
    <n v="0"/>
    <x v="0"/>
    <x v="0"/>
    <x v="1"/>
    <m/>
    <x v="0"/>
  </r>
  <r>
    <n v="538"/>
    <n v="2.9"/>
    <n v="13"/>
    <n v="20"/>
    <n v="0"/>
    <x v="0"/>
    <x v="0"/>
    <x v="0"/>
    <m/>
    <x v="0"/>
  </r>
  <r>
    <n v="539"/>
    <n v="2.0299999999999998"/>
    <n v="13"/>
    <n v="19"/>
    <n v="1"/>
    <x v="0"/>
    <x v="1"/>
    <x v="1"/>
    <m/>
    <x v="1"/>
  </r>
  <r>
    <n v="540"/>
    <n v="3.18"/>
    <n v="16"/>
    <n v="19"/>
    <n v="0"/>
    <x v="0"/>
    <x v="1"/>
    <x v="1"/>
    <m/>
    <x v="0"/>
  </r>
  <r>
    <n v="541"/>
    <n v="2.98"/>
    <n v="9"/>
    <n v="20"/>
    <n v="1"/>
    <x v="0"/>
    <x v="0"/>
    <x v="0"/>
    <m/>
    <x v="0"/>
  </r>
  <r>
    <n v="542"/>
    <n v="3.29"/>
    <n v="18"/>
    <n v="19"/>
    <n v="0"/>
    <x v="0"/>
    <x v="0"/>
    <x v="1"/>
    <m/>
    <x v="0"/>
  </r>
  <r>
    <n v="543"/>
    <n v="3.41"/>
    <n v="13"/>
    <n v="20"/>
    <n v="0"/>
    <x v="0"/>
    <x v="1"/>
    <x v="1"/>
    <m/>
    <x v="0"/>
  </r>
  <r>
    <n v="544"/>
    <n v="3.81"/>
    <n v="17"/>
    <n v="19"/>
    <n v="0"/>
    <x v="0"/>
    <x v="1"/>
    <x v="1"/>
    <m/>
    <x v="0"/>
  </r>
  <r>
    <n v="545"/>
    <n v="2.5"/>
    <n v="11"/>
    <n v="22"/>
    <n v="1"/>
    <x v="1"/>
    <x v="1"/>
    <x v="1"/>
    <m/>
    <x v="0"/>
  </r>
  <r>
    <n v="546"/>
    <n v="2.0299999999999998"/>
    <n v="5"/>
    <n v="33"/>
    <n v="0"/>
    <x v="1"/>
    <x v="0"/>
    <x v="1"/>
    <m/>
    <x v="0"/>
  </r>
  <r>
    <n v="547"/>
    <n v="2.69"/>
    <n v="15"/>
    <n v="35"/>
    <n v="0"/>
    <x v="1"/>
    <x v="1"/>
    <x v="0"/>
    <m/>
    <x v="1"/>
  </r>
  <r>
    <n v="548"/>
    <n v="2.4900000000000002"/>
    <n v="14"/>
    <n v="28"/>
    <n v="1"/>
    <x v="0"/>
    <x v="1"/>
    <x v="1"/>
    <m/>
    <x v="1"/>
  </r>
  <r>
    <n v="549"/>
    <n v="3.56"/>
    <n v="13"/>
    <n v="32"/>
    <n v="1"/>
    <x v="0"/>
    <x v="1"/>
    <x v="1"/>
    <m/>
    <x v="0"/>
  </r>
  <r>
    <n v="550"/>
    <n v="3.54"/>
    <n v="16"/>
    <n v="25"/>
    <n v="1"/>
    <x v="0"/>
    <x v="1"/>
    <x v="1"/>
    <m/>
    <x v="1"/>
  </r>
  <r>
    <n v="551"/>
    <n v="2.27"/>
    <n v="7"/>
    <n v="27"/>
    <n v="0"/>
    <x v="0"/>
    <x v="0"/>
    <x v="0"/>
    <m/>
    <x v="0"/>
  </r>
  <r>
    <n v="552"/>
    <n v="2.0699999999999998"/>
    <n v="11"/>
    <n v="27"/>
    <n v="1"/>
    <x v="0"/>
    <x v="1"/>
    <x v="1"/>
    <m/>
    <x v="0"/>
  </r>
  <r>
    <n v="553"/>
    <n v="2.0699999999999998"/>
    <n v="12"/>
    <n v="38"/>
    <n v="1"/>
    <x v="0"/>
    <x v="0"/>
    <x v="0"/>
    <m/>
    <x v="1"/>
  </r>
  <r>
    <n v="554"/>
    <n v="2.79"/>
    <n v="12"/>
    <n v="28"/>
    <n v="0"/>
    <x v="0"/>
    <x v="1"/>
    <x v="1"/>
    <m/>
    <x v="0"/>
  </r>
  <r>
    <n v="555"/>
    <n v="2.83"/>
    <n v="15"/>
    <n v="38"/>
    <n v="1"/>
    <x v="0"/>
    <x v="0"/>
    <x v="0"/>
    <m/>
    <x v="0"/>
  </r>
  <r>
    <n v="556"/>
    <n v="3.64"/>
    <n v="15"/>
    <n v="32"/>
    <n v="1"/>
    <x v="0"/>
    <x v="0"/>
    <x v="0"/>
    <m/>
    <x v="0"/>
  </r>
  <r>
    <n v="557"/>
    <n v="2.75"/>
    <n v="6"/>
    <n v="22"/>
    <n v="0"/>
    <x v="0"/>
    <x v="0"/>
    <x v="0"/>
    <m/>
    <x v="0"/>
  </r>
  <r>
    <n v="558"/>
    <n v="2.11"/>
    <n v="13"/>
    <n v="35"/>
    <n v="1"/>
    <x v="1"/>
    <x v="0"/>
    <x v="0"/>
    <m/>
    <x v="0"/>
  </r>
  <r>
    <n v="559"/>
    <n v="2.65"/>
    <n v="15"/>
    <n v="37"/>
    <n v="0"/>
    <x v="0"/>
    <x v="1"/>
    <x v="0"/>
    <m/>
    <x v="1"/>
  </r>
  <r>
    <n v="560"/>
    <n v="3.58"/>
    <n v="18"/>
    <n v="29"/>
    <n v="1"/>
    <x v="0"/>
    <x v="0"/>
    <x v="0"/>
    <m/>
    <x v="0"/>
  </r>
  <r>
    <n v="561"/>
    <n v="3.47"/>
    <n v="11"/>
    <n v="27"/>
    <n v="1"/>
    <x v="0"/>
    <x v="1"/>
    <x v="1"/>
    <m/>
    <x v="0"/>
  </r>
  <r>
    <n v="562"/>
    <n v="3.68"/>
    <n v="14"/>
    <n v="35"/>
    <n v="1"/>
    <x v="0"/>
    <x v="0"/>
    <x v="0"/>
    <m/>
    <x v="0"/>
  </r>
  <r>
    <n v="563"/>
    <n v="3.7"/>
    <n v="18"/>
    <n v="34"/>
    <n v="1"/>
    <x v="0"/>
    <x v="0"/>
    <x v="0"/>
    <m/>
    <x v="0"/>
  </r>
  <r>
    <n v="564"/>
    <n v="3.19"/>
    <n v="14"/>
    <n v="19"/>
    <n v="0"/>
    <x v="0"/>
    <x v="0"/>
    <x v="0"/>
    <m/>
    <x v="0"/>
  </r>
  <r>
    <n v="565"/>
    <n v="2.87"/>
    <n v="11"/>
    <n v="19"/>
    <n v="0"/>
    <x v="0"/>
    <x v="1"/>
    <x v="1"/>
    <m/>
    <x v="0"/>
  </r>
  <r>
    <n v="566"/>
    <n v="3.61"/>
    <n v="14"/>
    <n v="18"/>
    <n v="0"/>
    <x v="0"/>
    <x v="1"/>
    <x v="1"/>
    <m/>
    <x v="0"/>
  </r>
  <r>
    <n v="567"/>
    <n v="3.2"/>
    <n v="16"/>
    <n v="20"/>
    <n v="1"/>
    <x v="1"/>
    <x v="1"/>
    <x v="1"/>
    <m/>
    <x v="0"/>
  </r>
  <r>
    <n v="568"/>
    <n v="3.3"/>
    <n v="15"/>
    <n v="19"/>
    <n v="1"/>
    <x v="1"/>
    <x v="0"/>
    <x v="0"/>
    <m/>
    <x v="0"/>
  </r>
  <r>
    <n v="569"/>
    <n v="2.99"/>
    <n v="12"/>
    <n v="18"/>
    <n v="0"/>
    <x v="0"/>
    <x v="0"/>
    <x v="0"/>
    <m/>
    <x v="0"/>
  </r>
  <r>
    <n v="570"/>
    <n v="3.81"/>
    <n v="17"/>
    <n v="18"/>
    <n v="1"/>
    <x v="0"/>
    <x v="0"/>
    <x v="0"/>
    <m/>
    <x v="0"/>
  </r>
  <r>
    <n v="571"/>
    <n v="2.79"/>
    <n v="12"/>
    <n v="20"/>
    <n v="0"/>
    <x v="0"/>
    <x v="0"/>
    <x v="0"/>
    <m/>
    <x v="0"/>
  </r>
  <r>
    <n v="572"/>
    <n v="2.0099999999999998"/>
    <n v="16"/>
    <n v="19"/>
    <n v="1"/>
    <x v="0"/>
    <x v="1"/>
    <x v="0"/>
    <m/>
    <x v="1"/>
  </r>
  <r>
    <n v="573"/>
    <n v="2.88"/>
    <n v="10"/>
    <n v="19"/>
    <n v="0"/>
    <x v="0"/>
    <x v="1"/>
    <x v="1"/>
    <m/>
    <x v="0"/>
  </r>
  <r>
    <n v="574"/>
    <n v="2.97"/>
    <n v="12"/>
    <n v="18"/>
    <n v="1"/>
    <x v="0"/>
    <x v="0"/>
    <x v="0"/>
    <m/>
    <x v="0"/>
  </r>
  <r>
    <n v="575"/>
    <n v="2.8"/>
    <n v="18"/>
    <n v="20"/>
    <n v="0"/>
    <x v="0"/>
    <x v="0"/>
    <x v="0"/>
    <m/>
    <x v="1"/>
  </r>
  <r>
    <n v="576"/>
    <n v="3.69"/>
    <n v="10"/>
    <n v="19"/>
    <n v="1"/>
    <x v="0"/>
    <x v="1"/>
    <x v="1"/>
    <m/>
    <x v="0"/>
  </r>
  <r>
    <n v="577"/>
    <n v="2.4"/>
    <n v="9"/>
    <n v="30"/>
    <n v="0"/>
    <x v="0"/>
    <x v="1"/>
    <x v="1"/>
    <m/>
    <x v="0"/>
  </r>
  <r>
    <n v="578"/>
    <n v="3.8"/>
    <n v="13"/>
    <n v="18"/>
    <n v="0"/>
    <x v="0"/>
    <x v="0"/>
    <x v="0"/>
    <m/>
    <x v="0"/>
  </r>
  <r>
    <n v="579"/>
    <n v="3.07"/>
    <n v="15"/>
    <n v="19"/>
    <n v="0"/>
    <x v="0"/>
    <x v="0"/>
    <x v="1"/>
    <m/>
    <x v="0"/>
  </r>
  <r>
    <n v="580"/>
    <n v="2.94"/>
    <n v="6"/>
    <n v="19"/>
    <n v="1"/>
    <x v="0"/>
    <x v="1"/>
    <x v="1"/>
    <m/>
    <x v="0"/>
  </r>
  <r>
    <n v="581"/>
    <n v="3.68"/>
    <n v="13"/>
    <n v="18"/>
    <n v="1"/>
    <x v="0"/>
    <x v="0"/>
    <x v="0"/>
    <m/>
    <x v="0"/>
  </r>
  <r>
    <n v="582"/>
    <n v="2.5499999999999998"/>
    <n v="16"/>
    <n v="19"/>
    <n v="0"/>
    <x v="0"/>
    <x v="0"/>
    <x v="1"/>
    <m/>
    <x v="0"/>
  </r>
  <r>
    <n v="583"/>
    <n v="3.4"/>
    <n v="17"/>
    <n v="20"/>
    <n v="0"/>
    <x v="0"/>
    <x v="0"/>
    <x v="0"/>
    <m/>
    <x v="0"/>
  </r>
  <r>
    <n v="584"/>
    <n v="3.43"/>
    <n v="14"/>
    <n v="18"/>
    <n v="1"/>
    <x v="0"/>
    <x v="1"/>
    <x v="1"/>
    <m/>
    <x v="0"/>
  </r>
  <r>
    <n v="585"/>
    <n v="2.71"/>
    <n v="10"/>
    <n v="20"/>
    <n v="0"/>
    <x v="0"/>
    <x v="1"/>
    <x v="1"/>
    <m/>
    <x v="0"/>
  </r>
  <r>
    <n v="586"/>
    <n v="2.21"/>
    <n v="18"/>
    <n v="19"/>
    <n v="1"/>
    <x v="1"/>
    <x v="1"/>
    <x v="1"/>
    <m/>
    <x v="1"/>
  </r>
  <r>
    <n v="587"/>
    <n v="3.33"/>
    <n v="18"/>
    <n v="19"/>
    <n v="0"/>
    <x v="0"/>
    <x v="0"/>
    <x v="0"/>
    <m/>
    <x v="0"/>
  </r>
  <r>
    <n v="588"/>
    <n v="2.96"/>
    <n v="5"/>
    <n v="19"/>
    <n v="1"/>
    <x v="0"/>
    <x v="0"/>
    <x v="0"/>
    <m/>
    <x v="0"/>
  </r>
  <r>
    <n v="589"/>
    <n v="3.1"/>
    <n v="6"/>
    <n v="19"/>
    <n v="1"/>
    <x v="0"/>
    <x v="1"/>
    <x v="1"/>
    <m/>
    <x v="0"/>
  </r>
  <r>
    <n v="590"/>
    <n v="3.88"/>
    <n v="6"/>
    <n v="20"/>
    <n v="1"/>
    <x v="0"/>
    <x v="1"/>
    <x v="1"/>
    <m/>
    <x v="0"/>
  </r>
  <r>
    <n v="591"/>
    <n v="2.6"/>
    <n v="9"/>
    <n v="19"/>
    <n v="1"/>
    <x v="1"/>
    <x v="0"/>
    <x v="0"/>
    <m/>
    <x v="0"/>
  </r>
  <r>
    <n v="592"/>
    <n v="2.76"/>
    <n v="11"/>
    <n v="18"/>
    <n v="1"/>
    <x v="0"/>
    <x v="0"/>
    <x v="0"/>
    <m/>
    <x v="0"/>
  </r>
  <r>
    <n v="593"/>
    <n v="3.03"/>
    <n v="12"/>
    <n v="18"/>
    <n v="1"/>
    <x v="0"/>
    <x v="1"/>
    <x v="1"/>
    <m/>
    <x v="0"/>
  </r>
  <r>
    <n v="594"/>
    <n v="3.56"/>
    <n v="17"/>
    <n v="18"/>
    <n v="1"/>
    <x v="0"/>
    <x v="0"/>
    <x v="0"/>
    <m/>
    <x v="0"/>
  </r>
  <r>
    <n v="595"/>
    <n v="3.96"/>
    <n v="16"/>
    <n v="20"/>
    <n v="1"/>
    <x v="0"/>
    <x v="0"/>
    <x v="0"/>
    <m/>
    <x v="0"/>
  </r>
  <r>
    <n v="596"/>
    <n v="3.07"/>
    <n v="10"/>
    <n v="18"/>
    <n v="0"/>
    <x v="0"/>
    <x v="0"/>
    <x v="0"/>
    <m/>
    <x v="0"/>
  </r>
  <r>
    <n v="597"/>
    <n v="3.21"/>
    <n v="9"/>
    <n v="20"/>
    <n v="1"/>
    <x v="0"/>
    <x v="0"/>
    <x v="0"/>
    <m/>
    <x v="0"/>
  </r>
  <r>
    <n v="598"/>
    <n v="3.32"/>
    <n v="16"/>
    <n v="20"/>
    <n v="0"/>
    <x v="0"/>
    <x v="1"/>
    <x v="1"/>
    <m/>
    <x v="0"/>
  </r>
  <r>
    <n v="599"/>
    <n v="2.06"/>
    <n v="9"/>
    <n v="18"/>
    <n v="0"/>
    <x v="0"/>
    <x v="1"/>
    <x v="1"/>
    <m/>
    <x v="0"/>
  </r>
  <r>
    <n v="600"/>
    <n v="2.69"/>
    <n v="18"/>
    <n v="18"/>
    <n v="0"/>
    <x v="0"/>
    <x v="1"/>
    <x v="0"/>
    <m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n v="1"/>
    <n v="3.74"/>
    <n v="15"/>
    <n v="25"/>
    <x v="0"/>
    <n v="1"/>
    <n v="1"/>
    <n v="1"/>
    <m/>
    <x v="0"/>
  </r>
  <r>
    <n v="2"/>
    <n v="2.86"/>
    <n v="16"/>
    <n v="22"/>
    <x v="0"/>
    <n v="1"/>
    <n v="0"/>
    <n v="0"/>
    <m/>
    <x v="0"/>
  </r>
  <r>
    <n v="3"/>
    <n v="2.81"/>
    <n v="16"/>
    <n v="35"/>
    <x v="1"/>
    <n v="1"/>
    <n v="0"/>
    <n v="1"/>
    <m/>
    <x v="0"/>
  </r>
  <r>
    <n v="4"/>
    <n v="3.11"/>
    <n v="7"/>
    <n v="25"/>
    <x v="1"/>
    <n v="1"/>
    <n v="1"/>
    <n v="0"/>
    <m/>
    <x v="0"/>
  </r>
  <r>
    <n v="5"/>
    <n v="2.65"/>
    <n v="14"/>
    <n v="23"/>
    <x v="0"/>
    <n v="1"/>
    <n v="0"/>
    <n v="0"/>
    <m/>
    <x v="0"/>
  </r>
  <r>
    <n v="6"/>
    <n v="2.0499999999999998"/>
    <n v="9"/>
    <n v="23"/>
    <x v="0"/>
    <n v="0"/>
    <n v="0"/>
    <n v="1"/>
    <m/>
    <x v="0"/>
  </r>
  <r>
    <n v="7"/>
    <n v="3.09"/>
    <n v="14"/>
    <n v="21"/>
    <x v="0"/>
    <n v="1"/>
    <n v="0"/>
    <n v="0"/>
    <m/>
    <x v="0"/>
  </r>
  <r>
    <n v="8"/>
    <n v="2.56"/>
    <n v="11"/>
    <n v="20"/>
    <x v="0"/>
    <n v="0"/>
    <n v="0"/>
    <n v="0"/>
    <m/>
    <x v="1"/>
  </r>
  <r>
    <n v="9"/>
    <n v="3.98"/>
    <n v="7"/>
    <n v="18"/>
    <x v="0"/>
    <n v="1"/>
    <n v="1"/>
    <n v="0"/>
    <m/>
    <x v="0"/>
  </r>
  <r>
    <n v="10"/>
    <n v="2.88"/>
    <n v="11"/>
    <n v="19"/>
    <x v="1"/>
    <n v="1"/>
    <n v="0"/>
    <n v="0"/>
    <m/>
    <x v="0"/>
  </r>
  <r>
    <n v="11"/>
    <n v="3.12"/>
    <n v="11"/>
    <n v="19"/>
    <x v="0"/>
    <n v="1"/>
    <n v="0"/>
    <n v="0"/>
    <m/>
    <x v="0"/>
  </r>
  <r>
    <n v="12"/>
    <n v="3.12"/>
    <n v="12"/>
    <n v="19"/>
    <x v="1"/>
    <n v="1"/>
    <n v="0"/>
    <n v="0"/>
    <m/>
    <x v="0"/>
  </r>
  <r>
    <n v="13"/>
    <n v="3.38"/>
    <n v="13"/>
    <n v="18"/>
    <x v="0"/>
    <n v="1"/>
    <n v="0"/>
    <n v="0"/>
    <m/>
    <x v="0"/>
  </r>
  <r>
    <n v="14"/>
    <n v="3.29"/>
    <n v="16"/>
    <n v="19"/>
    <x v="1"/>
    <n v="1"/>
    <n v="1"/>
    <n v="0"/>
    <m/>
    <x v="0"/>
  </r>
  <r>
    <n v="15"/>
    <n v="3.49"/>
    <n v="18"/>
    <n v="18"/>
    <x v="1"/>
    <n v="1"/>
    <n v="1"/>
    <n v="1"/>
    <m/>
    <x v="0"/>
  </r>
  <r>
    <n v="16"/>
    <n v="2.89"/>
    <n v="18"/>
    <n v="19"/>
    <x v="1"/>
    <n v="1"/>
    <n v="0"/>
    <n v="0"/>
    <m/>
    <x v="0"/>
  </r>
  <r>
    <n v="17"/>
    <n v="2.77"/>
    <n v="14"/>
    <n v="19"/>
    <x v="0"/>
    <n v="0"/>
    <n v="0"/>
    <n v="0"/>
    <m/>
    <x v="0"/>
  </r>
  <r>
    <n v="18"/>
    <n v="2.61"/>
    <n v="14"/>
    <n v="39"/>
    <x v="1"/>
    <n v="0"/>
    <n v="0"/>
    <n v="1"/>
    <m/>
    <x v="1"/>
  </r>
  <r>
    <n v="19"/>
    <n v="3.1"/>
    <n v="17"/>
    <n v="18"/>
    <x v="1"/>
    <n v="0"/>
    <n v="0"/>
    <n v="1"/>
    <m/>
    <x v="0"/>
  </r>
  <r>
    <n v="20"/>
    <n v="3.06"/>
    <n v="13"/>
    <n v="18"/>
    <x v="0"/>
    <n v="0"/>
    <n v="1"/>
    <n v="0"/>
    <m/>
    <x v="0"/>
  </r>
  <r>
    <n v="21"/>
    <n v="2.61"/>
    <n v="11"/>
    <n v="18"/>
    <x v="0"/>
    <n v="1"/>
    <n v="0"/>
    <n v="0"/>
    <m/>
    <x v="1"/>
  </r>
  <r>
    <n v="22"/>
    <n v="2.91"/>
    <n v="6"/>
    <n v="19"/>
    <x v="1"/>
    <n v="1"/>
    <n v="1"/>
    <n v="0"/>
    <m/>
    <x v="0"/>
  </r>
  <r>
    <n v="23"/>
    <n v="2.4900000000000002"/>
    <n v="18"/>
    <n v="18"/>
    <x v="1"/>
    <n v="1"/>
    <n v="0"/>
    <n v="0"/>
    <m/>
    <x v="1"/>
  </r>
  <r>
    <n v="24"/>
    <n v="3.45"/>
    <n v="15"/>
    <n v="18"/>
    <x v="1"/>
    <n v="1"/>
    <n v="0"/>
    <n v="0"/>
    <m/>
    <x v="0"/>
  </r>
  <r>
    <n v="25"/>
    <n v="2.93"/>
    <n v="14"/>
    <n v="18"/>
    <x v="0"/>
    <n v="1"/>
    <n v="0"/>
    <n v="1"/>
    <m/>
    <x v="1"/>
  </r>
  <r>
    <n v="26"/>
    <n v="2.2200000000000002"/>
    <n v="12"/>
    <n v="19"/>
    <x v="0"/>
    <n v="1"/>
    <n v="0"/>
    <n v="0"/>
    <m/>
    <x v="1"/>
  </r>
  <r>
    <n v="27"/>
    <n v="2.5099999999999998"/>
    <n v="15"/>
    <n v="18"/>
    <x v="0"/>
    <n v="1"/>
    <n v="0"/>
    <n v="0"/>
    <m/>
    <x v="1"/>
  </r>
  <r>
    <n v="28"/>
    <n v="3.71"/>
    <n v="15"/>
    <n v="19"/>
    <x v="0"/>
    <n v="1"/>
    <n v="1"/>
    <n v="0"/>
    <m/>
    <x v="0"/>
  </r>
  <r>
    <n v="29"/>
    <n v="2.11"/>
    <n v="15"/>
    <n v="18"/>
    <x v="0"/>
    <n v="1"/>
    <n v="0"/>
    <n v="0"/>
    <m/>
    <x v="1"/>
  </r>
  <r>
    <n v="30"/>
    <n v="2.87"/>
    <n v="12"/>
    <n v="19"/>
    <x v="0"/>
    <n v="1"/>
    <n v="0"/>
    <n v="1"/>
    <m/>
    <x v="0"/>
  </r>
  <r>
    <n v="31"/>
    <n v="2.64"/>
    <n v="10"/>
    <n v="20"/>
    <x v="0"/>
    <n v="1"/>
    <n v="1"/>
    <n v="1"/>
    <m/>
    <x v="0"/>
  </r>
  <r>
    <n v="32"/>
    <n v="3.04"/>
    <n v="17"/>
    <n v="19"/>
    <x v="0"/>
    <n v="1"/>
    <n v="0"/>
    <n v="0"/>
    <m/>
    <x v="0"/>
  </r>
  <r>
    <n v="33"/>
    <n v="2.54"/>
    <n v="16"/>
    <n v="20"/>
    <x v="1"/>
    <n v="1"/>
    <n v="0"/>
    <n v="0"/>
    <m/>
    <x v="1"/>
  </r>
  <r>
    <n v="34"/>
    <n v="2.57"/>
    <n v="12"/>
    <n v="21"/>
    <x v="1"/>
    <n v="1"/>
    <n v="0"/>
    <n v="0"/>
    <m/>
    <x v="0"/>
  </r>
  <r>
    <n v="35"/>
    <n v="3.85"/>
    <n v="13"/>
    <n v="19"/>
    <x v="0"/>
    <n v="1"/>
    <n v="0"/>
    <n v="0"/>
    <m/>
    <x v="0"/>
  </r>
  <r>
    <n v="36"/>
    <n v="2.5299999999999998"/>
    <n v="8"/>
    <n v="29"/>
    <x v="0"/>
    <n v="1"/>
    <n v="0"/>
    <n v="1"/>
    <m/>
    <x v="0"/>
  </r>
  <r>
    <n v="37"/>
    <n v="3.2"/>
    <n v="16"/>
    <n v="19"/>
    <x v="0"/>
    <n v="1"/>
    <n v="1"/>
    <n v="0"/>
    <m/>
    <x v="0"/>
  </r>
  <r>
    <n v="38"/>
    <n v="3.12"/>
    <n v="12"/>
    <n v="20"/>
    <x v="0"/>
    <n v="1"/>
    <n v="0"/>
    <n v="1"/>
    <m/>
    <x v="0"/>
  </r>
  <r>
    <n v="39"/>
    <n v="2.9"/>
    <n v="11"/>
    <n v="20"/>
    <x v="1"/>
    <n v="1"/>
    <n v="0"/>
    <n v="0"/>
    <m/>
    <x v="0"/>
  </r>
  <r>
    <n v="40"/>
    <n v="3.27"/>
    <n v="12"/>
    <n v="20"/>
    <x v="0"/>
    <n v="0"/>
    <n v="1"/>
    <n v="0"/>
    <m/>
    <x v="0"/>
  </r>
  <r>
    <n v="41"/>
    <n v="2.73"/>
    <n v="6"/>
    <n v="24"/>
    <x v="1"/>
    <n v="0"/>
    <n v="0"/>
    <n v="0"/>
    <m/>
    <x v="1"/>
  </r>
  <r>
    <n v="42"/>
    <n v="2.7"/>
    <n v="18"/>
    <n v="32"/>
    <x v="1"/>
    <n v="0"/>
    <n v="0"/>
    <n v="1"/>
    <m/>
    <x v="1"/>
  </r>
  <r>
    <n v="43"/>
    <n v="2.29"/>
    <n v="6"/>
    <n v="19"/>
    <x v="0"/>
    <n v="0"/>
    <n v="0"/>
    <n v="0"/>
    <m/>
    <x v="0"/>
  </r>
  <r>
    <n v="44"/>
    <n v="2.34"/>
    <n v="14"/>
    <n v="25"/>
    <x v="1"/>
    <n v="0"/>
    <n v="1"/>
    <n v="1"/>
    <m/>
    <x v="0"/>
  </r>
  <r>
    <n v="45"/>
    <n v="3.4"/>
    <n v="11"/>
    <n v="21"/>
    <x v="0"/>
    <n v="0"/>
    <n v="0"/>
    <n v="0"/>
    <m/>
    <x v="0"/>
  </r>
  <r>
    <n v="46"/>
    <n v="2.62"/>
    <n v="7"/>
    <n v="18"/>
    <x v="1"/>
    <n v="0"/>
    <n v="1"/>
    <n v="0"/>
    <m/>
    <x v="0"/>
  </r>
  <r>
    <n v="47"/>
    <n v="2.62"/>
    <n v="16"/>
    <n v="25"/>
    <x v="1"/>
    <n v="1"/>
    <n v="1"/>
    <n v="1"/>
    <m/>
    <x v="0"/>
  </r>
  <r>
    <n v="48"/>
    <n v="2.64"/>
    <n v="12"/>
    <n v="40"/>
    <x v="1"/>
    <n v="1"/>
    <n v="1"/>
    <n v="1"/>
    <m/>
    <x v="0"/>
  </r>
  <r>
    <n v="49"/>
    <n v="2.14"/>
    <n v="8"/>
    <n v="19"/>
    <x v="0"/>
    <n v="0"/>
    <n v="1"/>
    <n v="0"/>
    <m/>
    <x v="0"/>
  </r>
  <r>
    <n v="50"/>
    <n v="3.06"/>
    <n v="9"/>
    <n v="19"/>
    <x v="1"/>
    <n v="1"/>
    <n v="0"/>
    <n v="0"/>
    <m/>
    <x v="0"/>
  </r>
  <r>
    <n v="51"/>
    <n v="2.83"/>
    <n v="8"/>
    <n v="19"/>
    <x v="1"/>
    <n v="0"/>
    <n v="1"/>
    <n v="0"/>
    <m/>
    <x v="1"/>
  </r>
  <r>
    <n v="52"/>
    <n v="3.35"/>
    <n v="15"/>
    <n v="18"/>
    <x v="1"/>
    <n v="0"/>
    <n v="1"/>
    <n v="0"/>
    <m/>
    <x v="0"/>
  </r>
  <r>
    <n v="53"/>
    <n v="3.33"/>
    <n v="15"/>
    <n v="19"/>
    <x v="1"/>
    <n v="0"/>
    <n v="0"/>
    <n v="1"/>
    <m/>
    <x v="0"/>
  </r>
  <r>
    <n v="54"/>
    <n v="2.16"/>
    <n v="18"/>
    <n v="34"/>
    <x v="1"/>
    <n v="1"/>
    <n v="0"/>
    <n v="0"/>
    <m/>
    <x v="1"/>
  </r>
  <r>
    <n v="55"/>
    <n v="2.4"/>
    <n v="8"/>
    <n v="19"/>
    <x v="0"/>
    <n v="1"/>
    <n v="0"/>
    <n v="0"/>
    <m/>
    <x v="0"/>
  </r>
  <r>
    <n v="56"/>
    <n v="2.5099999999999998"/>
    <n v="10"/>
    <n v="34"/>
    <x v="1"/>
    <n v="1"/>
    <n v="0"/>
    <n v="0"/>
    <m/>
    <x v="0"/>
  </r>
  <r>
    <n v="57"/>
    <n v="2.86"/>
    <n v="9"/>
    <n v="27"/>
    <x v="0"/>
    <n v="0"/>
    <n v="1"/>
    <n v="0"/>
    <m/>
    <x v="0"/>
  </r>
  <r>
    <n v="58"/>
    <n v="3.12"/>
    <n v="16"/>
    <n v="19"/>
    <x v="1"/>
    <n v="0"/>
    <n v="0"/>
    <n v="0"/>
    <m/>
    <x v="0"/>
  </r>
  <r>
    <n v="59"/>
    <n v="3.38"/>
    <n v="7"/>
    <n v="19"/>
    <x v="0"/>
    <n v="0"/>
    <n v="1"/>
    <n v="0"/>
    <m/>
    <x v="0"/>
  </r>
  <r>
    <n v="60"/>
    <n v="2.82"/>
    <n v="9"/>
    <n v="19"/>
    <x v="1"/>
    <n v="0"/>
    <n v="1"/>
    <n v="1"/>
    <m/>
    <x v="0"/>
  </r>
  <r>
    <n v="61"/>
    <n v="3.04"/>
    <n v="12"/>
    <n v="19"/>
    <x v="1"/>
    <n v="1"/>
    <n v="0"/>
    <n v="0"/>
    <m/>
    <x v="0"/>
  </r>
  <r>
    <n v="62"/>
    <n v="2.78"/>
    <n v="7"/>
    <n v="19"/>
    <x v="1"/>
    <n v="1"/>
    <n v="0"/>
    <n v="1"/>
    <m/>
    <x v="0"/>
  </r>
  <r>
    <n v="63"/>
    <n v="2.74"/>
    <n v="13"/>
    <n v="20"/>
    <x v="1"/>
    <n v="1"/>
    <n v="0"/>
    <n v="1"/>
    <m/>
    <x v="0"/>
  </r>
  <r>
    <n v="64"/>
    <n v="2.02"/>
    <n v="12"/>
    <n v="36"/>
    <x v="1"/>
    <n v="1"/>
    <n v="1"/>
    <n v="1"/>
    <m/>
    <x v="0"/>
  </r>
  <r>
    <n v="65"/>
    <n v="2.56"/>
    <n v="15"/>
    <n v="19"/>
    <x v="1"/>
    <n v="1"/>
    <n v="0"/>
    <n v="1"/>
    <m/>
    <x v="1"/>
  </r>
  <r>
    <n v="66"/>
    <n v="3.48"/>
    <n v="11"/>
    <n v="22"/>
    <x v="0"/>
    <n v="1"/>
    <n v="0"/>
    <n v="0"/>
    <m/>
    <x v="0"/>
  </r>
  <r>
    <n v="67"/>
    <n v="2.64"/>
    <n v="7"/>
    <n v="19"/>
    <x v="1"/>
    <n v="1"/>
    <n v="0"/>
    <n v="0"/>
    <m/>
    <x v="1"/>
  </r>
  <r>
    <n v="68"/>
    <n v="2.63"/>
    <n v="10"/>
    <n v="19"/>
    <x v="1"/>
    <n v="1"/>
    <n v="0"/>
    <n v="1"/>
    <m/>
    <x v="0"/>
  </r>
  <r>
    <n v="69"/>
    <n v="2.11"/>
    <n v="8"/>
    <n v="19"/>
    <x v="0"/>
    <n v="1"/>
    <n v="0"/>
    <n v="0"/>
    <m/>
    <x v="0"/>
  </r>
  <r>
    <n v="70"/>
    <n v="3.03"/>
    <n v="16"/>
    <n v="18"/>
    <x v="0"/>
    <n v="1"/>
    <n v="0"/>
    <n v="0"/>
    <m/>
    <x v="0"/>
  </r>
  <r>
    <n v="71"/>
    <n v="2.33"/>
    <n v="8"/>
    <n v="20"/>
    <x v="1"/>
    <n v="1"/>
    <n v="0"/>
    <n v="0"/>
    <m/>
    <x v="0"/>
  </r>
  <r>
    <n v="72"/>
    <n v="2.0099999999999998"/>
    <n v="16"/>
    <n v="19"/>
    <x v="0"/>
    <n v="1"/>
    <n v="0"/>
    <n v="0"/>
    <m/>
    <x v="0"/>
  </r>
  <r>
    <n v="73"/>
    <n v="2.94"/>
    <n v="18"/>
    <n v="22"/>
    <x v="1"/>
    <n v="1"/>
    <n v="0"/>
    <n v="1"/>
    <m/>
    <x v="1"/>
  </r>
  <r>
    <n v="74"/>
    <n v="3.81"/>
    <n v="18"/>
    <n v="21"/>
    <x v="1"/>
    <n v="1"/>
    <n v="1"/>
    <n v="0"/>
    <m/>
    <x v="0"/>
  </r>
  <r>
    <n v="75"/>
    <n v="2.68"/>
    <n v="12"/>
    <n v="20"/>
    <x v="0"/>
    <n v="1"/>
    <n v="0"/>
    <n v="1"/>
    <m/>
    <x v="0"/>
  </r>
  <r>
    <n v="76"/>
    <n v="2.58"/>
    <n v="13"/>
    <n v="19"/>
    <x v="0"/>
    <n v="1"/>
    <n v="0"/>
    <n v="1"/>
    <m/>
    <x v="0"/>
  </r>
  <r>
    <n v="77"/>
    <n v="2.7"/>
    <n v="12"/>
    <n v="19"/>
    <x v="1"/>
    <n v="1"/>
    <n v="1"/>
    <n v="0"/>
    <m/>
    <x v="0"/>
  </r>
  <r>
    <n v="78"/>
    <n v="2.75"/>
    <n v="17"/>
    <n v="28"/>
    <x v="0"/>
    <n v="1"/>
    <n v="0"/>
    <n v="0"/>
    <m/>
    <x v="1"/>
  </r>
  <r>
    <n v="79"/>
    <n v="2.5299999999999998"/>
    <n v="13"/>
    <n v="19"/>
    <x v="0"/>
    <n v="1"/>
    <n v="0"/>
    <n v="0"/>
    <m/>
    <x v="0"/>
  </r>
  <r>
    <n v="80"/>
    <n v="3.08"/>
    <n v="11"/>
    <n v="19"/>
    <x v="0"/>
    <n v="1"/>
    <n v="0"/>
    <n v="1"/>
    <m/>
    <x v="1"/>
  </r>
  <r>
    <n v="81"/>
    <n v="2.78"/>
    <n v="14"/>
    <n v="19"/>
    <x v="0"/>
    <n v="1"/>
    <n v="0"/>
    <n v="0"/>
    <m/>
    <x v="0"/>
  </r>
  <r>
    <n v="82"/>
    <n v="3.23"/>
    <n v="15"/>
    <n v="19"/>
    <x v="0"/>
    <n v="1"/>
    <n v="0"/>
    <n v="0"/>
    <m/>
    <x v="0"/>
  </r>
  <r>
    <n v="83"/>
    <n v="3.17"/>
    <n v="10"/>
    <n v="19"/>
    <x v="1"/>
    <n v="0"/>
    <n v="0"/>
    <n v="0"/>
    <m/>
    <x v="0"/>
  </r>
  <r>
    <n v="84"/>
    <n v="2.4"/>
    <n v="12"/>
    <n v="19"/>
    <x v="1"/>
    <n v="0"/>
    <n v="0"/>
    <n v="0"/>
    <m/>
    <x v="0"/>
  </r>
  <r>
    <n v="85"/>
    <n v="3.27"/>
    <n v="10"/>
    <n v="19"/>
    <x v="0"/>
    <n v="1"/>
    <n v="1"/>
    <n v="0"/>
    <m/>
    <x v="0"/>
  </r>
  <r>
    <n v="86"/>
    <n v="2.57"/>
    <n v="12"/>
    <n v="20"/>
    <x v="0"/>
    <n v="1"/>
    <n v="0"/>
    <n v="0"/>
    <m/>
    <x v="1"/>
  </r>
  <r>
    <n v="87"/>
    <n v="3.64"/>
    <n v="13"/>
    <n v="20"/>
    <x v="0"/>
    <n v="1"/>
    <n v="1"/>
    <n v="0"/>
    <m/>
    <x v="0"/>
  </r>
  <r>
    <n v="88"/>
    <n v="3.03"/>
    <n v="14"/>
    <n v="19"/>
    <x v="0"/>
    <n v="1"/>
    <n v="0"/>
    <n v="0"/>
    <m/>
    <x v="0"/>
  </r>
  <r>
    <n v="89"/>
    <n v="2.77"/>
    <n v="13"/>
    <n v="19"/>
    <x v="0"/>
    <n v="1"/>
    <n v="0"/>
    <n v="0"/>
    <m/>
    <x v="1"/>
  </r>
  <r>
    <n v="90"/>
    <n v="2.85"/>
    <n v="15"/>
    <n v="20"/>
    <x v="0"/>
    <n v="1"/>
    <n v="0"/>
    <n v="1"/>
    <m/>
    <x v="1"/>
  </r>
  <r>
    <n v="91"/>
    <n v="2.91"/>
    <n v="17"/>
    <n v="18"/>
    <x v="1"/>
    <n v="1"/>
    <n v="0"/>
    <n v="0"/>
    <m/>
    <x v="1"/>
  </r>
  <r>
    <n v="92"/>
    <n v="2.93"/>
    <n v="9"/>
    <n v="20"/>
    <x v="0"/>
    <n v="1"/>
    <n v="0"/>
    <n v="0"/>
    <m/>
    <x v="0"/>
  </r>
  <r>
    <n v="93"/>
    <n v="3.17"/>
    <n v="12"/>
    <n v="19"/>
    <x v="1"/>
    <n v="1"/>
    <n v="0"/>
    <n v="1"/>
    <m/>
    <x v="0"/>
  </r>
  <r>
    <n v="94"/>
    <n v="3.45"/>
    <n v="9"/>
    <n v="19"/>
    <x v="1"/>
    <n v="1"/>
    <n v="0"/>
    <n v="0"/>
    <m/>
    <x v="0"/>
  </r>
  <r>
    <n v="95"/>
    <n v="2.64"/>
    <n v="16"/>
    <n v="21"/>
    <x v="0"/>
    <n v="1"/>
    <n v="1"/>
    <n v="0"/>
    <m/>
    <x v="0"/>
  </r>
  <r>
    <n v="96"/>
    <n v="3.02"/>
    <n v="18"/>
    <n v="23"/>
    <x v="0"/>
    <n v="1"/>
    <n v="0"/>
    <n v="0"/>
    <m/>
    <x v="0"/>
  </r>
  <r>
    <n v="97"/>
    <n v="2.9"/>
    <n v="16"/>
    <n v="42"/>
    <x v="1"/>
    <n v="1"/>
    <n v="1"/>
    <n v="0"/>
    <m/>
    <x v="1"/>
  </r>
  <r>
    <n v="98"/>
    <n v="2.31"/>
    <n v="17"/>
    <n v="19"/>
    <x v="1"/>
    <n v="1"/>
    <n v="0"/>
    <n v="0"/>
    <m/>
    <x v="0"/>
  </r>
  <r>
    <n v="99"/>
    <n v="2.7"/>
    <n v="15"/>
    <n v="18"/>
    <x v="1"/>
    <n v="1"/>
    <n v="0"/>
    <n v="0"/>
    <m/>
    <x v="1"/>
  </r>
  <r>
    <n v="100"/>
    <n v="2.2400000000000002"/>
    <n v="6"/>
    <n v="18"/>
    <x v="0"/>
    <n v="1"/>
    <n v="0"/>
    <n v="0"/>
    <m/>
    <x v="0"/>
  </r>
  <r>
    <n v="101"/>
    <n v="3.08"/>
    <n v="13"/>
    <n v="22"/>
    <x v="1"/>
    <n v="1"/>
    <n v="0"/>
    <n v="1"/>
    <m/>
    <x v="0"/>
  </r>
  <r>
    <n v="102"/>
    <n v="3.12"/>
    <n v="13"/>
    <n v="19"/>
    <x v="0"/>
    <n v="1"/>
    <n v="0"/>
    <n v="0"/>
    <m/>
    <x v="0"/>
  </r>
  <r>
    <n v="103"/>
    <n v="2.59"/>
    <n v="13"/>
    <n v="19"/>
    <x v="1"/>
    <n v="0"/>
    <n v="1"/>
    <n v="1"/>
    <m/>
    <x v="0"/>
  </r>
  <r>
    <n v="104"/>
    <n v="2.86"/>
    <n v="9"/>
    <n v="19"/>
    <x v="1"/>
    <n v="0"/>
    <n v="0"/>
    <n v="0"/>
    <m/>
    <x v="0"/>
  </r>
  <r>
    <n v="105"/>
    <n v="2.7"/>
    <n v="16"/>
    <n v="19"/>
    <x v="1"/>
    <n v="0"/>
    <n v="0"/>
    <n v="0"/>
    <m/>
    <x v="0"/>
  </r>
  <r>
    <n v="106"/>
    <n v="3.78"/>
    <n v="8"/>
    <n v="19"/>
    <x v="1"/>
    <n v="0"/>
    <n v="1"/>
    <n v="0"/>
    <m/>
    <x v="0"/>
  </r>
  <r>
    <n v="107"/>
    <n v="3.4"/>
    <n v="12"/>
    <n v="19"/>
    <x v="1"/>
    <n v="0"/>
    <n v="0"/>
    <n v="0"/>
    <m/>
    <x v="0"/>
  </r>
  <r>
    <n v="108"/>
    <n v="3.46"/>
    <n v="11"/>
    <n v="19"/>
    <x v="1"/>
    <n v="0"/>
    <n v="0"/>
    <n v="0"/>
    <m/>
    <x v="0"/>
  </r>
  <r>
    <n v="109"/>
    <n v="2.77"/>
    <n v="14"/>
    <n v="19"/>
    <x v="0"/>
    <n v="0"/>
    <n v="0"/>
    <n v="0"/>
    <m/>
    <x v="0"/>
  </r>
  <r>
    <n v="110"/>
    <n v="2.11"/>
    <n v="13"/>
    <n v="20"/>
    <x v="0"/>
    <n v="1"/>
    <n v="1"/>
    <n v="0"/>
    <m/>
    <x v="0"/>
  </r>
  <r>
    <n v="111"/>
    <n v="2.86"/>
    <n v="14"/>
    <n v="19"/>
    <x v="1"/>
    <n v="1"/>
    <n v="0"/>
    <n v="1"/>
    <m/>
    <x v="1"/>
  </r>
  <r>
    <n v="112"/>
    <n v="2.33"/>
    <n v="10"/>
    <n v="19"/>
    <x v="1"/>
    <n v="1"/>
    <n v="0"/>
    <n v="0"/>
    <m/>
    <x v="0"/>
  </r>
  <r>
    <n v="113"/>
    <n v="3.64"/>
    <n v="12"/>
    <n v="19"/>
    <x v="0"/>
    <n v="1"/>
    <n v="1"/>
    <n v="1"/>
    <m/>
    <x v="0"/>
  </r>
  <r>
    <n v="114"/>
    <n v="3.07"/>
    <n v="14"/>
    <n v="20"/>
    <x v="1"/>
    <n v="1"/>
    <n v="1"/>
    <n v="0"/>
    <m/>
    <x v="0"/>
  </r>
  <r>
    <n v="115"/>
    <n v="3.23"/>
    <n v="12"/>
    <n v="20"/>
    <x v="0"/>
    <n v="1"/>
    <n v="0"/>
    <n v="0"/>
    <m/>
    <x v="0"/>
  </r>
  <r>
    <n v="116"/>
    <n v="2.63"/>
    <n v="12"/>
    <n v="20"/>
    <x v="1"/>
    <n v="1"/>
    <n v="0"/>
    <n v="0"/>
    <m/>
    <x v="0"/>
  </r>
  <r>
    <n v="117"/>
    <n v="2.41"/>
    <n v="7"/>
    <n v="22"/>
    <x v="1"/>
    <n v="0"/>
    <n v="0"/>
    <n v="0"/>
    <m/>
    <x v="0"/>
  </r>
  <r>
    <n v="118"/>
    <n v="3.5"/>
    <n v="13"/>
    <n v="20"/>
    <x v="0"/>
    <n v="0"/>
    <n v="0"/>
    <n v="0"/>
    <m/>
    <x v="0"/>
  </r>
  <r>
    <n v="119"/>
    <n v="3.42"/>
    <n v="5"/>
    <n v="19"/>
    <x v="1"/>
    <n v="0"/>
    <n v="0"/>
    <n v="1"/>
    <m/>
    <x v="0"/>
  </r>
  <r>
    <n v="120"/>
    <n v="2.69"/>
    <n v="15"/>
    <n v="18"/>
    <x v="0"/>
    <n v="0"/>
    <n v="0"/>
    <n v="0"/>
    <m/>
    <x v="1"/>
  </r>
  <r>
    <n v="121"/>
    <n v="2.99"/>
    <n v="11"/>
    <n v="19"/>
    <x v="1"/>
    <n v="0"/>
    <n v="0"/>
    <n v="0"/>
    <m/>
    <x v="0"/>
  </r>
  <r>
    <n v="122"/>
    <n v="3.23"/>
    <n v="11"/>
    <n v="20"/>
    <x v="0"/>
    <n v="1"/>
    <n v="0"/>
    <n v="1"/>
    <m/>
    <x v="0"/>
  </r>
  <r>
    <n v="123"/>
    <n v="2.63"/>
    <n v="9"/>
    <n v="19"/>
    <x v="0"/>
    <n v="1"/>
    <n v="0"/>
    <n v="0"/>
    <m/>
    <x v="0"/>
  </r>
  <r>
    <n v="124"/>
    <n v="2.79"/>
    <n v="11"/>
    <n v="20"/>
    <x v="1"/>
    <n v="1"/>
    <n v="0"/>
    <n v="0"/>
    <m/>
    <x v="0"/>
  </r>
  <r>
    <n v="125"/>
    <n v="2.17"/>
    <n v="6"/>
    <n v="38"/>
    <x v="0"/>
    <n v="1"/>
    <n v="1"/>
    <n v="1"/>
    <m/>
    <x v="0"/>
  </r>
  <r>
    <n v="126"/>
    <n v="2.68"/>
    <n v="12"/>
    <n v="18"/>
    <x v="0"/>
    <n v="1"/>
    <n v="0"/>
    <n v="1"/>
    <m/>
    <x v="1"/>
  </r>
  <r>
    <n v="127"/>
    <n v="3.37"/>
    <n v="18"/>
    <n v="19"/>
    <x v="0"/>
    <n v="1"/>
    <n v="1"/>
    <n v="0"/>
    <m/>
    <x v="0"/>
  </r>
  <r>
    <n v="128"/>
    <n v="3.31"/>
    <n v="11"/>
    <n v="18"/>
    <x v="1"/>
    <n v="1"/>
    <n v="0"/>
    <n v="0"/>
    <m/>
    <x v="0"/>
  </r>
  <r>
    <n v="129"/>
    <n v="2.93"/>
    <n v="18"/>
    <n v="18"/>
    <x v="0"/>
    <n v="1"/>
    <n v="0"/>
    <n v="1"/>
    <m/>
    <x v="1"/>
  </r>
  <r>
    <n v="130"/>
    <n v="2.93"/>
    <n v="12"/>
    <n v="19"/>
    <x v="1"/>
    <n v="1"/>
    <n v="1"/>
    <n v="1"/>
    <m/>
    <x v="0"/>
  </r>
  <r>
    <n v="131"/>
    <n v="2.17"/>
    <n v="16"/>
    <n v="33"/>
    <x v="0"/>
    <n v="0"/>
    <n v="0"/>
    <n v="1"/>
    <m/>
    <x v="1"/>
  </r>
  <r>
    <n v="132"/>
    <n v="2.2599999999999998"/>
    <n v="9"/>
    <n v="25"/>
    <x v="1"/>
    <n v="0"/>
    <n v="0"/>
    <n v="0"/>
    <m/>
    <x v="0"/>
  </r>
  <r>
    <n v="133"/>
    <n v="2.79"/>
    <n v="6"/>
    <n v="20"/>
    <x v="1"/>
    <n v="0"/>
    <n v="1"/>
    <n v="0"/>
    <m/>
    <x v="0"/>
  </r>
  <r>
    <n v="134"/>
    <n v="2.25"/>
    <n v="16"/>
    <n v="20"/>
    <x v="0"/>
    <n v="0"/>
    <n v="0"/>
    <n v="0"/>
    <m/>
    <x v="0"/>
  </r>
  <r>
    <n v="135"/>
    <n v="2.4700000000000002"/>
    <n v="18"/>
    <n v="20"/>
    <x v="0"/>
    <n v="0"/>
    <n v="0"/>
    <n v="0"/>
    <m/>
    <x v="0"/>
  </r>
  <r>
    <n v="136"/>
    <n v="2.88"/>
    <n v="14"/>
    <n v="18"/>
    <x v="1"/>
    <n v="0"/>
    <n v="0"/>
    <n v="0"/>
    <m/>
    <x v="0"/>
  </r>
  <r>
    <n v="137"/>
    <n v="2.79"/>
    <n v="17"/>
    <n v="19"/>
    <x v="0"/>
    <n v="0"/>
    <n v="0"/>
    <n v="0"/>
    <m/>
    <x v="1"/>
  </r>
  <r>
    <n v="138"/>
    <n v="3.19"/>
    <n v="12"/>
    <n v="19"/>
    <x v="1"/>
    <n v="0"/>
    <n v="0"/>
    <n v="0"/>
    <m/>
    <x v="0"/>
  </r>
  <r>
    <n v="139"/>
    <n v="2.66"/>
    <n v="13"/>
    <n v="19"/>
    <x v="1"/>
    <n v="0"/>
    <n v="1"/>
    <n v="0"/>
    <m/>
    <x v="0"/>
  </r>
  <r>
    <n v="140"/>
    <n v="2.19"/>
    <n v="8"/>
    <n v="19"/>
    <x v="0"/>
    <n v="1"/>
    <n v="0"/>
    <n v="0"/>
    <m/>
    <x v="0"/>
  </r>
  <r>
    <n v="141"/>
    <n v="2.13"/>
    <n v="11"/>
    <n v="19"/>
    <x v="0"/>
    <n v="1"/>
    <n v="1"/>
    <n v="1"/>
    <m/>
    <x v="0"/>
  </r>
  <r>
    <n v="142"/>
    <n v="3.15"/>
    <n v="14"/>
    <n v="19"/>
    <x v="0"/>
    <n v="1"/>
    <n v="0"/>
    <n v="0"/>
    <m/>
    <x v="1"/>
  </r>
  <r>
    <n v="143"/>
    <n v="2.41"/>
    <n v="6"/>
    <n v="19"/>
    <x v="1"/>
    <n v="1"/>
    <n v="0"/>
    <n v="0"/>
    <m/>
    <x v="1"/>
  </r>
  <r>
    <n v="144"/>
    <n v="2.84"/>
    <n v="5"/>
    <n v="19"/>
    <x v="0"/>
    <n v="1"/>
    <n v="0"/>
    <n v="0"/>
    <m/>
    <x v="0"/>
  </r>
  <r>
    <n v="145"/>
    <n v="2.85"/>
    <n v="12"/>
    <n v="20"/>
    <x v="1"/>
    <n v="1"/>
    <n v="0"/>
    <n v="0"/>
    <m/>
    <x v="0"/>
  </r>
  <r>
    <n v="146"/>
    <n v="3.03"/>
    <n v="16"/>
    <n v="19"/>
    <x v="0"/>
    <n v="1"/>
    <n v="0"/>
    <n v="1"/>
    <m/>
    <x v="1"/>
  </r>
  <r>
    <n v="147"/>
    <n v="3.1"/>
    <n v="7"/>
    <n v="18"/>
    <x v="0"/>
    <n v="1"/>
    <n v="0"/>
    <n v="0"/>
    <m/>
    <x v="0"/>
  </r>
  <r>
    <n v="148"/>
    <n v="2.57"/>
    <n v="8"/>
    <n v="19"/>
    <x v="1"/>
    <n v="1"/>
    <n v="0"/>
    <n v="0"/>
    <m/>
    <x v="0"/>
  </r>
  <r>
    <n v="149"/>
    <n v="3.01"/>
    <n v="7"/>
    <n v="20"/>
    <x v="1"/>
    <n v="1"/>
    <n v="0"/>
    <n v="0"/>
    <m/>
    <x v="0"/>
  </r>
  <r>
    <n v="150"/>
    <n v="3.01"/>
    <n v="7"/>
    <n v="27"/>
    <x v="1"/>
    <n v="1"/>
    <n v="1"/>
    <n v="0"/>
    <m/>
    <x v="0"/>
  </r>
  <r>
    <n v="151"/>
    <n v="2.81"/>
    <n v="8"/>
    <n v="20"/>
    <x v="0"/>
    <n v="1"/>
    <n v="0"/>
    <n v="0"/>
    <m/>
    <x v="1"/>
  </r>
  <r>
    <n v="152"/>
    <n v="2.82"/>
    <n v="6"/>
    <n v="28"/>
    <x v="1"/>
    <n v="1"/>
    <n v="0"/>
    <n v="1"/>
    <m/>
    <x v="1"/>
  </r>
  <r>
    <n v="153"/>
    <n v="3.02"/>
    <n v="13"/>
    <n v="20"/>
    <x v="1"/>
    <n v="1"/>
    <n v="1"/>
    <n v="0"/>
    <m/>
    <x v="0"/>
  </r>
  <r>
    <n v="154"/>
    <n v="2.46"/>
    <n v="9"/>
    <n v="28"/>
    <x v="0"/>
    <n v="1"/>
    <n v="0"/>
    <n v="1"/>
    <m/>
    <x v="0"/>
  </r>
  <r>
    <n v="155"/>
    <n v="2.63"/>
    <n v="7"/>
    <n v="19"/>
    <x v="1"/>
    <n v="1"/>
    <n v="1"/>
    <n v="0"/>
    <m/>
    <x v="0"/>
  </r>
  <r>
    <n v="156"/>
    <n v="2.96"/>
    <n v="8"/>
    <n v="18"/>
    <x v="1"/>
    <n v="0"/>
    <n v="1"/>
    <n v="0"/>
    <m/>
    <x v="1"/>
  </r>
  <r>
    <n v="157"/>
    <n v="2.57"/>
    <n v="7"/>
    <n v="18"/>
    <x v="0"/>
    <n v="1"/>
    <n v="0"/>
    <n v="1"/>
    <m/>
    <x v="0"/>
  </r>
  <r>
    <n v="158"/>
    <n v="2.2400000000000002"/>
    <n v="14"/>
    <n v="18"/>
    <x v="0"/>
    <n v="1"/>
    <n v="0"/>
    <n v="0"/>
    <m/>
    <x v="0"/>
  </r>
  <r>
    <n v="159"/>
    <n v="2.62"/>
    <n v="17"/>
    <n v="18"/>
    <x v="0"/>
    <n v="1"/>
    <n v="0"/>
    <n v="0"/>
    <m/>
    <x v="0"/>
  </r>
  <r>
    <n v="160"/>
    <n v="3.59"/>
    <n v="14"/>
    <n v="19"/>
    <x v="1"/>
    <n v="1"/>
    <n v="1"/>
    <n v="0"/>
    <m/>
    <x v="0"/>
  </r>
  <r>
    <n v="161"/>
    <n v="3.53"/>
    <n v="16"/>
    <n v="19"/>
    <x v="1"/>
    <n v="1"/>
    <n v="1"/>
    <n v="0"/>
    <m/>
    <x v="0"/>
  </r>
  <r>
    <n v="162"/>
    <n v="2.14"/>
    <n v="8"/>
    <n v="19"/>
    <x v="1"/>
    <n v="0"/>
    <n v="0"/>
    <n v="0"/>
    <m/>
    <x v="0"/>
  </r>
  <r>
    <n v="163"/>
    <n v="2.9"/>
    <n v="15"/>
    <n v="18"/>
    <x v="1"/>
    <n v="0"/>
    <n v="0"/>
    <n v="0"/>
    <m/>
    <x v="0"/>
  </r>
  <r>
    <n v="164"/>
    <n v="3.78"/>
    <n v="4"/>
    <n v="18"/>
    <x v="1"/>
    <n v="0"/>
    <n v="1"/>
    <n v="0"/>
    <m/>
    <x v="0"/>
  </r>
  <r>
    <n v="165"/>
    <n v="2.92"/>
    <n v="13"/>
    <n v="18"/>
    <x v="0"/>
    <n v="0"/>
    <n v="0"/>
    <n v="0"/>
    <m/>
    <x v="1"/>
  </r>
  <r>
    <n v="166"/>
    <n v="2.17"/>
    <n v="10"/>
    <n v="18"/>
    <x v="1"/>
    <n v="0"/>
    <n v="0"/>
    <n v="1"/>
    <m/>
    <x v="0"/>
  </r>
  <r>
    <n v="167"/>
    <n v="2.41"/>
    <n v="6"/>
    <n v="22"/>
    <x v="1"/>
    <n v="1"/>
    <n v="0"/>
    <n v="0"/>
    <m/>
    <x v="0"/>
  </r>
  <r>
    <n v="168"/>
    <n v="2.68"/>
    <n v="13"/>
    <n v="18"/>
    <x v="1"/>
    <n v="1"/>
    <n v="1"/>
    <n v="0"/>
    <m/>
    <x v="0"/>
  </r>
  <r>
    <n v="169"/>
    <n v="2.19"/>
    <n v="18"/>
    <n v="20"/>
    <x v="0"/>
    <n v="1"/>
    <n v="0"/>
    <n v="1"/>
    <m/>
    <x v="0"/>
  </r>
  <r>
    <n v="170"/>
    <n v="2.46"/>
    <n v="16"/>
    <n v="19"/>
    <x v="0"/>
    <n v="0"/>
    <n v="0"/>
    <n v="0"/>
    <m/>
    <x v="0"/>
  </r>
  <r>
    <n v="171"/>
    <n v="3.1"/>
    <n v="4"/>
    <n v="20"/>
    <x v="1"/>
    <n v="1"/>
    <n v="0"/>
    <n v="1"/>
    <m/>
    <x v="0"/>
  </r>
  <r>
    <n v="172"/>
    <n v="2.82"/>
    <n v="17"/>
    <n v="18"/>
    <x v="0"/>
    <n v="1"/>
    <n v="1"/>
    <n v="1"/>
    <m/>
    <x v="1"/>
  </r>
  <r>
    <n v="173"/>
    <n v="2.29"/>
    <n v="12"/>
    <n v="19"/>
    <x v="1"/>
    <n v="1"/>
    <n v="0"/>
    <n v="0"/>
    <m/>
    <x v="0"/>
  </r>
  <r>
    <n v="174"/>
    <n v="2.72"/>
    <n v="13"/>
    <n v="23"/>
    <x v="0"/>
    <n v="1"/>
    <n v="1"/>
    <n v="0"/>
    <m/>
    <x v="0"/>
  </r>
  <r>
    <n v="175"/>
    <n v="2.1"/>
    <n v="7"/>
    <n v="18"/>
    <x v="1"/>
    <n v="1"/>
    <n v="0"/>
    <n v="0"/>
    <m/>
    <x v="0"/>
  </r>
  <r>
    <n v="176"/>
    <n v="2.54"/>
    <n v="14"/>
    <n v="18"/>
    <x v="0"/>
    <n v="1"/>
    <n v="1"/>
    <n v="1"/>
    <m/>
    <x v="0"/>
  </r>
  <r>
    <n v="177"/>
    <n v="2.7"/>
    <n v="11"/>
    <n v="19"/>
    <x v="0"/>
    <n v="1"/>
    <n v="0"/>
    <n v="1"/>
    <m/>
    <x v="0"/>
  </r>
  <r>
    <n v="178"/>
    <n v="3.48"/>
    <n v="15"/>
    <n v="19"/>
    <x v="0"/>
    <n v="1"/>
    <n v="1"/>
    <n v="0"/>
    <m/>
    <x v="0"/>
  </r>
  <r>
    <n v="179"/>
    <n v="2.77"/>
    <n v="13"/>
    <n v="19"/>
    <x v="1"/>
    <n v="1"/>
    <n v="0"/>
    <n v="0"/>
    <m/>
    <x v="1"/>
  </r>
  <r>
    <n v="180"/>
    <n v="2.67"/>
    <n v="13"/>
    <n v="19"/>
    <x v="1"/>
    <n v="1"/>
    <n v="1"/>
    <n v="1"/>
    <m/>
    <x v="0"/>
  </r>
  <r>
    <n v="181"/>
    <n v="2.21"/>
    <n v="16"/>
    <n v="25"/>
    <x v="0"/>
    <n v="1"/>
    <n v="0"/>
    <n v="0"/>
    <m/>
    <x v="0"/>
  </r>
  <r>
    <n v="182"/>
    <n v="2.61"/>
    <n v="9"/>
    <n v="20"/>
    <x v="0"/>
    <n v="1"/>
    <n v="0"/>
    <n v="0"/>
    <m/>
    <x v="0"/>
  </r>
  <r>
    <n v="183"/>
    <n v="3.42"/>
    <n v="18"/>
    <n v="19"/>
    <x v="0"/>
    <n v="1"/>
    <n v="0"/>
    <n v="0"/>
    <m/>
    <x v="0"/>
  </r>
  <r>
    <n v="184"/>
    <n v="3.47"/>
    <n v="13"/>
    <n v="19"/>
    <x v="0"/>
    <n v="1"/>
    <n v="0"/>
    <n v="1"/>
    <m/>
    <x v="0"/>
  </r>
  <r>
    <n v="185"/>
    <n v="2.4900000000000002"/>
    <n v="17"/>
    <n v="19"/>
    <x v="0"/>
    <n v="1"/>
    <n v="0"/>
    <n v="1"/>
    <m/>
    <x v="1"/>
  </r>
  <r>
    <n v="186"/>
    <n v="2.62"/>
    <n v="11"/>
    <n v="19"/>
    <x v="0"/>
    <n v="1"/>
    <n v="0"/>
    <n v="0"/>
    <m/>
    <x v="1"/>
  </r>
  <r>
    <n v="187"/>
    <n v="2.27"/>
    <n v="5"/>
    <n v="19"/>
    <x v="0"/>
    <n v="0"/>
    <n v="0"/>
    <n v="0"/>
    <m/>
    <x v="0"/>
  </r>
  <r>
    <n v="188"/>
    <n v="2.64"/>
    <n v="17"/>
    <n v="19"/>
    <x v="1"/>
    <n v="0"/>
    <n v="0"/>
    <n v="1"/>
    <m/>
    <x v="0"/>
  </r>
  <r>
    <n v="189"/>
    <n v="2.6"/>
    <n v="18"/>
    <n v="19"/>
    <x v="0"/>
    <n v="1"/>
    <n v="1"/>
    <n v="0"/>
    <m/>
    <x v="1"/>
  </r>
  <r>
    <n v="190"/>
    <n v="2.31"/>
    <n v="12"/>
    <n v="19"/>
    <x v="1"/>
    <n v="1"/>
    <n v="0"/>
    <n v="1"/>
    <m/>
    <x v="0"/>
  </r>
  <r>
    <n v="191"/>
    <n v="3"/>
    <n v="11"/>
    <n v="18"/>
    <x v="0"/>
    <n v="1"/>
    <n v="0"/>
    <n v="0"/>
    <m/>
    <x v="0"/>
  </r>
  <r>
    <n v="192"/>
    <n v="2.48"/>
    <n v="12"/>
    <n v="18"/>
    <x v="0"/>
    <n v="1"/>
    <n v="0"/>
    <n v="1"/>
    <m/>
    <x v="0"/>
  </r>
  <r>
    <n v="193"/>
    <n v="3.65"/>
    <n v="17"/>
    <n v="19"/>
    <x v="0"/>
    <n v="1"/>
    <n v="1"/>
    <n v="0"/>
    <m/>
    <x v="0"/>
  </r>
  <r>
    <n v="194"/>
    <n v="2.0099999999999998"/>
    <n v="17"/>
    <n v="18"/>
    <x v="0"/>
    <n v="1"/>
    <n v="1"/>
    <n v="1"/>
    <m/>
    <x v="0"/>
  </r>
  <r>
    <n v="195"/>
    <n v="3.67"/>
    <n v="14"/>
    <n v="19"/>
    <x v="1"/>
    <n v="1"/>
    <n v="1"/>
    <n v="0"/>
    <m/>
    <x v="0"/>
  </r>
  <r>
    <n v="196"/>
    <n v="2.3199999999999998"/>
    <n v="10"/>
    <n v="19"/>
    <x v="0"/>
    <n v="1"/>
    <n v="0"/>
    <n v="1"/>
    <m/>
    <x v="0"/>
  </r>
  <r>
    <n v="197"/>
    <n v="2.94"/>
    <n v="14"/>
    <n v="20"/>
    <x v="1"/>
    <n v="1"/>
    <n v="1"/>
    <n v="0"/>
    <m/>
    <x v="1"/>
  </r>
  <r>
    <n v="198"/>
    <n v="3.42"/>
    <n v="13"/>
    <n v="19"/>
    <x v="1"/>
    <n v="1"/>
    <n v="0"/>
    <n v="0"/>
    <m/>
    <x v="0"/>
  </r>
  <r>
    <n v="199"/>
    <n v="3.87"/>
    <n v="12"/>
    <n v="18"/>
    <x v="1"/>
    <n v="1"/>
    <n v="1"/>
    <n v="0"/>
    <m/>
    <x v="0"/>
  </r>
  <r>
    <n v="200"/>
    <n v="2.71"/>
    <n v="14"/>
    <n v="19"/>
    <x v="1"/>
    <n v="1"/>
    <n v="0"/>
    <n v="0"/>
    <m/>
    <x v="0"/>
  </r>
  <r>
    <n v="201"/>
    <n v="3.9"/>
    <n v="13"/>
    <n v="19"/>
    <x v="1"/>
    <n v="1"/>
    <n v="1"/>
    <n v="0"/>
    <m/>
    <x v="0"/>
  </r>
  <r>
    <n v="202"/>
    <n v="2.79"/>
    <n v="13"/>
    <n v="19"/>
    <x v="1"/>
    <n v="1"/>
    <n v="0"/>
    <n v="0"/>
    <m/>
    <x v="0"/>
  </r>
  <r>
    <n v="203"/>
    <n v="2.19"/>
    <n v="10"/>
    <n v="19"/>
    <x v="0"/>
    <n v="0"/>
    <n v="0"/>
    <n v="0"/>
    <m/>
    <x v="0"/>
  </r>
  <r>
    <n v="204"/>
    <n v="3.01"/>
    <n v="16"/>
    <n v="19"/>
    <x v="1"/>
    <n v="0"/>
    <n v="1"/>
    <n v="0"/>
    <m/>
    <x v="0"/>
  </r>
  <r>
    <n v="205"/>
    <n v="3.29"/>
    <n v="17"/>
    <n v="20"/>
    <x v="0"/>
    <n v="0"/>
    <n v="0"/>
    <n v="1"/>
    <m/>
    <x v="0"/>
  </r>
  <r>
    <n v="206"/>
    <n v="2.41"/>
    <n v="12"/>
    <n v="21"/>
    <x v="1"/>
    <n v="0"/>
    <n v="0"/>
    <n v="0"/>
    <m/>
    <x v="0"/>
  </r>
  <r>
    <n v="207"/>
    <n v="3.46"/>
    <n v="16"/>
    <n v="21"/>
    <x v="1"/>
    <n v="1"/>
    <n v="0"/>
    <n v="0"/>
    <m/>
    <x v="0"/>
  </r>
  <r>
    <n v="208"/>
    <n v="2.58"/>
    <n v="13"/>
    <n v="31"/>
    <x v="0"/>
    <n v="1"/>
    <n v="1"/>
    <n v="0"/>
    <m/>
    <x v="0"/>
  </r>
  <r>
    <n v="209"/>
    <n v="2.48"/>
    <n v="18"/>
    <n v="21"/>
    <x v="1"/>
    <n v="1"/>
    <n v="0"/>
    <n v="1"/>
    <m/>
    <x v="0"/>
  </r>
  <r>
    <n v="210"/>
    <n v="2.64"/>
    <n v="6"/>
    <n v="18"/>
    <x v="0"/>
    <n v="1"/>
    <n v="1"/>
    <n v="1"/>
    <m/>
    <x v="0"/>
  </r>
  <r>
    <n v="211"/>
    <n v="2.59"/>
    <n v="17"/>
    <n v="19"/>
    <x v="0"/>
    <n v="1"/>
    <n v="0"/>
    <n v="1"/>
    <m/>
    <x v="0"/>
  </r>
  <r>
    <n v="212"/>
    <n v="2.16"/>
    <n v="18"/>
    <n v="21"/>
    <x v="0"/>
    <n v="1"/>
    <n v="0"/>
    <n v="0"/>
    <m/>
    <x v="0"/>
  </r>
  <r>
    <n v="213"/>
    <n v="3.48"/>
    <n v="17"/>
    <n v="20"/>
    <x v="1"/>
    <n v="1"/>
    <n v="0"/>
    <n v="1"/>
    <m/>
    <x v="0"/>
  </r>
  <r>
    <n v="214"/>
    <n v="2.94"/>
    <n v="14"/>
    <n v="18"/>
    <x v="0"/>
    <n v="1"/>
    <n v="0"/>
    <n v="0"/>
    <m/>
    <x v="0"/>
  </r>
  <r>
    <n v="215"/>
    <n v="2.92"/>
    <n v="13"/>
    <n v="19"/>
    <x v="0"/>
    <n v="1"/>
    <n v="0"/>
    <n v="1"/>
    <m/>
    <x v="1"/>
  </r>
  <r>
    <n v="216"/>
    <n v="3.41"/>
    <n v="18"/>
    <n v="21"/>
    <x v="0"/>
    <n v="1"/>
    <n v="0"/>
    <n v="0"/>
    <m/>
    <x v="0"/>
  </r>
  <r>
    <n v="217"/>
    <n v="3.64"/>
    <n v="11"/>
    <n v="19"/>
    <x v="0"/>
    <n v="1"/>
    <n v="1"/>
    <n v="1"/>
    <m/>
    <x v="0"/>
  </r>
  <r>
    <n v="218"/>
    <n v="2.73"/>
    <n v="18"/>
    <n v="20"/>
    <x v="1"/>
    <n v="1"/>
    <n v="0"/>
    <n v="0"/>
    <m/>
    <x v="0"/>
  </r>
  <r>
    <n v="219"/>
    <n v="3.06"/>
    <n v="8"/>
    <n v="20"/>
    <x v="1"/>
    <n v="1"/>
    <n v="1"/>
    <n v="0"/>
    <m/>
    <x v="0"/>
  </r>
  <r>
    <n v="220"/>
    <n v="3.03"/>
    <n v="18"/>
    <n v="21"/>
    <x v="0"/>
    <n v="1"/>
    <n v="0"/>
    <n v="1"/>
    <m/>
    <x v="0"/>
  </r>
  <r>
    <n v="221"/>
    <n v="2.2799999999999998"/>
    <n v="13"/>
    <n v="21"/>
    <x v="1"/>
    <n v="1"/>
    <n v="0"/>
    <n v="0"/>
    <m/>
    <x v="0"/>
  </r>
  <r>
    <n v="222"/>
    <n v="2.72"/>
    <n v="16"/>
    <n v="20"/>
    <x v="1"/>
    <n v="1"/>
    <n v="1"/>
    <n v="0"/>
    <m/>
    <x v="0"/>
  </r>
  <r>
    <n v="223"/>
    <n v="2.85"/>
    <n v="8"/>
    <n v="18"/>
    <x v="1"/>
    <n v="1"/>
    <n v="0"/>
    <n v="0"/>
    <m/>
    <x v="0"/>
  </r>
  <r>
    <n v="224"/>
    <n v="3.42"/>
    <n v="7"/>
    <n v="19"/>
    <x v="1"/>
    <n v="1"/>
    <n v="0"/>
    <n v="0"/>
    <m/>
    <x v="0"/>
  </r>
  <r>
    <n v="225"/>
    <n v="2.16"/>
    <n v="15"/>
    <n v="20"/>
    <x v="0"/>
    <n v="0"/>
    <n v="1"/>
    <n v="0"/>
    <m/>
    <x v="0"/>
  </r>
  <r>
    <n v="226"/>
    <n v="2.88"/>
    <n v="10"/>
    <n v="21"/>
    <x v="0"/>
    <n v="0"/>
    <n v="0"/>
    <n v="1"/>
    <m/>
    <x v="0"/>
  </r>
  <r>
    <n v="227"/>
    <n v="2.1"/>
    <n v="15"/>
    <n v="19"/>
    <x v="1"/>
    <n v="0"/>
    <n v="0"/>
    <n v="0"/>
    <m/>
    <x v="0"/>
  </r>
  <r>
    <n v="228"/>
    <n v="2.94"/>
    <n v="11"/>
    <n v="19"/>
    <x v="1"/>
    <n v="1"/>
    <n v="0"/>
    <n v="0"/>
    <m/>
    <x v="0"/>
  </r>
  <r>
    <n v="229"/>
    <n v="2.66"/>
    <n v="14"/>
    <n v="19"/>
    <x v="0"/>
    <n v="1"/>
    <n v="1"/>
    <n v="1"/>
    <m/>
    <x v="0"/>
  </r>
  <r>
    <n v="230"/>
    <n v="2.44"/>
    <n v="14"/>
    <n v="36"/>
    <x v="0"/>
    <n v="1"/>
    <n v="0"/>
    <n v="0"/>
    <m/>
    <x v="1"/>
  </r>
  <r>
    <n v="231"/>
    <n v="2.1800000000000002"/>
    <n v="13"/>
    <n v="19"/>
    <x v="1"/>
    <n v="1"/>
    <n v="0"/>
    <n v="0"/>
    <m/>
    <x v="0"/>
  </r>
  <r>
    <n v="232"/>
    <n v="2.69"/>
    <n v="13"/>
    <n v="19"/>
    <x v="1"/>
    <n v="1"/>
    <n v="1"/>
    <n v="0"/>
    <m/>
    <x v="1"/>
  </r>
  <r>
    <n v="233"/>
    <n v="2.93"/>
    <n v="15"/>
    <n v="19"/>
    <x v="0"/>
    <n v="1"/>
    <n v="0"/>
    <n v="1"/>
    <m/>
    <x v="1"/>
  </r>
  <r>
    <n v="234"/>
    <n v="2.82"/>
    <n v="13"/>
    <n v="21"/>
    <x v="1"/>
    <n v="1"/>
    <n v="0"/>
    <n v="0"/>
    <m/>
    <x v="0"/>
  </r>
  <r>
    <n v="235"/>
    <n v="2.97"/>
    <n v="10"/>
    <n v="19"/>
    <x v="1"/>
    <n v="1"/>
    <n v="1"/>
    <n v="1"/>
    <m/>
    <x v="0"/>
  </r>
  <r>
    <n v="236"/>
    <n v="2.4300000000000002"/>
    <n v="12"/>
    <n v="19"/>
    <x v="0"/>
    <n v="1"/>
    <n v="0"/>
    <n v="0"/>
    <m/>
    <x v="0"/>
  </r>
  <r>
    <n v="237"/>
    <n v="3.69"/>
    <n v="10"/>
    <n v="19"/>
    <x v="1"/>
    <n v="1"/>
    <n v="1"/>
    <n v="0"/>
    <m/>
    <x v="0"/>
  </r>
  <r>
    <n v="238"/>
    <n v="3.21"/>
    <n v="11"/>
    <n v="19"/>
    <x v="1"/>
    <n v="1"/>
    <n v="0"/>
    <n v="1"/>
    <m/>
    <x v="0"/>
  </r>
  <r>
    <n v="239"/>
    <n v="3.05"/>
    <n v="10"/>
    <n v="19"/>
    <x v="1"/>
    <n v="1"/>
    <n v="0"/>
    <n v="0"/>
    <m/>
    <x v="1"/>
  </r>
  <r>
    <n v="240"/>
    <n v="2.66"/>
    <n v="13"/>
    <n v="21"/>
    <x v="1"/>
    <n v="1"/>
    <n v="0"/>
    <n v="0"/>
    <m/>
    <x v="1"/>
  </r>
  <r>
    <n v="241"/>
    <n v="3.25"/>
    <n v="17"/>
    <n v="19"/>
    <x v="0"/>
    <n v="1"/>
    <n v="1"/>
    <n v="0"/>
    <m/>
    <x v="0"/>
  </r>
  <r>
    <n v="242"/>
    <n v="2.82"/>
    <n v="16"/>
    <n v="19"/>
    <x v="1"/>
    <n v="1"/>
    <n v="0"/>
    <n v="0"/>
    <m/>
    <x v="0"/>
  </r>
  <r>
    <n v="243"/>
    <n v="3.34"/>
    <n v="13"/>
    <n v="20"/>
    <x v="1"/>
    <n v="1"/>
    <n v="1"/>
    <n v="0"/>
    <m/>
    <x v="0"/>
  </r>
  <r>
    <n v="244"/>
    <n v="3.75"/>
    <n v="9"/>
    <n v="19"/>
    <x v="0"/>
    <n v="1"/>
    <n v="1"/>
    <n v="0"/>
    <m/>
    <x v="0"/>
  </r>
  <r>
    <n v="245"/>
    <n v="3.14"/>
    <n v="7"/>
    <n v="19"/>
    <x v="0"/>
    <n v="1"/>
    <n v="1"/>
    <n v="1"/>
    <m/>
    <x v="0"/>
  </r>
  <r>
    <n v="246"/>
    <n v="2.46"/>
    <n v="15"/>
    <n v="32"/>
    <x v="0"/>
    <n v="1"/>
    <n v="0"/>
    <n v="1"/>
    <m/>
    <x v="1"/>
  </r>
  <r>
    <n v="247"/>
    <n v="3.39"/>
    <n v="15"/>
    <n v="19"/>
    <x v="0"/>
    <n v="1"/>
    <n v="0"/>
    <n v="0"/>
    <m/>
    <x v="0"/>
  </r>
  <r>
    <n v="248"/>
    <n v="3.14"/>
    <n v="9"/>
    <n v="19"/>
    <x v="1"/>
    <n v="1"/>
    <n v="0"/>
    <n v="1"/>
    <m/>
    <x v="0"/>
  </r>
  <r>
    <n v="249"/>
    <n v="2.52"/>
    <n v="9"/>
    <n v="19"/>
    <x v="1"/>
    <n v="1"/>
    <n v="0"/>
    <n v="0"/>
    <m/>
    <x v="0"/>
  </r>
  <r>
    <n v="250"/>
    <n v="3.37"/>
    <n v="8"/>
    <n v="23"/>
    <x v="1"/>
    <n v="1"/>
    <n v="0"/>
    <n v="0"/>
    <m/>
    <x v="0"/>
  </r>
  <r>
    <n v="251"/>
    <n v="3.67"/>
    <n v="8"/>
    <n v="19"/>
    <x v="0"/>
    <n v="1"/>
    <n v="1"/>
    <n v="1"/>
    <m/>
    <x v="0"/>
  </r>
  <r>
    <n v="252"/>
    <n v="3.55"/>
    <n v="17"/>
    <n v="19"/>
    <x v="1"/>
    <n v="1"/>
    <n v="1"/>
    <n v="0"/>
    <m/>
    <x v="0"/>
  </r>
  <r>
    <n v="253"/>
    <n v="3.36"/>
    <n v="15"/>
    <n v="21"/>
    <x v="0"/>
    <n v="1"/>
    <n v="0"/>
    <n v="1"/>
    <m/>
    <x v="0"/>
  </r>
  <r>
    <n v="254"/>
    <n v="2.1"/>
    <n v="11"/>
    <n v="19"/>
    <x v="0"/>
    <n v="1"/>
    <n v="0"/>
    <n v="0"/>
    <m/>
    <x v="0"/>
  </r>
  <r>
    <n v="255"/>
    <n v="2.4700000000000002"/>
    <n v="16"/>
    <n v="21"/>
    <x v="0"/>
    <n v="1"/>
    <n v="0"/>
    <n v="0"/>
    <m/>
    <x v="0"/>
  </r>
  <r>
    <n v="256"/>
    <n v="2.86"/>
    <n v="12"/>
    <n v="22"/>
    <x v="1"/>
    <n v="1"/>
    <n v="0"/>
    <n v="0"/>
    <m/>
    <x v="1"/>
  </r>
  <r>
    <n v="257"/>
    <n v="3.25"/>
    <n v="6"/>
    <n v="23"/>
    <x v="1"/>
    <n v="1"/>
    <n v="0"/>
    <n v="0"/>
    <m/>
    <x v="0"/>
  </r>
  <r>
    <n v="258"/>
    <n v="2.89"/>
    <n v="12"/>
    <n v="24"/>
    <x v="0"/>
    <n v="1"/>
    <n v="1"/>
    <n v="0"/>
    <m/>
    <x v="0"/>
  </r>
  <r>
    <n v="259"/>
    <n v="2.78"/>
    <n v="12"/>
    <n v="19"/>
    <x v="1"/>
    <n v="1"/>
    <n v="1"/>
    <n v="1"/>
    <m/>
    <x v="1"/>
  </r>
  <r>
    <n v="260"/>
    <n v="3.21"/>
    <n v="15"/>
    <n v="25"/>
    <x v="1"/>
    <n v="1"/>
    <n v="1"/>
    <n v="1"/>
    <m/>
    <x v="0"/>
  </r>
  <r>
    <n v="261"/>
    <n v="2.83"/>
    <n v="15"/>
    <n v="40"/>
    <x v="0"/>
    <n v="1"/>
    <n v="1"/>
    <n v="1"/>
    <m/>
    <x v="0"/>
  </r>
  <r>
    <n v="262"/>
    <n v="3.24"/>
    <n v="10"/>
    <n v="27"/>
    <x v="1"/>
    <n v="1"/>
    <n v="0"/>
    <n v="0"/>
    <m/>
    <x v="0"/>
  </r>
  <r>
    <n v="263"/>
    <n v="2.2599999999999998"/>
    <n v="16"/>
    <n v="27"/>
    <x v="1"/>
    <n v="1"/>
    <n v="0"/>
    <n v="0"/>
    <m/>
    <x v="0"/>
  </r>
  <r>
    <n v="264"/>
    <n v="2.89"/>
    <n v="7"/>
    <n v="20"/>
    <x v="1"/>
    <n v="1"/>
    <n v="0"/>
    <n v="0"/>
    <m/>
    <x v="1"/>
  </r>
  <r>
    <n v="265"/>
    <n v="2.88"/>
    <n v="17"/>
    <n v="29"/>
    <x v="1"/>
    <n v="1"/>
    <n v="1"/>
    <n v="0"/>
    <m/>
    <x v="1"/>
  </r>
  <r>
    <n v="266"/>
    <n v="2.6"/>
    <n v="14"/>
    <n v="29"/>
    <x v="1"/>
    <n v="1"/>
    <n v="0"/>
    <n v="0"/>
    <m/>
    <x v="0"/>
  </r>
  <r>
    <n v="267"/>
    <n v="2.2400000000000002"/>
    <n v="10"/>
    <n v="27"/>
    <x v="1"/>
    <n v="1"/>
    <n v="0"/>
    <n v="1"/>
    <m/>
    <x v="0"/>
  </r>
  <r>
    <n v="268"/>
    <n v="2.74"/>
    <n v="15"/>
    <n v="31"/>
    <x v="1"/>
    <n v="1"/>
    <n v="0"/>
    <n v="1"/>
    <m/>
    <x v="1"/>
  </r>
  <r>
    <n v="269"/>
    <n v="3.14"/>
    <n v="13"/>
    <n v="21"/>
    <x v="0"/>
    <n v="1"/>
    <n v="1"/>
    <n v="0"/>
    <m/>
    <x v="0"/>
  </r>
  <r>
    <n v="270"/>
    <n v="2.71"/>
    <n v="15"/>
    <n v="27"/>
    <x v="1"/>
    <n v="1"/>
    <n v="1"/>
    <n v="0"/>
    <m/>
    <x v="1"/>
  </r>
  <r>
    <n v="271"/>
    <n v="2.62"/>
    <n v="14"/>
    <n v="26"/>
    <x v="1"/>
    <n v="1"/>
    <n v="1"/>
    <n v="0"/>
    <m/>
    <x v="0"/>
  </r>
  <r>
    <n v="272"/>
    <n v="3.41"/>
    <n v="7"/>
    <n v="36"/>
    <x v="1"/>
    <n v="1"/>
    <n v="0"/>
    <n v="0"/>
    <m/>
    <x v="0"/>
  </r>
  <r>
    <n v="273"/>
    <n v="2.66"/>
    <n v="16"/>
    <n v="37"/>
    <x v="1"/>
    <n v="0"/>
    <n v="0"/>
    <n v="0"/>
    <m/>
    <x v="1"/>
  </r>
  <r>
    <n v="274"/>
    <n v="2.75"/>
    <n v="9"/>
    <n v="27"/>
    <x v="0"/>
    <n v="0"/>
    <n v="0"/>
    <n v="1"/>
    <m/>
    <x v="0"/>
  </r>
  <r>
    <n v="275"/>
    <n v="2.74"/>
    <n v="15"/>
    <n v="37"/>
    <x v="1"/>
    <n v="0"/>
    <n v="0"/>
    <n v="1"/>
    <m/>
    <x v="0"/>
  </r>
  <r>
    <n v="276"/>
    <n v="3.91"/>
    <n v="11"/>
    <n v="30"/>
    <x v="0"/>
    <n v="0"/>
    <n v="1"/>
    <n v="1"/>
    <m/>
    <x v="0"/>
  </r>
  <r>
    <n v="277"/>
    <n v="3.23"/>
    <n v="17"/>
    <n v="19"/>
    <x v="1"/>
    <n v="1"/>
    <n v="0"/>
    <n v="1"/>
    <m/>
    <x v="1"/>
  </r>
  <r>
    <n v="278"/>
    <n v="2.5299999999999998"/>
    <n v="10"/>
    <n v="36"/>
    <x v="0"/>
    <n v="1"/>
    <n v="1"/>
    <n v="0"/>
    <m/>
    <x v="0"/>
  </r>
  <r>
    <n v="279"/>
    <n v="3.05"/>
    <n v="11"/>
    <n v="20"/>
    <x v="0"/>
    <n v="1"/>
    <n v="0"/>
    <n v="0"/>
    <m/>
    <x v="0"/>
  </r>
  <r>
    <n v="280"/>
    <n v="2.72"/>
    <n v="10"/>
    <n v="19"/>
    <x v="1"/>
    <n v="1"/>
    <n v="0"/>
    <n v="0"/>
    <m/>
    <x v="0"/>
  </r>
  <r>
    <n v="281"/>
    <n v="2.38"/>
    <n v="7"/>
    <n v="18"/>
    <x v="1"/>
    <n v="1"/>
    <n v="0"/>
    <n v="1"/>
    <m/>
    <x v="0"/>
  </r>
  <r>
    <n v="282"/>
    <n v="2.46"/>
    <n v="13"/>
    <n v="19"/>
    <x v="1"/>
    <n v="1"/>
    <n v="0"/>
    <n v="0"/>
    <m/>
    <x v="0"/>
  </r>
  <r>
    <n v="283"/>
    <n v="2.59"/>
    <n v="8"/>
    <n v="19"/>
    <x v="0"/>
    <n v="1"/>
    <n v="0"/>
    <n v="0"/>
    <m/>
    <x v="0"/>
  </r>
  <r>
    <n v="284"/>
    <n v="2.66"/>
    <n v="13"/>
    <n v="40"/>
    <x v="1"/>
    <n v="1"/>
    <n v="0"/>
    <n v="1"/>
    <m/>
    <x v="0"/>
  </r>
  <r>
    <n v="285"/>
    <n v="2.85"/>
    <n v="12"/>
    <n v="18"/>
    <x v="1"/>
    <n v="1"/>
    <n v="0"/>
    <n v="1"/>
    <m/>
    <x v="0"/>
  </r>
  <r>
    <n v="286"/>
    <n v="3.05"/>
    <n v="9"/>
    <n v="18"/>
    <x v="1"/>
    <n v="1"/>
    <n v="0"/>
    <n v="1"/>
    <m/>
    <x v="0"/>
  </r>
  <r>
    <n v="287"/>
    <n v="3.84"/>
    <n v="17"/>
    <n v="18"/>
    <x v="0"/>
    <n v="1"/>
    <n v="0"/>
    <n v="1"/>
    <m/>
    <x v="0"/>
  </r>
  <r>
    <n v="288"/>
    <n v="3.53"/>
    <n v="8"/>
    <n v="19"/>
    <x v="1"/>
    <n v="1"/>
    <n v="1"/>
    <n v="0"/>
    <m/>
    <x v="0"/>
  </r>
  <r>
    <n v="289"/>
    <n v="3.08"/>
    <n v="7"/>
    <n v="19"/>
    <x v="0"/>
    <n v="1"/>
    <n v="1"/>
    <n v="0"/>
    <m/>
    <x v="0"/>
  </r>
  <r>
    <n v="290"/>
    <n v="2.95"/>
    <n v="14"/>
    <n v="19"/>
    <x v="0"/>
    <n v="1"/>
    <n v="0"/>
    <n v="0"/>
    <m/>
    <x v="0"/>
  </r>
  <r>
    <n v="291"/>
    <n v="2.61"/>
    <n v="9"/>
    <n v="20"/>
    <x v="1"/>
    <n v="1"/>
    <n v="1"/>
    <n v="0"/>
    <m/>
    <x v="0"/>
  </r>
  <r>
    <n v="292"/>
    <n v="2.95"/>
    <n v="14"/>
    <n v="20"/>
    <x v="1"/>
    <n v="1"/>
    <n v="1"/>
    <n v="1"/>
    <m/>
    <x v="0"/>
  </r>
  <r>
    <n v="293"/>
    <n v="3.1"/>
    <n v="14"/>
    <n v="18"/>
    <x v="1"/>
    <n v="1"/>
    <n v="0"/>
    <n v="0"/>
    <m/>
    <x v="0"/>
  </r>
  <r>
    <n v="294"/>
    <n v="2.83"/>
    <n v="6"/>
    <n v="18"/>
    <x v="1"/>
    <n v="1"/>
    <n v="0"/>
    <n v="1"/>
    <m/>
    <x v="0"/>
  </r>
  <r>
    <n v="295"/>
    <n v="3.26"/>
    <n v="13"/>
    <n v="20"/>
    <x v="0"/>
    <n v="1"/>
    <n v="1"/>
    <n v="0"/>
    <m/>
    <x v="0"/>
  </r>
  <r>
    <n v="296"/>
    <n v="3.34"/>
    <n v="15"/>
    <n v="20"/>
    <x v="0"/>
    <n v="1"/>
    <n v="1"/>
    <n v="0"/>
    <m/>
    <x v="0"/>
  </r>
  <r>
    <n v="297"/>
    <n v="3.5"/>
    <n v="15"/>
    <n v="18"/>
    <x v="0"/>
    <n v="1"/>
    <n v="0"/>
    <n v="0"/>
    <m/>
    <x v="0"/>
  </r>
  <r>
    <n v="298"/>
    <n v="2.35"/>
    <n v="14"/>
    <n v="23"/>
    <x v="1"/>
    <n v="1"/>
    <n v="1"/>
    <n v="0"/>
    <m/>
    <x v="0"/>
  </r>
  <r>
    <n v="299"/>
    <n v="2.34"/>
    <n v="12"/>
    <n v="20"/>
    <x v="1"/>
    <n v="1"/>
    <n v="0"/>
    <n v="0"/>
    <m/>
    <x v="0"/>
  </r>
  <r>
    <n v="300"/>
    <n v="2.16"/>
    <n v="11"/>
    <n v="24"/>
    <x v="1"/>
    <n v="0"/>
    <n v="0"/>
    <n v="0"/>
    <m/>
    <x v="0"/>
  </r>
  <r>
    <n v="301"/>
    <n v="2.67"/>
    <n v="8"/>
    <n v="21"/>
    <x v="1"/>
    <n v="0"/>
    <n v="1"/>
    <n v="0"/>
    <m/>
    <x v="0"/>
  </r>
  <r>
    <n v="302"/>
    <n v="2.4900000000000002"/>
    <n v="17"/>
    <n v="21"/>
    <x v="1"/>
    <n v="0"/>
    <n v="0"/>
    <n v="0"/>
    <m/>
    <x v="0"/>
  </r>
  <r>
    <n v="303"/>
    <n v="2.86"/>
    <n v="13"/>
    <n v="23"/>
    <x v="1"/>
    <n v="0"/>
    <n v="1"/>
    <n v="0"/>
    <m/>
    <x v="1"/>
  </r>
  <r>
    <n v="304"/>
    <n v="3.01"/>
    <n v="14"/>
    <n v="23"/>
    <x v="0"/>
    <n v="1"/>
    <n v="0"/>
    <n v="1"/>
    <m/>
    <x v="0"/>
  </r>
  <r>
    <n v="305"/>
    <n v="2.99"/>
    <n v="16"/>
    <n v="22"/>
    <x v="1"/>
    <n v="1"/>
    <n v="0"/>
    <n v="1"/>
    <m/>
    <x v="1"/>
  </r>
  <r>
    <n v="306"/>
    <n v="3.03"/>
    <n v="18"/>
    <n v="21"/>
    <x v="1"/>
    <n v="1"/>
    <n v="0"/>
    <n v="0"/>
    <m/>
    <x v="0"/>
  </r>
  <r>
    <n v="307"/>
    <n v="3.85"/>
    <n v="10"/>
    <n v="22"/>
    <x v="1"/>
    <n v="1"/>
    <n v="0"/>
    <n v="1"/>
    <m/>
    <x v="0"/>
  </r>
  <r>
    <n v="308"/>
    <n v="2.5499999999999998"/>
    <n v="11"/>
    <n v="19"/>
    <x v="0"/>
    <n v="1"/>
    <n v="0"/>
    <n v="1"/>
    <m/>
    <x v="0"/>
  </r>
  <r>
    <n v="309"/>
    <n v="2.62"/>
    <n v="16"/>
    <n v="22"/>
    <x v="1"/>
    <n v="1"/>
    <n v="0"/>
    <n v="0"/>
    <m/>
    <x v="1"/>
  </r>
  <r>
    <n v="310"/>
    <n v="2.87"/>
    <n v="17"/>
    <n v="19"/>
    <x v="0"/>
    <n v="0"/>
    <n v="1"/>
    <n v="0"/>
    <m/>
    <x v="0"/>
  </r>
  <r>
    <n v="311"/>
    <n v="2.21"/>
    <n v="15"/>
    <n v="20"/>
    <x v="1"/>
    <n v="1"/>
    <n v="0"/>
    <n v="0"/>
    <m/>
    <x v="1"/>
  </r>
  <r>
    <n v="312"/>
    <n v="2.93"/>
    <n v="16"/>
    <n v="21"/>
    <x v="1"/>
    <n v="1"/>
    <n v="0"/>
    <n v="0"/>
    <m/>
    <x v="0"/>
  </r>
  <r>
    <n v="313"/>
    <n v="2.67"/>
    <n v="16"/>
    <n v="19"/>
    <x v="0"/>
    <n v="1"/>
    <n v="0"/>
    <n v="0"/>
    <m/>
    <x v="0"/>
  </r>
  <r>
    <n v="314"/>
    <n v="2.38"/>
    <n v="7"/>
    <n v="20"/>
    <x v="1"/>
    <n v="1"/>
    <n v="0"/>
    <n v="0"/>
    <m/>
    <x v="1"/>
  </r>
  <r>
    <n v="315"/>
    <n v="3.35"/>
    <n v="14"/>
    <n v="20"/>
    <x v="0"/>
    <n v="1"/>
    <n v="0"/>
    <n v="0"/>
    <m/>
    <x v="0"/>
  </r>
  <r>
    <n v="316"/>
    <n v="3.48"/>
    <n v="9"/>
    <n v="21"/>
    <x v="1"/>
    <n v="1"/>
    <n v="0"/>
    <n v="0"/>
    <m/>
    <x v="0"/>
  </r>
  <r>
    <n v="317"/>
    <n v="2.94"/>
    <n v="14"/>
    <n v="19"/>
    <x v="1"/>
    <n v="1"/>
    <n v="0"/>
    <n v="1"/>
    <m/>
    <x v="0"/>
  </r>
  <r>
    <n v="318"/>
    <n v="2.7"/>
    <n v="11"/>
    <n v="19"/>
    <x v="1"/>
    <n v="1"/>
    <n v="0"/>
    <n v="0"/>
    <m/>
    <x v="1"/>
  </r>
  <r>
    <n v="319"/>
    <n v="2.82"/>
    <n v="7"/>
    <n v="21"/>
    <x v="1"/>
    <n v="1"/>
    <n v="1"/>
    <n v="1"/>
    <m/>
    <x v="0"/>
  </r>
  <r>
    <n v="320"/>
    <n v="2.65"/>
    <n v="11"/>
    <n v="21"/>
    <x v="1"/>
    <n v="1"/>
    <n v="1"/>
    <n v="0"/>
    <m/>
    <x v="0"/>
  </r>
  <r>
    <n v="321"/>
    <n v="2.2799999999999998"/>
    <n v="11"/>
    <n v="19"/>
    <x v="0"/>
    <n v="1"/>
    <n v="0"/>
    <n v="0"/>
    <m/>
    <x v="1"/>
  </r>
  <r>
    <n v="322"/>
    <n v="2.66"/>
    <n v="12"/>
    <n v="18"/>
    <x v="1"/>
    <n v="1"/>
    <n v="0"/>
    <n v="0"/>
    <m/>
    <x v="0"/>
  </r>
  <r>
    <n v="323"/>
    <n v="2.19"/>
    <n v="13"/>
    <n v="20"/>
    <x v="1"/>
    <n v="1"/>
    <n v="0"/>
    <n v="0"/>
    <m/>
    <x v="1"/>
  </r>
  <r>
    <n v="324"/>
    <n v="3.16"/>
    <n v="16"/>
    <n v="19"/>
    <x v="0"/>
    <n v="1"/>
    <n v="0"/>
    <n v="0"/>
    <m/>
    <x v="0"/>
  </r>
  <r>
    <n v="325"/>
    <n v="3.62"/>
    <n v="18"/>
    <n v="25"/>
    <x v="1"/>
    <n v="1"/>
    <n v="1"/>
    <n v="0"/>
    <m/>
    <x v="0"/>
  </r>
  <r>
    <n v="326"/>
    <n v="2.4"/>
    <n v="18"/>
    <n v="19"/>
    <x v="1"/>
    <n v="0"/>
    <n v="0"/>
    <n v="1"/>
    <m/>
    <x v="0"/>
  </r>
  <r>
    <n v="327"/>
    <n v="3.01"/>
    <n v="14"/>
    <n v="26"/>
    <x v="1"/>
    <n v="0"/>
    <n v="0"/>
    <n v="1"/>
    <m/>
    <x v="0"/>
  </r>
  <r>
    <n v="328"/>
    <n v="2.77"/>
    <n v="14"/>
    <n v="23"/>
    <x v="1"/>
    <n v="0"/>
    <n v="0"/>
    <n v="0"/>
    <m/>
    <x v="1"/>
  </r>
  <r>
    <n v="329"/>
    <n v="3.64"/>
    <n v="17"/>
    <n v="24"/>
    <x v="1"/>
    <n v="0"/>
    <n v="1"/>
    <n v="0"/>
    <m/>
    <x v="0"/>
  </r>
  <r>
    <n v="330"/>
    <n v="3.77"/>
    <n v="13"/>
    <n v="28"/>
    <x v="1"/>
    <n v="1"/>
    <n v="0"/>
    <n v="1"/>
    <m/>
    <x v="0"/>
  </r>
  <r>
    <n v="331"/>
    <n v="2.67"/>
    <n v="11"/>
    <n v="19"/>
    <x v="0"/>
    <n v="1"/>
    <n v="0"/>
    <n v="0"/>
    <m/>
    <x v="0"/>
  </r>
  <r>
    <n v="332"/>
    <n v="2.4"/>
    <n v="6"/>
    <n v="23"/>
    <x v="1"/>
    <n v="1"/>
    <n v="0"/>
    <n v="0"/>
    <m/>
    <x v="0"/>
  </r>
  <r>
    <n v="333"/>
    <n v="3.41"/>
    <n v="18"/>
    <n v="27"/>
    <x v="1"/>
    <n v="1"/>
    <n v="1"/>
    <n v="0"/>
    <m/>
    <x v="0"/>
  </r>
  <r>
    <n v="334"/>
    <n v="2.79"/>
    <n v="15"/>
    <n v="26"/>
    <x v="0"/>
    <n v="1"/>
    <n v="0"/>
    <n v="0"/>
    <m/>
    <x v="0"/>
  </r>
  <r>
    <n v="335"/>
    <n v="3.2"/>
    <n v="14"/>
    <n v="30"/>
    <x v="1"/>
    <n v="0"/>
    <n v="1"/>
    <n v="0"/>
    <m/>
    <x v="0"/>
  </r>
  <r>
    <n v="336"/>
    <n v="3.53"/>
    <n v="12"/>
    <n v="21"/>
    <x v="1"/>
    <n v="1"/>
    <n v="1"/>
    <n v="0"/>
    <m/>
    <x v="0"/>
  </r>
  <r>
    <n v="337"/>
    <n v="2.68"/>
    <n v="15"/>
    <n v="19"/>
    <x v="1"/>
    <n v="1"/>
    <n v="0"/>
    <n v="0"/>
    <m/>
    <x v="0"/>
  </r>
  <r>
    <n v="338"/>
    <n v="2.57"/>
    <n v="15"/>
    <n v="30"/>
    <x v="1"/>
    <n v="1"/>
    <n v="0"/>
    <n v="0"/>
    <m/>
    <x v="0"/>
  </r>
  <r>
    <n v="339"/>
    <n v="3.17"/>
    <n v="13"/>
    <n v="22"/>
    <x v="0"/>
    <n v="1"/>
    <n v="0"/>
    <n v="0"/>
    <m/>
    <x v="0"/>
  </r>
  <r>
    <n v="340"/>
    <n v="2.85"/>
    <n v="12"/>
    <n v="27"/>
    <x v="1"/>
    <n v="1"/>
    <n v="0"/>
    <n v="0"/>
    <m/>
    <x v="0"/>
  </r>
  <r>
    <n v="341"/>
    <n v="3.71"/>
    <n v="10"/>
    <n v="24"/>
    <x v="0"/>
    <n v="1"/>
    <n v="1"/>
    <n v="0"/>
    <m/>
    <x v="0"/>
  </r>
  <r>
    <n v="342"/>
    <n v="3.19"/>
    <n v="17"/>
    <n v="22"/>
    <x v="1"/>
    <n v="1"/>
    <n v="1"/>
    <n v="0"/>
    <m/>
    <x v="0"/>
  </r>
  <r>
    <n v="343"/>
    <n v="2.94"/>
    <n v="16"/>
    <n v="27"/>
    <x v="0"/>
    <n v="1"/>
    <n v="0"/>
    <n v="0"/>
    <m/>
    <x v="1"/>
  </r>
  <r>
    <n v="344"/>
    <n v="2.91"/>
    <n v="12"/>
    <n v="20"/>
    <x v="0"/>
    <n v="1"/>
    <n v="0"/>
    <n v="0"/>
    <m/>
    <x v="1"/>
  </r>
  <r>
    <n v="345"/>
    <n v="2.8"/>
    <n v="13"/>
    <n v="18"/>
    <x v="1"/>
    <n v="1"/>
    <n v="0"/>
    <n v="0"/>
    <m/>
    <x v="0"/>
  </r>
  <r>
    <n v="346"/>
    <n v="2.89"/>
    <n v="8"/>
    <n v="19"/>
    <x v="1"/>
    <n v="1"/>
    <n v="0"/>
    <n v="1"/>
    <m/>
    <x v="1"/>
  </r>
  <r>
    <n v="347"/>
    <n v="2.3199999999999998"/>
    <n v="16"/>
    <n v="20"/>
    <x v="1"/>
    <n v="1"/>
    <n v="1"/>
    <n v="1"/>
    <m/>
    <x v="0"/>
  </r>
  <r>
    <n v="348"/>
    <n v="2.75"/>
    <n v="12"/>
    <n v="19"/>
    <x v="1"/>
    <n v="1"/>
    <n v="0"/>
    <n v="0"/>
    <m/>
    <x v="0"/>
  </r>
  <r>
    <n v="349"/>
    <n v="3.3"/>
    <n v="11"/>
    <n v="20"/>
    <x v="1"/>
    <n v="1"/>
    <n v="0"/>
    <n v="0"/>
    <m/>
    <x v="0"/>
  </r>
  <r>
    <n v="350"/>
    <n v="3.22"/>
    <n v="12"/>
    <n v="20"/>
    <x v="1"/>
    <n v="1"/>
    <n v="1"/>
    <n v="0"/>
    <m/>
    <x v="1"/>
  </r>
  <r>
    <n v="351"/>
    <n v="2.08"/>
    <n v="6"/>
    <n v="20"/>
    <x v="0"/>
    <n v="1"/>
    <n v="0"/>
    <n v="0"/>
    <m/>
    <x v="0"/>
  </r>
  <r>
    <n v="352"/>
    <n v="3.87"/>
    <n v="18"/>
    <n v="20"/>
    <x v="1"/>
    <n v="1"/>
    <n v="1"/>
    <n v="1"/>
    <m/>
    <x v="0"/>
  </r>
  <r>
    <n v="353"/>
    <n v="2.16"/>
    <n v="6"/>
    <n v="20"/>
    <x v="1"/>
    <n v="0"/>
    <n v="0"/>
    <n v="0"/>
    <m/>
    <x v="0"/>
  </r>
  <r>
    <n v="354"/>
    <n v="2.95"/>
    <n v="14"/>
    <n v="20"/>
    <x v="0"/>
    <n v="0"/>
    <n v="0"/>
    <n v="0"/>
    <m/>
    <x v="0"/>
  </r>
  <r>
    <n v="355"/>
    <n v="2.39"/>
    <n v="11"/>
    <n v="18"/>
    <x v="0"/>
    <n v="0"/>
    <n v="0"/>
    <n v="0"/>
    <m/>
    <x v="0"/>
  </r>
  <r>
    <n v="356"/>
    <n v="2.75"/>
    <n v="7"/>
    <n v="19"/>
    <x v="1"/>
    <n v="1"/>
    <n v="0"/>
    <n v="1"/>
    <m/>
    <x v="0"/>
  </r>
  <r>
    <n v="357"/>
    <n v="2.17"/>
    <n v="16"/>
    <n v="30"/>
    <x v="0"/>
    <n v="1"/>
    <n v="1"/>
    <n v="0"/>
    <m/>
    <x v="1"/>
  </r>
  <r>
    <n v="358"/>
    <n v="3.13"/>
    <n v="12"/>
    <n v="20"/>
    <x v="0"/>
    <n v="1"/>
    <n v="0"/>
    <n v="0"/>
    <m/>
    <x v="0"/>
  </r>
  <r>
    <n v="359"/>
    <n v="2.82"/>
    <n v="8"/>
    <n v="18"/>
    <x v="1"/>
    <n v="1"/>
    <n v="0"/>
    <n v="0"/>
    <m/>
    <x v="1"/>
  </r>
  <r>
    <n v="360"/>
    <n v="2.68"/>
    <n v="9"/>
    <n v="18"/>
    <x v="1"/>
    <n v="1"/>
    <n v="1"/>
    <n v="1"/>
    <m/>
    <x v="0"/>
  </r>
  <r>
    <n v="361"/>
    <n v="2.83"/>
    <n v="8"/>
    <n v="19"/>
    <x v="0"/>
    <n v="1"/>
    <n v="0"/>
    <n v="0"/>
    <m/>
    <x v="0"/>
  </r>
  <r>
    <n v="362"/>
    <n v="3.14"/>
    <n v="15"/>
    <n v="19"/>
    <x v="1"/>
    <n v="1"/>
    <n v="0"/>
    <n v="0"/>
    <m/>
    <x v="1"/>
  </r>
  <r>
    <n v="363"/>
    <n v="4"/>
    <n v="15"/>
    <n v="28"/>
    <x v="0"/>
    <n v="1"/>
    <n v="1"/>
    <n v="1"/>
    <m/>
    <x v="0"/>
  </r>
  <r>
    <n v="364"/>
    <n v="3.8"/>
    <n v="18"/>
    <n v="29"/>
    <x v="1"/>
    <n v="1"/>
    <n v="1"/>
    <n v="0"/>
    <m/>
    <x v="0"/>
  </r>
  <r>
    <n v="365"/>
    <n v="2.54"/>
    <n v="8"/>
    <n v="34"/>
    <x v="1"/>
    <n v="1"/>
    <n v="0"/>
    <n v="0"/>
    <m/>
    <x v="0"/>
  </r>
  <r>
    <n v="366"/>
    <n v="2.4"/>
    <n v="10"/>
    <n v="30"/>
    <x v="0"/>
    <n v="1"/>
    <n v="0"/>
    <n v="0"/>
    <m/>
    <x v="0"/>
  </r>
  <r>
    <n v="367"/>
    <n v="2.0099999999999998"/>
    <n v="9"/>
    <n v="21"/>
    <x v="1"/>
    <n v="1"/>
    <n v="0"/>
    <n v="0"/>
    <m/>
    <x v="1"/>
  </r>
  <r>
    <n v="368"/>
    <n v="3.05"/>
    <n v="16"/>
    <n v="24"/>
    <x v="1"/>
    <n v="1"/>
    <n v="0"/>
    <n v="1"/>
    <m/>
    <x v="1"/>
  </r>
  <r>
    <n v="369"/>
    <n v="3.16"/>
    <n v="7"/>
    <n v="29"/>
    <x v="0"/>
    <n v="1"/>
    <n v="0"/>
    <n v="0"/>
    <m/>
    <x v="0"/>
  </r>
  <r>
    <n v="370"/>
    <n v="3.15"/>
    <n v="9"/>
    <n v="20"/>
    <x v="1"/>
    <n v="1"/>
    <n v="0"/>
    <n v="0"/>
    <m/>
    <x v="0"/>
  </r>
  <r>
    <n v="371"/>
    <n v="2.2400000000000002"/>
    <n v="14"/>
    <n v="23"/>
    <x v="1"/>
    <n v="1"/>
    <n v="0"/>
    <n v="0"/>
    <m/>
    <x v="1"/>
  </r>
  <r>
    <n v="372"/>
    <n v="3.41"/>
    <n v="7"/>
    <n v="28"/>
    <x v="1"/>
    <n v="1"/>
    <n v="1"/>
    <n v="0"/>
    <m/>
    <x v="0"/>
  </r>
  <r>
    <n v="373"/>
    <n v="2.75"/>
    <n v="13"/>
    <n v="21"/>
    <x v="1"/>
    <n v="1"/>
    <n v="1"/>
    <n v="1"/>
    <m/>
    <x v="0"/>
  </r>
  <r>
    <n v="374"/>
    <n v="2.99"/>
    <n v="12"/>
    <n v="30"/>
    <x v="1"/>
    <n v="1"/>
    <n v="0"/>
    <n v="0"/>
    <m/>
    <x v="0"/>
  </r>
  <r>
    <n v="375"/>
    <n v="3.04"/>
    <n v="15"/>
    <n v="24"/>
    <x v="1"/>
    <n v="1"/>
    <n v="0"/>
    <n v="0"/>
    <m/>
    <x v="0"/>
  </r>
  <r>
    <n v="376"/>
    <n v="2.1"/>
    <n v="11"/>
    <n v="24"/>
    <x v="1"/>
    <n v="1"/>
    <n v="0"/>
    <n v="0"/>
    <m/>
    <x v="0"/>
  </r>
  <r>
    <n v="377"/>
    <n v="2.9"/>
    <n v="7"/>
    <n v="20"/>
    <x v="1"/>
    <n v="1"/>
    <n v="0"/>
    <n v="0"/>
    <m/>
    <x v="0"/>
  </r>
  <r>
    <n v="378"/>
    <n v="2.72"/>
    <n v="10"/>
    <n v="24"/>
    <x v="1"/>
    <n v="1"/>
    <n v="0"/>
    <n v="0"/>
    <m/>
    <x v="0"/>
  </r>
  <r>
    <n v="379"/>
    <n v="2.69"/>
    <n v="8"/>
    <n v="34"/>
    <x v="0"/>
    <n v="1"/>
    <n v="0"/>
    <n v="1"/>
    <m/>
    <x v="0"/>
  </r>
  <r>
    <n v="380"/>
    <n v="3.2"/>
    <n v="16"/>
    <n v="26"/>
    <x v="0"/>
    <n v="1"/>
    <n v="0"/>
    <n v="0"/>
    <m/>
    <x v="0"/>
  </r>
  <r>
    <n v="381"/>
    <n v="2.85"/>
    <n v="8"/>
    <n v="20"/>
    <x v="0"/>
    <n v="1"/>
    <n v="0"/>
    <n v="0"/>
    <m/>
    <x v="0"/>
  </r>
  <r>
    <n v="382"/>
    <n v="2.46"/>
    <n v="16"/>
    <n v="18"/>
    <x v="1"/>
    <n v="1"/>
    <n v="0"/>
    <n v="0"/>
    <m/>
    <x v="0"/>
  </r>
  <r>
    <n v="383"/>
    <n v="2.4"/>
    <n v="13"/>
    <n v="28"/>
    <x v="1"/>
    <n v="1"/>
    <n v="0"/>
    <n v="1"/>
    <m/>
    <x v="0"/>
  </r>
  <r>
    <n v="384"/>
    <n v="3.14"/>
    <n v="18"/>
    <n v="19"/>
    <x v="1"/>
    <n v="1"/>
    <n v="1"/>
    <n v="0"/>
    <m/>
    <x v="0"/>
  </r>
  <r>
    <n v="385"/>
    <n v="2.4900000000000002"/>
    <n v="12"/>
    <n v="26"/>
    <x v="1"/>
    <n v="1"/>
    <n v="0"/>
    <n v="0"/>
    <m/>
    <x v="1"/>
  </r>
  <r>
    <n v="386"/>
    <n v="3.67"/>
    <n v="13"/>
    <n v="19"/>
    <x v="0"/>
    <n v="1"/>
    <n v="1"/>
    <n v="0"/>
    <m/>
    <x v="0"/>
  </r>
  <r>
    <n v="387"/>
    <n v="2.54"/>
    <n v="12"/>
    <n v="19"/>
    <x v="0"/>
    <n v="1"/>
    <n v="0"/>
    <n v="1"/>
    <m/>
    <x v="0"/>
  </r>
  <r>
    <n v="388"/>
    <n v="2.65"/>
    <n v="7"/>
    <n v="18"/>
    <x v="1"/>
    <n v="1"/>
    <n v="0"/>
    <n v="0"/>
    <m/>
    <x v="0"/>
  </r>
  <r>
    <n v="389"/>
    <n v="3.38"/>
    <n v="13"/>
    <n v="19"/>
    <x v="0"/>
    <n v="1"/>
    <n v="0"/>
    <n v="0"/>
    <m/>
    <x v="0"/>
  </r>
  <r>
    <n v="390"/>
    <n v="3.16"/>
    <n v="11"/>
    <n v="18"/>
    <x v="1"/>
    <n v="1"/>
    <n v="0"/>
    <n v="1"/>
    <m/>
    <x v="0"/>
  </r>
  <r>
    <n v="391"/>
    <n v="2.77"/>
    <n v="14"/>
    <n v="18"/>
    <x v="0"/>
    <n v="1"/>
    <n v="0"/>
    <n v="1"/>
    <m/>
    <x v="1"/>
  </r>
  <r>
    <n v="392"/>
    <n v="3.01"/>
    <n v="15"/>
    <n v="18"/>
    <x v="0"/>
    <n v="1"/>
    <n v="1"/>
    <n v="0"/>
    <m/>
    <x v="0"/>
  </r>
  <r>
    <n v="393"/>
    <n v="3.04"/>
    <n v="10"/>
    <n v="18"/>
    <x v="0"/>
    <n v="1"/>
    <n v="1"/>
    <n v="0"/>
    <m/>
    <x v="0"/>
  </r>
  <r>
    <n v="394"/>
    <n v="2.72"/>
    <n v="12"/>
    <n v="18"/>
    <x v="1"/>
    <n v="1"/>
    <n v="0"/>
    <n v="0"/>
    <m/>
    <x v="1"/>
  </r>
  <r>
    <n v="395"/>
    <n v="3.48"/>
    <n v="10"/>
    <n v="20"/>
    <x v="0"/>
    <n v="1"/>
    <n v="0"/>
    <n v="0"/>
    <m/>
    <x v="0"/>
  </r>
  <r>
    <n v="396"/>
    <n v="2.6"/>
    <n v="12"/>
    <n v="20"/>
    <x v="1"/>
    <n v="1"/>
    <n v="0"/>
    <n v="0"/>
    <m/>
    <x v="0"/>
  </r>
  <r>
    <n v="397"/>
    <n v="3.32"/>
    <n v="13"/>
    <n v="19"/>
    <x v="0"/>
    <n v="1"/>
    <n v="0"/>
    <n v="0"/>
    <m/>
    <x v="0"/>
  </r>
  <r>
    <n v="398"/>
    <n v="2.19"/>
    <n v="6"/>
    <n v="18"/>
    <x v="0"/>
    <n v="0"/>
    <n v="1"/>
    <n v="1"/>
    <m/>
    <x v="0"/>
  </r>
  <r>
    <n v="399"/>
    <n v="2.2599999999999998"/>
    <n v="10"/>
    <n v="25"/>
    <x v="1"/>
    <n v="0"/>
    <n v="0"/>
    <n v="0"/>
    <m/>
    <x v="0"/>
  </r>
  <r>
    <n v="400"/>
    <n v="2.98"/>
    <n v="16"/>
    <n v="19"/>
    <x v="1"/>
    <n v="0"/>
    <n v="1"/>
    <n v="1"/>
    <m/>
    <x v="0"/>
  </r>
  <r>
    <n v="401"/>
    <n v="2.06"/>
    <n v="8"/>
    <n v="20"/>
    <x v="0"/>
    <n v="0"/>
    <n v="0"/>
    <n v="0"/>
    <m/>
    <x v="1"/>
  </r>
  <r>
    <n v="402"/>
    <n v="3.26"/>
    <n v="15"/>
    <n v="24"/>
    <x v="1"/>
    <n v="1"/>
    <n v="1"/>
    <n v="1"/>
    <m/>
    <x v="0"/>
  </r>
  <r>
    <n v="403"/>
    <n v="3.77"/>
    <n v="8"/>
    <n v="23"/>
    <x v="1"/>
    <n v="1"/>
    <n v="0"/>
    <n v="0"/>
    <m/>
    <x v="0"/>
  </r>
  <r>
    <n v="404"/>
    <n v="3.6"/>
    <n v="8"/>
    <n v="23"/>
    <x v="0"/>
    <n v="1"/>
    <n v="1"/>
    <n v="1"/>
    <m/>
    <x v="0"/>
  </r>
  <r>
    <n v="405"/>
    <n v="2.1"/>
    <n v="4"/>
    <n v="22"/>
    <x v="0"/>
    <n v="1"/>
    <n v="1"/>
    <n v="1"/>
    <m/>
    <x v="0"/>
  </r>
  <r>
    <n v="406"/>
    <n v="2.68"/>
    <n v="14"/>
    <n v="24"/>
    <x v="0"/>
    <n v="1"/>
    <n v="0"/>
    <n v="0"/>
    <m/>
    <x v="0"/>
  </r>
  <r>
    <n v="407"/>
    <n v="2.4300000000000002"/>
    <n v="12"/>
    <n v="20"/>
    <x v="1"/>
    <n v="1"/>
    <n v="0"/>
    <n v="0"/>
    <m/>
    <x v="0"/>
  </r>
  <r>
    <n v="408"/>
    <n v="2.0299999999999998"/>
    <n v="13"/>
    <n v="21"/>
    <x v="0"/>
    <n v="1"/>
    <n v="1"/>
    <n v="1"/>
    <m/>
    <x v="0"/>
  </r>
  <r>
    <n v="409"/>
    <n v="2.04"/>
    <n v="15"/>
    <n v="27"/>
    <x v="0"/>
    <n v="1"/>
    <n v="0"/>
    <n v="0"/>
    <m/>
    <x v="1"/>
  </r>
  <r>
    <n v="410"/>
    <n v="2.84"/>
    <n v="6"/>
    <n v="20"/>
    <x v="0"/>
    <n v="1"/>
    <n v="0"/>
    <n v="0"/>
    <m/>
    <x v="0"/>
  </r>
  <r>
    <n v="411"/>
    <n v="2.58"/>
    <n v="9"/>
    <n v="43"/>
    <x v="0"/>
    <n v="1"/>
    <n v="0"/>
    <n v="1"/>
    <m/>
    <x v="0"/>
  </r>
  <r>
    <n v="412"/>
    <n v="3.93"/>
    <n v="16"/>
    <n v="19"/>
    <x v="0"/>
    <n v="1"/>
    <n v="1"/>
    <n v="0"/>
    <m/>
    <x v="0"/>
  </r>
  <r>
    <n v="413"/>
    <n v="2.87"/>
    <n v="13"/>
    <n v="25"/>
    <x v="1"/>
    <n v="0"/>
    <n v="0"/>
    <n v="0"/>
    <m/>
    <x v="0"/>
  </r>
  <r>
    <n v="414"/>
    <n v="3.88"/>
    <n v="17"/>
    <n v="24"/>
    <x v="0"/>
    <n v="0"/>
    <n v="1"/>
    <n v="0"/>
    <m/>
    <x v="0"/>
  </r>
  <r>
    <n v="415"/>
    <n v="2.62"/>
    <n v="16"/>
    <n v="22"/>
    <x v="0"/>
    <n v="1"/>
    <n v="0"/>
    <n v="0"/>
    <m/>
    <x v="1"/>
  </r>
  <r>
    <n v="416"/>
    <n v="3.04"/>
    <n v="12"/>
    <n v="22"/>
    <x v="0"/>
    <n v="1"/>
    <n v="1"/>
    <n v="1"/>
    <m/>
    <x v="0"/>
  </r>
  <r>
    <n v="417"/>
    <n v="4"/>
    <n v="16"/>
    <n v="20"/>
    <x v="0"/>
    <n v="1"/>
    <n v="1"/>
    <n v="1"/>
    <m/>
    <x v="0"/>
  </r>
  <r>
    <n v="418"/>
    <n v="2.4700000000000002"/>
    <n v="11"/>
    <n v="19"/>
    <x v="0"/>
    <n v="1"/>
    <n v="0"/>
    <n v="0"/>
    <m/>
    <x v="0"/>
  </r>
  <r>
    <n v="419"/>
    <n v="2.48"/>
    <n v="13"/>
    <n v="19"/>
    <x v="0"/>
    <n v="1"/>
    <n v="1"/>
    <n v="1"/>
    <m/>
    <x v="0"/>
  </r>
  <r>
    <n v="420"/>
    <n v="4"/>
    <n v="14"/>
    <n v="18"/>
    <x v="0"/>
    <n v="1"/>
    <n v="1"/>
    <n v="0"/>
    <m/>
    <x v="0"/>
  </r>
  <r>
    <n v="421"/>
    <n v="2.8"/>
    <n v="13"/>
    <n v="19"/>
    <x v="0"/>
    <n v="1"/>
    <n v="0"/>
    <n v="1"/>
    <m/>
    <x v="1"/>
  </r>
  <r>
    <n v="422"/>
    <n v="2.44"/>
    <n v="15"/>
    <n v="20"/>
    <x v="1"/>
    <n v="1"/>
    <n v="0"/>
    <n v="1"/>
    <m/>
    <x v="1"/>
  </r>
  <r>
    <n v="423"/>
    <n v="3.25"/>
    <n v="17"/>
    <n v="19"/>
    <x v="1"/>
    <n v="1"/>
    <n v="0"/>
    <n v="0"/>
    <m/>
    <x v="1"/>
  </r>
  <r>
    <n v="424"/>
    <n v="2.99"/>
    <n v="9"/>
    <n v="19"/>
    <x v="0"/>
    <n v="1"/>
    <n v="0"/>
    <n v="0"/>
    <m/>
    <x v="0"/>
  </r>
  <r>
    <n v="425"/>
    <n v="2.79"/>
    <n v="12"/>
    <n v="20"/>
    <x v="1"/>
    <n v="1"/>
    <n v="1"/>
    <n v="0"/>
    <m/>
    <x v="0"/>
  </r>
  <r>
    <n v="426"/>
    <n v="3.33"/>
    <n v="9"/>
    <n v="20"/>
    <x v="1"/>
    <n v="1"/>
    <n v="0"/>
    <n v="0"/>
    <m/>
    <x v="0"/>
  </r>
  <r>
    <n v="427"/>
    <n v="3.68"/>
    <n v="16"/>
    <n v="19"/>
    <x v="0"/>
    <n v="1"/>
    <n v="1"/>
    <n v="0"/>
    <m/>
    <x v="0"/>
  </r>
  <r>
    <n v="428"/>
    <n v="3.65"/>
    <n v="18"/>
    <n v="20"/>
    <x v="1"/>
    <n v="1"/>
    <n v="1"/>
    <n v="0"/>
    <m/>
    <x v="0"/>
  </r>
  <r>
    <n v="429"/>
    <n v="2.5"/>
    <n v="16"/>
    <n v="20"/>
    <x v="1"/>
    <n v="1"/>
    <n v="0"/>
    <n v="0"/>
    <m/>
    <x v="1"/>
  </r>
  <r>
    <n v="430"/>
    <n v="3.05"/>
    <n v="17"/>
    <n v="19"/>
    <x v="1"/>
    <n v="1"/>
    <n v="0"/>
    <n v="0"/>
    <m/>
    <x v="0"/>
  </r>
  <r>
    <n v="431"/>
    <n v="2.16"/>
    <n v="15"/>
    <n v="20"/>
    <x v="1"/>
    <n v="1"/>
    <n v="0"/>
    <n v="0"/>
    <m/>
    <x v="1"/>
  </r>
  <r>
    <n v="432"/>
    <n v="2.35"/>
    <n v="6"/>
    <n v="36"/>
    <x v="1"/>
    <n v="1"/>
    <n v="0"/>
    <n v="1"/>
    <m/>
    <x v="0"/>
  </r>
  <r>
    <n v="433"/>
    <n v="2.77"/>
    <n v="13"/>
    <n v="20"/>
    <x v="0"/>
    <n v="1"/>
    <n v="0"/>
    <n v="1"/>
    <m/>
    <x v="0"/>
  </r>
  <r>
    <n v="434"/>
    <n v="3.25"/>
    <n v="13"/>
    <n v="19"/>
    <x v="0"/>
    <n v="1"/>
    <n v="0"/>
    <n v="0"/>
    <m/>
    <x v="0"/>
  </r>
  <r>
    <n v="435"/>
    <n v="2.56"/>
    <n v="13"/>
    <n v="19"/>
    <x v="0"/>
    <n v="1"/>
    <n v="0"/>
    <n v="1"/>
    <m/>
    <x v="1"/>
  </r>
  <r>
    <n v="436"/>
    <n v="2.68"/>
    <n v="9"/>
    <n v="20"/>
    <x v="1"/>
    <n v="1"/>
    <n v="0"/>
    <n v="0"/>
    <m/>
    <x v="0"/>
  </r>
  <r>
    <n v="437"/>
    <n v="3.06"/>
    <n v="16"/>
    <n v="19"/>
    <x v="1"/>
    <n v="0"/>
    <n v="0"/>
    <n v="0"/>
    <m/>
    <x v="0"/>
  </r>
  <r>
    <n v="438"/>
    <n v="2.4700000000000002"/>
    <n v="8"/>
    <n v="20"/>
    <x v="0"/>
    <n v="1"/>
    <n v="0"/>
    <n v="0"/>
    <m/>
    <x v="0"/>
  </r>
  <r>
    <n v="439"/>
    <n v="2.35"/>
    <n v="12"/>
    <n v="20"/>
    <x v="1"/>
    <n v="1"/>
    <n v="0"/>
    <n v="0"/>
    <m/>
    <x v="0"/>
  </r>
  <r>
    <n v="440"/>
    <n v="2.95"/>
    <n v="11"/>
    <n v="18"/>
    <x v="0"/>
    <n v="1"/>
    <n v="0"/>
    <n v="0"/>
    <m/>
    <x v="0"/>
  </r>
  <r>
    <n v="441"/>
    <n v="2.83"/>
    <n v="14"/>
    <n v="18"/>
    <x v="0"/>
    <n v="1"/>
    <n v="0"/>
    <n v="1"/>
    <m/>
    <x v="1"/>
  </r>
  <r>
    <n v="442"/>
    <n v="2.57"/>
    <n v="13"/>
    <n v="24"/>
    <x v="1"/>
    <n v="1"/>
    <n v="0"/>
    <n v="1"/>
    <m/>
    <x v="0"/>
  </r>
  <r>
    <n v="443"/>
    <n v="2.4"/>
    <n v="14"/>
    <n v="26"/>
    <x v="1"/>
    <n v="1"/>
    <n v="0"/>
    <n v="0"/>
    <m/>
    <x v="1"/>
  </r>
  <r>
    <n v="444"/>
    <n v="3.31"/>
    <n v="10"/>
    <n v="30"/>
    <x v="1"/>
    <n v="1"/>
    <n v="1"/>
    <n v="0"/>
    <m/>
    <x v="0"/>
  </r>
  <r>
    <n v="445"/>
    <n v="2.46"/>
    <n v="12"/>
    <n v="35"/>
    <x v="1"/>
    <n v="1"/>
    <n v="1"/>
    <n v="0"/>
    <m/>
    <x v="0"/>
  </r>
  <r>
    <n v="446"/>
    <n v="2.14"/>
    <n v="14"/>
    <n v="26"/>
    <x v="1"/>
    <n v="1"/>
    <n v="0"/>
    <n v="0"/>
    <m/>
    <x v="0"/>
  </r>
  <r>
    <n v="447"/>
    <n v="3.41"/>
    <n v="12"/>
    <n v="20"/>
    <x v="1"/>
    <n v="1"/>
    <n v="0"/>
    <n v="1"/>
    <m/>
    <x v="1"/>
  </r>
  <r>
    <n v="448"/>
    <n v="3.03"/>
    <n v="12"/>
    <n v="33"/>
    <x v="1"/>
    <n v="1"/>
    <n v="0"/>
    <n v="0"/>
    <m/>
    <x v="0"/>
  </r>
  <r>
    <n v="449"/>
    <n v="2.81"/>
    <n v="7"/>
    <n v="32"/>
    <x v="0"/>
    <n v="1"/>
    <n v="0"/>
    <n v="0"/>
    <m/>
    <x v="1"/>
  </r>
  <r>
    <n v="450"/>
    <n v="2.42"/>
    <n v="13"/>
    <n v="23"/>
    <x v="1"/>
    <n v="1"/>
    <n v="1"/>
    <n v="0"/>
    <m/>
    <x v="0"/>
  </r>
  <r>
    <n v="451"/>
    <n v="2.12"/>
    <n v="6"/>
    <n v="20"/>
    <x v="1"/>
    <n v="1"/>
    <n v="0"/>
    <n v="0"/>
    <m/>
    <x v="0"/>
  </r>
  <r>
    <n v="452"/>
    <n v="3.11"/>
    <n v="7"/>
    <n v="21"/>
    <x v="0"/>
    <n v="1"/>
    <n v="0"/>
    <n v="1"/>
    <m/>
    <x v="0"/>
  </r>
  <r>
    <n v="453"/>
    <n v="2.42"/>
    <n v="9"/>
    <n v="20"/>
    <x v="1"/>
    <n v="1"/>
    <n v="0"/>
    <n v="0"/>
    <m/>
    <x v="0"/>
  </r>
  <r>
    <n v="454"/>
    <n v="3.78"/>
    <n v="12"/>
    <n v="20"/>
    <x v="0"/>
    <n v="1"/>
    <n v="1"/>
    <n v="1"/>
    <m/>
    <x v="0"/>
  </r>
  <r>
    <n v="455"/>
    <n v="3.22"/>
    <n v="14"/>
    <n v="21"/>
    <x v="0"/>
    <n v="1"/>
    <n v="0"/>
    <n v="1"/>
    <m/>
    <x v="0"/>
  </r>
  <r>
    <n v="456"/>
    <n v="2.69"/>
    <n v="15"/>
    <n v="21"/>
    <x v="0"/>
    <n v="0"/>
    <n v="0"/>
    <n v="0"/>
    <m/>
    <x v="1"/>
  </r>
  <r>
    <n v="457"/>
    <n v="3.12"/>
    <n v="15"/>
    <n v="21"/>
    <x v="1"/>
    <n v="1"/>
    <n v="0"/>
    <n v="0"/>
    <m/>
    <x v="0"/>
  </r>
  <r>
    <n v="458"/>
    <n v="2.96"/>
    <n v="15"/>
    <n v="19"/>
    <x v="0"/>
    <n v="1"/>
    <n v="0"/>
    <n v="0"/>
    <m/>
    <x v="1"/>
  </r>
  <r>
    <n v="459"/>
    <n v="2.4700000000000002"/>
    <n v="6"/>
    <n v="18"/>
    <x v="0"/>
    <n v="1"/>
    <n v="0"/>
    <n v="0"/>
    <m/>
    <x v="0"/>
  </r>
  <r>
    <n v="460"/>
    <n v="2.37"/>
    <n v="8"/>
    <n v="33"/>
    <x v="0"/>
    <n v="1"/>
    <n v="0"/>
    <n v="1"/>
    <m/>
    <x v="0"/>
  </r>
  <r>
    <n v="461"/>
    <n v="2.76"/>
    <n v="11"/>
    <n v="18"/>
    <x v="0"/>
    <n v="1"/>
    <n v="0"/>
    <n v="0"/>
    <m/>
    <x v="1"/>
  </r>
  <r>
    <n v="462"/>
    <n v="3.1"/>
    <n v="7"/>
    <n v="19"/>
    <x v="0"/>
    <n v="0"/>
    <n v="0"/>
    <n v="0"/>
    <m/>
    <x v="0"/>
  </r>
  <r>
    <n v="463"/>
    <n v="2.86"/>
    <n v="11"/>
    <n v="18"/>
    <x v="1"/>
    <n v="1"/>
    <n v="0"/>
    <n v="0"/>
    <m/>
    <x v="0"/>
  </r>
  <r>
    <n v="464"/>
    <n v="2.62"/>
    <n v="9"/>
    <n v="21"/>
    <x v="0"/>
    <n v="1"/>
    <n v="0"/>
    <n v="0"/>
    <m/>
    <x v="0"/>
  </r>
  <r>
    <n v="465"/>
    <n v="3.07"/>
    <n v="12"/>
    <n v="19"/>
    <x v="1"/>
    <n v="1"/>
    <n v="0"/>
    <n v="0"/>
    <m/>
    <x v="0"/>
  </r>
  <r>
    <n v="466"/>
    <n v="3.3"/>
    <n v="8"/>
    <n v="18"/>
    <x v="0"/>
    <n v="1"/>
    <n v="0"/>
    <n v="0"/>
    <m/>
    <x v="0"/>
  </r>
  <r>
    <n v="467"/>
    <n v="2.4300000000000002"/>
    <n v="18"/>
    <n v="20"/>
    <x v="0"/>
    <n v="1"/>
    <n v="0"/>
    <n v="0"/>
    <m/>
    <x v="1"/>
  </r>
  <r>
    <n v="468"/>
    <n v="2.98"/>
    <n v="14"/>
    <n v="19"/>
    <x v="0"/>
    <n v="1"/>
    <n v="0"/>
    <n v="0"/>
    <m/>
    <x v="1"/>
  </r>
  <r>
    <n v="469"/>
    <n v="2.63"/>
    <n v="15"/>
    <n v="20"/>
    <x v="1"/>
    <n v="1"/>
    <n v="1"/>
    <n v="0"/>
    <m/>
    <x v="0"/>
  </r>
  <r>
    <n v="470"/>
    <n v="2.68"/>
    <n v="13"/>
    <n v="20"/>
    <x v="0"/>
    <n v="0"/>
    <n v="0"/>
    <n v="0"/>
    <m/>
    <x v="1"/>
  </r>
  <r>
    <n v="471"/>
    <n v="2.62"/>
    <n v="7"/>
    <n v="19"/>
    <x v="1"/>
    <n v="1"/>
    <n v="0"/>
    <n v="1"/>
    <m/>
    <x v="1"/>
  </r>
  <r>
    <n v="472"/>
    <n v="2.82"/>
    <n v="12"/>
    <n v="18"/>
    <x v="1"/>
    <n v="1"/>
    <n v="1"/>
    <n v="1"/>
    <m/>
    <x v="0"/>
  </r>
  <r>
    <n v="473"/>
    <n v="2.38"/>
    <n v="13"/>
    <n v="19"/>
    <x v="0"/>
    <n v="1"/>
    <n v="0"/>
    <n v="0"/>
    <m/>
    <x v="0"/>
  </r>
  <r>
    <n v="474"/>
    <n v="3.33"/>
    <n v="12"/>
    <n v="19"/>
    <x v="0"/>
    <n v="1"/>
    <n v="0"/>
    <n v="0"/>
    <m/>
    <x v="0"/>
  </r>
  <r>
    <n v="475"/>
    <n v="2.33"/>
    <n v="14"/>
    <n v="20"/>
    <x v="1"/>
    <n v="1"/>
    <n v="0"/>
    <n v="0"/>
    <m/>
    <x v="1"/>
  </r>
  <r>
    <n v="476"/>
    <n v="2.93"/>
    <n v="13"/>
    <n v="18"/>
    <x v="1"/>
    <n v="1"/>
    <n v="0"/>
    <n v="0"/>
    <m/>
    <x v="1"/>
  </r>
  <r>
    <n v="477"/>
    <n v="3.06"/>
    <n v="12"/>
    <n v="19"/>
    <x v="1"/>
    <n v="1"/>
    <n v="0"/>
    <n v="0"/>
    <m/>
    <x v="0"/>
  </r>
  <r>
    <n v="478"/>
    <n v="2.08"/>
    <n v="5"/>
    <n v="27"/>
    <x v="1"/>
    <n v="1"/>
    <n v="0"/>
    <n v="0"/>
    <m/>
    <x v="0"/>
  </r>
  <r>
    <n v="479"/>
    <n v="3.61"/>
    <n v="15"/>
    <n v="24"/>
    <x v="0"/>
    <n v="1"/>
    <n v="1"/>
    <n v="1"/>
    <m/>
    <x v="0"/>
  </r>
  <r>
    <n v="480"/>
    <n v="2.86"/>
    <n v="11"/>
    <n v="28"/>
    <x v="0"/>
    <n v="0"/>
    <n v="0"/>
    <n v="0"/>
    <m/>
    <x v="0"/>
  </r>
  <r>
    <n v="481"/>
    <n v="2.15"/>
    <n v="11"/>
    <n v="27"/>
    <x v="0"/>
    <n v="1"/>
    <n v="0"/>
    <n v="0"/>
    <m/>
    <x v="1"/>
  </r>
  <r>
    <n v="482"/>
    <n v="2.63"/>
    <n v="9"/>
    <n v="24"/>
    <x v="0"/>
    <n v="1"/>
    <n v="0"/>
    <n v="0"/>
    <m/>
    <x v="0"/>
  </r>
  <r>
    <n v="483"/>
    <n v="2.8"/>
    <n v="11"/>
    <n v="29"/>
    <x v="0"/>
    <n v="1"/>
    <n v="1"/>
    <n v="1"/>
    <m/>
    <x v="1"/>
  </r>
  <r>
    <n v="484"/>
    <n v="2.16"/>
    <n v="6"/>
    <n v="34"/>
    <x v="0"/>
    <n v="1"/>
    <n v="0"/>
    <n v="0"/>
    <m/>
    <x v="0"/>
  </r>
  <r>
    <n v="485"/>
    <n v="2.61"/>
    <n v="12"/>
    <n v="26"/>
    <x v="0"/>
    <n v="1"/>
    <n v="0"/>
    <n v="0"/>
    <m/>
    <x v="0"/>
  </r>
  <r>
    <n v="486"/>
    <n v="2.71"/>
    <n v="18"/>
    <n v="31"/>
    <x v="1"/>
    <n v="1"/>
    <n v="1"/>
    <n v="1"/>
    <m/>
    <x v="1"/>
  </r>
  <r>
    <n v="487"/>
    <n v="3.65"/>
    <n v="11"/>
    <n v="32"/>
    <x v="1"/>
    <n v="1"/>
    <n v="1"/>
    <n v="1"/>
    <m/>
    <x v="0"/>
  </r>
  <r>
    <n v="488"/>
    <n v="2.65"/>
    <n v="18"/>
    <n v="19"/>
    <x v="0"/>
    <n v="1"/>
    <n v="1"/>
    <n v="1"/>
    <m/>
    <x v="1"/>
  </r>
  <r>
    <n v="489"/>
    <n v="3.1"/>
    <n v="12"/>
    <n v="19"/>
    <x v="0"/>
    <n v="1"/>
    <n v="0"/>
    <n v="0"/>
    <m/>
    <x v="0"/>
  </r>
  <r>
    <n v="490"/>
    <n v="2.63"/>
    <n v="16"/>
    <n v="19"/>
    <x v="1"/>
    <n v="1"/>
    <n v="0"/>
    <n v="0"/>
    <m/>
    <x v="1"/>
  </r>
  <r>
    <n v="491"/>
    <n v="2.36"/>
    <n v="9"/>
    <n v="19"/>
    <x v="0"/>
    <n v="1"/>
    <n v="0"/>
    <n v="0"/>
    <m/>
    <x v="0"/>
  </r>
  <r>
    <n v="492"/>
    <n v="2.52"/>
    <n v="6"/>
    <n v="36"/>
    <x v="0"/>
    <n v="1"/>
    <n v="0"/>
    <n v="1"/>
    <m/>
    <x v="0"/>
  </r>
  <r>
    <n v="493"/>
    <n v="2.74"/>
    <n v="16"/>
    <n v="20"/>
    <x v="1"/>
    <n v="1"/>
    <n v="0"/>
    <n v="0"/>
    <m/>
    <x v="1"/>
  </r>
  <r>
    <n v="494"/>
    <n v="2.0299999999999998"/>
    <n v="18"/>
    <n v="19"/>
    <x v="1"/>
    <n v="1"/>
    <n v="0"/>
    <n v="0"/>
    <m/>
    <x v="1"/>
  </r>
  <r>
    <n v="495"/>
    <n v="2.63"/>
    <n v="14"/>
    <n v="18"/>
    <x v="1"/>
    <n v="1"/>
    <n v="0"/>
    <n v="0"/>
    <m/>
    <x v="0"/>
  </r>
  <r>
    <n v="496"/>
    <n v="2.84"/>
    <n v="17"/>
    <n v="18"/>
    <x v="0"/>
    <n v="1"/>
    <n v="1"/>
    <n v="1"/>
    <m/>
    <x v="1"/>
  </r>
  <r>
    <n v="497"/>
    <n v="2.58"/>
    <n v="12"/>
    <n v="18"/>
    <x v="1"/>
    <n v="1"/>
    <n v="0"/>
    <n v="0"/>
    <m/>
    <x v="1"/>
  </r>
  <r>
    <n v="498"/>
    <n v="2.17"/>
    <n v="13"/>
    <n v="18"/>
    <x v="1"/>
    <n v="1"/>
    <n v="1"/>
    <n v="0"/>
    <m/>
    <x v="1"/>
  </r>
  <r>
    <n v="499"/>
    <n v="2.42"/>
    <n v="8"/>
    <n v="29"/>
    <x v="1"/>
    <n v="0"/>
    <n v="0"/>
    <n v="0"/>
    <m/>
    <x v="1"/>
  </r>
  <r>
    <n v="500"/>
    <n v="2.85"/>
    <n v="11"/>
    <n v="20"/>
    <x v="0"/>
    <n v="0"/>
    <n v="0"/>
    <n v="0"/>
    <m/>
    <x v="0"/>
  </r>
  <r>
    <n v="501"/>
    <n v="3.91"/>
    <n v="14"/>
    <n v="18"/>
    <x v="1"/>
    <n v="1"/>
    <n v="1"/>
    <n v="1"/>
    <m/>
    <x v="0"/>
  </r>
  <r>
    <n v="502"/>
    <n v="2.5499999999999998"/>
    <n v="6"/>
    <n v="19"/>
    <x v="1"/>
    <n v="1"/>
    <n v="1"/>
    <n v="1"/>
    <m/>
    <x v="0"/>
  </r>
  <r>
    <n v="503"/>
    <n v="2.72"/>
    <n v="5"/>
    <n v="19"/>
    <x v="1"/>
    <n v="1"/>
    <n v="1"/>
    <n v="1"/>
    <m/>
    <x v="0"/>
  </r>
  <r>
    <n v="504"/>
    <n v="2.65"/>
    <n v="12"/>
    <n v="20"/>
    <x v="0"/>
    <n v="1"/>
    <n v="0"/>
    <n v="0"/>
    <m/>
    <x v="0"/>
  </r>
  <r>
    <n v="505"/>
    <n v="3.41"/>
    <n v="16"/>
    <n v="20"/>
    <x v="1"/>
    <n v="1"/>
    <n v="0"/>
    <n v="0"/>
    <m/>
    <x v="0"/>
  </r>
  <r>
    <n v="506"/>
    <n v="2.5299999999999998"/>
    <n v="7"/>
    <n v="18"/>
    <x v="0"/>
    <n v="1"/>
    <n v="0"/>
    <n v="0"/>
    <m/>
    <x v="0"/>
  </r>
  <r>
    <n v="507"/>
    <n v="3.29"/>
    <n v="8"/>
    <n v="18"/>
    <x v="1"/>
    <n v="1"/>
    <n v="1"/>
    <n v="1"/>
    <m/>
    <x v="0"/>
  </r>
  <r>
    <n v="508"/>
    <n v="2.65"/>
    <n v="7"/>
    <n v="18"/>
    <x v="1"/>
    <n v="1"/>
    <n v="1"/>
    <n v="1"/>
    <m/>
    <x v="0"/>
  </r>
  <r>
    <n v="509"/>
    <n v="2.75"/>
    <n v="7"/>
    <n v="20"/>
    <x v="0"/>
    <n v="1"/>
    <n v="1"/>
    <n v="1"/>
    <m/>
    <x v="0"/>
  </r>
  <r>
    <n v="510"/>
    <n v="2.25"/>
    <n v="8"/>
    <n v="20"/>
    <x v="1"/>
    <n v="1"/>
    <n v="0"/>
    <n v="0"/>
    <m/>
    <x v="0"/>
  </r>
  <r>
    <n v="511"/>
    <n v="2.69"/>
    <n v="6"/>
    <n v="18"/>
    <x v="1"/>
    <n v="1"/>
    <n v="0"/>
    <n v="0"/>
    <m/>
    <x v="0"/>
  </r>
  <r>
    <n v="512"/>
    <n v="3.25"/>
    <n v="13"/>
    <n v="20"/>
    <x v="1"/>
    <n v="1"/>
    <n v="1"/>
    <n v="1"/>
    <m/>
    <x v="0"/>
  </r>
  <r>
    <n v="513"/>
    <n v="3.62"/>
    <n v="9"/>
    <n v="20"/>
    <x v="1"/>
    <n v="1"/>
    <n v="1"/>
    <n v="1"/>
    <m/>
    <x v="0"/>
  </r>
  <r>
    <n v="514"/>
    <n v="2.63"/>
    <n v="7"/>
    <n v="20"/>
    <x v="0"/>
    <n v="1"/>
    <n v="0"/>
    <n v="0"/>
    <m/>
    <x v="0"/>
  </r>
  <r>
    <n v="515"/>
    <n v="2.59"/>
    <n v="8"/>
    <n v="20"/>
    <x v="0"/>
    <n v="1"/>
    <n v="1"/>
    <n v="1"/>
    <m/>
    <x v="0"/>
  </r>
  <r>
    <n v="516"/>
    <n v="3.17"/>
    <n v="7"/>
    <n v="18"/>
    <x v="1"/>
    <n v="1"/>
    <n v="0"/>
    <n v="0"/>
    <m/>
    <x v="0"/>
  </r>
  <r>
    <n v="517"/>
    <n v="3.26"/>
    <n v="14"/>
    <n v="18"/>
    <x v="0"/>
    <n v="1"/>
    <n v="0"/>
    <n v="0"/>
    <m/>
    <x v="0"/>
  </r>
  <r>
    <n v="518"/>
    <n v="3.06"/>
    <n v="17"/>
    <n v="19"/>
    <x v="0"/>
    <n v="1"/>
    <n v="0"/>
    <n v="0"/>
    <m/>
    <x v="0"/>
  </r>
  <r>
    <n v="519"/>
    <n v="2.13"/>
    <n v="14"/>
    <n v="18"/>
    <x v="0"/>
    <n v="1"/>
    <n v="0"/>
    <n v="0"/>
    <m/>
    <x v="0"/>
  </r>
  <r>
    <n v="520"/>
    <n v="2.33"/>
    <n v="16"/>
    <n v="20"/>
    <x v="0"/>
    <n v="1"/>
    <n v="0"/>
    <n v="1"/>
    <m/>
    <x v="1"/>
  </r>
  <r>
    <n v="521"/>
    <n v="2.85"/>
    <n v="8"/>
    <n v="29"/>
    <x v="0"/>
    <n v="1"/>
    <n v="0"/>
    <n v="0"/>
    <m/>
    <x v="0"/>
  </r>
  <r>
    <n v="522"/>
    <n v="3.17"/>
    <n v="15"/>
    <n v="18"/>
    <x v="0"/>
    <n v="1"/>
    <n v="0"/>
    <n v="0"/>
    <m/>
    <x v="0"/>
  </r>
  <r>
    <n v="523"/>
    <n v="2.85"/>
    <n v="4"/>
    <n v="20"/>
    <x v="0"/>
    <n v="1"/>
    <n v="0"/>
    <n v="0"/>
    <m/>
    <x v="0"/>
  </r>
  <r>
    <n v="524"/>
    <n v="3.41"/>
    <n v="13"/>
    <n v="19"/>
    <x v="0"/>
    <n v="0"/>
    <n v="0"/>
    <n v="0"/>
    <m/>
    <x v="0"/>
  </r>
  <r>
    <n v="525"/>
    <n v="3.06"/>
    <n v="10"/>
    <n v="19"/>
    <x v="0"/>
    <n v="1"/>
    <n v="1"/>
    <n v="1"/>
    <m/>
    <x v="0"/>
  </r>
  <r>
    <n v="526"/>
    <n v="3.74"/>
    <n v="6"/>
    <n v="20"/>
    <x v="1"/>
    <n v="1"/>
    <n v="0"/>
    <n v="0"/>
    <m/>
    <x v="0"/>
  </r>
  <r>
    <n v="527"/>
    <n v="2.5499999999999998"/>
    <n v="13"/>
    <n v="19"/>
    <x v="0"/>
    <n v="1"/>
    <n v="1"/>
    <n v="1"/>
    <m/>
    <x v="0"/>
  </r>
  <r>
    <n v="528"/>
    <n v="2.4500000000000002"/>
    <n v="18"/>
    <n v="18"/>
    <x v="0"/>
    <n v="1"/>
    <n v="1"/>
    <n v="0"/>
    <m/>
    <x v="0"/>
  </r>
  <r>
    <n v="529"/>
    <n v="3.51"/>
    <n v="16"/>
    <n v="19"/>
    <x v="0"/>
    <n v="1"/>
    <n v="1"/>
    <n v="1"/>
    <m/>
    <x v="1"/>
  </r>
  <r>
    <n v="530"/>
    <n v="2.46"/>
    <n v="4"/>
    <n v="18"/>
    <x v="1"/>
    <n v="1"/>
    <n v="0"/>
    <n v="0"/>
    <m/>
    <x v="0"/>
  </r>
  <r>
    <n v="531"/>
    <n v="3.47"/>
    <n v="17"/>
    <n v="20"/>
    <x v="1"/>
    <n v="1"/>
    <n v="0"/>
    <n v="0"/>
    <m/>
    <x v="0"/>
  </r>
  <r>
    <n v="532"/>
    <n v="2.36"/>
    <n v="12"/>
    <n v="18"/>
    <x v="1"/>
    <n v="1"/>
    <n v="0"/>
    <n v="0"/>
    <m/>
    <x v="0"/>
  </r>
  <r>
    <n v="533"/>
    <n v="3.77"/>
    <n v="13"/>
    <n v="19"/>
    <x v="1"/>
    <n v="1"/>
    <n v="0"/>
    <n v="0"/>
    <m/>
    <x v="0"/>
  </r>
  <r>
    <n v="534"/>
    <n v="2.94"/>
    <n v="7"/>
    <n v="20"/>
    <x v="0"/>
    <n v="1"/>
    <n v="0"/>
    <n v="0"/>
    <m/>
    <x v="0"/>
  </r>
  <r>
    <n v="535"/>
    <n v="3.8"/>
    <n v="14"/>
    <n v="20"/>
    <x v="0"/>
    <n v="0"/>
    <n v="0"/>
    <n v="0"/>
    <m/>
    <x v="0"/>
  </r>
  <r>
    <n v="536"/>
    <n v="2.74"/>
    <n v="11"/>
    <n v="20"/>
    <x v="1"/>
    <n v="1"/>
    <n v="1"/>
    <n v="1"/>
    <m/>
    <x v="0"/>
  </r>
  <r>
    <n v="537"/>
    <n v="3.12"/>
    <n v="15"/>
    <n v="19"/>
    <x v="1"/>
    <n v="1"/>
    <n v="1"/>
    <n v="0"/>
    <m/>
    <x v="0"/>
  </r>
  <r>
    <n v="538"/>
    <n v="2.9"/>
    <n v="13"/>
    <n v="20"/>
    <x v="1"/>
    <n v="1"/>
    <n v="1"/>
    <n v="1"/>
    <m/>
    <x v="0"/>
  </r>
  <r>
    <n v="539"/>
    <n v="2.0299999999999998"/>
    <n v="13"/>
    <n v="19"/>
    <x v="0"/>
    <n v="1"/>
    <n v="0"/>
    <n v="0"/>
    <m/>
    <x v="1"/>
  </r>
  <r>
    <n v="540"/>
    <n v="3.18"/>
    <n v="16"/>
    <n v="19"/>
    <x v="1"/>
    <n v="1"/>
    <n v="0"/>
    <n v="0"/>
    <m/>
    <x v="0"/>
  </r>
  <r>
    <n v="541"/>
    <n v="2.98"/>
    <n v="9"/>
    <n v="20"/>
    <x v="0"/>
    <n v="1"/>
    <n v="1"/>
    <n v="1"/>
    <m/>
    <x v="0"/>
  </r>
  <r>
    <n v="542"/>
    <n v="3.29"/>
    <n v="18"/>
    <n v="19"/>
    <x v="1"/>
    <n v="1"/>
    <n v="1"/>
    <n v="0"/>
    <m/>
    <x v="0"/>
  </r>
  <r>
    <n v="543"/>
    <n v="3.41"/>
    <n v="13"/>
    <n v="20"/>
    <x v="1"/>
    <n v="1"/>
    <n v="0"/>
    <n v="0"/>
    <m/>
    <x v="0"/>
  </r>
  <r>
    <n v="544"/>
    <n v="3.81"/>
    <n v="17"/>
    <n v="19"/>
    <x v="1"/>
    <n v="1"/>
    <n v="0"/>
    <n v="0"/>
    <m/>
    <x v="0"/>
  </r>
  <r>
    <n v="545"/>
    <n v="2.5"/>
    <n v="11"/>
    <n v="22"/>
    <x v="0"/>
    <n v="0"/>
    <n v="0"/>
    <n v="0"/>
    <m/>
    <x v="0"/>
  </r>
  <r>
    <n v="546"/>
    <n v="2.0299999999999998"/>
    <n v="5"/>
    <n v="33"/>
    <x v="1"/>
    <n v="0"/>
    <n v="1"/>
    <n v="0"/>
    <m/>
    <x v="0"/>
  </r>
  <r>
    <n v="547"/>
    <n v="2.69"/>
    <n v="15"/>
    <n v="35"/>
    <x v="1"/>
    <n v="0"/>
    <n v="0"/>
    <n v="1"/>
    <m/>
    <x v="1"/>
  </r>
  <r>
    <n v="548"/>
    <n v="2.4900000000000002"/>
    <n v="14"/>
    <n v="28"/>
    <x v="0"/>
    <n v="1"/>
    <n v="0"/>
    <n v="0"/>
    <m/>
    <x v="1"/>
  </r>
  <r>
    <n v="549"/>
    <n v="3.56"/>
    <n v="13"/>
    <n v="32"/>
    <x v="0"/>
    <n v="1"/>
    <n v="0"/>
    <n v="0"/>
    <m/>
    <x v="0"/>
  </r>
  <r>
    <n v="550"/>
    <n v="3.54"/>
    <n v="16"/>
    <n v="25"/>
    <x v="0"/>
    <n v="1"/>
    <n v="0"/>
    <n v="0"/>
    <m/>
    <x v="1"/>
  </r>
  <r>
    <n v="551"/>
    <n v="2.27"/>
    <n v="7"/>
    <n v="27"/>
    <x v="1"/>
    <n v="1"/>
    <n v="1"/>
    <n v="1"/>
    <m/>
    <x v="0"/>
  </r>
  <r>
    <n v="552"/>
    <n v="2.0699999999999998"/>
    <n v="11"/>
    <n v="27"/>
    <x v="0"/>
    <n v="1"/>
    <n v="0"/>
    <n v="0"/>
    <m/>
    <x v="0"/>
  </r>
  <r>
    <n v="553"/>
    <n v="2.0699999999999998"/>
    <n v="12"/>
    <n v="38"/>
    <x v="0"/>
    <n v="1"/>
    <n v="1"/>
    <n v="1"/>
    <m/>
    <x v="1"/>
  </r>
  <r>
    <n v="554"/>
    <n v="2.79"/>
    <n v="12"/>
    <n v="28"/>
    <x v="1"/>
    <n v="1"/>
    <n v="0"/>
    <n v="0"/>
    <m/>
    <x v="0"/>
  </r>
  <r>
    <n v="555"/>
    <n v="2.83"/>
    <n v="15"/>
    <n v="38"/>
    <x v="0"/>
    <n v="1"/>
    <n v="1"/>
    <n v="1"/>
    <m/>
    <x v="0"/>
  </r>
  <r>
    <n v="556"/>
    <n v="3.64"/>
    <n v="15"/>
    <n v="32"/>
    <x v="0"/>
    <n v="1"/>
    <n v="1"/>
    <n v="1"/>
    <m/>
    <x v="0"/>
  </r>
  <r>
    <n v="557"/>
    <n v="2.75"/>
    <n v="6"/>
    <n v="22"/>
    <x v="1"/>
    <n v="1"/>
    <n v="1"/>
    <n v="1"/>
    <m/>
    <x v="0"/>
  </r>
  <r>
    <n v="558"/>
    <n v="2.11"/>
    <n v="13"/>
    <n v="35"/>
    <x v="0"/>
    <n v="0"/>
    <n v="1"/>
    <n v="1"/>
    <m/>
    <x v="0"/>
  </r>
  <r>
    <n v="559"/>
    <n v="2.65"/>
    <n v="15"/>
    <n v="37"/>
    <x v="1"/>
    <n v="1"/>
    <n v="0"/>
    <n v="1"/>
    <m/>
    <x v="1"/>
  </r>
  <r>
    <n v="560"/>
    <n v="3.58"/>
    <n v="18"/>
    <n v="29"/>
    <x v="0"/>
    <n v="1"/>
    <n v="1"/>
    <n v="1"/>
    <m/>
    <x v="0"/>
  </r>
  <r>
    <n v="561"/>
    <n v="3.47"/>
    <n v="11"/>
    <n v="27"/>
    <x v="0"/>
    <n v="1"/>
    <n v="0"/>
    <n v="0"/>
    <m/>
    <x v="0"/>
  </r>
  <r>
    <n v="562"/>
    <n v="3.68"/>
    <n v="14"/>
    <n v="35"/>
    <x v="0"/>
    <n v="1"/>
    <n v="1"/>
    <n v="1"/>
    <m/>
    <x v="0"/>
  </r>
  <r>
    <n v="563"/>
    <n v="3.7"/>
    <n v="18"/>
    <n v="34"/>
    <x v="0"/>
    <n v="1"/>
    <n v="1"/>
    <n v="1"/>
    <m/>
    <x v="0"/>
  </r>
  <r>
    <n v="564"/>
    <n v="3.19"/>
    <n v="14"/>
    <n v="19"/>
    <x v="1"/>
    <n v="1"/>
    <n v="1"/>
    <n v="1"/>
    <m/>
    <x v="0"/>
  </r>
  <r>
    <n v="565"/>
    <n v="2.87"/>
    <n v="11"/>
    <n v="19"/>
    <x v="1"/>
    <n v="1"/>
    <n v="0"/>
    <n v="0"/>
    <m/>
    <x v="0"/>
  </r>
  <r>
    <n v="566"/>
    <n v="3.61"/>
    <n v="14"/>
    <n v="18"/>
    <x v="1"/>
    <n v="1"/>
    <n v="0"/>
    <n v="0"/>
    <m/>
    <x v="0"/>
  </r>
  <r>
    <n v="567"/>
    <n v="3.2"/>
    <n v="16"/>
    <n v="20"/>
    <x v="0"/>
    <n v="0"/>
    <n v="0"/>
    <n v="0"/>
    <m/>
    <x v="0"/>
  </r>
  <r>
    <n v="568"/>
    <n v="3.3"/>
    <n v="15"/>
    <n v="19"/>
    <x v="0"/>
    <n v="0"/>
    <n v="1"/>
    <n v="1"/>
    <m/>
    <x v="0"/>
  </r>
  <r>
    <n v="569"/>
    <n v="2.99"/>
    <n v="12"/>
    <n v="18"/>
    <x v="1"/>
    <n v="1"/>
    <n v="1"/>
    <n v="1"/>
    <m/>
    <x v="0"/>
  </r>
  <r>
    <n v="570"/>
    <n v="3.81"/>
    <n v="17"/>
    <n v="18"/>
    <x v="0"/>
    <n v="1"/>
    <n v="1"/>
    <n v="1"/>
    <m/>
    <x v="0"/>
  </r>
  <r>
    <n v="571"/>
    <n v="2.79"/>
    <n v="12"/>
    <n v="20"/>
    <x v="1"/>
    <n v="1"/>
    <n v="1"/>
    <n v="1"/>
    <m/>
    <x v="0"/>
  </r>
  <r>
    <n v="572"/>
    <n v="2.0099999999999998"/>
    <n v="16"/>
    <n v="19"/>
    <x v="0"/>
    <n v="1"/>
    <n v="0"/>
    <n v="1"/>
    <m/>
    <x v="1"/>
  </r>
  <r>
    <n v="573"/>
    <n v="2.88"/>
    <n v="10"/>
    <n v="19"/>
    <x v="1"/>
    <n v="1"/>
    <n v="0"/>
    <n v="0"/>
    <m/>
    <x v="0"/>
  </r>
  <r>
    <n v="574"/>
    <n v="2.97"/>
    <n v="12"/>
    <n v="18"/>
    <x v="0"/>
    <n v="1"/>
    <n v="1"/>
    <n v="1"/>
    <m/>
    <x v="0"/>
  </r>
  <r>
    <n v="575"/>
    <n v="2.8"/>
    <n v="18"/>
    <n v="20"/>
    <x v="1"/>
    <n v="1"/>
    <n v="1"/>
    <n v="1"/>
    <m/>
    <x v="1"/>
  </r>
  <r>
    <n v="576"/>
    <n v="3.69"/>
    <n v="10"/>
    <n v="19"/>
    <x v="0"/>
    <n v="1"/>
    <n v="0"/>
    <n v="0"/>
    <m/>
    <x v="0"/>
  </r>
  <r>
    <n v="577"/>
    <n v="2.4"/>
    <n v="9"/>
    <n v="30"/>
    <x v="1"/>
    <n v="1"/>
    <n v="0"/>
    <n v="0"/>
    <m/>
    <x v="0"/>
  </r>
  <r>
    <n v="578"/>
    <n v="3.8"/>
    <n v="13"/>
    <n v="18"/>
    <x v="1"/>
    <n v="1"/>
    <n v="1"/>
    <n v="1"/>
    <m/>
    <x v="0"/>
  </r>
  <r>
    <n v="579"/>
    <n v="3.07"/>
    <n v="15"/>
    <n v="19"/>
    <x v="1"/>
    <n v="1"/>
    <n v="1"/>
    <n v="0"/>
    <m/>
    <x v="0"/>
  </r>
  <r>
    <n v="580"/>
    <n v="2.94"/>
    <n v="6"/>
    <n v="19"/>
    <x v="0"/>
    <n v="1"/>
    <n v="0"/>
    <n v="0"/>
    <m/>
    <x v="0"/>
  </r>
  <r>
    <n v="581"/>
    <n v="3.68"/>
    <n v="13"/>
    <n v="18"/>
    <x v="0"/>
    <n v="1"/>
    <n v="1"/>
    <n v="1"/>
    <m/>
    <x v="0"/>
  </r>
  <r>
    <n v="582"/>
    <n v="2.5499999999999998"/>
    <n v="16"/>
    <n v="19"/>
    <x v="1"/>
    <n v="1"/>
    <n v="1"/>
    <n v="0"/>
    <m/>
    <x v="0"/>
  </r>
  <r>
    <n v="583"/>
    <n v="3.4"/>
    <n v="17"/>
    <n v="20"/>
    <x v="1"/>
    <n v="1"/>
    <n v="1"/>
    <n v="1"/>
    <m/>
    <x v="0"/>
  </r>
  <r>
    <n v="584"/>
    <n v="3.43"/>
    <n v="14"/>
    <n v="18"/>
    <x v="0"/>
    <n v="1"/>
    <n v="0"/>
    <n v="0"/>
    <m/>
    <x v="0"/>
  </r>
  <r>
    <n v="585"/>
    <n v="2.71"/>
    <n v="10"/>
    <n v="20"/>
    <x v="1"/>
    <n v="1"/>
    <n v="0"/>
    <n v="0"/>
    <m/>
    <x v="0"/>
  </r>
  <r>
    <n v="586"/>
    <n v="2.21"/>
    <n v="18"/>
    <n v="19"/>
    <x v="0"/>
    <n v="0"/>
    <n v="0"/>
    <n v="0"/>
    <m/>
    <x v="1"/>
  </r>
  <r>
    <n v="587"/>
    <n v="3.33"/>
    <n v="18"/>
    <n v="19"/>
    <x v="1"/>
    <n v="1"/>
    <n v="1"/>
    <n v="1"/>
    <m/>
    <x v="0"/>
  </r>
  <r>
    <n v="588"/>
    <n v="2.96"/>
    <n v="5"/>
    <n v="19"/>
    <x v="0"/>
    <n v="1"/>
    <n v="1"/>
    <n v="1"/>
    <m/>
    <x v="0"/>
  </r>
  <r>
    <n v="589"/>
    <n v="3.1"/>
    <n v="6"/>
    <n v="19"/>
    <x v="0"/>
    <n v="1"/>
    <n v="0"/>
    <n v="0"/>
    <m/>
    <x v="0"/>
  </r>
  <r>
    <n v="590"/>
    <n v="3.88"/>
    <n v="6"/>
    <n v="20"/>
    <x v="0"/>
    <n v="1"/>
    <n v="0"/>
    <n v="0"/>
    <m/>
    <x v="0"/>
  </r>
  <r>
    <n v="591"/>
    <n v="2.6"/>
    <n v="9"/>
    <n v="19"/>
    <x v="0"/>
    <n v="0"/>
    <n v="1"/>
    <n v="1"/>
    <m/>
    <x v="0"/>
  </r>
  <r>
    <n v="592"/>
    <n v="2.76"/>
    <n v="11"/>
    <n v="18"/>
    <x v="0"/>
    <n v="1"/>
    <n v="1"/>
    <n v="1"/>
    <m/>
    <x v="0"/>
  </r>
  <r>
    <n v="593"/>
    <n v="3.03"/>
    <n v="12"/>
    <n v="18"/>
    <x v="0"/>
    <n v="1"/>
    <n v="0"/>
    <n v="0"/>
    <m/>
    <x v="0"/>
  </r>
  <r>
    <n v="594"/>
    <n v="3.56"/>
    <n v="17"/>
    <n v="18"/>
    <x v="0"/>
    <n v="1"/>
    <n v="1"/>
    <n v="1"/>
    <m/>
    <x v="0"/>
  </r>
  <r>
    <n v="595"/>
    <n v="3.96"/>
    <n v="16"/>
    <n v="20"/>
    <x v="0"/>
    <n v="1"/>
    <n v="1"/>
    <n v="1"/>
    <m/>
    <x v="0"/>
  </r>
  <r>
    <n v="596"/>
    <n v="3.07"/>
    <n v="10"/>
    <n v="18"/>
    <x v="1"/>
    <n v="1"/>
    <n v="1"/>
    <n v="1"/>
    <m/>
    <x v="0"/>
  </r>
  <r>
    <n v="597"/>
    <n v="3.21"/>
    <n v="9"/>
    <n v="20"/>
    <x v="0"/>
    <n v="1"/>
    <n v="1"/>
    <n v="1"/>
    <m/>
    <x v="0"/>
  </r>
  <r>
    <n v="598"/>
    <n v="3.32"/>
    <n v="16"/>
    <n v="20"/>
    <x v="1"/>
    <n v="1"/>
    <n v="0"/>
    <n v="0"/>
    <m/>
    <x v="0"/>
  </r>
  <r>
    <n v="599"/>
    <n v="2.06"/>
    <n v="9"/>
    <n v="18"/>
    <x v="1"/>
    <n v="1"/>
    <n v="0"/>
    <n v="0"/>
    <m/>
    <x v="0"/>
  </r>
  <r>
    <n v="600"/>
    <n v="2.69"/>
    <n v="18"/>
    <n v="18"/>
    <x v="1"/>
    <n v="1"/>
    <n v="0"/>
    <n v="1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170D8B-8EDC-4C14-8A94-EA5DDD49F3D2}" name="PivotTable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2">
  <location ref="A3:B5" firstHeaderRow="1" firstDataRow="1" firstDataCol="1"/>
  <pivotFields count="5"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Count of Gender" fld="2" subtotal="count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FC158-CB14-8A48-B195-2F7BC12AF1AE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4">
  <location ref="A17:B19" firstHeaderRow="1" firstDataRow="1" firstDataCol="1"/>
  <pivotFields count="5"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/>
    </i>
    <i>
      <x v="1"/>
    </i>
  </rowItems>
  <colItems count="1">
    <i/>
  </colItems>
  <dataFields count="1">
    <dataField name="Count of Dropped_out" fld="1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444D40-CBD7-504E-B2E6-B63271FDD3BD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5">
  <location ref="A40:F42" firstHeaderRow="0" firstDataRow="1" firstDataCol="1"/>
  <pivotFields count="5">
    <pivotField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">
    <i>
      <x/>
    </i>
    <i>
      <x v="1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Commuter_Student" fld="4" subtotal="count" baseField="0" baseItem="0"/>
    <dataField name="Count of Seminar_Attended" fld="0" subtotal="count" baseField="0" baseItem="0"/>
    <dataField name="Count of Gender" fld="2" subtotal="count" baseField="0" baseItem="0"/>
    <dataField name="Count of Register_Status" fld="3" subtotal="count" baseField="0" baseItem="0"/>
    <dataField name="Count of Dropped_out" fld="1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C0B0D-B5C4-584C-B554-62B23028CB35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4">
  <location ref="A30:B32" firstHeaderRow="1" firstDataRow="1" firstDataCol="1"/>
  <pivotFields count="5"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2">
    <i>
      <x/>
    </i>
    <i>
      <x v="1"/>
    </i>
  </rowItems>
  <colItems count="1">
    <i/>
  </colItems>
  <dataFields count="1">
    <dataField name="Count of Commuter_Student" fld="4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4113DA-1FFD-C742-9B65-3DE7E8161098}" name="PivotTable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4">
  <location ref="A25:B27" firstHeaderRow="1" firstDataRow="1" firstDataCol="1"/>
  <pivotFields count="5"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">
    <i>
      <x/>
    </i>
    <i>
      <x v="1"/>
    </i>
  </rowItems>
  <colItems count="1">
    <i/>
  </colItems>
  <dataFields count="1">
    <dataField name="Count of Register_Status" fld="3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873CD7-2B94-664A-902E-B9C605CD3335}" name="PivotTable3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3">
  <location ref="A21:B23" firstHeaderRow="1" firstDataRow="1" firstDataCol="1"/>
  <pivotFields count="5"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Count of Seminar_Attended" fld="0" subtotal="count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80CA1-05DC-417D-8F07-D7E03B377C44}" name="PivotTable3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Seminar">
  <location ref="A6:B9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Not Attended" x="1"/>
        <item n="Attended" x="0"/>
        <item t="default"/>
      </items>
    </pivotField>
    <pivotField showAll="0"/>
    <pivotField dataField="1"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Sum of Dropped ou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06301C-9759-4C30-AC8B-7E77631039BE}" name="PivotTable2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Register Status">
  <location ref="A4:B7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3">
        <item n="Part-Time" x="1"/>
        <item n="Full-Time" x="0"/>
        <item t="default"/>
      </items>
    </pivotField>
    <pivotField showAll="0"/>
    <pivotField showAll="0"/>
    <pivotField showAll="0"/>
    <pivotField dataField="1" showAll="0">
      <items count="3">
        <item n="0" x="0"/>
        <item x="1"/>
        <item t="default"/>
      </items>
    </pivotField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Sum of Dropped ou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C7AA0-D981-4286-9A3A-A3C94DFFAF73}" name="PivotTable7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B6" firstHeaderRow="1" firstDataRow="1" firstDataCol="1"/>
  <pivotFields count="10"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Average of Unit_Enrolled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3C75D-7AA0-4D04-9C76-D3FFB860224A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Units enrolled">
  <location ref="A3:A4" firstHeaderRow="1" firstDataRow="1" firstDataCol="0"/>
  <pivotFields count="9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Sum of Dropped ou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89F88-3D24-402E-9A7F-C19FBB24F9E0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1" rowHeaderCaption="Age">
  <location ref="A7:B33" firstHeaderRow="1" firstDataRow="1" firstDataCol="1"/>
  <pivotFields count="9">
    <pivotField showAll="0"/>
    <pivotField showAll="0"/>
    <pivotField showAll="0"/>
    <pivotField axis="axisRow" showAll="0">
      <items count="26">
        <item x="6"/>
        <item x="7"/>
        <item x="5"/>
        <item x="4"/>
        <item x="1"/>
        <item x="3"/>
        <item x="10"/>
        <item x="0"/>
        <item x="21"/>
        <item x="14"/>
        <item x="16"/>
        <item x="9"/>
        <item x="23"/>
        <item x="20"/>
        <item x="11"/>
        <item x="19"/>
        <item x="13"/>
        <item x="2"/>
        <item x="15"/>
        <item x="22"/>
        <item x="18"/>
        <item x="8"/>
        <item x="12"/>
        <item x="17"/>
        <item x="24"/>
        <item t="default"/>
      </items>
    </pivotField>
    <pivotField showAll="0"/>
    <pivotField dataField="1" showAll="0"/>
    <pivotField showAll="0"/>
    <pivotField showAll="0"/>
    <pivotField showAll="0"/>
  </pivotFields>
  <rowFields count="1">
    <field x="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Sum of Dropped out" fld="5" baseField="0" baseItem="0"/>
  </dataFields>
  <chartFormats count="9"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F0E402-DDA4-46D1-9189-8B47A370532F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rowHeaderCaption="Units enrolled">
  <location ref="A3:A4" firstHeaderRow="1" firstDataRow="1" firstDataCol="0"/>
  <pivotFields count="9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Sum of Dropped ou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C10526-1333-47D3-9567-996230F96C82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 rowHeaderCaption="Dropped out">
  <location ref="A7:B10" firstHeaderRow="1" firstDataRow="1" firstDataCol="1"/>
  <pivotFields count="9">
    <pivotField showAll="0"/>
    <pivotField dataField="1" showAll="0" includeNewItemsInFilter="1" avgSubtotal="1">
      <items count="178">
        <item x="57"/>
        <item x="52"/>
        <item x="154"/>
        <item x="155"/>
        <item x="5"/>
        <item x="152"/>
        <item x="172"/>
        <item x="145"/>
        <item x="100"/>
        <item x="26"/>
        <item x="161"/>
        <item x="90"/>
        <item x="43"/>
        <item x="165"/>
        <item x="47"/>
        <item x="81"/>
        <item x="117"/>
        <item x="89"/>
        <item x="102"/>
        <item x="23"/>
        <item x="70"/>
        <item x="85"/>
        <item x="84"/>
        <item x="104"/>
        <item x="115"/>
        <item x="39"/>
        <item x="69"/>
        <item x="110"/>
        <item x="56"/>
        <item x="40"/>
        <item x="137"/>
        <item x="166"/>
        <item x="162"/>
        <item x="133"/>
        <item x="146"/>
        <item x="48"/>
        <item x="75"/>
        <item x="160"/>
        <item x="119"/>
        <item x="116"/>
        <item x="167"/>
        <item x="94"/>
        <item x="86"/>
        <item x="107"/>
        <item x="20"/>
        <item x="159"/>
        <item x="24"/>
        <item x="128"/>
        <item x="33"/>
        <item x="30"/>
        <item x="138"/>
        <item x="7"/>
        <item x="31"/>
        <item x="61"/>
        <item x="71"/>
        <item x="105"/>
        <item x="16"/>
        <item x="42"/>
        <item x="54"/>
        <item x="28"/>
        <item x="4"/>
        <item x="88"/>
        <item x="101"/>
        <item x="60"/>
        <item x="78"/>
        <item x="38"/>
        <item x="112"/>
        <item x="99"/>
        <item x="37"/>
        <item x="51"/>
        <item x="62"/>
        <item x="163"/>
        <item x="15"/>
        <item x="50"/>
        <item x="80"/>
        <item x="142"/>
        <item x="2"/>
        <item x="49"/>
        <item x="44"/>
        <item x="92"/>
        <item x="67"/>
        <item x="1"/>
        <item x="27"/>
        <item x="9"/>
        <item x="14"/>
        <item x="35"/>
        <item x="19"/>
        <item x="98"/>
        <item x="22"/>
        <item x="58"/>
        <item x="135"/>
        <item x="95"/>
        <item x="118"/>
        <item x="151"/>
        <item x="79"/>
        <item x="106"/>
        <item x="93"/>
        <item x="68"/>
        <item x="55"/>
        <item x="29"/>
        <item x="122"/>
        <item x="18"/>
        <item x="74"/>
        <item x="63"/>
        <item x="6"/>
        <item x="17"/>
        <item x="3"/>
        <item x="10"/>
        <item x="147"/>
        <item x="126"/>
        <item x="91"/>
        <item x="139"/>
        <item x="65"/>
        <item x="169"/>
        <item x="87"/>
        <item x="34"/>
        <item x="121"/>
        <item x="144"/>
        <item x="64"/>
        <item x="131"/>
        <item x="123"/>
        <item x="136"/>
        <item x="36"/>
        <item x="12"/>
        <item x="143"/>
        <item x="83"/>
        <item x="150"/>
        <item x="46"/>
        <item x="124"/>
        <item x="45"/>
        <item x="130"/>
        <item x="82"/>
        <item x="11"/>
        <item x="127"/>
        <item x="41"/>
        <item x="114"/>
        <item x="77"/>
        <item x="175"/>
        <item x="21"/>
        <item x="73"/>
        <item x="103"/>
        <item x="53"/>
        <item x="13"/>
        <item x="76"/>
        <item x="168"/>
        <item x="97"/>
        <item x="171"/>
        <item x="129"/>
        <item x="170"/>
        <item x="173"/>
        <item x="96"/>
        <item x="153"/>
        <item x="164"/>
        <item x="140"/>
        <item x="66"/>
        <item x="108"/>
        <item x="109"/>
        <item x="158"/>
        <item x="120"/>
        <item x="174"/>
        <item x="25"/>
        <item x="0"/>
        <item x="125"/>
        <item x="141"/>
        <item x="72"/>
        <item x="149"/>
        <item x="59"/>
        <item x="134"/>
        <item x="32"/>
        <item x="111"/>
        <item x="157"/>
        <item x="113"/>
        <item x="132"/>
        <item x="156"/>
        <item x="176"/>
        <item x="8"/>
        <item x="148"/>
        <item t="avg"/>
      </items>
    </pivotField>
    <pivotField showAll="0"/>
    <pivotField showAll="0">
      <items count="26">
        <item x="6"/>
        <item x="7"/>
        <item x="5"/>
        <item x="4"/>
        <item x="1"/>
        <item x="3"/>
        <item x="10"/>
        <item x="0"/>
        <item x="21"/>
        <item x="14"/>
        <item x="16"/>
        <item x="9"/>
        <item x="23"/>
        <item x="20"/>
        <item x="11"/>
        <item x="19"/>
        <item x="13"/>
        <item x="2"/>
        <item x="15"/>
        <item x="22"/>
        <item x="18"/>
        <item x="8"/>
        <item x="12"/>
        <item x="17"/>
        <item x="24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Average of HS_GPA" fld="1" subtotal="average" baseField="5" baseItem="0"/>
  </dataFields>
  <chartFormats count="1">
    <chartFormat chart="7" format="35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59198C-EEEB-49B0-9EC9-8C4F08EECA0F}" name="PivotTable8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2:B5" firstHeaderRow="1" firstDataRow="1" firstDataCol="1"/>
  <pivotFields count="10"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Gender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BC54C-3615-4901-B8E2-603C06326C31}" name="PivotTable10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8:B11" firstHeaderRow="1" firstDataRow="1" firstDataCol="1"/>
  <pivotFields count="10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n="Female" x="1"/>
        <item n="Male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Dropped ou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BC11C2-3214-4AA5-A26E-E4B16D53D694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Commuter Status">
  <location ref="A3:B6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axis="axisRow" showAll="0">
      <items count="3">
        <item n="Non-Commuter" x="1"/>
        <item n="Commuter" x="0"/>
        <item t="default"/>
      </items>
    </pivotField>
    <pivotField showAll="0"/>
    <pivotField showAll="0"/>
    <pivotField dataField="1" showAll="0">
      <items count="3">
        <item x="0"/>
        <item x="1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Sum of Dropped ou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17E2-80FC-4F97-BCA1-B7CC3C0AAE16}">
  <dimension ref="B2:K606"/>
  <sheetViews>
    <sheetView tabSelected="1" workbookViewId="0">
      <selection activeCell="D4" sqref="D4"/>
    </sheetView>
  </sheetViews>
  <sheetFormatPr defaultRowHeight="14.5" x14ac:dyDescent="0.35"/>
  <cols>
    <col min="3" max="3" width="8" bestFit="1" customWidth="1"/>
    <col min="4" max="4" width="8.26953125" bestFit="1" customWidth="1"/>
    <col min="5" max="5" width="13.26953125" bestFit="1" customWidth="1"/>
    <col min="6" max="6" width="5.54296875" customWidth="1"/>
    <col min="7" max="7" width="7.54296875" bestFit="1" customWidth="1"/>
    <col min="8" max="8" width="14.81640625" bestFit="1" customWidth="1"/>
    <col min="9" max="9" width="18.7265625" bestFit="1" customWidth="1"/>
    <col min="10" max="10" width="19.54296875" bestFit="1" customWidth="1"/>
    <col min="11" max="11" width="12.26953125" bestFit="1" customWidth="1"/>
  </cols>
  <sheetData>
    <row r="2" spans="2:11" x14ac:dyDescent="0.35">
      <c r="B2" s="5" t="s">
        <v>0</v>
      </c>
    </row>
    <row r="3" spans="2:11" x14ac:dyDescent="0.35">
      <c r="B3" s="6" t="s">
        <v>1</v>
      </c>
    </row>
    <row r="4" spans="2:11" x14ac:dyDescent="0.35">
      <c r="B4" s="6"/>
    </row>
    <row r="5" spans="2:11" x14ac:dyDescent="0.35">
      <c r="G5" t="s">
        <v>13</v>
      </c>
      <c r="H5" t="s">
        <v>62</v>
      </c>
      <c r="I5" t="s">
        <v>17</v>
      </c>
      <c r="J5" t="s">
        <v>17</v>
      </c>
      <c r="K5" t="s">
        <v>17</v>
      </c>
    </row>
    <row r="6" spans="2:11" x14ac:dyDescent="0.35">
      <c r="C6" s="24" t="s">
        <v>2</v>
      </c>
      <c r="D6" s="24" t="s">
        <v>3</v>
      </c>
      <c r="E6" s="24" t="s">
        <v>4</v>
      </c>
      <c r="F6" s="24" t="s">
        <v>5</v>
      </c>
      <c r="G6" s="24" t="s">
        <v>6</v>
      </c>
      <c r="H6" s="24" t="s">
        <v>7</v>
      </c>
      <c r="I6" s="24" t="s">
        <v>8</v>
      </c>
      <c r="J6" s="24" t="s">
        <v>9</v>
      </c>
      <c r="K6" s="24" t="s">
        <v>10</v>
      </c>
    </row>
    <row r="7" spans="2:11" x14ac:dyDescent="0.35">
      <c r="C7">
        <v>1</v>
      </c>
      <c r="D7">
        <v>3.74</v>
      </c>
      <c r="E7">
        <v>15</v>
      </c>
      <c r="F7">
        <v>25</v>
      </c>
      <c r="G7">
        <v>1</v>
      </c>
      <c r="H7">
        <v>1</v>
      </c>
      <c r="I7">
        <v>1</v>
      </c>
      <c r="J7">
        <v>1</v>
      </c>
      <c r="K7">
        <v>0</v>
      </c>
    </row>
    <row r="8" spans="2:11" x14ac:dyDescent="0.35">
      <c r="C8">
        <v>2</v>
      </c>
      <c r="D8">
        <v>2.86</v>
      </c>
      <c r="E8">
        <v>16</v>
      </c>
      <c r="F8">
        <v>22</v>
      </c>
      <c r="G8">
        <v>1</v>
      </c>
      <c r="H8">
        <v>1</v>
      </c>
      <c r="I8">
        <v>0</v>
      </c>
      <c r="J8">
        <v>0</v>
      </c>
      <c r="K8">
        <v>0</v>
      </c>
    </row>
    <row r="9" spans="2:11" x14ac:dyDescent="0.35">
      <c r="C9">
        <v>3</v>
      </c>
      <c r="D9">
        <v>2.81</v>
      </c>
      <c r="E9">
        <v>16</v>
      </c>
      <c r="F9">
        <v>35</v>
      </c>
      <c r="G9">
        <v>0</v>
      </c>
      <c r="H9">
        <v>1</v>
      </c>
      <c r="I9">
        <v>0</v>
      </c>
      <c r="J9">
        <v>1</v>
      </c>
      <c r="K9">
        <v>0</v>
      </c>
    </row>
    <row r="10" spans="2:11" x14ac:dyDescent="0.35">
      <c r="C10">
        <v>4</v>
      </c>
      <c r="D10">
        <v>3.11</v>
      </c>
      <c r="E10">
        <v>7</v>
      </c>
      <c r="F10">
        <v>25</v>
      </c>
      <c r="G10">
        <v>0</v>
      </c>
      <c r="H10">
        <v>1</v>
      </c>
      <c r="I10">
        <v>1</v>
      </c>
      <c r="J10">
        <v>0</v>
      </c>
      <c r="K10">
        <v>0</v>
      </c>
    </row>
    <row r="11" spans="2:11" x14ac:dyDescent="0.35">
      <c r="C11">
        <v>5</v>
      </c>
      <c r="D11">
        <v>2.65</v>
      </c>
      <c r="E11">
        <v>14</v>
      </c>
      <c r="F11">
        <v>23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2:11" x14ac:dyDescent="0.35">
      <c r="C12">
        <v>6</v>
      </c>
      <c r="D12">
        <v>2.0499999999999998</v>
      </c>
      <c r="E12">
        <v>9</v>
      </c>
      <c r="F12">
        <v>23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2:11" x14ac:dyDescent="0.35">
      <c r="C13">
        <v>7</v>
      </c>
      <c r="D13">
        <v>3.09</v>
      </c>
      <c r="E13">
        <v>14</v>
      </c>
      <c r="F13">
        <v>21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2:11" x14ac:dyDescent="0.35">
      <c r="C14">
        <v>8</v>
      </c>
      <c r="D14">
        <v>2.56</v>
      </c>
      <c r="E14">
        <v>11</v>
      </c>
      <c r="F14">
        <v>20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2:11" x14ac:dyDescent="0.35">
      <c r="C15">
        <v>9</v>
      </c>
      <c r="D15">
        <v>3.98</v>
      </c>
      <c r="E15">
        <v>7</v>
      </c>
      <c r="F15">
        <v>18</v>
      </c>
      <c r="G15">
        <v>1</v>
      </c>
      <c r="H15">
        <v>1</v>
      </c>
      <c r="I15">
        <v>1</v>
      </c>
      <c r="J15">
        <v>0</v>
      </c>
      <c r="K15">
        <v>0</v>
      </c>
    </row>
    <row r="16" spans="2:11" x14ac:dyDescent="0.35">
      <c r="C16">
        <v>10</v>
      </c>
      <c r="D16">
        <v>2.88</v>
      </c>
      <c r="E16">
        <v>11</v>
      </c>
      <c r="F16">
        <v>19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3:11" x14ac:dyDescent="0.35">
      <c r="C17">
        <v>11</v>
      </c>
      <c r="D17">
        <v>3.12</v>
      </c>
      <c r="E17">
        <v>11</v>
      </c>
      <c r="F17">
        <v>19</v>
      </c>
      <c r="G17">
        <v>1</v>
      </c>
      <c r="H17">
        <v>1</v>
      </c>
      <c r="I17">
        <v>0</v>
      </c>
      <c r="J17">
        <v>0</v>
      </c>
      <c r="K17">
        <v>0</v>
      </c>
    </row>
    <row r="18" spans="3:11" x14ac:dyDescent="0.35">
      <c r="C18">
        <v>12</v>
      </c>
      <c r="D18">
        <v>3.12</v>
      </c>
      <c r="E18">
        <v>12</v>
      </c>
      <c r="F18">
        <v>19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3:11" x14ac:dyDescent="0.35">
      <c r="C19">
        <v>13</v>
      </c>
      <c r="D19">
        <v>3.38</v>
      </c>
      <c r="E19">
        <v>13</v>
      </c>
      <c r="F19">
        <v>18</v>
      </c>
      <c r="G19">
        <v>1</v>
      </c>
      <c r="H19">
        <v>1</v>
      </c>
      <c r="I19">
        <v>0</v>
      </c>
      <c r="J19">
        <v>0</v>
      </c>
      <c r="K19">
        <v>0</v>
      </c>
    </row>
    <row r="20" spans="3:11" x14ac:dyDescent="0.35">
      <c r="C20">
        <v>14</v>
      </c>
      <c r="D20">
        <v>3.29</v>
      </c>
      <c r="E20">
        <v>16</v>
      </c>
      <c r="F20">
        <v>19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3:11" x14ac:dyDescent="0.35">
      <c r="C21">
        <v>15</v>
      </c>
      <c r="D21">
        <v>3.49</v>
      </c>
      <c r="E21">
        <v>18</v>
      </c>
      <c r="F21">
        <v>18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3:11" x14ac:dyDescent="0.35">
      <c r="C22">
        <v>16</v>
      </c>
      <c r="D22">
        <v>2.89</v>
      </c>
      <c r="E22">
        <v>18</v>
      </c>
      <c r="F22">
        <v>19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3:11" x14ac:dyDescent="0.35">
      <c r="C23">
        <v>17</v>
      </c>
      <c r="D23">
        <v>2.77</v>
      </c>
      <c r="E23">
        <v>14</v>
      </c>
      <c r="F23">
        <v>19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3:11" x14ac:dyDescent="0.35">
      <c r="C24">
        <v>18</v>
      </c>
      <c r="D24">
        <v>2.61</v>
      </c>
      <c r="E24">
        <v>14</v>
      </c>
      <c r="F24">
        <v>39</v>
      </c>
      <c r="G24">
        <v>0</v>
      </c>
      <c r="H24">
        <v>0</v>
      </c>
      <c r="I24">
        <v>0</v>
      </c>
      <c r="J24">
        <v>1</v>
      </c>
      <c r="K24">
        <v>1</v>
      </c>
    </row>
    <row r="25" spans="3:11" x14ac:dyDescent="0.35">
      <c r="C25">
        <v>19</v>
      </c>
      <c r="D25">
        <v>3.1</v>
      </c>
      <c r="E25">
        <v>17</v>
      </c>
      <c r="F25">
        <v>18</v>
      </c>
      <c r="G25">
        <v>0</v>
      </c>
      <c r="H25">
        <v>0</v>
      </c>
      <c r="I25">
        <v>0</v>
      </c>
      <c r="J25">
        <v>1</v>
      </c>
      <c r="K25">
        <v>0</v>
      </c>
    </row>
    <row r="26" spans="3:11" x14ac:dyDescent="0.35">
      <c r="C26">
        <v>20</v>
      </c>
      <c r="D26">
        <v>3.06</v>
      </c>
      <c r="E26">
        <v>13</v>
      </c>
      <c r="F26">
        <v>18</v>
      </c>
      <c r="G26">
        <v>1</v>
      </c>
      <c r="H26">
        <v>0</v>
      </c>
      <c r="I26">
        <v>1</v>
      </c>
      <c r="J26">
        <v>0</v>
      </c>
      <c r="K26">
        <v>0</v>
      </c>
    </row>
    <row r="27" spans="3:11" x14ac:dyDescent="0.35">
      <c r="C27">
        <v>21</v>
      </c>
      <c r="D27">
        <v>2.61</v>
      </c>
      <c r="E27">
        <v>11</v>
      </c>
      <c r="F27">
        <v>18</v>
      </c>
      <c r="G27">
        <v>1</v>
      </c>
      <c r="H27">
        <v>1</v>
      </c>
      <c r="I27">
        <v>0</v>
      </c>
      <c r="J27">
        <v>0</v>
      </c>
      <c r="K27">
        <v>1</v>
      </c>
    </row>
    <row r="28" spans="3:11" x14ac:dyDescent="0.35">
      <c r="C28">
        <v>22</v>
      </c>
      <c r="D28">
        <v>2.91</v>
      </c>
      <c r="E28">
        <v>6</v>
      </c>
      <c r="F28">
        <v>19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3:11" x14ac:dyDescent="0.35">
      <c r="C29">
        <v>23</v>
      </c>
      <c r="D29">
        <v>2.4900000000000002</v>
      </c>
      <c r="E29">
        <v>18</v>
      </c>
      <c r="F29">
        <v>18</v>
      </c>
      <c r="G29">
        <v>0</v>
      </c>
      <c r="H29">
        <v>1</v>
      </c>
      <c r="I29">
        <v>0</v>
      </c>
      <c r="J29">
        <v>0</v>
      </c>
      <c r="K29">
        <v>1</v>
      </c>
    </row>
    <row r="30" spans="3:11" x14ac:dyDescent="0.35">
      <c r="C30">
        <v>24</v>
      </c>
      <c r="D30">
        <v>3.45</v>
      </c>
      <c r="E30">
        <v>15</v>
      </c>
      <c r="F30">
        <v>18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3:11" x14ac:dyDescent="0.35">
      <c r="C31">
        <v>25</v>
      </c>
      <c r="D31">
        <v>2.93</v>
      </c>
      <c r="E31">
        <v>14</v>
      </c>
      <c r="F31">
        <v>18</v>
      </c>
      <c r="G31">
        <v>1</v>
      </c>
      <c r="H31">
        <v>1</v>
      </c>
      <c r="I31">
        <v>0</v>
      </c>
      <c r="J31">
        <v>1</v>
      </c>
      <c r="K31">
        <v>1</v>
      </c>
    </row>
    <row r="32" spans="3:11" x14ac:dyDescent="0.35">
      <c r="C32">
        <v>26</v>
      </c>
      <c r="D32">
        <v>2.2200000000000002</v>
      </c>
      <c r="E32">
        <v>12</v>
      </c>
      <c r="F32">
        <v>19</v>
      </c>
      <c r="G32">
        <v>1</v>
      </c>
      <c r="H32">
        <v>1</v>
      </c>
      <c r="I32">
        <v>0</v>
      </c>
      <c r="J32">
        <v>0</v>
      </c>
      <c r="K32">
        <v>1</v>
      </c>
    </row>
    <row r="33" spans="3:11" x14ac:dyDescent="0.35">
      <c r="C33">
        <v>27</v>
      </c>
      <c r="D33">
        <v>2.5099999999999998</v>
      </c>
      <c r="E33">
        <v>15</v>
      </c>
      <c r="F33">
        <v>18</v>
      </c>
      <c r="G33">
        <v>1</v>
      </c>
      <c r="H33">
        <v>1</v>
      </c>
      <c r="I33">
        <v>0</v>
      </c>
      <c r="J33">
        <v>0</v>
      </c>
      <c r="K33">
        <v>1</v>
      </c>
    </row>
    <row r="34" spans="3:11" x14ac:dyDescent="0.35">
      <c r="C34">
        <v>28</v>
      </c>
      <c r="D34">
        <v>3.71</v>
      </c>
      <c r="E34">
        <v>15</v>
      </c>
      <c r="F34">
        <v>19</v>
      </c>
      <c r="G34">
        <v>1</v>
      </c>
      <c r="H34">
        <v>1</v>
      </c>
      <c r="I34">
        <v>1</v>
      </c>
      <c r="J34">
        <v>0</v>
      </c>
      <c r="K34">
        <v>0</v>
      </c>
    </row>
    <row r="35" spans="3:11" x14ac:dyDescent="0.35">
      <c r="C35">
        <v>29</v>
      </c>
      <c r="D35">
        <v>2.11</v>
      </c>
      <c r="E35">
        <v>15</v>
      </c>
      <c r="F35">
        <v>18</v>
      </c>
      <c r="G35">
        <v>1</v>
      </c>
      <c r="H35">
        <v>1</v>
      </c>
      <c r="I35">
        <v>0</v>
      </c>
      <c r="J35">
        <v>0</v>
      </c>
      <c r="K35">
        <v>1</v>
      </c>
    </row>
    <row r="36" spans="3:11" x14ac:dyDescent="0.35">
      <c r="C36">
        <v>30</v>
      </c>
      <c r="D36">
        <v>2.87</v>
      </c>
      <c r="E36">
        <v>12</v>
      </c>
      <c r="F36">
        <v>19</v>
      </c>
      <c r="G36">
        <v>1</v>
      </c>
      <c r="H36">
        <v>1</v>
      </c>
      <c r="I36">
        <v>0</v>
      </c>
      <c r="J36">
        <v>1</v>
      </c>
      <c r="K36">
        <v>0</v>
      </c>
    </row>
    <row r="37" spans="3:11" x14ac:dyDescent="0.35">
      <c r="C37">
        <v>31</v>
      </c>
      <c r="D37">
        <v>2.64</v>
      </c>
      <c r="E37">
        <v>10</v>
      </c>
      <c r="F37">
        <v>20</v>
      </c>
      <c r="G37">
        <v>1</v>
      </c>
      <c r="H37">
        <v>1</v>
      </c>
      <c r="I37">
        <v>1</v>
      </c>
      <c r="J37">
        <v>1</v>
      </c>
      <c r="K37">
        <v>0</v>
      </c>
    </row>
    <row r="38" spans="3:11" x14ac:dyDescent="0.35">
      <c r="C38">
        <v>32</v>
      </c>
      <c r="D38">
        <v>3.04</v>
      </c>
      <c r="E38">
        <v>17</v>
      </c>
      <c r="F38">
        <v>19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3:11" x14ac:dyDescent="0.35">
      <c r="C39">
        <v>33</v>
      </c>
      <c r="D39">
        <v>2.54</v>
      </c>
      <c r="E39">
        <v>16</v>
      </c>
      <c r="F39">
        <v>20</v>
      </c>
      <c r="G39">
        <v>0</v>
      </c>
      <c r="H39">
        <v>1</v>
      </c>
      <c r="I39">
        <v>0</v>
      </c>
      <c r="J39">
        <v>0</v>
      </c>
      <c r="K39">
        <v>1</v>
      </c>
    </row>
    <row r="40" spans="3:11" x14ac:dyDescent="0.35">
      <c r="C40">
        <v>34</v>
      </c>
      <c r="D40">
        <v>2.57</v>
      </c>
      <c r="E40">
        <v>12</v>
      </c>
      <c r="F40">
        <v>21</v>
      </c>
      <c r="G40">
        <v>0</v>
      </c>
      <c r="H40">
        <v>1</v>
      </c>
      <c r="I40">
        <v>0</v>
      </c>
      <c r="J40">
        <v>0</v>
      </c>
      <c r="K40">
        <v>0</v>
      </c>
    </row>
    <row r="41" spans="3:11" x14ac:dyDescent="0.35">
      <c r="C41">
        <v>35</v>
      </c>
      <c r="D41">
        <v>3.85</v>
      </c>
      <c r="E41">
        <v>13</v>
      </c>
      <c r="F41">
        <v>19</v>
      </c>
      <c r="G41">
        <v>1</v>
      </c>
      <c r="H41">
        <v>1</v>
      </c>
      <c r="I41">
        <v>0</v>
      </c>
      <c r="J41">
        <v>0</v>
      </c>
      <c r="K41">
        <v>0</v>
      </c>
    </row>
    <row r="42" spans="3:11" x14ac:dyDescent="0.35">
      <c r="C42">
        <v>36</v>
      </c>
      <c r="D42">
        <v>2.5299999999999998</v>
      </c>
      <c r="E42">
        <v>8</v>
      </c>
      <c r="F42">
        <v>29</v>
      </c>
      <c r="G42">
        <v>1</v>
      </c>
      <c r="H42">
        <v>1</v>
      </c>
      <c r="I42">
        <v>0</v>
      </c>
      <c r="J42">
        <v>1</v>
      </c>
      <c r="K42">
        <v>0</v>
      </c>
    </row>
    <row r="43" spans="3:11" x14ac:dyDescent="0.35">
      <c r="C43">
        <v>37</v>
      </c>
      <c r="D43">
        <v>3.2</v>
      </c>
      <c r="E43">
        <v>16</v>
      </c>
      <c r="F43">
        <v>19</v>
      </c>
      <c r="G43">
        <v>1</v>
      </c>
      <c r="H43">
        <v>1</v>
      </c>
      <c r="I43">
        <v>1</v>
      </c>
      <c r="J43">
        <v>0</v>
      </c>
      <c r="K43">
        <v>0</v>
      </c>
    </row>
    <row r="44" spans="3:11" x14ac:dyDescent="0.35">
      <c r="C44">
        <v>38</v>
      </c>
      <c r="D44">
        <v>3.12</v>
      </c>
      <c r="E44">
        <v>12</v>
      </c>
      <c r="F44">
        <v>20</v>
      </c>
      <c r="G44">
        <v>1</v>
      </c>
      <c r="H44">
        <v>1</v>
      </c>
      <c r="I44">
        <v>0</v>
      </c>
      <c r="J44">
        <v>1</v>
      </c>
      <c r="K44">
        <v>0</v>
      </c>
    </row>
    <row r="45" spans="3:11" x14ac:dyDescent="0.35">
      <c r="C45">
        <v>39</v>
      </c>
      <c r="D45">
        <v>2.9</v>
      </c>
      <c r="E45">
        <v>11</v>
      </c>
      <c r="F45">
        <v>20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3:11" x14ac:dyDescent="0.35">
      <c r="C46">
        <v>40</v>
      </c>
      <c r="D46">
        <v>3.27</v>
      </c>
      <c r="E46">
        <v>12</v>
      </c>
      <c r="F46">
        <v>20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3:11" x14ac:dyDescent="0.35">
      <c r="C47">
        <v>41</v>
      </c>
      <c r="D47">
        <v>2.73</v>
      </c>
      <c r="E47">
        <v>6</v>
      </c>
      <c r="F47">
        <v>24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3:11" x14ac:dyDescent="0.35">
      <c r="C48">
        <v>42</v>
      </c>
      <c r="D48">
        <v>2.7</v>
      </c>
      <c r="E48">
        <v>18</v>
      </c>
      <c r="F48">
        <v>32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3:11" x14ac:dyDescent="0.35">
      <c r="C49">
        <v>43</v>
      </c>
      <c r="D49">
        <v>2.29</v>
      </c>
      <c r="E49">
        <v>6</v>
      </c>
      <c r="F49">
        <v>19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3:11" x14ac:dyDescent="0.35">
      <c r="C50">
        <v>44</v>
      </c>
      <c r="D50">
        <v>2.34</v>
      </c>
      <c r="E50">
        <v>14</v>
      </c>
      <c r="F50">
        <v>25</v>
      </c>
      <c r="G50">
        <v>0</v>
      </c>
      <c r="H50">
        <v>0</v>
      </c>
      <c r="I50">
        <v>1</v>
      </c>
      <c r="J50">
        <v>1</v>
      </c>
      <c r="K50">
        <v>0</v>
      </c>
    </row>
    <row r="51" spans="3:11" x14ac:dyDescent="0.35">
      <c r="C51">
        <v>45</v>
      </c>
      <c r="D51">
        <v>3.4</v>
      </c>
      <c r="E51">
        <v>11</v>
      </c>
      <c r="F51">
        <v>21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3:11" x14ac:dyDescent="0.35">
      <c r="C52">
        <v>46</v>
      </c>
      <c r="D52">
        <v>2.62</v>
      </c>
      <c r="E52">
        <v>7</v>
      </c>
      <c r="F52">
        <v>18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3:11" x14ac:dyDescent="0.35">
      <c r="C53">
        <v>47</v>
      </c>
      <c r="D53">
        <v>2.62</v>
      </c>
      <c r="E53">
        <v>16</v>
      </c>
      <c r="F53">
        <v>25</v>
      </c>
      <c r="G53">
        <v>0</v>
      </c>
      <c r="H53">
        <v>1</v>
      </c>
      <c r="I53">
        <v>1</v>
      </c>
      <c r="J53">
        <v>1</v>
      </c>
      <c r="K53">
        <v>0</v>
      </c>
    </row>
    <row r="54" spans="3:11" x14ac:dyDescent="0.35">
      <c r="C54">
        <v>48</v>
      </c>
      <c r="D54">
        <v>2.64</v>
      </c>
      <c r="E54">
        <v>12</v>
      </c>
      <c r="F54">
        <v>40</v>
      </c>
      <c r="G54">
        <v>0</v>
      </c>
      <c r="H54">
        <v>1</v>
      </c>
      <c r="I54">
        <v>1</v>
      </c>
      <c r="J54">
        <v>1</v>
      </c>
      <c r="K54">
        <v>0</v>
      </c>
    </row>
    <row r="55" spans="3:11" x14ac:dyDescent="0.35">
      <c r="C55">
        <v>49</v>
      </c>
      <c r="D55">
        <v>2.14</v>
      </c>
      <c r="E55">
        <v>8</v>
      </c>
      <c r="F55">
        <v>19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3:11" x14ac:dyDescent="0.35">
      <c r="C56">
        <v>50</v>
      </c>
      <c r="D56">
        <v>3.06</v>
      </c>
      <c r="E56">
        <v>9</v>
      </c>
      <c r="F56">
        <v>19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3:11" x14ac:dyDescent="0.35">
      <c r="C57">
        <v>51</v>
      </c>
      <c r="D57">
        <v>2.83</v>
      </c>
      <c r="E57">
        <v>8</v>
      </c>
      <c r="F57">
        <v>19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3:11" x14ac:dyDescent="0.35">
      <c r="C58">
        <v>52</v>
      </c>
      <c r="D58">
        <v>3.35</v>
      </c>
      <c r="E58">
        <v>15</v>
      </c>
      <c r="F58">
        <v>18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3:11" x14ac:dyDescent="0.35">
      <c r="C59">
        <v>53</v>
      </c>
      <c r="D59">
        <v>3.33</v>
      </c>
      <c r="E59">
        <v>15</v>
      </c>
      <c r="F59">
        <v>19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3:11" x14ac:dyDescent="0.35">
      <c r="C60">
        <v>54</v>
      </c>
      <c r="D60">
        <v>2.16</v>
      </c>
      <c r="E60">
        <v>18</v>
      </c>
      <c r="F60">
        <v>34</v>
      </c>
      <c r="G60">
        <v>0</v>
      </c>
      <c r="H60">
        <v>1</v>
      </c>
      <c r="I60">
        <v>0</v>
      </c>
      <c r="J60">
        <v>0</v>
      </c>
      <c r="K60">
        <v>1</v>
      </c>
    </row>
    <row r="61" spans="3:11" x14ac:dyDescent="0.35">
      <c r="C61">
        <v>55</v>
      </c>
      <c r="D61">
        <v>2.4</v>
      </c>
      <c r="E61">
        <v>8</v>
      </c>
      <c r="F61">
        <v>19</v>
      </c>
      <c r="G61">
        <v>1</v>
      </c>
      <c r="H61">
        <v>1</v>
      </c>
      <c r="I61">
        <v>0</v>
      </c>
      <c r="J61">
        <v>0</v>
      </c>
      <c r="K61">
        <v>0</v>
      </c>
    </row>
    <row r="62" spans="3:11" x14ac:dyDescent="0.35">
      <c r="C62">
        <v>56</v>
      </c>
      <c r="D62">
        <v>2.5099999999999998</v>
      </c>
      <c r="E62">
        <v>10</v>
      </c>
      <c r="F62">
        <v>34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3:11" x14ac:dyDescent="0.35">
      <c r="C63">
        <v>57</v>
      </c>
      <c r="D63">
        <v>2.86</v>
      </c>
      <c r="E63">
        <v>9</v>
      </c>
      <c r="F63">
        <v>27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3:11" x14ac:dyDescent="0.35">
      <c r="C64">
        <v>58</v>
      </c>
      <c r="D64">
        <v>3.12</v>
      </c>
      <c r="E64">
        <v>16</v>
      </c>
      <c r="F64">
        <v>19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3:11" x14ac:dyDescent="0.35">
      <c r="C65">
        <v>59</v>
      </c>
      <c r="D65">
        <v>3.38</v>
      </c>
      <c r="E65">
        <v>7</v>
      </c>
      <c r="F65">
        <v>19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3:11" x14ac:dyDescent="0.35">
      <c r="C66">
        <v>60</v>
      </c>
      <c r="D66">
        <v>2.82</v>
      </c>
      <c r="E66">
        <v>9</v>
      </c>
      <c r="F66">
        <v>19</v>
      </c>
      <c r="G66">
        <v>0</v>
      </c>
      <c r="H66">
        <v>0</v>
      </c>
      <c r="I66">
        <v>1</v>
      </c>
      <c r="J66">
        <v>1</v>
      </c>
      <c r="K66">
        <v>0</v>
      </c>
    </row>
    <row r="67" spans="3:11" x14ac:dyDescent="0.35">
      <c r="C67">
        <v>61</v>
      </c>
      <c r="D67">
        <v>3.04</v>
      </c>
      <c r="E67">
        <v>12</v>
      </c>
      <c r="F67">
        <v>19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3:11" x14ac:dyDescent="0.35">
      <c r="C68">
        <v>62</v>
      </c>
      <c r="D68">
        <v>2.78</v>
      </c>
      <c r="E68">
        <v>7</v>
      </c>
      <c r="F68">
        <v>19</v>
      </c>
      <c r="G68">
        <v>0</v>
      </c>
      <c r="H68">
        <v>1</v>
      </c>
      <c r="I68">
        <v>0</v>
      </c>
      <c r="J68">
        <v>1</v>
      </c>
      <c r="K68">
        <v>0</v>
      </c>
    </row>
    <row r="69" spans="3:11" x14ac:dyDescent="0.35">
      <c r="C69">
        <v>63</v>
      </c>
      <c r="D69">
        <v>2.74</v>
      </c>
      <c r="E69">
        <v>13</v>
      </c>
      <c r="F69">
        <v>20</v>
      </c>
      <c r="G69">
        <v>0</v>
      </c>
      <c r="H69">
        <v>1</v>
      </c>
      <c r="I69">
        <v>0</v>
      </c>
      <c r="J69">
        <v>1</v>
      </c>
      <c r="K69">
        <v>0</v>
      </c>
    </row>
    <row r="70" spans="3:11" x14ac:dyDescent="0.35">
      <c r="C70">
        <v>64</v>
      </c>
      <c r="D70">
        <v>2.02</v>
      </c>
      <c r="E70">
        <v>12</v>
      </c>
      <c r="F70">
        <v>36</v>
      </c>
      <c r="G70">
        <v>0</v>
      </c>
      <c r="H70">
        <v>1</v>
      </c>
      <c r="I70">
        <v>1</v>
      </c>
      <c r="J70">
        <v>1</v>
      </c>
      <c r="K70">
        <v>0</v>
      </c>
    </row>
    <row r="71" spans="3:11" x14ac:dyDescent="0.35">
      <c r="C71">
        <v>65</v>
      </c>
      <c r="D71">
        <v>2.56</v>
      </c>
      <c r="E71">
        <v>15</v>
      </c>
      <c r="F71">
        <v>19</v>
      </c>
      <c r="G71">
        <v>0</v>
      </c>
      <c r="H71">
        <v>1</v>
      </c>
      <c r="I71">
        <v>0</v>
      </c>
      <c r="J71">
        <v>1</v>
      </c>
      <c r="K71">
        <v>1</v>
      </c>
    </row>
    <row r="72" spans="3:11" x14ac:dyDescent="0.35">
      <c r="C72">
        <v>66</v>
      </c>
      <c r="D72">
        <v>3.48</v>
      </c>
      <c r="E72">
        <v>11</v>
      </c>
      <c r="F72">
        <v>22</v>
      </c>
      <c r="G72">
        <v>1</v>
      </c>
      <c r="H72">
        <v>1</v>
      </c>
      <c r="I72">
        <v>0</v>
      </c>
      <c r="J72">
        <v>0</v>
      </c>
      <c r="K72">
        <v>0</v>
      </c>
    </row>
    <row r="73" spans="3:11" x14ac:dyDescent="0.35">
      <c r="C73">
        <v>67</v>
      </c>
      <c r="D73">
        <v>2.64</v>
      </c>
      <c r="E73">
        <v>7</v>
      </c>
      <c r="F73">
        <v>19</v>
      </c>
      <c r="G73">
        <v>0</v>
      </c>
      <c r="H73">
        <v>1</v>
      </c>
      <c r="I73">
        <v>0</v>
      </c>
      <c r="J73">
        <v>0</v>
      </c>
      <c r="K73">
        <v>1</v>
      </c>
    </row>
    <row r="74" spans="3:11" x14ac:dyDescent="0.35">
      <c r="C74">
        <v>68</v>
      </c>
      <c r="D74">
        <v>2.63</v>
      </c>
      <c r="E74">
        <v>10</v>
      </c>
      <c r="F74">
        <v>19</v>
      </c>
      <c r="G74">
        <v>0</v>
      </c>
      <c r="H74">
        <v>1</v>
      </c>
      <c r="I74">
        <v>0</v>
      </c>
      <c r="J74">
        <v>1</v>
      </c>
      <c r="K74">
        <v>0</v>
      </c>
    </row>
    <row r="75" spans="3:11" x14ac:dyDescent="0.35">
      <c r="C75">
        <v>69</v>
      </c>
      <c r="D75">
        <v>2.11</v>
      </c>
      <c r="E75">
        <v>8</v>
      </c>
      <c r="F75">
        <v>19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3:11" x14ac:dyDescent="0.35">
      <c r="C76">
        <v>70</v>
      </c>
      <c r="D76">
        <v>3.03</v>
      </c>
      <c r="E76">
        <v>16</v>
      </c>
      <c r="F76">
        <v>18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3:11" x14ac:dyDescent="0.35">
      <c r="C77">
        <v>71</v>
      </c>
      <c r="D77">
        <v>2.33</v>
      </c>
      <c r="E77">
        <v>8</v>
      </c>
      <c r="F77">
        <v>20</v>
      </c>
      <c r="G77">
        <v>0</v>
      </c>
      <c r="H77">
        <v>1</v>
      </c>
      <c r="I77">
        <v>0</v>
      </c>
      <c r="J77">
        <v>0</v>
      </c>
      <c r="K77">
        <v>0</v>
      </c>
    </row>
    <row r="78" spans="3:11" x14ac:dyDescent="0.35">
      <c r="C78">
        <v>72</v>
      </c>
      <c r="D78">
        <v>2.0099999999999998</v>
      </c>
      <c r="E78">
        <v>16</v>
      </c>
      <c r="F78">
        <v>19</v>
      </c>
      <c r="G78">
        <v>1</v>
      </c>
      <c r="H78">
        <v>1</v>
      </c>
      <c r="I78">
        <v>0</v>
      </c>
      <c r="J78">
        <v>0</v>
      </c>
      <c r="K78">
        <v>0</v>
      </c>
    </row>
    <row r="79" spans="3:11" x14ac:dyDescent="0.35">
      <c r="C79">
        <v>73</v>
      </c>
      <c r="D79">
        <v>2.94</v>
      </c>
      <c r="E79">
        <v>18</v>
      </c>
      <c r="F79">
        <v>22</v>
      </c>
      <c r="G79">
        <v>0</v>
      </c>
      <c r="H79">
        <v>1</v>
      </c>
      <c r="I79">
        <v>0</v>
      </c>
      <c r="J79">
        <v>1</v>
      </c>
      <c r="K79">
        <v>1</v>
      </c>
    </row>
    <row r="80" spans="3:11" x14ac:dyDescent="0.35">
      <c r="C80">
        <v>74</v>
      </c>
      <c r="D80">
        <v>3.81</v>
      </c>
      <c r="E80">
        <v>18</v>
      </c>
      <c r="F80">
        <v>21</v>
      </c>
      <c r="G80">
        <v>0</v>
      </c>
      <c r="H80">
        <v>1</v>
      </c>
      <c r="I80">
        <v>1</v>
      </c>
      <c r="J80">
        <v>0</v>
      </c>
      <c r="K80">
        <v>0</v>
      </c>
    </row>
    <row r="81" spans="3:11" x14ac:dyDescent="0.35">
      <c r="C81">
        <v>75</v>
      </c>
      <c r="D81">
        <v>2.68</v>
      </c>
      <c r="E81">
        <v>12</v>
      </c>
      <c r="F81">
        <v>20</v>
      </c>
      <c r="G81">
        <v>1</v>
      </c>
      <c r="H81">
        <v>1</v>
      </c>
      <c r="I81">
        <v>0</v>
      </c>
      <c r="J81">
        <v>1</v>
      </c>
      <c r="K81">
        <v>0</v>
      </c>
    </row>
    <row r="82" spans="3:11" x14ac:dyDescent="0.35">
      <c r="C82">
        <v>76</v>
      </c>
      <c r="D82">
        <v>2.58</v>
      </c>
      <c r="E82">
        <v>13</v>
      </c>
      <c r="F82">
        <v>19</v>
      </c>
      <c r="G82">
        <v>1</v>
      </c>
      <c r="H82">
        <v>1</v>
      </c>
      <c r="I82">
        <v>0</v>
      </c>
      <c r="J82">
        <v>1</v>
      </c>
      <c r="K82">
        <v>0</v>
      </c>
    </row>
    <row r="83" spans="3:11" x14ac:dyDescent="0.35">
      <c r="C83">
        <v>77</v>
      </c>
      <c r="D83">
        <v>2.7</v>
      </c>
      <c r="E83">
        <v>12</v>
      </c>
      <c r="F83">
        <v>19</v>
      </c>
      <c r="G83">
        <v>0</v>
      </c>
      <c r="H83">
        <v>1</v>
      </c>
      <c r="I83">
        <v>1</v>
      </c>
      <c r="J83">
        <v>0</v>
      </c>
      <c r="K83">
        <v>0</v>
      </c>
    </row>
    <row r="84" spans="3:11" x14ac:dyDescent="0.35">
      <c r="C84">
        <v>78</v>
      </c>
      <c r="D84">
        <v>2.75</v>
      </c>
      <c r="E84">
        <v>17</v>
      </c>
      <c r="F84">
        <v>28</v>
      </c>
      <c r="G84">
        <v>1</v>
      </c>
      <c r="H84">
        <v>1</v>
      </c>
      <c r="I84">
        <v>0</v>
      </c>
      <c r="J84">
        <v>0</v>
      </c>
      <c r="K84">
        <v>1</v>
      </c>
    </row>
    <row r="85" spans="3:11" x14ac:dyDescent="0.35">
      <c r="C85">
        <v>79</v>
      </c>
      <c r="D85">
        <v>2.5299999999999998</v>
      </c>
      <c r="E85">
        <v>13</v>
      </c>
      <c r="F85">
        <v>19</v>
      </c>
      <c r="G85">
        <v>1</v>
      </c>
      <c r="H85">
        <v>1</v>
      </c>
      <c r="I85">
        <v>0</v>
      </c>
      <c r="J85">
        <v>0</v>
      </c>
      <c r="K85">
        <v>0</v>
      </c>
    </row>
    <row r="86" spans="3:11" x14ac:dyDescent="0.35">
      <c r="C86">
        <v>80</v>
      </c>
      <c r="D86">
        <v>3.08</v>
      </c>
      <c r="E86">
        <v>11</v>
      </c>
      <c r="F86">
        <v>19</v>
      </c>
      <c r="G86">
        <v>1</v>
      </c>
      <c r="H86">
        <v>1</v>
      </c>
      <c r="I86">
        <v>0</v>
      </c>
      <c r="J86">
        <v>1</v>
      </c>
      <c r="K86">
        <v>1</v>
      </c>
    </row>
    <row r="87" spans="3:11" x14ac:dyDescent="0.35">
      <c r="C87">
        <v>81</v>
      </c>
      <c r="D87">
        <v>2.78</v>
      </c>
      <c r="E87">
        <v>14</v>
      </c>
      <c r="F87">
        <v>19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3:11" x14ac:dyDescent="0.35">
      <c r="C88">
        <v>82</v>
      </c>
      <c r="D88">
        <v>3.23</v>
      </c>
      <c r="E88">
        <v>15</v>
      </c>
      <c r="F88">
        <v>19</v>
      </c>
      <c r="G88">
        <v>1</v>
      </c>
      <c r="H88">
        <v>1</v>
      </c>
      <c r="I88">
        <v>0</v>
      </c>
      <c r="J88">
        <v>0</v>
      </c>
      <c r="K88">
        <v>0</v>
      </c>
    </row>
    <row r="89" spans="3:11" x14ac:dyDescent="0.35">
      <c r="C89">
        <v>83</v>
      </c>
      <c r="D89">
        <v>3.17</v>
      </c>
      <c r="E89">
        <v>10</v>
      </c>
      <c r="F89">
        <v>19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3:11" x14ac:dyDescent="0.35">
      <c r="C90">
        <v>84</v>
      </c>
      <c r="D90">
        <v>2.4</v>
      </c>
      <c r="E90">
        <v>12</v>
      </c>
      <c r="F90">
        <v>19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3:11" x14ac:dyDescent="0.35">
      <c r="C91">
        <v>85</v>
      </c>
      <c r="D91">
        <v>3.27</v>
      </c>
      <c r="E91">
        <v>10</v>
      </c>
      <c r="F91">
        <v>19</v>
      </c>
      <c r="G91">
        <v>1</v>
      </c>
      <c r="H91">
        <v>1</v>
      </c>
      <c r="I91">
        <v>1</v>
      </c>
      <c r="J91">
        <v>0</v>
      </c>
      <c r="K91">
        <v>0</v>
      </c>
    </row>
    <row r="92" spans="3:11" x14ac:dyDescent="0.35">
      <c r="C92">
        <v>86</v>
      </c>
      <c r="D92">
        <v>2.57</v>
      </c>
      <c r="E92">
        <v>12</v>
      </c>
      <c r="F92">
        <v>20</v>
      </c>
      <c r="G92">
        <v>1</v>
      </c>
      <c r="H92">
        <v>1</v>
      </c>
      <c r="I92">
        <v>0</v>
      </c>
      <c r="J92">
        <v>0</v>
      </c>
      <c r="K92">
        <v>1</v>
      </c>
    </row>
    <row r="93" spans="3:11" x14ac:dyDescent="0.35">
      <c r="C93">
        <v>87</v>
      </c>
      <c r="D93">
        <v>3.64</v>
      </c>
      <c r="E93">
        <v>13</v>
      </c>
      <c r="F93">
        <v>20</v>
      </c>
      <c r="G93">
        <v>1</v>
      </c>
      <c r="H93">
        <v>1</v>
      </c>
      <c r="I93">
        <v>1</v>
      </c>
      <c r="J93">
        <v>0</v>
      </c>
      <c r="K93">
        <v>0</v>
      </c>
    </row>
    <row r="94" spans="3:11" x14ac:dyDescent="0.35">
      <c r="C94">
        <v>88</v>
      </c>
      <c r="D94">
        <v>3.03</v>
      </c>
      <c r="E94">
        <v>14</v>
      </c>
      <c r="F94">
        <v>19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3:11" x14ac:dyDescent="0.35">
      <c r="C95">
        <v>89</v>
      </c>
      <c r="D95">
        <v>2.77</v>
      </c>
      <c r="E95">
        <v>13</v>
      </c>
      <c r="F95">
        <v>19</v>
      </c>
      <c r="G95">
        <v>1</v>
      </c>
      <c r="H95">
        <v>1</v>
      </c>
      <c r="I95">
        <v>0</v>
      </c>
      <c r="J95">
        <v>0</v>
      </c>
      <c r="K95">
        <v>1</v>
      </c>
    </row>
    <row r="96" spans="3:11" x14ac:dyDescent="0.35">
      <c r="C96">
        <v>90</v>
      </c>
      <c r="D96">
        <v>2.85</v>
      </c>
      <c r="E96">
        <v>15</v>
      </c>
      <c r="F96">
        <v>20</v>
      </c>
      <c r="G96">
        <v>1</v>
      </c>
      <c r="H96">
        <v>1</v>
      </c>
      <c r="I96">
        <v>0</v>
      </c>
      <c r="J96">
        <v>1</v>
      </c>
      <c r="K96">
        <v>1</v>
      </c>
    </row>
    <row r="97" spans="3:11" x14ac:dyDescent="0.35">
      <c r="C97">
        <v>91</v>
      </c>
      <c r="D97">
        <v>2.91</v>
      </c>
      <c r="E97">
        <v>17</v>
      </c>
      <c r="F97">
        <v>18</v>
      </c>
      <c r="G97">
        <v>0</v>
      </c>
      <c r="H97">
        <v>1</v>
      </c>
      <c r="I97">
        <v>0</v>
      </c>
      <c r="J97">
        <v>0</v>
      </c>
      <c r="K97">
        <v>1</v>
      </c>
    </row>
    <row r="98" spans="3:11" x14ac:dyDescent="0.35">
      <c r="C98">
        <v>92</v>
      </c>
      <c r="D98">
        <v>2.93</v>
      </c>
      <c r="E98">
        <v>9</v>
      </c>
      <c r="F98">
        <v>20</v>
      </c>
      <c r="G98">
        <v>1</v>
      </c>
      <c r="H98">
        <v>1</v>
      </c>
      <c r="I98">
        <v>0</v>
      </c>
      <c r="J98">
        <v>0</v>
      </c>
      <c r="K98">
        <v>0</v>
      </c>
    </row>
    <row r="99" spans="3:11" x14ac:dyDescent="0.35">
      <c r="C99">
        <v>93</v>
      </c>
      <c r="D99">
        <v>3.17</v>
      </c>
      <c r="E99">
        <v>12</v>
      </c>
      <c r="F99">
        <v>19</v>
      </c>
      <c r="G99">
        <v>0</v>
      </c>
      <c r="H99">
        <v>1</v>
      </c>
      <c r="I99">
        <v>0</v>
      </c>
      <c r="J99">
        <v>1</v>
      </c>
      <c r="K99">
        <v>0</v>
      </c>
    </row>
    <row r="100" spans="3:11" x14ac:dyDescent="0.35">
      <c r="C100">
        <v>94</v>
      </c>
      <c r="D100">
        <v>3.45</v>
      </c>
      <c r="E100">
        <v>9</v>
      </c>
      <c r="F100">
        <v>19</v>
      </c>
      <c r="G100">
        <v>0</v>
      </c>
      <c r="H100">
        <v>1</v>
      </c>
      <c r="I100">
        <v>0</v>
      </c>
      <c r="J100">
        <v>0</v>
      </c>
      <c r="K100">
        <v>0</v>
      </c>
    </row>
    <row r="101" spans="3:11" x14ac:dyDescent="0.35">
      <c r="C101">
        <v>95</v>
      </c>
      <c r="D101">
        <v>2.64</v>
      </c>
      <c r="E101">
        <v>16</v>
      </c>
      <c r="F101">
        <v>21</v>
      </c>
      <c r="G101">
        <v>1</v>
      </c>
      <c r="H101">
        <v>1</v>
      </c>
      <c r="I101">
        <v>1</v>
      </c>
      <c r="J101">
        <v>0</v>
      </c>
      <c r="K101">
        <v>0</v>
      </c>
    </row>
    <row r="102" spans="3:11" x14ac:dyDescent="0.35">
      <c r="C102">
        <v>96</v>
      </c>
      <c r="D102">
        <v>3.02</v>
      </c>
      <c r="E102">
        <v>18</v>
      </c>
      <c r="F102">
        <v>23</v>
      </c>
      <c r="G102">
        <v>1</v>
      </c>
      <c r="H102">
        <v>1</v>
      </c>
      <c r="I102">
        <v>0</v>
      </c>
      <c r="J102">
        <v>0</v>
      </c>
      <c r="K102">
        <v>0</v>
      </c>
    </row>
    <row r="103" spans="3:11" x14ac:dyDescent="0.35">
      <c r="C103">
        <v>97</v>
      </c>
      <c r="D103">
        <v>2.9</v>
      </c>
      <c r="E103">
        <v>16</v>
      </c>
      <c r="F103">
        <v>42</v>
      </c>
      <c r="G103">
        <v>0</v>
      </c>
      <c r="H103">
        <v>1</v>
      </c>
      <c r="I103">
        <v>1</v>
      </c>
      <c r="J103">
        <v>0</v>
      </c>
      <c r="K103">
        <v>1</v>
      </c>
    </row>
    <row r="104" spans="3:11" x14ac:dyDescent="0.35">
      <c r="C104">
        <v>98</v>
      </c>
      <c r="D104">
        <v>2.31</v>
      </c>
      <c r="E104">
        <v>17</v>
      </c>
      <c r="F104">
        <v>19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3:11" x14ac:dyDescent="0.35">
      <c r="C105">
        <v>99</v>
      </c>
      <c r="D105">
        <v>2.7</v>
      </c>
      <c r="E105">
        <v>15</v>
      </c>
      <c r="F105">
        <v>18</v>
      </c>
      <c r="G105">
        <v>0</v>
      </c>
      <c r="H105">
        <v>1</v>
      </c>
      <c r="I105">
        <v>0</v>
      </c>
      <c r="J105">
        <v>0</v>
      </c>
      <c r="K105">
        <v>1</v>
      </c>
    </row>
    <row r="106" spans="3:11" x14ac:dyDescent="0.35">
      <c r="C106">
        <v>100</v>
      </c>
      <c r="D106">
        <v>2.2400000000000002</v>
      </c>
      <c r="E106">
        <v>6</v>
      </c>
      <c r="F106">
        <v>18</v>
      </c>
      <c r="G106">
        <v>1</v>
      </c>
      <c r="H106">
        <v>1</v>
      </c>
      <c r="I106">
        <v>0</v>
      </c>
      <c r="J106">
        <v>0</v>
      </c>
      <c r="K106">
        <v>0</v>
      </c>
    </row>
    <row r="107" spans="3:11" x14ac:dyDescent="0.35">
      <c r="C107">
        <v>101</v>
      </c>
      <c r="D107">
        <v>3.08</v>
      </c>
      <c r="E107">
        <v>13</v>
      </c>
      <c r="F107">
        <v>22</v>
      </c>
      <c r="G107">
        <v>0</v>
      </c>
      <c r="H107">
        <v>1</v>
      </c>
      <c r="I107">
        <v>0</v>
      </c>
      <c r="J107">
        <v>1</v>
      </c>
      <c r="K107">
        <v>0</v>
      </c>
    </row>
    <row r="108" spans="3:11" x14ac:dyDescent="0.35">
      <c r="C108">
        <v>102</v>
      </c>
      <c r="D108">
        <v>3.12</v>
      </c>
      <c r="E108">
        <v>13</v>
      </c>
      <c r="F108">
        <v>19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3:11" x14ac:dyDescent="0.35">
      <c r="C109">
        <v>103</v>
      </c>
      <c r="D109">
        <v>2.59</v>
      </c>
      <c r="E109">
        <v>13</v>
      </c>
      <c r="F109">
        <v>19</v>
      </c>
      <c r="G109">
        <v>0</v>
      </c>
      <c r="H109">
        <v>0</v>
      </c>
      <c r="I109">
        <v>1</v>
      </c>
      <c r="J109">
        <v>1</v>
      </c>
      <c r="K109">
        <v>0</v>
      </c>
    </row>
    <row r="110" spans="3:11" x14ac:dyDescent="0.35">
      <c r="C110">
        <v>104</v>
      </c>
      <c r="D110">
        <v>2.86</v>
      </c>
      <c r="E110">
        <v>9</v>
      </c>
      <c r="F110">
        <v>19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3:11" x14ac:dyDescent="0.35">
      <c r="C111">
        <v>105</v>
      </c>
      <c r="D111">
        <v>2.7</v>
      </c>
      <c r="E111">
        <v>16</v>
      </c>
      <c r="F111">
        <v>19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3:11" x14ac:dyDescent="0.35">
      <c r="C112">
        <v>106</v>
      </c>
      <c r="D112">
        <v>3.78</v>
      </c>
      <c r="E112">
        <v>8</v>
      </c>
      <c r="F112">
        <v>19</v>
      </c>
      <c r="G112">
        <v>0</v>
      </c>
      <c r="H112">
        <v>0</v>
      </c>
      <c r="I112">
        <v>1</v>
      </c>
      <c r="J112">
        <v>0</v>
      </c>
      <c r="K112">
        <v>0</v>
      </c>
    </row>
    <row r="113" spans="3:11" x14ac:dyDescent="0.35">
      <c r="C113">
        <v>107</v>
      </c>
      <c r="D113">
        <v>3.4</v>
      </c>
      <c r="E113">
        <v>12</v>
      </c>
      <c r="F113">
        <v>19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3:11" x14ac:dyDescent="0.35">
      <c r="C114">
        <v>108</v>
      </c>
      <c r="D114">
        <v>3.46</v>
      </c>
      <c r="E114">
        <v>11</v>
      </c>
      <c r="F114">
        <v>19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3:11" x14ac:dyDescent="0.35">
      <c r="C115">
        <v>109</v>
      </c>
      <c r="D115">
        <v>2.77</v>
      </c>
      <c r="E115">
        <v>14</v>
      </c>
      <c r="F115">
        <v>19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3:11" x14ac:dyDescent="0.35">
      <c r="C116">
        <v>110</v>
      </c>
      <c r="D116">
        <v>2.11</v>
      </c>
      <c r="E116">
        <v>13</v>
      </c>
      <c r="F116">
        <v>20</v>
      </c>
      <c r="G116">
        <v>1</v>
      </c>
      <c r="H116">
        <v>1</v>
      </c>
      <c r="I116">
        <v>1</v>
      </c>
      <c r="J116">
        <v>0</v>
      </c>
      <c r="K116">
        <v>0</v>
      </c>
    </row>
    <row r="117" spans="3:11" x14ac:dyDescent="0.35">
      <c r="C117">
        <v>111</v>
      </c>
      <c r="D117">
        <v>2.86</v>
      </c>
      <c r="E117">
        <v>14</v>
      </c>
      <c r="F117">
        <v>19</v>
      </c>
      <c r="G117">
        <v>0</v>
      </c>
      <c r="H117">
        <v>1</v>
      </c>
      <c r="I117">
        <v>0</v>
      </c>
      <c r="J117">
        <v>1</v>
      </c>
      <c r="K117">
        <v>1</v>
      </c>
    </row>
    <row r="118" spans="3:11" x14ac:dyDescent="0.35">
      <c r="C118">
        <v>112</v>
      </c>
      <c r="D118">
        <v>2.33</v>
      </c>
      <c r="E118">
        <v>10</v>
      </c>
      <c r="F118">
        <v>19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3:11" x14ac:dyDescent="0.35">
      <c r="C119">
        <v>113</v>
      </c>
      <c r="D119">
        <v>3.64</v>
      </c>
      <c r="E119">
        <v>12</v>
      </c>
      <c r="F119">
        <v>19</v>
      </c>
      <c r="G119">
        <v>1</v>
      </c>
      <c r="H119">
        <v>1</v>
      </c>
      <c r="I119">
        <v>1</v>
      </c>
      <c r="J119">
        <v>1</v>
      </c>
      <c r="K119">
        <v>0</v>
      </c>
    </row>
    <row r="120" spans="3:11" x14ac:dyDescent="0.35">
      <c r="C120">
        <v>114</v>
      </c>
      <c r="D120">
        <v>3.07</v>
      </c>
      <c r="E120">
        <v>14</v>
      </c>
      <c r="F120">
        <v>20</v>
      </c>
      <c r="G120">
        <v>0</v>
      </c>
      <c r="H120">
        <v>1</v>
      </c>
      <c r="I120">
        <v>1</v>
      </c>
      <c r="J120">
        <v>0</v>
      </c>
      <c r="K120">
        <v>0</v>
      </c>
    </row>
    <row r="121" spans="3:11" x14ac:dyDescent="0.35">
      <c r="C121">
        <v>115</v>
      </c>
      <c r="D121">
        <v>3.23</v>
      </c>
      <c r="E121">
        <v>12</v>
      </c>
      <c r="F121">
        <v>20</v>
      </c>
      <c r="G121">
        <v>1</v>
      </c>
      <c r="H121">
        <v>1</v>
      </c>
      <c r="I121">
        <v>0</v>
      </c>
      <c r="J121">
        <v>0</v>
      </c>
      <c r="K121">
        <v>0</v>
      </c>
    </row>
    <row r="122" spans="3:11" x14ac:dyDescent="0.35">
      <c r="C122">
        <v>116</v>
      </c>
      <c r="D122">
        <v>2.63</v>
      </c>
      <c r="E122">
        <v>12</v>
      </c>
      <c r="F122">
        <v>20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3:11" x14ac:dyDescent="0.35">
      <c r="C123">
        <v>117</v>
      </c>
      <c r="D123">
        <v>2.41</v>
      </c>
      <c r="E123">
        <v>7</v>
      </c>
      <c r="F123">
        <v>22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3:11" x14ac:dyDescent="0.35">
      <c r="C124">
        <v>118</v>
      </c>
      <c r="D124">
        <v>3.5</v>
      </c>
      <c r="E124">
        <v>13</v>
      </c>
      <c r="F124">
        <v>20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3:11" x14ac:dyDescent="0.35">
      <c r="C125">
        <v>119</v>
      </c>
      <c r="D125">
        <v>3.42</v>
      </c>
      <c r="E125">
        <v>5</v>
      </c>
      <c r="F125">
        <v>19</v>
      </c>
      <c r="G125">
        <v>0</v>
      </c>
      <c r="H125">
        <v>0</v>
      </c>
      <c r="I125">
        <v>0</v>
      </c>
      <c r="J125">
        <v>1</v>
      </c>
      <c r="K125">
        <v>0</v>
      </c>
    </row>
    <row r="126" spans="3:11" x14ac:dyDescent="0.35">
      <c r="C126">
        <v>120</v>
      </c>
      <c r="D126">
        <v>2.69</v>
      </c>
      <c r="E126">
        <v>15</v>
      </c>
      <c r="F126">
        <v>18</v>
      </c>
      <c r="G126">
        <v>1</v>
      </c>
      <c r="H126">
        <v>0</v>
      </c>
      <c r="I126">
        <v>0</v>
      </c>
      <c r="J126">
        <v>0</v>
      </c>
      <c r="K126">
        <v>1</v>
      </c>
    </row>
    <row r="127" spans="3:11" x14ac:dyDescent="0.35">
      <c r="C127">
        <v>121</v>
      </c>
      <c r="D127">
        <v>2.99</v>
      </c>
      <c r="E127">
        <v>11</v>
      </c>
      <c r="F127">
        <v>19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3:11" x14ac:dyDescent="0.35">
      <c r="C128">
        <v>122</v>
      </c>
      <c r="D128">
        <v>3.23</v>
      </c>
      <c r="E128">
        <v>11</v>
      </c>
      <c r="F128">
        <v>20</v>
      </c>
      <c r="G128">
        <v>1</v>
      </c>
      <c r="H128">
        <v>1</v>
      </c>
      <c r="I128">
        <v>0</v>
      </c>
      <c r="J128">
        <v>1</v>
      </c>
      <c r="K128">
        <v>0</v>
      </c>
    </row>
    <row r="129" spans="3:11" x14ac:dyDescent="0.35">
      <c r="C129">
        <v>123</v>
      </c>
      <c r="D129">
        <v>2.63</v>
      </c>
      <c r="E129">
        <v>9</v>
      </c>
      <c r="F129">
        <v>19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3:11" x14ac:dyDescent="0.35">
      <c r="C130">
        <v>124</v>
      </c>
      <c r="D130">
        <v>2.79</v>
      </c>
      <c r="E130">
        <v>11</v>
      </c>
      <c r="F130">
        <v>20</v>
      </c>
      <c r="G130">
        <v>0</v>
      </c>
      <c r="H130">
        <v>1</v>
      </c>
      <c r="I130">
        <v>0</v>
      </c>
      <c r="J130">
        <v>0</v>
      </c>
      <c r="K130">
        <v>0</v>
      </c>
    </row>
    <row r="131" spans="3:11" x14ac:dyDescent="0.35">
      <c r="C131">
        <v>125</v>
      </c>
      <c r="D131">
        <v>2.17</v>
      </c>
      <c r="E131">
        <v>6</v>
      </c>
      <c r="F131">
        <v>38</v>
      </c>
      <c r="G131">
        <v>1</v>
      </c>
      <c r="H131">
        <v>1</v>
      </c>
      <c r="I131">
        <v>1</v>
      </c>
      <c r="J131">
        <v>1</v>
      </c>
      <c r="K131">
        <v>0</v>
      </c>
    </row>
    <row r="132" spans="3:11" x14ac:dyDescent="0.35">
      <c r="C132">
        <v>126</v>
      </c>
      <c r="D132">
        <v>2.68</v>
      </c>
      <c r="E132">
        <v>12</v>
      </c>
      <c r="F132">
        <v>18</v>
      </c>
      <c r="G132">
        <v>1</v>
      </c>
      <c r="H132">
        <v>1</v>
      </c>
      <c r="I132">
        <v>0</v>
      </c>
      <c r="J132">
        <v>1</v>
      </c>
      <c r="K132">
        <v>1</v>
      </c>
    </row>
    <row r="133" spans="3:11" x14ac:dyDescent="0.35">
      <c r="C133">
        <v>127</v>
      </c>
      <c r="D133">
        <v>3.37</v>
      </c>
      <c r="E133">
        <v>18</v>
      </c>
      <c r="F133">
        <v>19</v>
      </c>
      <c r="G133">
        <v>1</v>
      </c>
      <c r="H133">
        <v>1</v>
      </c>
      <c r="I133">
        <v>1</v>
      </c>
      <c r="J133">
        <v>0</v>
      </c>
      <c r="K133">
        <v>0</v>
      </c>
    </row>
    <row r="134" spans="3:11" x14ac:dyDescent="0.35">
      <c r="C134">
        <v>128</v>
      </c>
      <c r="D134">
        <v>3.31</v>
      </c>
      <c r="E134">
        <v>11</v>
      </c>
      <c r="F134">
        <v>18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3:11" x14ac:dyDescent="0.35">
      <c r="C135">
        <v>129</v>
      </c>
      <c r="D135">
        <v>2.93</v>
      </c>
      <c r="E135">
        <v>18</v>
      </c>
      <c r="F135">
        <v>18</v>
      </c>
      <c r="G135">
        <v>1</v>
      </c>
      <c r="H135">
        <v>1</v>
      </c>
      <c r="I135">
        <v>0</v>
      </c>
      <c r="J135">
        <v>1</v>
      </c>
      <c r="K135">
        <v>1</v>
      </c>
    </row>
    <row r="136" spans="3:11" x14ac:dyDescent="0.35">
      <c r="C136">
        <v>130</v>
      </c>
      <c r="D136">
        <v>2.93</v>
      </c>
      <c r="E136">
        <v>12</v>
      </c>
      <c r="F136">
        <v>19</v>
      </c>
      <c r="G136">
        <v>0</v>
      </c>
      <c r="H136">
        <v>1</v>
      </c>
      <c r="I136">
        <v>1</v>
      </c>
      <c r="J136">
        <v>1</v>
      </c>
      <c r="K136">
        <v>0</v>
      </c>
    </row>
    <row r="137" spans="3:11" x14ac:dyDescent="0.35">
      <c r="C137">
        <v>131</v>
      </c>
      <c r="D137">
        <v>2.17</v>
      </c>
      <c r="E137">
        <v>16</v>
      </c>
      <c r="F137">
        <v>33</v>
      </c>
      <c r="G137">
        <v>1</v>
      </c>
      <c r="H137">
        <v>0</v>
      </c>
      <c r="I137">
        <v>0</v>
      </c>
      <c r="J137">
        <v>1</v>
      </c>
      <c r="K137">
        <v>1</v>
      </c>
    </row>
    <row r="138" spans="3:11" x14ac:dyDescent="0.35">
      <c r="C138">
        <v>132</v>
      </c>
      <c r="D138">
        <v>2.2599999999999998</v>
      </c>
      <c r="E138">
        <v>9</v>
      </c>
      <c r="F138">
        <v>25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3:11" x14ac:dyDescent="0.35">
      <c r="C139">
        <v>133</v>
      </c>
      <c r="D139">
        <v>2.79</v>
      </c>
      <c r="E139">
        <v>6</v>
      </c>
      <c r="F139">
        <v>20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3:11" x14ac:dyDescent="0.35">
      <c r="C140">
        <v>134</v>
      </c>
      <c r="D140">
        <v>2.25</v>
      </c>
      <c r="E140">
        <v>16</v>
      </c>
      <c r="F140">
        <v>20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3:11" x14ac:dyDescent="0.35">
      <c r="C141">
        <v>135</v>
      </c>
      <c r="D141">
        <v>2.4700000000000002</v>
      </c>
      <c r="E141">
        <v>18</v>
      </c>
      <c r="F141">
        <v>20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3:11" x14ac:dyDescent="0.35">
      <c r="C142">
        <v>136</v>
      </c>
      <c r="D142">
        <v>2.88</v>
      </c>
      <c r="E142">
        <v>14</v>
      </c>
      <c r="F142">
        <v>18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3:11" x14ac:dyDescent="0.35">
      <c r="C143">
        <v>137</v>
      </c>
      <c r="D143">
        <v>2.79</v>
      </c>
      <c r="E143">
        <v>17</v>
      </c>
      <c r="F143">
        <v>19</v>
      </c>
      <c r="G143">
        <v>1</v>
      </c>
      <c r="H143">
        <v>0</v>
      </c>
      <c r="I143">
        <v>0</v>
      </c>
      <c r="J143">
        <v>0</v>
      </c>
      <c r="K143">
        <v>1</v>
      </c>
    </row>
    <row r="144" spans="3:11" x14ac:dyDescent="0.35">
      <c r="C144">
        <v>138</v>
      </c>
      <c r="D144">
        <v>3.19</v>
      </c>
      <c r="E144">
        <v>12</v>
      </c>
      <c r="F144">
        <v>19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3:11" x14ac:dyDescent="0.35">
      <c r="C145">
        <v>139</v>
      </c>
      <c r="D145">
        <v>2.66</v>
      </c>
      <c r="E145">
        <v>13</v>
      </c>
      <c r="F145">
        <v>19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3:11" x14ac:dyDescent="0.35">
      <c r="C146">
        <v>140</v>
      </c>
      <c r="D146">
        <v>2.19</v>
      </c>
      <c r="E146">
        <v>8</v>
      </c>
      <c r="F146">
        <v>19</v>
      </c>
      <c r="G146">
        <v>1</v>
      </c>
      <c r="H146">
        <v>1</v>
      </c>
      <c r="I146">
        <v>0</v>
      </c>
      <c r="J146">
        <v>0</v>
      </c>
      <c r="K146">
        <v>0</v>
      </c>
    </row>
    <row r="147" spans="3:11" x14ac:dyDescent="0.35">
      <c r="C147">
        <v>141</v>
      </c>
      <c r="D147">
        <v>2.13</v>
      </c>
      <c r="E147">
        <v>11</v>
      </c>
      <c r="F147">
        <v>19</v>
      </c>
      <c r="G147">
        <v>1</v>
      </c>
      <c r="H147">
        <v>1</v>
      </c>
      <c r="I147">
        <v>1</v>
      </c>
      <c r="J147">
        <v>1</v>
      </c>
      <c r="K147">
        <v>0</v>
      </c>
    </row>
    <row r="148" spans="3:11" x14ac:dyDescent="0.35">
      <c r="C148">
        <v>142</v>
      </c>
      <c r="D148">
        <v>3.15</v>
      </c>
      <c r="E148">
        <v>14</v>
      </c>
      <c r="F148">
        <v>19</v>
      </c>
      <c r="G148">
        <v>1</v>
      </c>
      <c r="H148">
        <v>1</v>
      </c>
      <c r="I148">
        <v>0</v>
      </c>
      <c r="J148">
        <v>0</v>
      </c>
      <c r="K148">
        <v>1</v>
      </c>
    </row>
    <row r="149" spans="3:11" x14ac:dyDescent="0.35">
      <c r="C149">
        <v>143</v>
      </c>
      <c r="D149">
        <v>2.41</v>
      </c>
      <c r="E149">
        <v>6</v>
      </c>
      <c r="F149">
        <v>19</v>
      </c>
      <c r="G149">
        <v>0</v>
      </c>
      <c r="H149">
        <v>1</v>
      </c>
      <c r="I149">
        <v>0</v>
      </c>
      <c r="J149">
        <v>0</v>
      </c>
      <c r="K149">
        <v>1</v>
      </c>
    </row>
    <row r="150" spans="3:11" x14ac:dyDescent="0.35">
      <c r="C150">
        <v>144</v>
      </c>
      <c r="D150">
        <v>2.84</v>
      </c>
      <c r="E150">
        <v>5</v>
      </c>
      <c r="F150">
        <v>19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3:11" x14ac:dyDescent="0.35">
      <c r="C151">
        <v>145</v>
      </c>
      <c r="D151">
        <v>2.85</v>
      </c>
      <c r="E151">
        <v>12</v>
      </c>
      <c r="F151">
        <v>20</v>
      </c>
      <c r="G151">
        <v>0</v>
      </c>
      <c r="H151">
        <v>1</v>
      </c>
      <c r="I151">
        <v>0</v>
      </c>
      <c r="J151">
        <v>0</v>
      </c>
      <c r="K151">
        <v>0</v>
      </c>
    </row>
    <row r="152" spans="3:11" x14ac:dyDescent="0.35">
      <c r="C152">
        <v>146</v>
      </c>
      <c r="D152">
        <v>3.03</v>
      </c>
      <c r="E152">
        <v>16</v>
      </c>
      <c r="F152">
        <v>19</v>
      </c>
      <c r="G152">
        <v>1</v>
      </c>
      <c r="H152">
        <v>1</v>
      </c>
      <c r="I152">
        <v>0</v>
      </c>
      <c r="J152">
        <v>1</v>
      </c>
      <c r="K152">
        <v>1</v>
      </c>
    </row>
    <row r="153" spans="3:11" x14ac:dyDescent="0.35">
      <c r="C153">
        <v>147</v>
      </c>
      <c r="D153">
        <v>3.1</v>
      </c>
      <c r="E153">
        <v>7</v>
      </c>
      <c r="F153">
        <v>18</v>
      </c>
      <c r="G153">
        <v>1</v>
      </c>
      <c r="H153">
        <v>1</v>
      </c>
      <c r="I153">
        <v>0</v>
      </c>
      <c r="J153">
        <v>0</v>
      </c>
      <c r="K153">
        <v>0</v>
      </c>
    </row>
    <row r="154" spans="3:11" x14ac:dyDescent="0.35">
      <c r="C154">
        <v>148</v>
      </c>
      <c r="D154">
        <v>2.57</v>
      </c>
      <c r="E154">
        <v>8</v>
      </c>
      <c r="F154">
        <v>19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3:11" x14ac:dyDescent="0.35">
      <c r="C155">
        <v>149</v>
      </c>
      <c r="D155">
        <v>3.01</v>
      </c>
      <c r="E155">
        <v>7</v>
      </c>
      <c r="F155">
        <v>20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3:11" x14ac:dyDescent="0.35">
      <c r="C156">
        <v>150</v>
      </c>
      <c r="D156">
        <v>3.01</v>
      </c>
      <c r="E156">
        <v>7</v>
      </c>
      <c r="F156">
        <v>27</v>
      </c>
      <c r="G156">
        <v>0</v>
      </c>
      <c r="H156">
        <v>1</v>
      </c>
      <c r="I156">
        <v>1</v>
      </c>
      <c r="J156">
        <v>0</v>
      </c>
      <c r="K156">
        <v>0</v>
      </c>
    </row>
    <row r="157" spans="3:11" x14ac:dyDescent="0.35">
      <c r="C157">
        <v>151</v>
      </c>
      <c r="D157">
        <v>2.81</v>
      </c>
      <c r="E157">
        <v>8</v>
      </c>
      <c r="F157">
        <v>20</v>
      </c>
      <c r="G157">
        <v>1</v>
      </c>
      <c r="H157">
        <v>1</v>
      </c>
      <c r="I157">
        <v>0</v>
      </c>
      <c r="J157">
        <v>0</v>
      </c>
      <c r="K157">
        <v>1</v>
      </c>
    </row>
    <row r="158" spans="3:11" x14ac:dyDescent="0.35">
      <c r="C158">
        <v>152</v>
      </c>
      <c r="D158">
        <v>2.82</v>
      </c>
      <c r="E158">
        <v>6</v>
      </c>
      <c r="F158">
        <v>28</v>
      </c>
      <c r="G158">
        <v>0</v>
      </c>
      <c r="H158">
        <v>1</v>
      </c>
      <c r="I158">
        <v>0</v>
      </c>
      <c r="J158">
        <v>1</v>
      </c>
      <c r="K158">
        <v>1</v>
      </c>
    </row>
    <row r="159" spans="3:11" x14ac:dyDescent="0.35">
      <c r="C159">
        <v>153</v>
      </c>
      <c r="D159">
        <v>3.02</v>
      </c>
      <c r="E159">
        <v>13</v>
      </c>
      <c r="F159">
        <v>20</v>
      </c>
      <c r="G159">
        <v>0</v>
      </c>
      <c r="H159">
        <v>1</v>
      </c>
      <c r="I159">
        <v>1</v>
      </c>
      <c r="J159">
        <v>0</v>
      </c>
      <c r="K159">
        <v>0</v>
      </c>
    </row>
    <row r="160" spans="3:11" x14ac:dyDescent="0.35">
      <c r="C160">
        <v>154</v>
      </c>
      <c r="D160">
        <v>2.46</v>
      </c>
      <c r="E160">
        <v>9</v>
      </c>
      <c r="F160">
        <v>28</v>
      </c>
      <c r="G160">
        <v>1</v>
      </c>
      <c r="H160">
        <v>1</v>
      </c>
      <c r="I160">
        <v>0</v>
      </c>
      <c r="J160">
        <v>1</v>
      </c>
      <c r="K160">
        <v>0</v>
      </c>
    </row>
    <row r="161" spans="3:11" x14ac:dyDescent="0.35">
      <c r="C161">
        <v>155</v>
      </c>
      <c r="D161">
        <v>2.63</v>
      </c>
      <c r="E161">
        <v>7</v>
      </c>
      <c r="F161">
        <v>19</v>
      </c>
      <c r="G161">
        <v>0</v>
      </c>
      <c r="H161">
        <v>1</v>
      </c>
      <c r="I161">
        <v>1</v>
      </c>
      <c r="J161">
        <v>0</v>
      </c>
      <c r="K161">
        <v>0</v>
      </c>
    </row>
    <row r="162" spans="3:11" x14ac:dyDescent="0.35">
      <c r="C162">
        <v>156</v>
      </c>
      <c r="D162">
        <v>2.96</v>
      </c>
      <c r="E162">
        <v>8</v>
      </c>
      <c r="F162">
        <v>18</v>
      </c>
      <c r="G162">
        <v>0</v>
      </c>
      <c r="H162">
        <v>0</v>
      </c>
      <c r="I162">
        <v>1</v>
      </c>
      <c r="J162">
        <v>0</v>
      </c>
      <c r="K162">
        <v>1</v>
      </c>
    </row>
    <row r="163" spans="3:11" x14ac:dyDescent="0.35">
      <c r="C163">
        <v>157</v>
      </c>
      <c r="D163">
        <v>2.57</v>
      </c>
      <c r="E163">
        <v>7</v>
      </c>
      <c r="F163">
        <v>18</v>
      </c>
      <c r="G163">
        <v>1</v>
      </c>
      <c r="H163">
        <v>1</v>
      </c>
      <c r="I163">
        <v>0</v>
      </c>
      <c r="J163">
        <v>1</v>
      </c>
      <c r="K163">
        <v>0</v>
      </c>
    </row>
    <row r="164" spans="3:11" x14ac:dyDescent="0.35">
      <c r="C164">
        <v>158</v>
      </c>
      <c r="D164">
        <v>2.2400000000000002</v>
      </c>
      <c r="E164">
        <v>14</v>
      </c>
      <c r="F164">
        <v>18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3:11" x14ac:dyDescent="0.35">
      <c r="C165">
        <v>159</v>
      </c>
      <c r="D165">
        <v>2.62</v>
      </c>
      <c r="E165">
        <v>17</v>
      </c>
      <c r="F165">
        <v>18</v>
      </c>
      <c r="G165">
        <v>1</v>
      </c>
      <c r="H165">
        <v>1</v>
      </c>
      <c r="I165">
        <v>0</v>
      </c>
      <c r="J165">
        <v>0</v>
      </c>
      <c r="K165">
        <v>0</v>
      </c>
    </row>
    <row r="166" spans="3:11" x14ac:dyDescent="0.35">
      <c r="C166">
        <v>160</v>
      </c>
      <c r="D166">
        <v>3.59</v>
      </c>
      <c r="E166">
        <v>14</v>
      </c>
      <c r="F166">
        <v>19</v>
      </c>
      <c r="G166">
        <v>0</v>
      </c>
      <c r="H166">
        <v>1</v>
      </c>
      <c r="I166">
        <v>1</v>
      </c>
      <c r="J166">
        <v>0</v>
      </c>
      <c r="K166">
        <v>0</v>
      </c>
    </row>
    <row r="167" spans="3:11" x14ac:dyDescent="0.35">
      <c r="C167">
        <v>161</v>
      </c>
      <c r="D167">
        <v>3.53</v>
      </c>
      <c r="E167">
        <v>16</v>
      </c>
      <c r="F167">
        <v>19</v>
      </c>
      <c r="G167">
        <v>0</v>
      </c>
      <c r="H167">
        <v>1</v>
      </c>
      <c r="I167">
        <v>1</v>
      </c>
      <c r="J167">
        <v>0</v>
      </c>
      <c r="K167">
        <v>0</v>
      </c>
    </row>
    <row r="168" spans="3:11" x14ac:dyDescent="0.35">
      <c r="C168">
        <v>162</v>
      </c>
      <c r="D168">
        <v>2.14</v>
      </c>
      <c r="E168">
        <v>8</v>
      </c>
      <c r="F168">
        <v>19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3:11" x14ac:dyDescent="0.35">
      <c r="C169">
        <v>163</v>
      </c>
      <c r="D169">
        <v>2.9</v>
      </c>
      <c r="E169">
        <v>15</v>
      </c>
      <c r="F169">
        <v>18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3:11" x14ac:dyDescent="0.35">
      <c r="C170">
        <v>164</v>
      </c>
      <c r="D170">
        <v>3.78</v>
      </c>
      <c r="E170">
        <v>4</v>
      </c>
      <c r="F170">
        <v>18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3:11" x14ac:dyDescent="0.35">
      <c r="C171">
        <v>165</v>
      </c>
      <c r="D171">
        <v>2.92</v>
      </c>
      <c r="E171">
        <v>13</v>
      </c>
      <c r="F171">
        <v>18</v>
      </c>
      <c r="G171">
        <v>1</v>
      </c>
      <c r="H171">
        <v>0</v>
      </c>
      <c r="I171">
        <v>0</v>
      </c>
      <c r="J171">
        <v>0</v>
      </c>
      <c r="K171">
        <v>1</v>
      </c>
    </row>
    <row r="172" spans="3:11" x14ac:dyDescent="0.35">
      <c r="C172">
        <v>166</v>
      </c>
      <c r="D172">
        <v>2.17</v>
      </c>
      <c r="E172">
        <v>10</v>
      </c>
      <c r="F172">
        <v>18</v>
      </c>
      <c r="G172">
        <v>0</v>
      </c>
      <c r="H172">
        <v>0</v>
      </c>
      <c r="I172">
        <v>0</v>
      </c>
      <c r="J172">
        <v>1</v>
      </c>
      <c r="K172">
        <v>0</v>
      </c>
    </row>
    <row r="173" spans="3:11" x14ac:dyDescent="0.35">
      <c r="C173">
        <v>167</v>
      </c>
      <c r="D173">
        <v>2.41</v>
      </c>
      <c r="E173">
        <v>6</v>
      </c>
      <c r="F173">
        <v>22</v>
      </c>
      <c r="G173">
        <v>0</v>
      </c>
      <c r="H173">
        <v>1</v>
      </c>
      <c r="I173">
        <v>0</v>
      </c>
      <c r="J173">
        <v>0</v>
      </c>
      <c r="K173">
        <v>0</v>
      </c>
    </row>
    <row r="174" spans="3:11" x14ac:dyDescent="0.35">
      <c r="C174">
        <v>168</v>
      </c>
      <c r="D174">
        <v>2.68</v>
      </c>
      <c r="E174">
        <v>13</v>
      </c>
      <c r="F174">
        <v>18</v>
      </c>
      <c r="G174">
        <v>0</v>
      </c>
      <c r="H174">
        <v>1</v>
      </c>
      <c r="I174">
        <v>1</v>
      </c>
      <c r="J174">
        <v>0</v>
      </c>
      <c r="K174">
        <v>0</v>
      </c>
    </row>
    <row r="175" spans="3:11" x14ac:dyDescent="0.35">
      <c r="C175">
        <v>169</v>
      </c>
      <c r="D175">
        <v>2.19</v>
      </c>
      <c r="E175">
        <v>18</v>
      </c>
      <c r="F175">
        <v>20</v>
      </c>
      <c r="G175">
        <v>1</v>
      </c>
      <c r="H175">
        <v>1</v>
      </c>
      <c r="I175">
        <v>0</v>
      </c>
      <c r="J175">
        <v>1</v>
      </c>
      <c r="K175">
        <v>0</v>
      </c>
    </row>
    <row r="176" spans="3:11" x14ac:dyDescent="0.35">
      <c r="C176">
        <v>170</v>
      </c>
      <c r="D176">
        <v>2.46</v>
      </c>
      <c r="E176">
        <v>16</v>
      </c>
      <c r="F176">
        <v>19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3:11" x14ac:dyDescent="0.35">
      <c r="C177">
        <v>171</v>
      </c>
      <c r="D177">
        <v>3.1</v>
      </c>
      <c r="E177">
        <v>4</v>
      </c>
      <c r="F177">
        <v>20</v>
      </c>
      <c r="G177">
        <v>0</v>
      </c>
      <c r="H177">
        <v>1</v>
      </c>
      <c r="I177">
        <v>0</v>
      </c>
      <c r="J177">
        <v>1</v>
      </c>
      <c r="K177">
        <v>0</v>
      </c>
    </row>
    <row r="178" spans="3:11" x14ac:dyDescent="0.35">
      <c r="C178">
        <v>172</v>
      </c>
      <c r="D178">
        <v>2.82</v>
      </c>
      <c r="E178">
        <v>17</v>
      </c>
      <c r="F178">
        <v>18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3:11" x14ac:dyDescent="0.35">
      <c r="C179">
        <v>173</v>
      </c>
      <c r="D179">
        <v>2.29</v>
      </c>
      <c r="E179">
        <v>12</v>
      </c>
      <c r="F179">
        <v>19</v>
      </c>
      <c r="G179">
        <v>0</v>
      </c>
      <c r="H179">
        <v>1</v>
      </c>
      <c r="I179">
        <v>0</v>
      </c>
      <c r="J179">
        <v>0</v>
      </c>
      <c r="K179">
        <v>0</v>
      </c>
    </row>
    <row r="180" spans="3:11" x14ac:dyDescent="0.35">
      <c r="C180">
        <v>174</v>
      </c>
      <c r="D180">
        <v>2.72</v>
      </c>
      <c r="E180">
        <v>13</v>
      </c>
      <c r="F180">
        <v>23</v>
      </c>
      <c r="G180">
        <v>1</v>
      </c>
      <c r="H180">
        <v>1</v>
      </c>
      <c r="I180">
        <v>1</v>
      </c>
      <c r="J180">
        <v>0</v>
      </c>
      <c r="K180">
        <v>0</v>
      </c>
    </row>
    <row r="181" spans="3:11" x14ac:dyDescent="0.35">
      <c r="C181">
        <v>175</v>
      </c>
      <c r="D181">
        <v>2.1</v>
      </c>
      <c r="E181">
        <v>7</v>
      </c>
      <c r="F181">
        <v>18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3:11" x14ac:dyDescent="0.35">
      <c r="C182">
        <v>176</v>
      </c>
      <c r="D182">
        <v>2.54</v>
      </c>
      <c r="E182">
        <v>14</v>
      </c>
      <c r="F182">
        <v>18</v>
      </c>
      <c r="G182">
        <v>1</v>
      </c>
      <c r="H182">
        <v>1</v>
      </c>
      <c r="I182">
        <v>1</v>
      </c>
      <c r="J182">
        <v>1</v>
      </c>
      <c r="K182">
        <v>0</v>
      </c>
    </row>
    <row r="183" spans="3:11" x14ac:dyDescent="0.35">
      <c r="C183">
        <v>177</v>
      </c>
      <c r="D183">
        <v>2.7</v>
      </c>
      <c r="E183">
        <v>11</v>
      </c>
      <c r="F183">
        <v>19</v>
      </c>
      <c r="G183">
        <v>1</v>
      </c>
      <c r="H183">
        <v>1</v>
      </c>
      <c r="I183">
        <v>0</v>
      </c>
      <c r="J183">
        <v>1</v>
      </c>
      <c r="K183">
        <v>0</v>
      </c>
    </row>
    <row r="184" spans="3:11" x14ac:dyDescent="0.35">
      <c r="C184">
        <v>178</v>
      </c>
      <c r="D184">
        <v>3.48</v>
      </c>
      <c r="E184">
        <v>15</v>
      </c>
      <c r="F184">
        <v>19</v>
      </c>
      <c r="G184">
        <v>1</v>
      </c>
      <c r="H184">
        <v>1</v>
      </c>
      <c r="I184">
        <v>1</v>
      </c>
      <c r="J184">
        <v>0</v>
      </c>
      <c r="K184">
        <v>0</v>
      </c>
    </row>
    <row r="185" spans="3:11" x14ac:dyDescent="0.35">
      <c r="C185">
        <v>179</v>
      </c>
      <c r="D185">
        <v>2.77</v>
      </c>
      <c r="E185">
        <v>13</v>
      </c>
      <c r="F185">
        <v>19</v>
      </c>
      <c r="G185">
        <v>0</v>
      </c>
      <c r="H185">
        <v>1</v>
      </c>
      <c r="I185">
        <v>0</v>
      </c>
      <c r="J185">
        <v>0</v>
      </c>
      <c r="K185">
        <v>1</v>
      </c>
    </row>
    <row r="186" spans="3:11" x14ac:dyDescent="0.35">
      <c r="C186">
        <v>180</v>
      </c>
      <c r="D186">
        <v>2.67</v>
      </c>
      <c r="E186">
        <v>13</v>
      </c>
      <c r="F186">
        <v>19</v>
      </c>
      <c r="G186">
        <v>0</v>
      </c>
      <c r="H186">
        <v>1</v>
      </c>
      <c r="I186">
        <v>1</v>
      </c>
      <c r="J186">
        <v>1</v>
      </c>
      <c r="K186">
        <v>0</v>
      </c>
    </row>
    <row r="187" spans="3:11" x14ac:dyDescent="0.35">
      <c r="C187">
        <v>181</v>
      </c>
      <c r="D187">
        <v>2.21</v>
      </c>
      <c r="E187">
        <v>16</v>
      </c>
      <c r="F187">
        <v>25</v>
      </c>
      <c r="G187">
        <v>1</v>
      </c>
      <c r="H187">
        <v>1</v>
      </c>
      <c r="I187">
        <v>0</v>
      </c>
      <c r="J187">
        <v>0</v>
      </c>
      <c r="K187">
        <v>0</v>
      </c>
    </row>
    <row r="188" spans="3:11" x14ac:dyDescent="0.35">
      <c r="C188">
        <v>182</v>
      </c>
      <c r="D188">
        <v>2.61</v>
      </c>
      <c r="E188">
        <v>9</v>
      </c>
      <c r="F188">
        <v>20</v>
      </c>
      <c r="G188">
        <v>1</v>
      </c>
      <c r="H188">
        <v>1</v>
      </c>
      <c r="I188">
        <v>0</v>
      </c>
      <c r="J188">
        <v>0</v>
      </c>
      <c r="K188">
        <v>0</v>
      </c>
    </row>
    <row r="189" spans="3:11" x14ac:dyDescent="0.35">
      <c r="C189">
        <v>183</v>
      </c>
      <c r="D189">
        <v>3.42</v>
      </c>
      <c r="E189">
        <v>18</v>
      </c>
      <c r="F189">
        <v>19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3:11" x14ac:dyDescent="0.35">
      <c r="C190">
        <v>184</v>
      </c>
      <c r="D190">
        <v>3.47</v>
      </c>
      <c r="E190">
        <v>13</v>
      </c>
      <c r="F190">
        <v>19</v>
      </c>
      <c r="G190">
        <v>1</v>
      </c>
      <c r="H190">
        <v>1</v>
      </c>
      <c r="I190">
        <v>0</v>
      </c>
      <c r="J190">
        <v>1</v>
      </c>
      <c r="K190">
        <v>0</v>
      </c>
    </row>
    <row r="191" spans="3:11" x14ac:dyDescent="0.35">
      <c r="C191">
        <v>185</v>
      </c>
      <c r="D191">
        <v>2.4900000000000002</v>
      </c>
      <c r="E191">
        <v>17</v>
      </c>
      <c r="F191">
        <v>19</v>
      </c>
      <c r="G191">
        <v>1</v>
      </c>
      <c r="H191">
        <v>1</v>
      </c>
      <c r="I191">
        <v>0</v>
      </c>
      <c r="J191">
        <v>1</v>
      </c>
      <c r="K191">
        <v>1</v>
      </c>
    </row>
    <row r="192" spans="3:11" x14ac:dyDescent="0.35">
      <c r="C192">
        <v>186</v>
      </c>
      <c r="D192">
        <v>2.62</v>
      </c>
      <c r="E192">
        <v>11</v>
      </c>
      <c r="F192">
        <v>19</v>
      </c>
      <c r="G192">
        <v>1</v>
      </c>
      <c r="H192">
        <v>1</v>
      </c>
      <c r="I192">
        <v>0</v>
      </c>
      <c r="J192">
        <v>0</v>
      </c>
      <c r="K192">
        <v>1</v>
      </c>
    </row>
    <row r="193" spans="3:11" x14ac:dyDescent="0.35">
      <c r="C193">
        <v>187</v>
      </c>
      <c r="D193">
        <v>2.27</v>
      </c>
      <c r="E193">
        <v>5</v>
      </c>
      <c r="F193">
        <v>19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3:11" x14ac:dyDescent="0.35">
      <c r="C194">
        <v>188</v>
      </c>
      <c r="D194">
        <v>2.64</v>
      </c>
      <c r="E194">
        <v>17</v>
      </c>
      <c r="F194">
        <v>19</v>
      </c>
      <c r="G194">
        <v>0</v>
      </c>
      <c r="H194">
        <v>0</v>
      </c>
      <c r="I194">
        <v>0</v>
      </c>
      <c r="J194">
        <v>1</v>
      </c>
      <c r="K194">
        <v>0</v>
      </c>
    </row>
    <row r="195" spans="3:11" x14ac:dyDescent="0.35">
      <c r="C195">
        <v>189</v>
      </c>
      <c r="D195">
        <v>2.6</v>
      </c>
      <c r="E195">
        <v>18</v>
      </c>
      <c r="F195">
        <v>19</v>
      </c>
      <c r="G195">
        <v>1</v>
      </c>
      <c r="H195">
        <v>1</v>
      </c>
      <c r="I195">
        <v>1</v>
      </c>
      <c r="J195">
        <v>0</v>
      </c>
      <c r="K195">
        <v>1</v>
      </c>
    </row>
    <row r="196" spans="3:11" x14ac:dyDescent="0.35">
      <c r="C196">
        <v>190</v>
      </c>
      <c r="D196">
        <v>2.31</v>
      </c>
      <c r="E196">
        <v>12</v>
      </c>
      <c r="F196">
        <v>19</v>
      </c>
      <c r="G196">
        <v>0</v>
      </c>
      <c r="H196">
        <v>1</v>
      </c>
      <c r="I196">
        <v>0</v>
      </c>
      <c r="J196">
        <v>1</v>
      </c>
      <c r="K196">
        <v>0</v>
      </c>
    </row>
    <row r="197" spans="3:11" x14ac:dyDescent="0.35">
      <c r="C197">
        <v>191</v>
      </c>
      <c r="D197">
        <v>3</v>
      </c>
      <c r="E197">
        <v>11</v>
      </c>
      <c r="F197">
        <v>18</v>
      </c>
      <c r="G197">
        <v>1</v>
      </c>
      <c r="H197">
        <v>1</v>
      </c>
      <c r="I197">
        <v>0</v>
      </c>
      <c r="J197">
        <v>0</v>
      </c>
      <c r="K197">
        <v>0</v>
      </c>
    </row>
    <row r="198" spans="3:11" x14ac:dyDescent="0.35">
      <c r="C198">
        <v>192</v>
      </c>
      <c r="D198">
        <v>2.48</v>
      </c>
      <c r="E198">
        <v>12</v>
      </c>
      <c r="F198">
        <v>18</v>
      </c>
      <c r="G198">
        <v>1</v>
      </c>
      <c r="H198">
        <v>1</v>
      </c>
      <c r="I198">
        <v>0</v>
      </c>
      <c r="J198">
        <v>1</v>
      </c>
      <c r="K198">
        <v>0</v>
      </c>
    </row>
    <row r="199" spans="3:11" x14ac:dyDescent="0.35">
      <c r="C199">
        <v>193</v>
      </c>
      <c r="D199">
        <v>3.65</v>
      </c>
      <c r="E199">
        <v>17</v>
      </c>
      <c r="F199">
        <v>19</v>
      </c>
      <c r="G199">
        <v>1</v>
      </c>
      <c r="H199">
        <v>1</v>
      </c>
      <c r="I199">
        <v>1</v>
      </c>
      <c r="J199">
        <v>0</v>
      </c>
      <c r="K199">
        <v>0</v>
      </c>
    </row>
    <row r="200" spans="3:11" x14ac:dyDescent="0.35">
      <c r="C200">
        <v>194</v>
      </c>
      <c r="D200">
        <v>2.0099999999999998</v>
      </c>
      <c r="E200">
        <v>17</v>
      </c>
      <c r="F200">
        <v>18</v>
      </c>
      <c r="G200">
        <v>1</v>
      </c>
      <c r="H200">
        <v>1</v>
      </c>
      <c r="I200">
        <v>1</v>
      </c>
      <c r="J200">
        <v>1</v>
      </c>
      <c r="K200">
        <v>0</v>
      </c>
    </row>
    <row r="201" spans="3:11" x14ac:dyDescent="0.35">
      <c r="C201">
        <v>195</v>
      </c>
      <c r="D201">
        <v>3.67</v>
      </c>
      <c r="E201">
        <v>14</v>
      </c>
      <c r="F201">
        <v>19</v>
      </c>
      <c r="G201">
        <v>0</v>
      </c>
      <c r="H201">
        <v>1</v>
      </c>
      <c r="I201">
        <v>1</v>
      </c>
      <c r="J201">
        <v>0</v>
      </c>
      <c r="K201">
        <v>0</v>
      </c>
    </row>
    <row r="202" spans="3:11" x14ac:dyDescent="0.35">
      <c r="C202">
        <v>196</v>
      </c>
      <c r="D202">
        <v>2.3199999999999998</v>
      </c>
      <c r="E202">
        <v>10</v>
      </c>
      <c r="F202">
        <v>19</v>
      </c>
      <c r="G202">
        <v>1</v>
      </c>
      <c r="H202">
        <v>1</v>
      </c>
      <c r="I202">
        <v>0</v>
      </c>
      <c r="J202">
        <v>1</v>
      </c>
      <c r="K202">
        <v>0</v>
      </c>
    </row>
    <row r="203" spans="3:11" x14ac:dyDescent="0.35">
      <c r="C203">
        <v>197</v>
      </c>
      <c r="D203">
        <v>2.94</v>
      </c>
      <c r="E203">
        <v>14</v>
      </c>
      <c r="F203">
        <v>20</v>
      </c>
      <c r="G203">
        <v>0</v>
      </c>
      <c r="H203">
        <v>1</v>
      </c>
      <c r="I203">
        <v>1</v>
      </c>
      <c r="J203">
        <v>0</v>
      </c>
      <c r="K203">
        <v>1</v>
      </c>
    </row>
    <row r="204" spans="3:11" x14ac:dyDescent="0.35">
      <c r="C204">
        <v>198</v>
      </c>
      <c r="D204">
        <v>3.42</v>
      </c>
      <c r="E204">
        <v>13</v>
      </c>
      <c r="F204">
        <v>19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3:11" x14ac:dyDescent="0.35">
      <c r="C205">
        <v>199</v>
      </c>
      <c r="D205">
        <v>3.87</v>
      </c>
      <c r="E205">
        <v>12</v>
      </c>
      <c r="F205">
        <v>18</v>
      </c>
      <c r="G205">
        <v>0</v>
      </c>
      <c r="H205">
        <v>1</v>
      </c>
      <c r="I205">
        <v>1</v>
      </c>
      <c r="J205">
        <v>0</v>
      </c>
      <c r="K205">
        <v>0</v>
      </c>
    </row>
    <row r="206" spans="3:11" x14ac:dyDescent="0.35">
      <c r="C206">
        <v>200</v>
      </c>
      <c r="D206">
        <v>2.71</v>
      </c>
      <c r="E206">
        <v>14</v>
      </c>
      <c r="F206">
        <v>19</v>
      </c>
      <c r="G206">
        <v>0</v>
      </c>
      <c r="H206">
        <v>1</v>
      </c>
      <c r="I206">
        <v>0</v>
      </c>
      <c r="J206">
        <v>0</v>
      </c>
      <c r="K206">
        <v>0</v>
      </c>
    </row>
    <row r="207" spans="3:11" x14ac:dyDescent="0.35">
      <c r="C207">
        <v>201</v>
      </c>
      <c r="D207">
        <v>3.9</v>
      </c>
      <c r="E207">
        <v>13</v>
      </c>
      <c r="F207">
        <v>19</v>
      </c>
      <c r="G207">
        <v>0</v>
      </c>
      <c r="H207">
        <v>1</v>
      </c>
      <c r="I207">
        <v>1</v>
      </c>
      <c r="J207">
        <v>0</v>
      </c>
      <c r="K207">
        <v>0</v>
      </c>
    </row>
    <row r="208" spans="3:11" x14ac:dyDescent="0.35">
      <c r="C208">
        <v>202</v>
      </c>
      <c r="D208">
        <v>2.79</v>
      </c>
      <c r="E208">
        <v>13</v>
      </c>
      <c r="F208">
        <v>19</v>
      </c>
      <c r="G208">
        <v>0</v>
      </c>
      <c r="H208">
        <v>1</v>
      </c>
      <c r="I208">
        <v>0</v>
      </c>
      <c r="J208">
        <v>0</v>
      </c>
      <c r="K208">
        <v>0</v>
      </c>
    </row>
    <row r="209" spans="3:11" x14ac:dyDescent="0.35">
      <c r="C209">
        <v>203</v>
      </c>
      <c r="D209">
        <v>2.19</v>
      </c>
      <c r="E209">
        <v>10</v>
      </c>
      <c r="F209">
        <v>19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3:11" x14ac:dyDescent="0.35">
      <c r="C210">
        <v>204</v>
      </c>
      <c r="D210">
        <v>3.01</v>
      </c>
      <c r="E210">
        <v>16</v>
      </c>
      <c r="F210">
        <v>19</v>
      </c>
      <c r="G210">
        <v>0</v>
      </c>
      <c r="H210">
        <v>0</v>
      </c>
      <c r="I210">
        <v>1</v>
      </c>
      <c r="J210">
        <v>0</v>
      </c>
      <c r="K210">
        <v>0</v>
      </c>
    </row>
    <row r="211" spans="3:11" x14ac:dyDescent="0.35">
      <c r="C211">
        <v>205</v>
      </c>
      <c r="D211">
        <v>3.29</v>
      </c>
      <c r="E211">
        <v>17</v>
      </c>
      <c r="F211">
        <v>20</v>
      </c>
      <c r="G211">
        <v>1</v>
      </c>
      <c r="H211">
        <v>0</v>
      </c>
      <c r="I211">
        <v>0</v>
      </c>
      <c r="J211">
        <v>1</v>
      </c>
      <c r="K211">
        <v>0</v>
      </c>
    </row>
    <row r="212" spans="3:11" x14ac:dyDescent="0.35">
      <c r="C212">
        <v>206</v>
      </c>
      <c r="D212">
        <v>2.41</v>
      </c>
      <c r="E212">
        <v>12</v>
      </c>
      <c r="F212">
        <v>21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3:11" x14ac:dyDescent="0.35">
      <c r="C213">
        <v>207</v>
      </c>
      <c r="D213">
        <v>3.46</v>
      </c>
      <c r="E213">
        <v>16</v>
      </c>
      <c r="F213">
        <v>21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3:11" x14ac:dyDescent="0.35">
      <c r="C214">
        <v>208</v>
      </c>
      <c r="D214">
        <v>2.58</v>
      </c>
      <c r="E214">
        <v>13</v>
      </c>
      <c r="F214">
        <v>31</v>
      </c>
      <c r="G214">
        <v>1</v>
      </c>
      <c r="H214">
        <v>1</v>
      </c>
      <c r="I214">
        <v>1</v>
      </c>
      <c r="J214">
        <v>0</v>
      </c>
      <c r="K214">
        <v>0</v>
      </c>
    </row>
    <row r="215" spans="3:11" x14ac:dyDescent="0.35">
      <c r="C215">
        <v>209</v>
      </c>
      <c r="D215">
        <v>2.48</v>
      </c>
      <c r="E215">
        <v>18</v>
      </c>
      <c r="F215">
        <v>21</v>
      </c>
      <c r="G215">
        <v>0</v>
      </c>
      <c r="H215">
        <v>1</v>
      </c>
      <c r="I215">
        <v>0</v>
      </c>
      <c r="J215">
        <v>1</v>
      </c>
      <c r="K215">
        <v>0</v>
      </c>
    </row>
    <row r="216" spans="3:11" x14ac:dyDescent="0.35">
      <c r="C216">
        <v>210</v>
      </c>
      <c r="D216">
        <v>2.64</v>
      </c>
      <c r="E216">
        <v>6</v>
      </c>
      <c r="F216">
        <v>18</v>
      </c>
      <c r="G216">
        <v>1</v>
      </c>
      <c r="H216">
        <v>1</v>
      </c>
      <c r="I216">
        <v>1</v>
      </c>
      <c r="J216">
        <v>1</v>
      </c>
      <c r="K216">
        <v>0</v>
      </c>
    </row>
    <row r="217" spans="3:11" x14ac:dyDescent="0.35">
      <c r="C217">
        <v>211</v>
      </c>
      <c r="D217">
        <v>2.59</v>
      </c>
      <c r="E217">
        <v>17</v>
      </c>
      <c r="F217">
        <v>19</v>
      </c>
      <c r="G217">
        <v>1</v>
      </c>
      <c r="H217">
        <v>1</v>
      </c>
      <c r="I217">
        <v>0</v>
      </c>
      <c r="J217">
        <v>1</v>
      </c>
      <c r="K217">
        <v>0</v>
      </c>
    </row>
    <row r="218" spans="3:11" x14ac:dyDescent="0.35">
      <c r="C218">
        <v>212</v>
      </c>
      <c r="D218">
        <v>2.16</v>
      </c>
      <c r="E218">
        <v>18</v>
      </c>
      <c r="F218">
        <v>21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3:11" x14ac:dyDescent="0.35">
      <c r="C219">
        <v>213</v>
      </c>
      <c r="D219">
        <v>3.48</v>
      </c>
      <c r="E219">
        <v>17</v>
      </c>
      <c r="F219">
        <v>20</v>
      </c>
      <c r="G219">
        <v>0</v>
      </c>
      <c r="H219">
        <v>1</v>
      </c>
      <c r="I219">
        <v>0</v>
      </c>
      <c r="J219">
        <v>1</v>
      </c>
      <c r="K219">
        <v>0</v>
      </c>
    </row>
    <row r="220" spans="3:11" x14ac:dyDescent="0.35">
      <c r="C220">
        <v>214</v>
      </c>
      <c r="D220">
        <v>2.94</v>
      </c>
      <c r="E220">
        <v>14</v>
      </c>
      <c r="F220">
        <v>18</v>
      </c>
      <c r="G220">
        <v>1</v>
      </c>
      <c r="H220">
        <v>1</v>
      </c>
      <c r="I220">
        <v>0</v>
      </c>
      <c r="J220">
        <v>0</v>
      </c>
      <c r="K220">
        <v>0</v>
      </c>
    </row>
    <row r="221" spans="3:11" x14ac:dyDescent="0.35">
      <c r="C221">
        <v>215</v>
      </c>
      <c r="D221">
        <v>2.92</v>
      </c>
      <c r="E221">
        <v>13</v>
      </c>
      <c r="F221">
        <v>19</v>
      </c>
      <c r="G221">
        <v>1</v>
      </c>
      <c r="H221">
        <v>1</v>
      </c>
      <c r="I221">
        <v>0</v>
      </c>
      <c r="J221">
        <v>1</v>
      </c>
      <c r="K221">
        <v>1</v>
      </c>
    </row>
    <row r="222" spans="3:11" x14ac:dyDescent="0.35">
      <c r="C222">
        <v>216</v>
      </c>
      <c r="D222">
        <v>3.41</v>
      </c>
      <c r="E222">
        <v>18</v>
      </c>
      <c r="F222">
        <v>21</v>
      </c>
      <c r="G222">
        <v>1</v>
      </c>
      <c r="H222">
        <v>1</v>
      </c>
      <c r="I222">
        <v>0</v>
      </c>
      <c r="J222">
        <v>0</v>
      </c>
      <c r="K222">
        <v>0</v>
      </c>
    </row>
    <row r="223" spans="3:11" x14ac:dyDescent="0.35">
      <c r="C223">
        <v>217</v>
      </c>
      <c r="D223">
        <v>3.64</v>
      </c>
      <c r="E223">
        <v>11</v>
      </c>
      <c r="F223">
        <v>19</v>
      </c>
      <c r="G223">
        <v>1</v>
      </c>
      <c r="H223">
        <v>1</v>
      </c>
      <c r="I223">
        <v>1</v>
      </c>
      <c r="J223">
        <v>1</v>
      </c>
      <c r="K223">
        <v>0</v>
      </c>
    </row>
    <row r="224" spans="3:11" x14ac:dyDescent="0.35">
      <c r="C224">
        <v>218</v>
      </c>
      <c r="D224">
        <v>2.73</v>
      </c>
      <c r="E224">
        <v>18</v>
      </c>
      <c r="F224">
        <v>20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3:11" x14ac:dyDescent="0.35">
      <c r="C225">
        <v>219</v>
      </c>
      <c r="D225">
        <v>3.06</v>
      </c>
      <c r="E225">
        <v>8</v>
      </c>
      <c r="F225">
        <v>20</v>
      </c>
      <c r="G225">
        <v>0</v>
      </c>
      <c r="H225">
        <v>1</v>
      </c>
      <c r="I225">
        <v>1</v>
      </c>
      <c r="J225">
        <v>0</v>
      </c>
      <c r="K225">
        <v>0</v>
      </c>
    </row>
    <row r="226" spans="3:11" x14ac:dyDescent="0.35">
      <c r="C226">
        <v>220</v>
      </c>
      <c r="D226">
        <v>3.03</v>
      </c>
      <c r="E226">
        <v>18</v>
      </c>
      <c r="F226">
        <v>21</v>
      </c>
      <c r="G226">
        <v>1</v>
      </c>
      <c r="H226">
        <v>1</v>
      </c>
      <c r="I226">
        <v>0</v>
      </c>
      <c r="J226">
        <v>1</v>
      </c>
      <c r="K226">
        <v>0</v>
      </c>
    </row>
    <row r="227" spans="3:11" x14ac:dyDescent="0.35">
      <c r="C227">
        <v>221</v>
      </c>
      <c r="D227">
        <v>2.2799999999999998</v>
      </c>
      <c r="E227">
        <v>13</v>
      </c>
      <c r="F227">
        <v>21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3:11" x14ac:dyDescent="0.35">
      <c r="C228">
        <v>222</v>
      </c>
      <c r="D228">
        <v>2.72</v>
      </c>
      <c r="E228">
        <v>16</v>
      </c>
      <c r="F228">
        <v>20</v>
      </c>
      <c r="G228">
        <v>0</v>
      </c>
      <c r="H228">
        <v>1</v>
      </c>
      <c r="I228">
        <v>1</v>
      </c>
      <c r="J228">
        <v>0</v>
      </c>
      <c r="K228">
        <v>0</v>
      </c>
    </row>
    <row r="229" spans="3:11" x14ac:dyDescent="0.35">
      <c r="C229">
        <v>223</v>
      </c>
      <c r="D229">
        <v>2.85</v>
      </c>
      <c r="E229">
        <v>8</v>
      </c>
      <c r="F229">
        <v>18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3:11" x14ac:dyDescent="0.35">
      <c r="C230">
        <v>224</v>
      </c>
      <c r="D230">
        <v>3.42</v>
      </c>
      <c r="E230">
        <v>7</v>
      </c>
      <c r="F230">
        <v>19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3:11" x14ac:dyDescent="0.35">
      <c r="C231">
        <v>225</v>
      </c>
      <c r="D231">
        <v>2.16</v>
      </c>
      <c r="E231">
        <v>15</v>
      </c>
      <c r="F231">
        <v>20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3:11" x14ac:dyDescent="0.35">
      <c r="C232">
        <v>226</v>
      </c>
      <c r="D232">
        <v>2.88</v>
      </c>
      <c r="E232">
        <v>10</v>
      </c>
      <c r="F232">
        <v>21</v>
      </c>
      <c r="G232">
        <v>1</v>
      </c>
      <c r="H232">
        <v>0</v>
      </c>
      <c r="I232">
        <v>0</v>
      </c>
      <c r="J232">
        <v>1</v>
      </c>
      <c r="K232">
        <v>0</v>
      </c>
    </row>
    <row r="233" spans="3:11" x14ac:dyDescent="0.35">
      <c r="C233">
        <v>227</v>
      </c>
      <c r="D233">
        <v>2.1</v>
      </c>
      <c r="E233">
        <v>15</v>
      </c>
      <c r="F233">
        <v>19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3:11" x14ac:dyDescent="0.35">
      <c r="C234">
        <v>228</v>
      </c>
      <c r="D234">
        <v>2.94</v>
      </c>
      <c r="E234">
        <v>11</v>
      </c>
      <c r="F234">
        <v>19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3:11" x14ac:dyDescent="0.35">
      <c r="C235">
        <v>229</v>
      </c>
      <c r="D235">
        <v>2.66</v>
      </c>
      <c r="E235">
        <v>14</v>
      </c>
      <c r="F235">
        <v>19</v>
      </c>
      <c r="G235">
        <v>1</v>
      </c>
      <c r="H235">
        <v>1</v>
      </c>
      <c r="I235">
        <v>1</v>
      </c>
      <c r="J235">
        <v>1</v>
      </c>
      <c r="K235">
        <v>0</v>
      </c>
    </row>
    <row r="236" spans="3:11" x14ac:dyDescent="0.35">
      <c r="C236">
        <v>230</v>
      </c>
      <c r="D236">
        <v>2.44</v>
      </c>
      <c r="E236">
        <v>14</v>
      </c>
      <c r="F236">
        <v>36</v>
      </c>
      <c r="G236">
        <v>1</v>
      </c>
      <c r="H236">
        <v>1</v>
      </c>
      <c r="I236">
        <v>0</v>
      </c>
      <c r="J236">
        <v>0</v>
      </c>
      <c r="K236">
        <v>1</v>
      </c>
    </row>
    <row r="237" spans="3:11" x14ac:dyDescent="0.35">
      <c r="C237">
        <v>231</v>
      </c>
      <c r="D237">
        <v>2.1800000000000002</v>
      </c>
      <c r="E237">
        <v>13</v>
      </c>
      <c r="F237">
        <v>19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3:11" x14ac:dyDescent="0.35">
      <c r="C238">
        <v>232</v>
      </c>
      <c r="D238">
        <v>2.69</v>
      </c>
      <c r="E238">
        <v>13</v>
      </c>
      <c r="F238">
        <v>19</v>
      </c>
      <c r="G238">
        <v>0</v>
      </c>
      <c r="H238">
        <v>1</v>
      </c>
      <c r="I238">
        <v>1</v>
      </c>
      <c r="J238">
        <v>0</v>
      </c>
      <c r="K238">
        <v>1</v>
      </c>
    </row>
    <row r="239" spans="3:11" x14ac:dyDescent="0.35">
      <c r="C239">
        <v>233</v>
      </c>
      <c r="D239">
        <v>2.93</v>
      </c>
      <c r="E239">
        <v>15</v>
      </c>
      <c r="F239">
        <v>19</v>
      </c>
      <c r="G239">
        <v>1</v>
      </c>
      <c r="H239">
        <v>1</v>
      </c>
      <c r="I239">
        <v>0</v>
      </c>
      <c r="J239">
        <v>1</v>
      </c>
      <c r="K239">
        <v>1</v>
      </c>
    </row>
    <row r="240" spans="3:11" x14ac:dyDescent="0.35">
      <c r="C240">
        <v>234</v>
      </c>
      <c r="D240">
        <v>2.82</v>
      </c>
      <c r="E240">
        <v>13</v>
      </c>
      <c r="F240">
        <v>21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3:11" x14ac:dyDescent="0.35">
      <c r="C241">
        <v>235</v>
      </c>
      <c r="D241">
        <v>2.97</v>
      </c>
      <c r="E241">
        <v>10</v>
      </c>
      <c r="F241">
        <v>19</v>
      </c>
      <c r="G241">
        <v>0</v>
      </c>
      <c r="H241">
        <v>1</v>
      </c>
      <c r="I241">
        <v>1</v>
      </c>
      <c r="J241">
        <v>1</v>
      </c>
      <c r="K241">
        <v>0</v>
      </c>
    </row>
    <row r="242" spans="3:11" x14ac:dyDescent="0.35">
      <c r="C242">
        <v>236</v>
      </c>
      <c r="D242">
        <v>2.4300000000000002</v>
      </c>
      <c r="E242">
        <v>12</v>
      </c>
      <c r="F242">
        <v>19</v>
      </c>
      <c r="G242">
        <v>1</v>
      </c>
      <c r="H242">
        <v>1</v>
      </c>
      <c r="I242">
        <v>0</v>
      </c>
      <c r="J242">
        <v>0</v>
      </c>
      <c r="K242">
        <v>0</v>
      </c>
    </row>
    <row r="243" spans="3:11" x14ac:dyDescent="0.35">
      <c r="C243">
        <v>237</v>
      </c>
      <c r="D243">
        <v>3.69</v>
      </c>
      <c r="E243">
        <v>10</v>
      </c>
      <c r="F243">
        <v>19</v>
      </c>
      <c r="G243">
        <v>0</v>
      </c>
      <c r="H243">
        <v>1</v>
      </c>
      <c r="I243">
        <v>1</v>
      </c>
      <c r="J243">
        <v>0</v>
      </c>
      <c r="K243">
        <v>0</v>
      </c>
    </row>
    <row r="244" spans="3:11" x14ac:dyDescent="0.35">
      <c r="C244">
        <v>238</v>
      </c>
      <c r="D244">
        <v>3.21</v>
      </c>
      <c r="E244">
        <v>11</v>
      </c>
      <c r="F244">
        <v>19</v>
      </c>
      <c r="G244">
        <v>0</v>
      </c>
      <c r="H244">
        <v>1</v>
      </c>
      <c r="I244">
        <v>0</v>
      </c>
      <c r="J244">
        <v>1</v>
      </c>
      <c r="K244">
        <v>0</v>
      </c>
    </row>
    <row r="245" spans="3:11" x14ac:dyDescent="0.35">
      <c r="C245">
        <v>239</v>
      </c>
      <c r="D245">
        <v>3.05</v>
      </c>
      <c r="E245">
        <v>10</v>
      </c>
      <c r="F245">
        <v>19</v>
      </c>
      <c r="G245">
        <v>0</v>
      </c>
      <c r="H245">
        <v>1</v>
      </c>
      <c r="I245">
        <v>0</v>
      </c>
      <c r="J245">
        <v>0</v>
      </c>
      <c r="K245">
        <v>1</v>
      </c>
    </row>
    <row r="246" spans="3:11" x14ac:dyDescent="0.35">
      <c r="C246">
        <v>240</v>
      </c>
      <c r="D246">
        <v>2.66</v>
      </c>
      <c r="E246">
        <v>13</v>
      </c>
      <c r="F246">
        <v>21</v>
      </c>
      <c r="G246">
        <v>0</v>
      </c>
      <c r="H246">
        <v>1</v>
      </c>
      <c r="I246">
        <v>0</v>
      </c>
      <c r="J246">
        <v>0</v>
      </c>
      <c r="K246">
        <v>1</v>
      </c>
    </row>
    <row r="247" spans="3:11" x14ac:dyDescent="0.35">
      <c r="C247">
        <v>241</v>
      </c>
      <c r="D247">
        <v>3.25</v>
      </c>
      <c r="E247">
        <v>17</v>
      </c>
      <c r="F247">
        <v>19</v>
      </c>
      <c r="G247">
        <v>1</v>
      </c>
      <c r="H247">
        <v>1</v>
      </c>
      <c r="I247">
        <v>1</v>
      </c>
      <c r="J247">
        <v>0</v>
      </c>
      <c r="K247">
        <v>0</v>
      </c>
    </row>
    <row r="248" spans="3:11" x14ac:dyDescent="0.35">
      <c r="C248">
        <v>242</v>
      </c>
      <c r="D248">
        <v>2.82</v>
      </c>
      <c r="E248">
        <v>16</v>
      </c>
      <c r="F248">
        <v>19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3:11" x14ac:dyDescent="0.35">
      <c r="C249">
        <v>243</v>
      </c>
      <c r="D249">
        <v>3.34</v>
      </c>
      <c r="E249">
        <v>13</v>
      </c>
      <c r="F249">
        <v>20</v>
      </c>
      <c r="G249">
        <v>0</v>
      </c>
      <c r="H249">
        <v>1</v>
      </c>
      <c r="I249">
        <v>1</v>
      </c>
      <c r="J249">
        <v>0</v>
      </c>
      <c r="K249">
        <v>0</v>
      </c>
    </row>
    <row r="250" spans="3:11" x14ac:dyDescent="0.35">
      <c r="C250">
        <v>244</v>
      </c>
      <c r="D250">
        <v>3.75</v>
      </c>
      <c r="E250">
        <v>9</v>
      </c>
      <c r="F250">
        <v>19</v>
      </c>
      <c r="G250">
        <v>1</v>
      </c>
      <c r="H250">
        <v>1</v>
      </c>
      <c r="I250">
        <v>1</v>
      </c>
      <c r="J250">
        <v>0</v>
      </c>
      <c r="K250">
        <v>0</v>
      </c>
    </row>
    <row r="251" spans="3:11" x14ac:dyDescent="0.35">
      <c r="C251">
        <v>245</v>
      </c>
      <c r="D251">
        <v>3.14</v>
      </c>
      <c r="E251">
        <v>7</v>
      </c>
      <c r="F251">
        <v>19</v>
      </c>
      <c r="G251">
        <v>1</v>
      </c>
      <c r="H251">
        <v>1</v>
      </c>
      <c r="I251">
        <v>1</v>
      </c>
      <c r="J251">
        <v>1</v>
      </c>
      <c r="K251">
        <v>0</v>
      </c>
    </row>
    <row r="252" spans="3:11" x14ac:dyDescent="0.35">
      <c r="C252">
        <v>246</v>
      </c>
      <c r="D252">
        <v>2.46</v>
      </c>
      <c r="E252">
        <v>15</v>
      </c>
      <c r="F252">
        <v>32</v>
      </c>
      <c r="G252">
        <v>1</v>
      </c>
      <c r="H252">
        <v>1</v>
      </c>
      <c r="I252">
        <v>0</v>
      </c>
      <c r="J252">
        <v>1</v>
      </c>
      <c r="K252">
        <v>1</v>
      </c>
    </row>
    <row r="253" spans="3:11" x14ac:dyDescent="0.35">
      <c r="C253">
        <v>247</v>
      </c>
      <c r="D253">
        <v>3.39</v>
      </c>
      <c r="E253">
        <v>15</v>
      </c>
      <c r="F253">
        <v>19</v>
      </c>
      <c r="G253">
        <v>1</v>
      </c>
      <c r="H253">
        <v>1</v>
      </c>
      <c r="I253">
        <v>0</v>
      </c>
      <c r="J253">
        <v>0</v>
      </c>
      <c r="K253">
        <v>0</v>
      </c>
    </row>
    <row r="254" spans="3:11" x14ac:dyDescent="0.35">
      <c r="C254">
        <v>248</v>
      </c>
      <c r="D254">
        <v>3.14</v>
      </c>
      <c r="E254">
        <v>9</v>
      </c>
      <c r="F254">
        <v>19</v>
      </c>
      <c r="G254">
        <v>0</v>
      </c>
      <c r="H254">
        <v>1</v>
      </c>
      <c r="I254">
        <v>0</v>
      </c>
      <c r="J254">
        <v>1</v>
      </c>
      <c r="K254">
        <v>0</v>
      </c>
    </row>
    <row r="255" spans="3:11" x14ac:dyDescent="0.35">
      <c r="C255">
        <v>249</v>
      </c>
      <c r="D255">
        <v>2.52</v>
      </c>
      <c r="E255">
        <v>9</v>
      </c>
      <c r="F255">
        <v>19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3:11" x14ac:dyDescent="0.35">
      <c r="C256">
        <v>250</v>
      </c>
      <c r="D256">
        <v>3.37</v>
      </c>
      <c r="E256">
        <v>8</v>
      </c>
      <c r="F256">
        <v>23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3:11" x14ac:dyDescent="0.35">
      <c r="C257">
        <v>251</v>
      </c>
      <c r="D257">
        <v>3.67</v>
      </c>
      <c r="E257">
        <v>8</v>
      </c>
      <c r="F257">
        <v>19</v>
      </c>
      <c r="G257">
        <v>1</v>
      </c>
      <c r="H257">
        <v>1</v>
      </c>
      <c r="I257">
        <v>1</v>
      </c>
      <c r="J257">
        <v>1</v>
      </c>
      <c r="K257">
        <v>0</v>
      </c>
    </row>
    <row r="258" spans="3:11" x14ac:dyDescent="0.35">
      <c r="C258">
        <v>252</v>
      </c>
      <c r="D258">
        <v>3.55</v>
      </c>
      <c r="E258">
        <v>17</v>
      </c>
      <c r="F258">
        <v>19</v>
      </c>
      <c r="G258">
        <v>0</v>
      </c>
      <c r="H258">
        <v>1</v>
      </c>
      <c r="I258">
        <v>1</v>
      </c>
      <c r="J258">
        <v>0</v>
      </c>
      <c r="K258">
        <v>0</v>
      </c>
    </row>
    <row r="259" spans="3:11" x14ac:dyDescent="0.35">
      <c r="C259">
        <v>253</v>
      </c>
      <c r="D259">
        <v>3.36</v>
      </c>
      <c r="E259">
        <v>15</v>
      </c>
      <c r="F259">
        <v>21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3:11" x14ac:dyDescent="0.35">
      <c r="C260">
        <v>254</v>
      </c>
      <c r="D260">
        <v>2.1</v>
      </c>
      <c r="E260">
        <v>11</v>
      </c>
      <c r="F260">
        <v>19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3:11" x14ac:dyDescent="0.35">
      <c r="C261">
        <v>255</v>
      </c>
      <c r="D261">
        <v>2.4700000000000002</v>
      </c>
      <c r="E261">
        <v>16</v>
      </c>
      <c r="F261">
        <v>21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3:11" x14ac:dyDescent="0.35">
      <c r="C262">
        <v>256</v>
      </c>
      <c r="D262">
        <v>2.86</v>
      </c>
      <c r="E262">
        <v>12</v>
      </c>
      <c r="F262">
        <v>22</v>
      </c>
      <c r="G262">
        <v>0</v>
      </c>
      <c r="H262">
        <v>1</v>
      </c>
      <c r="I262">
        <v>0</v>
      </c>
      <c r="J262">
        <v>0</v>
      </c>
      <c r="K262">
        <v>1</v>
      </c>
    </row>
    <row r="263" spans="3:11" x14ac:dyDescent="0.35">
      <c r="C263">
        <v>257</v>
      </c>
      <c r="D263">
        <v>3.25</v>
      </c>
      <c r="E263">
        <v>6</v>
      </c>
      <c r="F263">
        <v>23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3:11" x14ac:dyDescent="0.35">
      <c r="C264">
        <v>258</v>
      </c>
      <c r="D264">
        <v>2.89</v>
      </c>
      <c r="E264">
        <v>12</v>
      </c>
      <c r="F264">
        <v>24</v>
      </c>
      <c r="G264">
        <v>1</v>
      </c>
      <c r="H264">
        <v>1</v>
      </c>
      <c r="I264">
        <v>1</v>
      </c>
      <c r="J264">
        <v>0</v>
      </c>
      <c r="K264">
        <v>0</v>
      </c>
    </row>
    <row r="265" spans="3:11" x14ac:dyDescent="0.35">
      <c r="C265">
        <v>259</v>
      </c>
      <c r="D265">
        <v>2.78</v>
      </c>
      <c r="E265">
        <v>12</v>
      </c>
      <c r="F265">
        <v>19</v>
      </c>
      <c r="G265">
        <v>0</v>
      </c>
      <c r="H265">
        <v>1</v>
      </c>
      <c r="I265">
        <v>1</v>
      </c>
      <c r="J265">
        <v>1</v>
      </c>
      <c r="K265">
        <v>1</v>
      </c>
    </row>
    <row r="266" spans="3:11" x14ac:dyDescent="0.35">
      <c r="C266">
        <v>260</v>
      </c>
      <c r="D266">
        <v>3.21</v>
      </c>
      <c r="E266">
        <v>15</v>
      </c>
      <c r="F266">
        <v>25</v>
      </c>
      <c r="G266">
        <v>0</v>
      </c>
      <c r="H266">
        <v>1</v>
      </c>
      <c r="I266">
        <v>1</v>
      </c>
      <c r="J266">
        <v>1</v>
      </c>
      <c r="K266">
        <v>0</v>
      </c>
    </row>
    <row r="267" spans="3:11" x14ac:dyDescent="0.35">
      <c r="C267">
        <v>261</v>
      </c>
      <c r="D267">
        <v>2.83</v>
      </c>
      <c r="E267">
        <v>15</v>
      </c>
      <c r="F267">
        <v>40</v>
      </c>
      <c r="G267">
        <v>1</v>
      </c>
      <c r="H267">
        <v>1</v>
      </c>
      <c r="I267">
        <v>1</v>
      </c>
      <c r="J267">
        <v>1</v>
      </c>
      <c r="K267">
        <v>0</v>
      </c>
    </row>
    <row r="268" spans="3:11" x14ac:dyDescent="0.35">
      <c r="C268">
        <v>262</v>
      </c>
      <c r="D268">
        <v>3.24</v>
      </c>
      <c r="E268">
        <v>10</v>
      </c>
      <c r="F268">
        <v>27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3:11" x14ac:dyDescent="0.35">
      <c r="C269">
        <v>263</v>
      </c>
      <c r="D269">
        <v>2.2599999999999998</v>
      </c>
      <c r="E269">
        <v>16</v>
      </c>
      <c r="F269">
        <v>27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3:11" x14ac:dyDescent="0.35">
      <c r="C270">
        <v>264</v>
      </c>
      <c r="D270">
        <v>2.89</v>
      </c>
      <c r="E270">
        <v>7</v>
      </c>
      <c r="F270">
        <v>20</v>
      </c>
      <c r="G270">
        <v>0</v>
      </c>
      <c r="H270">
        <v>1</v>
      </c>
      <c r="I270">
        <v>0</v>
      </c>
      <c r="J270">
        <v>0</v>
      </c>
      <c r="K270">
        <v>1</v>
      </c>
    </row>
    <row r="271" spans="3:11" x14ac:dyDescent="0.35">
      <c r="C271">
        <v>265</v>
      </c>
      <c r="D271">
        <v>2.88</v>
      </c>
      <c r="E271">
        <v>17</v>
      </c>
      <c r="F271">
        <v>29</v>
      </c>
      <c r="G271">
        <v>0</v>
      </c>
      <c r="H271">
        <v>1</v>
      </c>
      <c r="I271">
        <v>1</v>
      </c>
      <c r="J271">
        <v>0</v>
      </c>
      <c r="K271">
        <v>1</v>
      </c>
    </row>
    <row r="272" spans="3:11" x14ac:dyDescent="0.35">
      <c r="C272">
        <v>266</v>
      </c>
      <c r="D272">
        <v>2.6</v>
      </c>
      <c r="E272">
        <v>14</v>
      </c>
      <c r="F272">
        <v>29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3:11" x14ac:dyDescent="0.35">
      <c r="C273">
        <v>267</v>
      </c>
      <c r="D273">
        <v>2.2400000000000002</v>
      </c>
      <c r="E273">
        <v>10</v>
      </c>
      <c r="F273">
        <v>27</v>
      </c>
      <c r="G273">
        <v>0</v>
      </c>
      <c r="H273">
        <v>1</v>
      </c>
      <c r="I273">
        <v>0</v>
      </c>
      <c r="J273">
        <v>1</v>
      </c>
      <c r="K273">
        <v>0</v>
      </c>
    </row>
    <row r="274" spans="3:11" x14ac:dyDescent="0.35">
      <c r="C274">
        <v>268</v>
      </c>
      <c r="D274">
        <v>2.74</v>
      </c>
      <c r="E274">
        <v>15</v>
      </c>
      <c r="F274">
        <v>31</v>
      </c>
      <c r="G274">
        <v>0</v>
      </c>
      <c r="H274">
        <v>1</v>
      </c>
      <c r="I274">
        <v>0</v>
      </c>
      <c r="J274">
        <v>1</v>
      </c>
      <c r="K274">
        <v>1</v>
      </c>
    </row>
    <row r="275" spans="3:11" x14ac:dyDescent="0.35">
      <c r="C275">
        <v>269</v>
      </c>
      <c r="D275">
        <v>3.14</v>
      </c>
      <c r="E275">
        <v>13</v>
      </c>
      <c r="F275">
        <v>21</v>
      </c>
      <c r="G275">
        <v>1</v>
      </c>
      <c r="H275">
        <v>1</v>
      </c>
      <c r="I275">
        <v>1</v>
      </c>
      <c r="J275">
        <v>0</v>
      </c>
      <c r="K275">
        <v>0</v>
      </c>
    </row>
    <row r="276" spans="3:11" x14ac:dyDescent="0.35">
      <c r="C276">
        <v>270</v>
      </c>
      <c r="D276">
        <v>2.71</v>
      </c>
      <c r="E276">
        <v>15</v>
      </c>
      <c r="F276">
        <v>27</v>
      </c>
      <c r="G276">
        <v>0</v>
      </c>
      <c r="H276">
        <v>1</v>
      </c>
      <c r="I276">
        <v>1</v>
      </c>
      <c r="J276">
        <v>0</v>
      </c>
      <c r="K276">
        <v>1</v>
      </c>
    </row>
    <row r="277" spans="3:11" x14ac:dyDescent="0.35">
      <c r="C277">
        <v>271</v>
      </c>
      <c r="D277">
        <v>2.62</v>
      </c>
      <c r="E277">
        <v>14</v>
      </c>
      <c r="F277">
        <v>26</v>
      </c>
      <c r="G277">
        <v>0</v>
      </c>
      <c r="H277">
        <v>1</v>
      </c>
      <c r="I277">
        <v>1</v>
      </c>
      <c r="J277">
        <v>0</v>
      </c>
      <c r="K277">
        <v>0</v>
      </c>
    </row>
    <row r="278" spans="3:11" x14ac:dyDescent="0.35">
      <c r="C278">
        <v>272</v>
      </c>
      <c r="D278">
        <v>3.41</v>
      </c>
      <c r="E278">
        <v>7</v>
      </c>
      <c r="F278">
        <v>36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3:11" x14ac:dyDescent="0.35">
      <c r="C279">
        <v>273</v>
      </c>
      <c r="D279">
        <v>2.66</v>
      </c>
      <c r="E279">
        <v>16</v>
      </c>
      <c r="F279">
        <v>37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3:11" x14ac:dyDescent="0.35">
      <c r="C280">
        <v>274</v>
      </c>
      <c r="D280">
        <v>2.75</v>
      </c>
      <c r="E280">
        <v>9</v>
      </c>
      <c r="F280">
        <v>27</v>
      </c>
      <c r="G280">
        <v>1</v>
      </c>
      <c r="H280">
        <v>0</v>
      </c>
      <c r="I280">
        <v>0</v>
      </c>
      <c r="J280">
        <v>1</v>
      </c>
      <c r="K280">
        <v>0</v>
      </c>
    </row>
    <row r="281" spans="3:11" x14ac:dyDescent="0.35">
      <c r="C281">
        <v>275</v>
      </c>
      <c r="D281">
        <v>2.74</v>
      </c>
      <c r="E281">
        <v>15</v>
      </c>
      <c r="F281">
        <v>37</v>
      </c>
      <c r="G281">
        <v>0</v>
      </c>
      <c r="H281">
        <v>0</v>
      </c>
      <c r="I281">
        <v>0</v>
      </c>
      <c r="J281">
        <v>1</v>
      </c>
      <c r="K281">
        <v>0</v>
      </c>
    </row>
    <row r="282" spans="3:11" x14ac:dyDescent="0.35">
      <c r="C282">
        <v>276</v>
      </c>
      <c r="D282">
        <v>3.91</v>
      </c>
      <c r="E282">
        <v>11</v>
      </c>
      <c r="F282">
        <v>30</v>
      </c>
      <c r="G282">
        <v>1</v>
      </c>
      <c r="H282">
        <v>0</v>
      </c>
      <c r="I282">
        <v>1</v>
      </c>
      <c r="J282">
        <v>1</v>
      </c>
      <c r="K282">
        <v>0</v>
      </c>
    </row>
    <row r="283" spans="3:11" x14ac:dyDescent="0.35">
      <c r="C283">
        <v>277</v>
      </c>
      <c r="D283">
        <v>3.23</v>
      </c>
      <c r="E283">
        <v>17</v>
      </c>
      <c r="F283">
        <v>19</v>
      </c>
      <c r="G283">
        <v>0</v>
      </c>
      <c r="H283">
        <v>1</v>
      </c>
      <c r="I283">
        <v>0</v>
      </c>
      <c r="J283">
        <v>1</v>
      </c>
      <c r="K283">
        <v>1</v>
      </c>
    </row>
    <row r="284" spans="3:11" x14ac:dyDescent="0.35">
      <c r="C284">
        <v>278</v>
      </c>
      <c r="D284">
        <v>2.5299999999999998</v>
      </c>
      <c r="E284">
        <v>10</v>
      </c>
      <c r="F284">
        <v>36</v>
      </c>
      <c r="G284">
        <v>1</v>
      </c>
      <c r="H284">
        <v>1</v>
      </c>
      <c r="I284">
        <v>1</v>
      </c>
      <c r="J284">
        <v>0</v>
      </c>
      <c r="K284">
        <v>0</v>
      </c>
    </row>
    <row r="285" spans="3:11" x14ac:dyDescent="0.35">
      <c r="C285">
        <v>279</v>
      </c>
      <c r="D285">
        <v>3.05</v>
      </c>
      <c r="E285">
        <v>11</v>
      </c>
      <c r="F285">
        <v>20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3:11" x14ac:dyDescent="0.35">
      <c r="C286">
        <v>280</v>
      </c>
      <c r="D286">
        <v>2.72</v>
      </c>
      <c r="E286">
        <v>10</v>
      </c>
      <c r="F286">
        <v>19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3:11" x14ac:dyDescent="0.35">
      <c r="C287">
        <v>281</v>
      </c>
      <c r="D287">
        <v>2.38</v>
      </c>
      <c r="E287">
        <v>7</v>
      </c>
      <c r="F287">
        <v>18</v>
      </c>
      <c r="G287">
        <v>0</v>
      </c>
      <c r="H287">
        <v>1</v>
      </c>
      <c r="I287">
        <v>0</v>
      </c>
      <c r="J287">
        <v>1</v>
      </c>
      <c r="K287">
        <v>0</v>
      </c>
    </row>
    <row r="288" spans="3:11" x14ac:dyDescent="0.35">
      <c r="C288">
        <v>282</v>
      </c>
      <c r="D288">
        <v>2.46</v>
      </c>
      <c r="E288">
        <v>13</v>
      </c>
      <c r="F288">
        <v>19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3:11" x14ac:dyDescent="0.35">
      <c r="C289">
        <v>283</v>
      </c>
      <c r="D289">
        <v>2.59</v>
      </c>
      <c r="E289">
        <v>8</v>
      </c>
      <c r="F289">
        <v>19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3:11" x14ac:dyDescent="0.35">
      <c r="C290">
        <v>284</v>
      </c>
      <c r="D290">
        <v>2.66</v>
      </c>
      <c r="E290">
        <v>13</v>
      </c>
      <c r="F290">
        <v>40</v>
      </c>
      <c r="G290">
        <v>0</v>
      </c>
      <c r="H290">
        <v>1</v>
      </c>
      <c r="I290">
        <v>0</v>
      </c>
      <c r="J290">
        <v>1</v>
      </c>
      <c r="K290">
        <v>0</v>
      </c>
    </row>
    <row r="291" spans="3:11" x14ac:dyDescent="0.35">
      <c r="C291">
        <v>285</v>
      </c>
      <c r="D291">
        <v>2.85</v>
      </c>
      <c r="E291">
        <v>12</v>
      </c>
      <c r="F291">
        <v>18</v>
      </c>
      <c r="G291">
        <v>0</v>
      </c>
      <c r="H291">
        <v>1</v>
      </c>
      <c r="I291">
        <v>0</v>
      </c>
      <c r="J291">
        <v>1</v>
      </c>
      <c r="K291">
        <v>0</v>
      </c>
    </row>
    <row r="292" spans="3:11" x14ac:dyDescent="0.35">
      <c r="C292">
        <v>286</v>
      </c>
      <c r="D292">
        <v>3.05</v>
      </c>
      <c r="E292">
        <v>9</v>
      </c>
      <c r="F292">
        <v>18</v>
      </c>
      <c r="G292">
        <v>0</v>
      </c>
      <c r="H292">
        <v>1</v>
      </c>
      <c r="I292">
        <v>0</v>
      </c>
      <c r="J292">
        <v>1</v>
      </c>
      <c r="K292">
        <v>0</v>
      </c>
    </row>
    <row r="293" spans="3:11" x14ac:dyDescent="0.35">
      <c r="C293">
        <v>287</v>
      </c>
      <c r="D293">
        <v>3.84</v>
      </c>
      <c r="E293">
        <v>17</v>
      </c>
      <c r="F293">
        <v>18</v>
      </c>
      <c r="G293">
        <v>1</v>
      </c>
      <c r="H293">
        <v>1</v>
      </c>
      <c r="I293">
        <v>0</v>
      </c>
      <c r="J293">
        <v>1</v>
      </c>
      <c r="K293">
        <v>0</v>
      </c>
    </row>
    <row r="294" spans="3:11" x14ac:dyDescent="0.35">
      <c r="C294">
        <v>288</v>
      </c>
      <c r="D294">
        <v>3.53</v>
      </c>
      <c r="E294">
        <v>8</v>
      </c>
      <c r="F294">
        <v>19</v>
      </c>
      <c r="G294">
        <v>0</v>
      </c>
      <c r="H294">
        <v>1</v>
      </c>
      <c r="I294">
        <v>1</v>
      </c>
      <c r="J294">
        <v>0</v>
      </c>
      <c r="K294">
        <v>0</v>
      </c>
    </row>
    <row r="295" spans="3:11" x14ac:dyDescent="0.35">
      <c r="C295">
        <v>289</v>
      </c>
      <c r="D295">
        <v>3.08</v>
      </c>
      <c r="E295">
        <v>7</v>
      </c>
      <c r="F295">
        <v>19</v>
      </c>
      <c r="G295">
        <v>1</v>
      </c>
      <c r="H295">
        <v>1</v>
      </c>
      <c r="I295">
        <v>1</v>
      </c>
      <c r="J295">
        <v>0</v>
      </c>
      <c r="K295">
        <v>0</v>
      </c>
    </row>
    <row r="296" spans="3:11" x14ac:dyDescent="0.35">
      <c r="C296">
        <v>290</v>
      </c>
      <c r="D296">
        <v>2.95</v>
      </c>
      <c r="E296">
        <v>14</v>
      </c>
      <c r="F296">
        <v>19</v>
      </c>
      <c r="G296">
        <v>1</v>
      </c>
      <c r="H296">
        <v>1</v>
      </c>
      <c r="I296">
        <v>0</v>
      </c>
      <c r="J296">
        <v>0</v>
      </c>
      <c r="K296">
        <v>0</v>
      </c>
    </row>
    <row r="297" spans="3:11" x14ac:dyDescent="0.35">
      <c r="C297">
        <v>291</v>
      </c>
      <c r="D297">
        <v>2.61</v>
      </c>
      <c r="E297">
        <v>9</v>
      </c>
      <c r="F297">
        <v>20</v>
      </c>
      <c r="G297">
        <v>0</v>
      </c>
      <c r="H297">
        <v>1</v>
      </c>
      <c r="I297">
        <v>1</v>
      </c>
      <c r="J297">
        <v>0</v>
      </c>
      <c r="K297">
        <v>0</v>
      </c>
    </row>
    <row r="298" spans="3:11" x14ac:dyDescent="0.35">
      <c r="C298">
        <v>292</v>
      </c>
      <c r="D298">
        <v>2.95</v>
      </c>
      <c r="E298">
        <v>14</v>
      </c>
      <c r="F298">
        <v>20</v>
      </c>
      <c r="G298">
        <v>0</v>
      </c>
      <c r="H298">
        <v>1</v>
      </c>
      <c r="I298">
        <v>1</v>
      </c>
      <c r="J298">
        <v>1</v>
      </c>
      <c r="K298">
        <v>0</v>
      </c>
    </row>
    <row r="299" spans="3:11" x14ac:dyDescent="0.35">
      <c r="C299">
        <v>293</v>
      </c>
      <c r="D299">
        <v>3.1</v>
      </c>
      <c r="E299">
        <v>14</v>
      </c>
      <c r="F299">
        <v>18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3:11" x14ac:dyDescent="0.35">
      <c r="C300">
        <v>294</v>
      </c>
      <c r="D300">
        <v>2.83</v>
      </c>
      <c r="E300">
        <v>6</v>
      </c>
      <c r="F300">
        <v>18</v>
      </c>
      <c r="G300">
        <v>0</v>
      </c>
      <c r="H300">
        <v>1</v>
      </c>
      <c r="I300">
        <v>0</v>
      </c>
      <c r="J300">
        <v>1</v>
      </c>
      <c r="K300">
        <v>0</v>
      </c>
    </row>
    <row r="301" spans="3:11" x14ac:dyDescent="0.35">
      <c r="C301">
        <v>295</v>
      </c>
      <c r="D301">
        <v>3.26</v>
      </c>
      <c r="E301">
        <v>13</v>
      </c>
      <c r="F301">
        <v>20</v>
      </c>
      <c r="G301">
        <v>1</v>
      </c>
      <c r="H301">
        <v>1</v>
      </c>
      <c r="I301">
        <v>1</v>
      </c>
      <c r="J301">
        <v>0</v>
      </c>
      <c r="K301">
        <v>0</v>
      </c>
    </row>
    <row r="302" spans="3:11" x14ac:dyDescent="0.35">
      <c r="C302">
        <v>296</v>
      </c>
      <c r="D302">
        <v>3.34</v>
      </c>
      <c r="E302">
        <v>15</v>
      </c>
      <c r="F302">
        <v>20</v>
      </c>
      <c r="G302">
        <v>1</v>
      </c>
      <c r="H302">
        <v>1</v>
      </c>
      <c r="I302">
        <v>1</v>
      </c>
      <c r="J302">
        <v>0</v>
      </c>
      <c r="K302">
        <v>0</v>
      </c>
    </row>
    <row r="303" spans="3:11" x14ac:dyDescent="0.35">
      <c r="C303">
        <v>297</v>
      </c>
      <c r="D303">
        <v>3.5</v>
      </c>
      <c r="E303">
        <v>15</v>
      </c>
      <c r="F303">
        <v>18</v>
      </c>
      <c r="G303">
        <v>1</v>
      </c>
      <c r="H303">
        <v>1</v>
      </c>
      <c r="I303">
        <v>0</v>
      </c>
      <c r="J303">
        <v>0</v>
      </c>
      <c r="K303">
        <v>0</v>
      </c>
    </row>
    <row r="304" spans="3:11" x14ac:dyDescent="0.35">
      <c r="C304">
        <v>298</v>
      </c>
      <c r="D304">
        <v>2.35</v>
      </c>
      <c r="E304">
        <v>14</v>
      </c>
      <c r="F304">
        <v>23</v>
      </c>
      <c r="G304">
        <v>0</v>
      </c>
      <c r="H304">
        <v>1</v>
      </c>
      <c r="I304">
        <v>1</v>
      </c>
      <c r="J304">
        <v>0</v>
      </c>
      <c r="K304">
        <v>0</v>
      </c>
    </row>
    <row r="305" spans="3:11" x14ac:dyDescent="0.35">
      <c r="C305">
        <v>299</v>
      </c>
      <c r="D305">
        <v>2.34</v>
      </c>
      <c r="E305">
        <v>12</v>
      </c>
      <c r="F305">
        <v>20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3:11" x14ac:dyDescent="0.35">
      <c r="C306">
        <v>300</v>
      </c>
      <c r="D306">
        <v>2.16</v>
      </c>
      <c r="E306">
        <v>11</v>
      </c>
      <c r="F306">
        <v>24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3:11" x14ac:dyDescent="0.35">
      <c r="C307">
        <v>301</v>
      </c>
      <c r="D307">
        <v>2.67</v>
      </c>
      <c r="E307">
        <v>8</v>
      </c>
      <c r="F307">
        <v>21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3:11" x14ac:dyDescent="0.35">
      <c r="C308">
        <v>302</v>
      </c>
      <c r="D308">
        <v>2.4900000000000002</v>
      </c>
      <c r="E308">
        <v>17</v>
      </c>
      <c r="F308">
        <v>21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3:11" x14ac:dyDescent="0.35">
      <c r="C309">
        <v>303</v>
      </c>
      <c r="D309">
        <v>2.86</v>
      </c>
      <c r="E309">
        <v>13</v>
      </c>
      <c r="F309">
        <v>23</v>
      </c>
      <c r="G309">
        <v>0</v>
      </c>
      <c r="H309">
        <v>0</v>
      </c>
      <c r="I309">
        <v>1</v>
      </c>
      <c r="J309">
        <v>0</v>
      </c>
      <c r="K309">
        <v>1</v>
      </c>
    </row>
    <row r="310" spans="3:11" x14ac:dyDescent="0.35">
      <c r="C310">
        <v>304</v>
      </c>
      <c r="D310">
        <v>3.01</v>
      </c>
      <c r="E310">
        <v>14</v>
      </c>
      <c r="F310">
        <v>23</v>
      </c>
      <c r="G310">
        <v>1</v>
      </c>
      <c r="H310">
        <v>1</v>
      </c>
      <c r="I310">
        <v>0</v>
      </c>
      <c r="J310">
        <v>1</v>
      </c>
      <c r="K310">
        <v>0</v>
      </c>
    </row>
    <row r="311" spans="3:11" x14ac:dyDescent="0.35">
      <c r="C311">
        <v>305</v>
      </c>
      <c r="D311">
        <v>2.99</v>
      </c>
      <c r="E311">
        <v>16</v>
      </c>
      <c r="F311">
        <v>22</v>
      </c>
      <c r="G311">
        <v>0</v>
      </c>
      <c r="H311">
        <v>1</v>
      </c>
      <c r="I311">
        <v>0</v>
      </c>
      <c r="J311">
        <v>1</v>
      </c>
      <c r="K311">
        <v>1</v>
      </c>
    </row>
    <row r="312" spans="3:11" x14ac:dyDescent="0.35">
      <c r="C312">
        <v>306</v>
      </c>
      <c r="D312">
        <v>3.03</v>
      </c>
      <c r="E312">
        <v>18</v>
      </c>
      <c r="F312">
        <v>21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3:11" x14ac:dyDescent="0.35">
      <c r="C313">
        <v>307</v>
      </c>
      <c r="D313">
        <v>3.85</v>
      </c>
      <c r="E313">
        <v>10</v>
      </c>
      <c r="F313">
        <v>22</v>
      </c>
      <c r="G313">
        <v>0</v>
      </c>
      <c r="H313">
        <v>1</v>
      </c>
      <c r="I313">
        <v>0</v>
      </c>
      <c r="J313">
        <v>1</v>
      </c>
      <c r="K313">
        <v>0</v>
      </c>
    </row>
    <row r="314" spans="3:11" x14ac:dyDescent="0.35">
      <c r="C314">
        <v>308</v>
      </c>
      <c r="D314">
        <v>2.5499999999999998</v>
      </c>
      <c r="E314">
        <v>11</v>
      </c>
      <c r="F314">
        <v>19</v>
      </c>
      <c r="G314">
        <v>1</v>
      </c>
      <c r="H314">
        <v>1</v>
      </c>
      <c r="I314">
        <v>0</v>
      </c>
      <c r="J314">
        <v>1</v>
      </c>
      <c r="K314">
        <v>0</v>
      </c>
    </row>
    <row r="315" spans="3:11" x14ac:dyDescent="0.35">
      <c r="C315">
        <v>309</v>
      </c>
      <c r="D315">
        <v>2.62</v>
      </c>
      <c r="E315">
        <v>16</v>
      </c>
      <c r="F315">
        <v>22</v>
      </c>
      <c r="G315">
        <v>0</v>
      </c>
      <c r="H315">
        <v>1</v>
      </c>
      <c r="I315">
        <v>0</v>
      </c>
      <c r="J315">
        <v>0</v>
      </c>
      <c r="K315">
        <v>1</v>
      </c>
    </row>
    <row r="316" spans="3:11" x14ac:dyDescent="0.35">
      <c r="C316">
        <v>310</v>
      </c>
      <c r="D316">
        <v>2.87</v>
      </c>
      <c r="E316">
        <v>17</v>
      </c>
      <c r="F316">
        <v>19</v>
      </c>
      <c r="G316">
        <v>1</v>
      </c>
      <c r="H316">
        <v>0</v>
      </c>
      <c r="I316">
        <v>1</v>
      </c>
      <c r="J316">
        <v>0</v>
      </c>
      <c r="K316">
        <v>0</v>
      </c>
    </row>
    <row r="317" spans="3:11" x14ac:dyDescent="0.35">
      <c r="C317">
        <v>311</v>
      </c>
      <c r="D317">
        <v>2.21</v>
      </c>
      <c r="E317">
        <v>15</v>
      </c>
      <c r="F317">
        <v>20</v>
      </c>
      <c r="G317">
        <v>0</v>
      </c>
      <c r="H317">
        <v>1</v>
      </c>
      <c r="I317">
        <v>0</v>
      </c>
      <c r="J317">
        <v>0</v>
      </c>
      <c r="K317">
        <v>1</v>
      </c>
    </row>
    <row r="318" spans="3:11" x14ac:dyDescent="0.35">
      <c r="C318">
        <v>312</v>
      </c>
      <c r="D318">
        <v>2.93</v>
      </c>
      <c r="E318">
        <v>16</v>
      </c>
      <c r="F318">
        <v>21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3:11" x14ac:dyDescent="0.35">
      <c r="C319">
        <v>313</v>
      </c>
      <c r="D319">
        <v>2.67</v>
      </c>
      <c r="E319">
        <v>16</v>
      </c>
      <c r="F319">
        <v>19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3:11" x14ac:dyDescent="0.35">
      <c r="C320">
        <v>314</v>
      </c>
      <c r="D320">
        <v>2.38</v>
      </c>
      <c r="E320">
        <v>7</v>
      </c>
      <c r="F320">
        <v>20</v>
      </c>
      <c r="G320">
        <v>0</v>
      </c>
      <c r="H320">
        <v>1</v>
      </c>
      <c r="I320">
        <v>0</v>
      </c>
      <c r="J320">
        <v>0</v>
      </c>
      <c r="K320">
        <v>1</v>
      </c>
    </row>
    <row r="321" spans="3:11" x14ac:dyDescent="0.35">
      <c r="C321">
        <v>315</v>
      </c>
      <c r="D321">
        <v>3.35</v>
      </c>
      <c r="E321">
        <v>14</v>
      </c>
      <c r="F321">
        <v>20</v>
      </c>
      <c r="G321">
        <v>1</v>
      </c>
      <c r="H321">
        <v>1</v>
      </c>
      <c r="I321">
        <v>0</v>
      </c>
      <c r="J321">
        <v>0</v>
      </c>
      <c r="K321">
        <v>0</v>
      </c>
    </row>
    <row r="322" spans="3:11" x14ac:dyDescent="0.35">
      <c r="C322">
        <v>316</v>
      </c>
      <c r="D322">
        <v>3.48</v>
      </c>
      <c r="E322">
        <v>9</v>
      </c>
      <c r="F322">
        <v>21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3:11" x14ac:dyDescent="0.35">
      <c r="C323">
        <v>317</v>
      </c>
      <c r="D323">
        <v>2.94</v>
      </c>
      <c r="E323">
        <v>14</v>
      </c>
      <c r="F323">
        <v>19</v>
      </c>
      <c r="G323">
        <v>0</v>
      </c>
      <c r="H323">
        <v>1</v>
      </c>
      <c r="I323">
        <v>0</v>
      </c>
      <c r="J323">
        <v>1</v>
      </c>
      <c r="K323">
        <v>0</v>
      </c>
    </row>
    <row r="324" spans="3:11" x14ac:dyDescent="0.35">
      <c r="C324">
        <v>318</v>
      </c>
      <c r="D324">
        <v>2.7</v>
      </c>
      <c r="E324">
        <v>11</v>
      </c>
      <c r="F324">
        <v>19</v>
      </c>
      <c r="G324">
        <v>0</v>
      </c>
      <c r="H324">
        <v>1</v>
      </c>
      <c r="I324">
        <v>0</v>
      </c>
      <c r="J324">
        <v>0</v>
      </c>
      <c r="K324">
        <v>1</v>
      </c>
    </row>
    <row r="325" spans="3:11" x14ac:dyDescent="0.35">
      <c r="C325">
        <v>319</v>
      </c>
      <c r="D325">
        <v>2.82</v>
      </c>
      <c r="E325">
        <v>7</v>
      </c>
      <c r="F325">
        <v>21</v>
      </c>
      <c r="G325">
        <v>0</v>
      </c>
      <c r="H325">
        <v>1</v>
      </c>
      <c r="I325">
        <v>1</v>
      </c>
      <c r="J325">
        <v>1</v>
      </c>
      <c r="K325">
        <v>0</v>
      </c>
    </row>
    <row r="326" spans="3:11" x14ac:dyDescent="0.35">
      <c r="C326">
        <v>320</v>
      </c>
      <c r="D326">
        <v>2.65</v>
      </c>
      <c r="E326">
        <v>11</v>
      </c>
      <c r="F326">
        <v>21</v>
      </c>
      <c r="G326">
        <v>0</v>
      </c>
      <c r="H326">
        <v>1</v>
      </c>
      <c r="I326">
        <v>1</v>
      </c>
      <c r="J326">
        <v>0</v>
      </c>
      <c r="K326">
        <v>0</v>
      </c>
    </row>
    <row r="327" spans="3:11" x14ac:dyDescent="0.35">
      <c r="C327">
        <v>321</v>
      </c>
      <c r="D327">
        <v>2.2799999999999998</v>
      </c>
      <c r="E327">
        <v>11</v>
      </c>
      <c r="F327">
        <v>19</v>
      </c>
      <c r="G327">
        <v>1</v>
      </c>
      <c r="H327">
        <v>1</v>
      </c>
      <c r="I327">
        <v>0</v>
      </c>
      <c r="J327">
        <v>0</v>
      </c>
      <c r="K327">
        <v>1</v>
      </c>
    </row>
    <row r="328" spans="3:11" x14ac:dyDescent="0.35">
      <c r="C328">
        <v>322</v>
      </c>
      <c r="D328">
        <v>2.66</v>
      </c>
      <c r="E328">
        <v>12</v>
      </c>
      <c r="F328">
        <v>18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3:11" x14ac:dyDescent="0.35">
      <c r="C329">
        <v>323</v>
      </c>
      <c r="D329">
        <v>2.19</v>
      </c>
      <c r="E329">
        <v>13</v>
      </c>
      <c r="F329">
        <v>20</v>
      </c>
      <c r="G329">
        <v>0</v>
      </c>
      <c r="H329">
        <v>1</v>
      </c>
      <c r="I329">
        <v>0</v>
      </c>
      <c r="J329">
        <v>0</v>
      </c>
      <c r="K329">
        <v>1</v>
      </c>
    </row>
    <row r="330" spans="3:11" x14ac:dyDescent="0.35">
      <c r="C330">
        <v>324</v>
      </c>
      <c r="D330">
        <v>3.16</v>
      </c>
      <c r="E330">
        <v>16</v>
      </c>
      <c r="F330">
        <v>19</v>
      </c>
      <c r="G330">
        <v>1</v>
      </c>
      <c r="H330">
        <v>1</v>
      </c>
      <c r="I330">
        <v>0</v>
      </c>
      <c r="J330">
        <v>0</v>
      </c>
      <c r="K330">
        <v>0</v>
      </c>
    </row>
    <row r="331" spans="3:11" x14ac:dyDescent="0.35">
      <c r="C331">
        <v>325</v>
      </c>
      <c r="D331">
        <v>3.62</v>
      </c>
      <c r="E331">
        <v>18</v>
      </c>
      <c r="F331">
        <v>25</v>
      </c>
      <c r="G331">
        <v>0</v>
      </c>
      <c r="H331">
        <v>1</v>
      </c>
      <c r="I331">
        <v>1</v>
      </c>
      <c r="J331">
        <v>0</v>
      </c>
      <c r="K331">
        <v>0</v>
      </c>
    </row>
    <row r="332" spans="3:11" x14ac:dyDescent="0.35">
      <c r="C332">
        <v>326</v>
      </c>
      <c r="D332">
        <v>2.4</v>
      </c>
      <c r="E332">
        <v>18</v>
      </c>
      <c r="F332">
        <v>19</v>
      </c>
      <c r="G332">
        <v>0</v>
      </c>
      <c r="H332">
        <v>0</v>
      </c>
      <c r="I332">
        <v>0</v>
      </c>
      <c r="J332">
        <v>1</v>
      </c>
      <c r="K332">
        <v>0</v>
      </c>
    </row>
    <row r="333" spans="3:11" x14ac:dyDescent="0.35">
      <c r="C333">
        <v>327</v>
      </c>
      <c r="D333">
        <v>3.01</v>
      </c>
      <c r="E333">
        <v>14</v>
      </c>
      <c r="F333">
        <v>26</v>
      </c>
      <c r="G333">
        <v>0</v>
      </c>
      <c r="H333">
        <v>0</v>
      </c>
      <c r="I333">
        <v>0</v>
      </c>
      <c r="J333">
        <v>1</v>
      </c>
      <c r="K333">
        <v>0</v>
      </c>
    </row>
    <row r="334" spans="3:11" x14ac:dyDescent="0.35">
      <c r="C334">
        <v>328</v>
      </c>
      <c r="D334">
        <v>2.77</v>
      </c>
      <c r="E334">
        <v>14</v>
      </c>
      <c r="F334">
        <v>23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3:11" x14ac:dyDescent="0.35">
      <c r="C335">
        <v>329</v>
      </c>
      <c r="D335">
        <v>3.64</v>
      </c>
      <c r="E335">
        <v>17</v>
      </c>
      <c r="F335">
        <v>24</v>
      </c>
      <c r="G335">
        <v>0</v>
      </c>
      <c r="H335">
        <v>0</v>
      </c>
      <c r="I335">
        <v>1</v>
      </c>
      <c r="J335">
        <v>0</v>
      </c>
      <c r="K335">
        <v>0</v>
      </c>
    </row>
    <row r="336" spans="3:11" x14ac:dyDescent="0.35">
      <c r="C336">
        <v>330</v>
      </c>
      <c r="D336">
        <v>3.77</v>
      </c>
      <c r="E336">
        <v>13</v>
      </c>
      <c r="F336">
        <v>28</v>
      </c>
      <c r="G336">
        <v>0</v>
      </c>
      <c r="H336">
        <v>1</v>
      </c>
      <c r="I336">
        <v>0</v>
      </c>
      <c r="J336">
        <v>1</v>
      </c>
      <c r="K336">
        <v>0</v>
      </c>
    </row>
    <row r="337" spans="3:11" x14ac:dyDescent="0.35">
      <c r="C337">
        <v>331</v>
      </c>
      <c r="D337">
        <v>2.67</v>
      </c>
      <c r="E337">
        <v>11</v>
      </c>
      <c r="F337">
        <v>19</v>
      </c>
      <c r="G337">
        <v>1</v>
      </c>
      <c r="H337">
        <v>1</v>
      </c>
      <c r="I337">
        <v>0</v>
      </c>
      <c r="J337">
        <v>0</v>
      </c>
      <c r="K337">
        <v>0</v>
      </c>
    </row>
    <row r="338" spans="3:11" x14ac:dyDescent="0.35">
      <c r="C338">
        <v>332</v>
      </c>
      <c r="D338">
        <v>2.4</v>
      </c>
      <c r="E338">
        <v>6</v>
      </c>
      <c r="F338">
        <v>23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3:11" x14ac:dyDescent="0.35">
      <c r="C339">
        <v>333</v>
      </c>
      <c r="D339">
        <v>3.41</v>
      </c>
      <c r="E339">
        <v>18</v>
      </c>
      <c r="F339">
        <v>27</v>
      </c>
      <c r="G339">
        <v>0</v>
      </c>
      <c r="H339">
        <v>1</v>
      </c>
      <c r="I339">
        <v>1</v>
      </c>
      <c r="J339">
        <v>0</v>
      </c>
      <c r="K339">
        <v>0</v>
      </c>
    </row>
    <row r="340" spans="3:11" x14ac:dyDescent="0.35">
      <c r="C340">
        <v>334</v>
      </c>
      <c r="D340">
        <v>2.79</v>
      </c>
      <c r="E340">
        <v>15</v>
      </c>
      <c r="F340">
        <v>26</v>
      </c>
      <c r="G340">
        <v>1</v>
      </c>
      <c r="H340">
        <v>1</v>
      </c>
      <c r="I340">
        <v>0</v>
      </c>
      <c r="J340">
        <v>0</v>
      </c>
      <c r="K340">
        <v>0</v>
      </c>
    </row>
    <row r="341" spans="3:11" x14ac:dyDescent="0.35">
      <c r="C341">
        <v>335</v>
      </c>
      <c r="D341">
        <v>3.2</v>
      </c>
      <c r="E341">
        <v>14</v>
      </c>
      <c r="F341">
        <v>30</v>
      </c>
      <c r="G341">
        <v>0</v>
      </c>
      <c r="H341">
        <v>0</v>
      </c>
      <c r="I341">
        <v>1</v>
      </c>
      <c r="J341">
        <v>0</v>
      </c>
      <c r="K341">
        <v>0</v>
      </c>
    </row>
    <row r="342" spans="3:11" x14ac:dyDescent="0.35">
      <c r="C342">
        <v>336</v>
      </c>
      <c r="D342">
        <v>3.53</v>
      </c>
      <c r="E342">
        <v>12</v>
      </c>
      <c r="F342">
        <v>21</v>
      </c>
      <c r="G342">
        <v>0</v>
      </c>
      <c r="H342">
        <v>1</v>
      </c>
      <c r="I342">
        <v>1</v>
      </c>
      <c r="J342">
        <v>0</v>
      </c>
      <c r="K342">
        <v>0</v>
      </c>
    </row>
    <row r="343" spans="3:11" x14ac:dyDescent="0.35">
      <c r="C343">
        <v>337</v>
      </c>
      <c r="D343">
        <v>2.68</v>
      </c>
      <c r="E343">
        <v>15</v>
      </c>
      <c r="F343">
        <v>19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3:11" x14ac:dyDescent="0.35">
      <c r="C344">
        <v>338</v>
      </c>
      <c r="D344">
        <v>2.57</v>
      </c>
      <c r="E344">
        <v>15</v>
      </c>
      <c r="F344">
        <v>30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3:11" x14ac:dyDescent="0.35">
      <c r="C345">
        <v>339</v>
      </c>
      <c r="D345">
        <v>3.17</v>
      </c>
      <c r="E345">
        <v>13</v>
      </c>
      <c r="F345">
        <v>22</v>
      </c>
      <c r="G345">
        <v>1</v>
      </c>
      <c r="H345">
        <v>1</v>
      </c>
      <c r="I345">
        <v>0</v>
      </c>
      <c r="J345">
        <v>0</v>
      </c>
      <c r="K345">
        <v>0</v>
      </c>
    </row>
    <row r="346" spans="3:11" x14ac:dyDescent="0.35">
      <c r="C346">
        <v>340</v>
      </c>
      <c r="D346">
        <v>2.85</v>
      </c>
      <c r="E346">
        <v>12</v>
      </c>
      <c r="F346">
        <v>27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3:11" x14ac:dyDescent="0.35">
      <c r="C347">
        <v>341</v>
      </c>
      <c r="D347">
        <v>3.71</v>
      </c>
      <c r="E347">
        <v>10</v>
      </c>
      <c r="F347">
        <v>24</v>
      </c>
      <c r="G347">
        <v>1</v>
      </c>
      <c r="H347">
        <v>1</v>
      </c>
      <c r="I347">
        <v>1</v>
      </c>
      <c r="J347">
        <v>0</v>
      </c>
      <c r="K347">
        <v>0</v>
      </c>
    </row>
    <row r="348" spans="3:11" x14ac:dyDescent="0.35">
      <c r="C348">
        <v>342</v>
      </c>
      <c r="D348">
        <v>3.19</v>
      </c>
      <c r="E348">
        <v>17</v>
      </c>
      <c r="F348">
        <v>22</v>
      </c>
      <c r="G348">
        <v>0</v>
      </c>
      <c r="H348">
        <v>1</v>
      </c>
      <c r="I348">
        <v>1</v>
      </c>
      <c r="J348">
        <v>0</v>
      </c>
      <c r="K348">
        <v>0</v>
      </c>
    </row>
    <row r="349" spans="3:11" x14ac:dyDescent="0.35">
      <c r="C349">
        <v>343</v>
      </c>
      <c r="D349">
        <v>2.94</v>
      </c>
      <c r="E349">
        <v>16</v>
      </c>
      <c r="F349">
        <v>27</v>
      </c>
      <c r="G349">
        <v>1</v>
      </c>
      <c r="H349">
        <v>1</v>
      </c>
      <c r="I349">
        <v>0</v>
      </c>
      <c r="J349">
        <v>0</v>
      </c>
      <c r="K349">
        <v>1</v>
      </c>
    </row>
    <row r="350" spans="3:11" x14ac:dyDescent="0.35">
      <c r="C350">
        <v>344</v>
      </c>
      <c r="D350">
        <v>2.91</v>
      </c>
      <c r="E350">
        <v>12</v>
      </c>
      <c r="F350">
        <v>20</v>
      </c>
      <c r="G350">
        <v>1</v>
      </c>
      <c r="H350">
        <v>1</v>
      </c>
      <c r="I350">
        <v>0</v>
      </c>
      <c r="J350">
        <v>0</v>
      </c>
      <c r="K350">
        <v>1</v>
      </c>
    </row>
    <row r="351" spans="3:11" x14ac:dyDescent="0.35">
      <c r="C351">
        <v>345</v>
      </c>
      <c r="D351">
        <v>2.8</v>
      </c>
      <c r="E351">
        <v>13</v>
      </c>
      <c r="F351">
        <v>18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3:11" x14ac:dyDescent="0.35">
      <c r="C352">
        <v>346</v>
      </c>
      <c r="D352">
        <v>2.89</v>
      </c>
      <c r="E352">
        <v>8</v>
      </c>
      <c r="F352">
        <v>19</v>
      </c>
      <c r="G352">
        <v>0</v>
      </c>
      <c r="H352">
        <v>1</v>
      </c>
      <c r="I352">
        <v>0</v>
      </c>
      <c r="J352">
        <v>1</v>
      </c>
      <c r="K352">
        <v>1</v>
      </c>
    </row>
    <row r="353" spans="3:11" x14ac:dyDescent="0.35">
      <c r="C353">
        <v>347</v>
      </c>
      <c r="D353">
        <v>2.3199999999999998</v>
      </c>
      <c r="E353">
        <v>16</v>
      </c>
      <c r="F353">
        <v>20</v>
      </c>
      <c r="G353">
        <v>0</v>
      </c>
      <c r="H353">
        <v>1</v>
      </c>
      <c r="I353">
        <v>1</v>
      </c>
      <c r="J353">
        <v>1</v>
      </c>
      <c r="K353">
        <v>0</v>
      </c>
    </row>
    <row r="354" spans="3:11" x14ac:dyDescent="0.35">
      <c r="C354">
        <v>348</v>
      </c>
      <c r="D354">
        <v>2.75</v>
      </c>
      <c r="E354">
        <v>12</v>
      </c>
      <c r="F354">
        <v>19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3:11" x14ac:dyDescent="0.35">
      <c r="C355">
        <v>349</v>
      </c>
      <c r="D355">
        <v>3.3</v>
      </c>
      <c r="E355">
        <v>11</v>
      </c>
      <c r="F355">
        <v>20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3:11" x14ac:dyDescent="0.35">
      <c r="C356">
        <v>350</v>
      </c>
      <c r="D356">
        <v>3.22</v>
      </c>
      <c r="E356">
        <v>12</v>
      </c>
      <c r="F356">
        <v>20</v>
      </c>
      <c r="G356">
        <v>0</v>
      </c>
      <c r="H356">
        <v>1</v>
      </c>
      <c r="I356">
        <v>1</v>
      </c>
      <c r="J356">
        <v>0</v>
      </c>
      <c r="K356">
        <v>1</v>
      </c>
    </row>
    <row r="357" spans="3:11" x14ac:dyDescent="0.35">
      <c r="C357">
        <v>351</v>
      </c>
      <c r="D357">
        <v>2.08</v>
      </c>
      <c r="E357">
        <v>6</v>
      </c>
      <c r="F357">
        <v>20</v>
      </c>
      <c r="G357">
        <v>1</v>
      </c>
      <c r="H357">
        <v>1</v>
      </c>
      <c r="I357">
        <v>0</v>
      </c>
      <c r="J357">
        <v>0</v>
      </c>
      <c r="K357">
        <v>0</v>
      </c>
    </row>
    <row r="358" spans="3:11" x14ac:dyDescent="0.35">
      <c r="C358">
        <v>352</v>
      </c>
      <c r="D358">
        <v>3.87</v>
      </c>
      <c r="E358">
        <v>18</v>
      </c>
      <c r="F358">
        <v>20</v>
      </c>
      <c r="G358">
        <v>0</v>
      </c>
      <c r="H358">
        <v>1</v>
      </c>
      <c r="I358">
        <v>1</v>
      </c>
      <c r="J358">
        <v>1</v>
      </c>
      <c r="K358">
        <v>0</v>
      </c>
    </row>
    <row r="359" spans="3:11" x14ac:dyDescent="0.35">
      <c r="C359">
        <v>353</v>
      </c>
      <c r="D359">
        <v>2.16</v>
      </c>
      <c r="E359">
        <v>6</v>
      </c>
      <c r="F359">
        <v>20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3:11" x14ac:dyDescent="0.35">
      <c r="C360">
        <v>354</v>
      </c>
      <c r="D360">
        <v>2.95</v>
      </c>
      <c r="E360">
        <v>14</v>
      </c>
      <c r="F360">
        <v>20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3:11" x14ac:dyDescent="0.35">
      <c r="C361">
        <v>355</v>
      </c>
      <c r="D361">
        <v>2.39</v>
      </c>
      <c r="E361">
        <v>11</v>
      </c>
      <c r="F361">
        <v>18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3:11" x14ac:dyDescent="0.35">
      <c r="C362">
        <v>356</v>
      </c>
      <c r="D362">
        <v>2.75</v>
      </c>
      <c r="E362">
        <v>7</v>
      </c>
      <c r="F362">
        <v>19</v>
      </c>
      <c r="G362">
        <v>0</v>
      </c>
      <c r="H362">
        <v>1</v>
      </c>
      <c r="I362">
        <v>0</v>
      </c>
      <c r="J362">
        <v>1</v>
      </c>
      <c r="K362">
        <v>0</v>
      </c>
    </row>
    <row r="363" spans="3:11" x14ac:dyDescent="0.35">
      <c r="C363">
        <v>357</v>
      </c>
      <c r="D363">
        <v>2.17</v>
      </c>
      <c r="E363">
        <v>16</v>
      </c>
      <c r="F363">
        <v>30</v>
      </c>
      <c r="G363">
        <v>1</v>
      </c>
      <c r="H363">
        <v>1</v>
      </c>
      <c r="I363">
        <v>1</v>
      </c>
      <c r="J363">
        <v>0</v>
      </c>
      <c r="K363">
        <v>1</v>
      </c>
    </row>
    <row r="364" spans="3:11" x14ac:dyDescent="0.35">
      <c r="C364">
        <v>358</v>
      </c>
      <c r="D364">
        <v>3.13</v>
      </c>
      <c r="E364">
        <v>12</v>
      </c>
      <c r="F364">
        <v>20</v>
      </c>
      <c r="G364">
        <v>1</v>
      </c>
      <c r="H364">
        <v>1</v>
      </c>
      <c r="I364">
        <v>0</v>
      </c>
      <c r="J364">
        <v>0</v>
      </c>
      <c r="K364">
        <v>0</v>
      </c>
    </row>
    <row r="365" spans="3:11" x14ac:dyDescent="0.35">
      <c r="C365">
        <v>359</v>
      </c>
      <c r="D365">
        <v>2.82</v>
      </c>
      <c r="E365">
        <v>8</v>
      </c>
      <c r="F365">
        <v>18</v>
      </c>
      <c r="G365">
        <v>0</v>
      </c>
      <c r="H365">
        <v>1</v>
      </c>
      <c r="I365">
        <v>0</v>
      </c>
      <c r="J365">
        <v>0</v>
      </c>
      <c r="K365">
        <v>1</v>
      </c>
    </row>
    <row r="366" spans="3:11" x14ac:dyDescent="0.35">
      <c r="C366">
        <v>360</v>
      </c>
      <c r="D366">
        <v>2.68</v>
      </c>
      <c r="E366">
        <v>9</v>
      </c>
      <c r="F366">
        <v>18</v>
      </c>
      <c r="G366">
        <v>0</v>
      </c>
      <c r="H366">
        <v>1</v>
      </c>
      <c r="I366">
        <v>1</v>
      </c>
      <c r="J366">
        <v>1</v>
      </c>
      <c r="K366">
        <v>0</v>
      </c>
    </row>
    <row r="367" spans="3:11" x14ac:dyDescent="0.35">
      <c r="C367">
        <v>361</v>
      </c>
      <c r="D367">
        <v>2.83</v>
      </c>
      <c r="E367">
        <v>8</v>
      </c>
      <c r="F367">
        <v>19</v>
      </c>
      <c r="G367">
        <v>1</v>
      </c>
      <c r="H367">
        <v>1</v>
      </c>
      <c r="I367">
        <v>0</v>
      </c>
      <c r="J367">
        <v>0</v>
      </c>
      <c r="K367">
        <v>0</v>
      </c>
    </row>
    <row r="368" spans="3:11" x14ac:dyDescent="0.35">
      <c r="C368">
        <v>362</v>
      </c>
      <c r="D368">
        <v>3.14</v>
      </c>
      <c r="E368">
        <v>15</v>
      </c>
      <c r="F368">
        <v>19</v>
      </c>
      <c r="G368">
        <v>0</v>
      </c>
      <c r="H368">
        <v>1</v>
      </c>
      <c r="I368">
        <v>0</v>
      </c>
      <c r="J368">
        <v>0</v>
      </c>
      <c r="K368">
        <v>1</v>
      </c>
    </row>
    <row r="369" spans="3:11" x14ac:dyDescent="0.35">
      <c r="C369">
        <v>363</v>
      </c>
      <c r="D369">
        <v>4</v>
      </c>
      <c r="E369">
        <v>15</v>
      </c>
      <c r="F369">
        <v>28</v>
      </c>
      <c r="G369">
        <v>1</v>
      </c>
      <c r="H369">
        <v>1</v>
      </c>
      <c r="I369">
        <v>1</v>
      </c>
      <c r="J369">
        <v>1</v>
      </c>
      <c r="K369">
        <v>0</v>
      </c>
    </row>
    <row r="370" spans="3:11" x14ac:dyDescent="0.35">
      <c r="C370">
        <v>364</v>
      </c>
      <c r="D370">
        <v>3.8</v>
      </c>
      <c r="E370">
        <v>18</v>
      </c>
      <c r="F370">
        <v>29</v>
      </c>
      <c r="G370">
        <v>0</v>
      </c>
      <c r="H370">
        <v>1</v>
      </c>
      <c r="I370">
        <v>1</v>
      </c>
      <c r="J370">
        <v>0</v>
      </c>
      <c r="K370">
        <v>0</v>
      </c>
    </row>
    <row r="371" spans="3:11" x14ac:dyDescent="0.35">
      <c r="C371">
        <v>365</v>
      </c>
      <c r="D371">
        <v>2.54</v>
      </c>
      <c r="E371">
        <v>8</v>
      </c>
      <c r="F371">
        <v>34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3:11" x14ac:dyDescent="0.35">
      <c r="C372">
        <v>366</v>
      </c>
      <c r="D372">
        <v>2.4</v>
      </c>
      <c r="E372">
        <v>10</v>
      </c>
      <c r="F372">
        <v>30</v>
      </c>
      <c r="G372">
        <v>1</v>
      </c>
      <c r="H372">
        <v>1</v>
      </c>
      <c r="I372">
        <v>0</v>
      </c>
      <c r="J372">
        <v>0</v>
      </c>
      <c r="K372">
        <v>0</v>
      </c>
    </row>
    <row r="373" spans="3:11" x14ac:dyDescent="0.35">
      <c r="C373">
        <v>367</v>
      </c>
      <c r="D373">
        <v>2.0099999999999998</v>
      </c>
      <c r="E373">
        <v>9</v>
      </c>
      <c r="F373">
        <v>21</v>
      </c>
      <c r="G373">
        <v>0</v>
      </c>
      <c r="H373">
        <v>1</v>
      </c>
      <c r="I373">
        <v>0</v>
      </c>
      <c r="J373">
        <v>0</v>
      </c>
      <c r="K373">
        <v>1</v>
      </c>
    </row>
    <row r="374" spans="3:11" x14ac:dyDescent="0.35">
      <c r="C374">
        <v>368</v>
      </c>
      <c r="D374">
        <v>3.05</v>
      </c>
      <c r="E374">
        <v>16</v>
      </c>
      <c r="F374">
        <v>24</v>
      </c>
      <c r="G374">
        <v>0</v>
      </c>
      <c r="H374">
        <v>1</v>
      </c>
      <c r="I374">
        <v>0</v>
      </c>
      <c r="J374">
        <v>1</v>
      </c>
      <c r="K374">
        <v>1</v>
      </c>
    </row>
    <row r="375" spans="3:11" x14ac:dyDescent="0.35">
      <c r="C375">
        <v>369</v>
      </c>
      <c r="D375">
        <v>3.16</v>
      </c>
      <c r="E375">
        <v>7</v>
      </c>
      <c r="F375">
        <v>29</v>
      </c>
      <c r="G375">
        <v>1</v>
      </c>
      <c r="H375">
        <v>1</v>
      </c>
      <c r="I375">
        <v>0</v>
      </c>
      <c r="J375">
        <v>0</v>
      </c>
      <c r="K375">
        <v>0</v>
      </c>
    </row>
    <row r="376" spans="3:11" x14ac:dyDescent="0.35">
      <c r="C376">
        <v>370</v>
      </c>
      <c r="D376">
        <v>3.15</v>
      </c>
      <c r="E376">
        <v>9</v>
      </c>
      <c r="F376">
        <v>20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3:11" x14ac:dyDescent="0.35">
      <c r="C377">
        <v>371</v>
      </c>
      <c r="D377">
        <v>2.2400000000000002</v>
      </c>
      <c r="E377">
        <v>14</v>
      </c>
      <c r="F377">
        <v>23</v>
      </c>
      <c r="G377">
        <v>0</v>
      </c>
      <c r="H377">
        <v>1</v>
      </c>
      <c r="I377">
        <v>0</v>
      </c>
      <c r="J377">
        <v>0</v>
      </c>
      <c r="K377">
        <v>1</v>
      </c>
    </row>
    <row r="378" spans="3:11" x14ac:dyDescent="0.35">
      <c r="C378">
        <v>372</v>
      </c>
      <c r="D378">
        <v>3.41</v>
      </c>
      <c r="E378">
        <v>7</v>
      </c>
      <c r="F378">
        <v>28</v>
      </c>
      <c r="G378">
        <v>0</v>
      </c>
      <c r="H378">
        <v>1</v>
      </c>
      <c r="I378">
        <v>1</v>
      </c>
      <c r="J378">
        <v>0</v>
      </c>
      <c r="K378">
        <v>0</v>
      </c>
    </row>
    <row r="379" spans="3:11" x14ac:dyDescent="0.35">
      <c r="C379">
        <v>373</v>
      </c>
      <c r="D379">
        <v>2.75</v>
      </c>
      <c r="E379">
        <v>13</v>
      </c>
      <c r="F379">
        <v>21</v>
      </c>
      <c r="G379">
        <v>0</v>
      </c>
      <c r="H379">
        <v>1</v>
      </c>
      <c r="I379">
        <v>1</v>
      </c>
      <c r="J379">
        <v>1</v>
      </c>
      <c r="K379">
        <v>0</v>
      </c>
    </row>
    <row r="380" spans="3:11" x14ac:dyDescent="0.35">
      <c r="C380">
        <v>374</v>
      </c>
      <c r="D380">
        <v>2.99</v>
      </c>
      <c r="E380">
        <v>12</v>
      </c>
      <c r="F380">
        <v>30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3:11" x14ac:dyDescent="0.35">
      <c r="C381">
        <v>375</v>
      </c>
      <c r="D381">
        <v>3.04</v>
      </c>
      <c r="E381">
        <v>15</v>
      </c>
      <c r="F381">
        <v>24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3:11" x14ac:dyDescent="0.35">
      <c r="C382">
        <v>376</v>
      </c>
      <c r="D382">
        <v>2.1</v>
      </c>
      <c r="E382">
        <v>11</v>
      </c>
      <c r="F382">
        <v>24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3:11" x14ac:dyDescent="0.35">
      <c r="C383">
        <v>377</v>
      </c>
      <c r="D383">
        <v>2.9</v>
      </c>
      <c r="E383">
        <v>7</v>
      </c>
      <c r="F383">
        <v>20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3:11" x14ac:dyDescent="0.35">
      <c r="C384">
        <v>378</v>
      </c>
      <c r="D384">
        <v>2.72</v>
      </c>
      <c r="E384">
        <v>10</v>
      </c>
      <c r="F384">
        <v>24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3:11" x14ac:dyDescent="0.35">
      <c r="C385">
        <v>379</v>
      </c>
      <c r="D385">
        <v>2.69</v>
      </c>
      <c r="E385">
        <v>8</v>
      </c>
      <c r="F385">
        <v>34</v>
      </c>
      <c r="G385">
        <v>1</v>
      </c>
      <c r="H385">
        <v>1</v>
      </c>
      <c r="I385">
        <v>0</v>
      </c>
      <c r="J385">
        <v>1</v>
      </c>
      <c r="K385">
        <v>0</v>
      </c>
    </row>
    <row r="386" spans="3:11" x14ac:dyDescent="0.35">
      <c r="C386">
        <v>380</v>
      </c>
      <c r="D386">
        <v>3.2</v>
      </c>
      <c r="E386">
        <v>16</v>
      </c>
      <c r="F386">
        <v>26</v>
      </c>
      <c r="G386">
        <v>1</v>
      </c>
      <c r="H386">
        <v>1</v>
      </c>
      <c r="I386">
        <v>0</v>
      </c>
      <c r="J386">
        <v>0</v>
      </c>
      <c r="K386">
        <v>0</v>
      </c>
    </row>
    <row r="387" spans="3:11" x14ac:dyDescent="0.35">
      <c r="C387">
        <v>381</v>
      </c>
      <c r="D387">
        <v>2.85</v>
      </c>
      <c r="E387">
        <v>8</v>
      </c>
      <c r="F387">
        <v>20</v>
      </c>
      <c r="G387">
        <v>1</v>
      </c>
      <c r="H387">
        <v>1</v>
      </c>
      <c r="I387">
        <v>0</v>
      </c>
      <c r="J387">
        <v>0</v>
      </c>
      <c r="K387">
        <v>0</v>
      </c>
    </row>
    <row r="388" spans="3:11" x14ac:dyDescent="0.35">
      <c r="C388">
        <v>382</v>
      </c>
      <c r="D388">
        <v>2.46</v>
      </c>
      <c r="E388">
        <v>16</v>
      </c>
      <c r="F388">
        <v>18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3:11" x14ac:dyDescent="0.35">
      <c r="C389">
        <v>383</v>
      </c>
      <c r="D389">
        <v>2.4</v>
      </c>
      <c r="E389">
        <v>13</v>
      </c>
      <c r="F389">
        <v>28</v>
      </c>
      <c r="G389">
        <v>0</v>
      </c>
      <c r="H389">
        <v>1</v>
      </c>
      <c r="I389">
        <v>0</v>
      </c>
      <c r="J389">
        <v>1</v>
      </c>
      <c r="K389">
        <v>0</v>
      </c>
    </row>
    <row r="390" spans="3:11" x14ac:dyDescent="0.35">
      <c r="C390">
        <v>384</v>
      </c>
      <c r="D390">
        <v>3.14</v>
      </c>
      <c r="E390">
        <v>18</v>
      </c>
      <c r="F390">
        <v>19</v>
      </c>
      <c r="G390">
        <v>0</v>
      </c>
      <c r="H390">
        <v>1</v>
      </c>
      <c r="I390">
        <v>1</v>
      </c>
      <c r="J390">
        <v>0</v>
      </c>
      <c r="K390">
        <v>0</v>
      </c>
    </row>
    <row r="391" spans="3:11" x14ac:dyDescent="0.35">
      <c r="C391">
        <v>385</v>
      </c>
      <c r="D391">
        <v>2.4900000000000002</v>
      </c>
      <c r="E391">
        <v>12</v>
      </c>
      <c r="F391">
        <v>26</v>
      </c>
      <c r="G391">
        <v>0</v>
      </c>
      <c r="H391">
        <v>1</v>
      </c>
      <c r="I391">
        <v>0</v>
      </c>
      <c r="J391">
        <v>0</v>
      </c>
      <c r="K391">
        <v>1</v>
      </c>
    </row>
    <row r="392" spans="3:11" x14ac:dyDescent="0.35">
      <c r="C392">
        <v>386</v>
      </c>
      <c r="D392">
        <v>3.67</v>
      </c>
      <c r="E392">
        <v>13</v>
      </c>
      <c r="F392">
        <v>19</v>
      </c>
      <c r="G392">
        <v>1</v>
      </c>
      <c r="H392">
        <v>1</v>
      </c>
      <c r="I392">
        <v>1</v>
      </c>
      <c r="J392">
        <v>0</v>
      </c>
      <c r="K392">
        <v>0</v>
      </c>
    </row>
    <row r="393" spans="3:11" x14ac:dyDescent="0.35">
      <c r="C393">
        <v>387</v>
      </c>
      <c r="D393">
        <v>2.54</v>
      </c>
      <c r="E393">
        <v>12</v>
      </c>
      <c r="F393">
        <v>19</v>
      </c>
      <c r="G393">
        <v>1</v>
      </c>
      <c r="H393">
        <v>1</v>
      </c>
      <c r="I393">
        <v>0</v>
      </c>
      <c r="J393">
        <v>1</v>
      </c>
      <c r="K393">
        <v>0</v>
      </c>
    </row>
    <row r="394" spans="3:11" x14ac:dyDescent="0.35">
      <c r="C394">
        <v>388</v>
      </c>
      <c r="D394">
        <v>2.65</v>
      </c>
      <c r="E394">
        <v>7</v>
      </c>
      <c r="F394">
        <v>18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3:11" x14ac:dyDescent="0.35">
      <c r="C395">
        <v>389</v>
      </c>
      <c r="D395">
        <v>3.38</v>
      </c>
      <c r="E395">
        <v>13</v>
      </c>
      <c r="F395">
        <v>19</v>
      </c>
      <c r="G395">
        <v>1</v>
      </c>
      <c r="H395">
        <v>1</v>
      </c>
      <c r="I395">
        <v>0</v>
      </c>
      <c r="J395">
        <v>0</v>
      </c>
      <c r="K395">
        <v>0</v>
      </c>
    </row>
    <row r="396" spans="3:11" x14ac:dyDescent="0.35">
      <c r="C396">
        <v>390</v>
      </c>
      <c r="D396">
        <v>3.16</v>
      </c>
      <c r="E396">
        <v>11</v>
      </c>
      <c r="F396">
        <v>18</v>
      </c>
      <c r="G396">
        <v>0</v>
      </c>
      <c r="H396">
        <v>1</v>
      </c>
      <c r="I396">
        <v>0</v>
      </c>
      <c r="J396">
        <v>1</v>
      </c>
      <c r="K396">
        <v>0</v>
      </c>
    </row>
    <row r="397" spans="3:11" x14ac:dyDescent="0.35">
      <c r="C397">
        <v>391</v>
      </c>
      <c r="D397">
        <v>2.77</v>
      </c>
      <c r="E397">
        <v>14</v>
      </c>
      <c r="F397">
        <v>18</v>
      </c>
      <c r="G397">
        <v>1</v>
      </c>
      <c r="H397">
        <v>1</v>
      </c>
      <c r="I397">
        <v>0</v>
      </c>
      <c r="J397">
        <v>1</v>
      </c>
      <c r="K397">
        <v>1</v>
      </c>
    </row>
    <row r="398" spans="3:11" x14ac:dyDescent="0.35">
      <c r="C398">
        <v>392</v>
      </c>
      <c r="D398">
        <v>3.01</v>
      </c>
      <c r="E398">
        <v>15</v>
      </c>
      <c r="F398">
        <v>18</v>
      </c>
      <c r="G398">
        <v>1</v>
      </c>
      <c r="H398">
        <v>1</v>
      </c>
      <c r="I398">
        <v>1</v>
      </c>
      <c r="J398">
        <v>0</v>
      </c>
      <c r="K398">
        <v>0</v>
      </c>
    </row>
    <row r="399" spans="3:11" x14ac:dyDescent="0.35">
      <c r="C399">
        <v>393</v>
      </c>
      <c r="D399">
        <v>3.04</v>
      </c>
      <c r="E399">
        <v>10</v>
      </c>
      <c r="F399">
        <v>18</v>
      </c>
      <c r="G399">
        <v>1</v>
      </c>
      <c r="H399">
        <v>1</v>
      </c>
      <c r="I399">
        <v>1</v>
      </c>
      <c r="J399">
        <v>0</v>
      </c>
      <c r="K399">
        <v>0</v>
      </c>
    </row>
    <row r="400" spans="3:11" x14ac:dyDescent="0.35">
      <c r="C400">
        <v>394</v>
      </c>
      <c r="D400">
        <v>2.72</v>
      </c>
      <c r="E400">
        <v>12</v>
      </c>
      <c r="F400">
        <v>18</v>
      </c>
      <c r="G400">
        <v>0</v>
      </c>
      <c r="H400">
        <v>1</v>
      </c>
      <c r="I400">
        <v>0</v>
      </c>
      <c r="J400">
        <v>0</v>
      </c>
      <c r="K400">
        <v>1</v>
      </c>
    </row>
    <row r="401" spans="3:11" x14ac:dyDescent="0.35">
      <c r="C401">
        <v>395</v>
      </c>
      <c r="D401">
        <v>3.48</v>
      </c>
      <c r="E401">
        <v>10</v>
      </c>
      <c r="F401">
        <v>20</v>
      </c>
      <c r="G401">
        <v>1</v>
      </c>
      <c r="H401">
        <v>1</v>
      </c>
      <c r="I401">
        <v>0</v>
      </c>
      <c r="J401">
        <v>0</v>
      </c>
      <c r="K401">
        <v>0</v>
      </c>
    </row>
    <row r="402" spans="3:11" x14ac:dyDescent="0.35">
      <c r="C402">
        <v>396</v>
      </c>
      <c r="D402">
        <v>2.6</v>
      </c>
      <c r="E402">
        <v>12</v>
      </c>
      <c r="F402">
        <v>20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3:11" x14ac:dyDescent="0.35">
      <c r="C403">
        <v>397</v>
      </c>
      <c r="D403">
        <v>3.32</v>
      </c>
      <c r="E403">
        <v>13</v>
      </c>
      <c r="F403">
        <v>19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3:11" x14ac:dyDescent="0.35">
      <c r="C404">
        <v>398</v>
      </c>
      <c r="D404">
        <v>2.19</v>
      </c>
      <c r="E404">
        <v>6</v>
      </c>
      <c r="F404">
        <v>18</v>
      </c>
      <c r="G404">
        <v>1</v>
      </c>
      <c r="H404">
        <v>0</v>
      </c>
      <c r="I404">
        <v>1</v>
      </c>
      <c r="J404">
        <v>1</v>
      </c>
      <c r="K404">
        <v>0</v>
      </c>
    </row>
    <row r="405" spans="3:11" x14ac:dyDescent="0.35">
      <c r="C405">
        <v>399</v>
      </c>
      <c r="D405">
        <v>2.2599999999999998</v>
      </c>
      <c r="E405">
        <v>10</v>
      </c>
      <c r="F405">
        <v>25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3:11" x14ac:dyDescent="0.35">
      <c r="C406">
        <v>400</v>
      </c>
      <c r="D406">
        <v>2.98</v>
      </c>
      <c r="E406">
        <v>16</v>
      </c>
      <c r="F406">
        <v>19</v>
      </c>
      <c r="G406">
        <v>0</v>
      </c>
      <c r="H406">
        <v>0</v>
      </c>
      <c r="I406">
        <v>1</v>
      </c>
      <c r="J406">
        <v>1</v>
      </c>
      <c r="K406">
        <v>0</v>
      </c>
    </row>
    <row r="407" spans="3:11" x14ac:dyDescent="0.35">
      <c r="C407">
        <v>401</v>
      </c>
      <c r="D407">
        <v>2.06</v>
      </c>
      <c r="E407">
        <v>8</v>
      </c>
      <c r="F407">
        <v>20</v>
      </c>
      <c r="G407">
        <v>1</v>
      </c>
      <c r="H407">
        <v>0</v>
      </c>
      <c r="I407">
        <v>0</v>
      </c>
      <c r="J407">
        <v>0</v>
      </c>
      <c r="K407">
        <v>1</v>
      </c>
    </row>
    <row r="408" spans="3:11" x14ac:dyDescent="0.35">
      <c r="C408">
        <v>402</v>
      </c>
      <c r="D408">
        <v>3.26</v>
      </c>
      <c r="E408">
        <v>15</v>
      </c>
      <c r="F408">
        <v>24</v>
      </c>
      <c r="G408">
        <v>0</v>
      </c>
      <c r="H408">
        <v>1</v>
      </c>
      <c r="I408">
        <v>1</v>
      </c>
      <c r="J408">
        <v>1</v>
      </c>
      <c r="K408">
        <v>0</v>
      </c>
    </row>
    <row r="409" spans="3:11" x14ac:dyDescent="0.35">
      <c r="C409">
        <v>403</v>
      </c>
      <c r="D409">
        <v>3.77</v>
      </c>
      <c r="E409">
        <v>8</v>
      </c>
      <c r="F409">
        <v>23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3:11" x14ac:dyDescent="0.35">
      <c r="C410">
        <v>404</v>
      </c>
      <c r="D410">
        <v>3.6</v>
      </c>
      <c r="E410">
        <v>8</v>
      </c>
      <c r="F410">
        <v>23</v>
      </c>
      <c r="G410">
        <v>1</v>
      </c>
      <c r="H410">
        <v>1</v>
      </c>
      <c r="I410">
        <v>1</v>
      </c>
      <c r="J410">
        <v>1</v>
      </c>
      <c r="K410">
        <v>0</v>
      </c>
    </row>
    <row r="411" spans="3:11" x14ac:dyDescent="0.35">
      <c r="C411">
        <v>405</v>
      </c>
      <c r="D411">
        <v>2.1</v>
      </c>
      <c r="E411">
        <v>4</v>
      </c>
      <c r="F411">
        <v>22</v>
      </c>
      <c r="G411">
        <v>1</v>
      </c>
      <c r="H411">
        <v>1</v>
      </c>
      <c r="I411">
        <v>1</v>
      </c>
      <c r="J411">
        <v>1</v>
      </c>
      <c r="K411">
        <v>0</v>
      </c>
    </row>
    <row r="412" spans="3:11" x14ac:dyDescent="0.35">
      <c r="C412">
        <v>406</v>
      </c>
      <c r="D412">
        <v>2.68</v>
      </c>
      <c r="E412">
        <v>14</v>
      </c>
      <c r="F412">
        <v>24</v>
      </c>
      <c r="G412">
        <v>1</v>
      </c>
      <c r="H412">
        <v>1</v>
      </c>
      <c r="I412">
        <v>0</v>
      </c>
      <c r="J412">
        <v>0</v>
      </c>
      <c r="K412">
        <v>0</v>
      </c>
    </row>
    <row r="413" spans="3:11" x14ac:dyDescent="0.35">
      <c r="C413">
        <v>407</v>
      </c>
      <c r="D413">
        <v>2.4300000000000002</v>
      </c>
      <c r="E413">
        <v>12</v>
      </c>
      <c r="F413">
        <v>20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3:11" x14ac:dyDescent="0.35">
      <c r="C414">
        <v>408</v>
      </c>
      <c r="D414">
        <v>2.0299999999999998</v>
      </c>
      <c r="E414">
        <v>13</v>
      </c>
      <c r="F414">
        <v>21</v>
      </c>
      <c r="G414">
        <v>1</v>
      </c>
      <c r="H414">
        <v>1</v>
      </c>
      <c r="I414">
        <v>1</v>
      </c>
      <c r="J414">
        <v>1</v>
      </c>
      <c r="K414">
        <v>0</v>
      </c>
    </row>
    <row r="415" spans="3:11" x14ac:dyDescent="0.35">
      <c r="C415">
        <v>409</v>
      </c>
      <c r="D415">
        <v>2.04</v>
      </c>
      <c r="E415">
        <v>15</v>
      </c>
      <c r="F415">
        <v>27</v>
      </c>
      <c r="G415">
        <v>1</v>
      </c>
      <c r="H415">
        <v>1</v>
      </c>
      <c r="I415">
        <v>0</v>
      </c>
      <c r="J415">
        <v>0</v>
      </c>
      <c r="K415">
        <v>1</v>
      </c>
    </row>
    <row r="416" spans="3:11" x14ac:dyDescent="0.35">
      <c r="C416">
        <v>410</v>
      </c>
      <c r="D416">
        <v>2.84</v>
      </c>
      <c r="E416">
        <v>6</v>
      </c>
      <c r="F416">
        <v>20</v>
      </c>
      <c r="G416">
        <v>1</v>
      </c>
      <c r="H416">
        <v>1</v>
      </c>
      <c r="I416">
        <v>0</v>
      </c>
      <c r="J416">
        <v>0</v>
      </c>
      <c r="K416">
        <v>0</v>
      </c>
    </row>
    <row r="417" spans="3:11" x14ac:dyDescent="0.35">
      <c r="C417">
        <v>411</v>
      </c>
      <c r="D417">
        <v>2.58</v>
      </c>
      <c r="E417">
        <v>9</v>
      </c>
      <c r="F417">
        <v>43</v>
      </c>
      <c r="G417">
        <v>1</v>
      </c>
      <c r="H417">
        <v>1</v>
      </c>
      <c r="I417">
        <v>0</v>
      </c>
      <c r="J417">
        <v>1</v>
      </c>
      <c r="K417">
        <v>0</v>
      </c>
    </row>
    <row r="418" spans="3:11" x14ac:dyDescent="0.35">
      <c r="C418">
        <v>412</v>
      </c>
      <c r="D418">
        <v>3.93</v>
      </c>
      <c r="E418">
        <v>16</v>
      </c>
      <c r="F418">
        <v>19</v>
      </c>
      <c r="G418">
        <v>1</v>
      </c>
      <c r="H418">
        <v>1</v>
      </c>
      <c r="I418">
        <v>1</v>
      </c>
      <c r="J418">
        <v>0</v>
      </c>
      <c r="K418">
        <v>0</v>
      </c>
    </row>
    <row r="419" spans="3:11" x14ac:dyDescent="0.35">
      <c r="C419">
        <v>413</v>
      </c>
      <c r="D419">
        <v>2.87</v>
      </c>
      <c r="E419">
        <v>13</v>
      </c>
      <c r="F419">
        <v>25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3:11" x14ac:dyDescent="0.35">
      <c r="C420">
        <v>414</v>
      </c>
      <c r="D420">
        <v>3.88</v>
      </c>
      <c r="E420">
        <v>17</v>
      </c>
      <c r="F420">
        <v>24</v>
      </c>
      <c r="G420">
        <v>1</v>
      </c>
      <c r="H420">
        <v>0</v>
      </c>
      <c r="I420">
        <v>1</v>
      </c>
      <c r="J420">
        <v>0</v>
      </c>
      <c r="K420">
        <v>0</v>
      </c>
    </row>
    <row r="421" spans="3:11" x14ac:dyDescent="0.35">
      <c r="C421">
        <v>415</v>
      </c>
      <c r="D421">
        <v>2.62</v>
      </c>
      <c r="E421">
        <v>16</v>
      </c>
      <c r="F421">
        <v>22</v>
      </c>
      <c r="G421">
        <v>1</v>
      </c>
      <c r="H421">
        <v>1</v>
      </c>
      <c r="I421">
        <v>0</v>
      </c>
      <c r="J421">
        <v>0</v>
      </c>
      <c r="K421">
        <v>1</v>
      </c>
    </row>
    <row r="422" spans="3:11" x14ac:dyDescent="0.35">
      <c r="C422">
        <v>416</v>
      </c>
      <c r="D422">
        <v>3.04</v>
      </c>
      <c r="E422">
        <v>12</v>
      </c>
      <c r="F422">
        <v>22</v>
      </c>
      <c r="G422">
        <v>1</v>
      </c>
      <c r="H422">
        <v>1</v>
      </c>
      <c r="I422">
        <v>1</v>
      </c>
      <c r="J422">
        <v>1</v>
      </c>
      <c r="K422">
        <v>0</v>
      </c>
    </row>
    <row r="423" spans="3:11" x14ac:dyDescent="0.35">
      <c r="C423">
        <v>417</v>
      </c>
      <c r="D423">
        <v>4</v>
      </c>
      <c r="E423">
        <v>16</v>
      </c>
      <c r="F423">
        <v>20</v>
      </c>
      <c r="G423">
        <v>1</v>
      </c>
      <c r="H423">
        <v>1</v>
      </c>
      <c r="I423">
        <v>1</v>
      </c>
      <c r="J423">
        <v>1</v>
      </c>
      <c r="K423">
        <v>0</v>
      </c>
    </row>
    <row r="424" spans="3:11" x14ac:dyDescent="0.35">
      <c r="C424">
        <v>418</v>
      </c>
      <c r="D424">
        <v>2.4700000000000002</v>
      </c>
      <c r="E424">
        <v>11</v>
      </c>
      <c r="F424">
        <v>19</v>
      </c>
      <c r="G424">
        <v>1</v>
      </c>
      <c r="H424">
        <v>1</v>
      </c>
      <c r="I424">
        <v>0</v>
      </c>
      <c r="J424">
        <v>0</v>
      </c>
      <c r="K424">
        <v>0</v>
      </c>
    </row>
    <row r="425" spans="3:11" x14ac:dyDescent="0.35">
      <c r="C425">
        <v>419</v>
      </c>
      <c r="D425">
        <v>2.48</v>
      </c>
      <c r="E425">
        <v>13</v>
      </c>
      <c r="F425">
        <v>19</v>
      </c>
      <c r="G425">
        <v>1</v>
      </c>
      <c r="H425">
        <v>1</v>
      </c>
      <c r="I425">
        <v>1</v>
      </c>
      <c r="J425">
        <v>1</v>
      </c>
      <c r="K425">
        <v>0</v>
      </c>
    </row>
    <row r="426" spans="3:11" x14ac:dyDescent="0.35">
      <c r="C426">
        <v>420</v>
      </c>
      <c r="D426">
        <v>4</v>
      </c>
      <c r="E426">
        <v>14</v>
      </c>
      <c r="F426">
        <v>18</v>
      </c>
      <c r="G426">
        <v>1</v>
      </c>
      <c r="H426">
        <v>1</v>
      </c>
      <c r="I426">
        <v>1</v>
      </c>
      <c r="J426">
        <v>0</v>
      </c>
      <c r="K426">
        <v>0</v>
      </c>
    </row>
    <row r="427" spans="3:11" x14ac:dyDescent="0.35">
      <c r="C427">
        <v>421</v>
      </c>
      <c r="D427">
        <v>2.8</v>
      </c>
      <c r="E427">
        <v>13</v>
      </c>
      <c r="F427">
        <v>19</v>
      </c>
      <c r="G427">
        <v>1</v>
      </c>
      <c r="H427">
        <v>1</v>
      </c>
      <c r="I427">
        <v>0</v>
      </c>
      <c r="J427">
        <v>1</v>
      </c>
      <c r="K427">
        <v>1</v>
      </c>
    </row>
    <row r="428" spans="3:11" x14ac:dyDescent="0.35">
      <c r="C428">
        <v>422</v>
      </c>
      <c r="D428">
        <v>2.44</v>
      </c>
      <c r="E428">
        <v>15</v>
      </c>
      <c r="F428">
        <v>20</v>
      </c>
      <c r="G428">
        <v>0</v>
      </c>
      <c r="H428">
        <v>1</v>
      </c>
      <c r="I428">
        <v>0</v>
      </c>
      <c r="J428">
        <v>1</v>
      </c>
      <c r="K428">
        <v>1</v>
      </c>
    </row>
    <row r="429" spans="3:11" x14ac:dyDescent="0.35">
      <c r="C429">
        <v>423</v>
      </c>
      <c r="D429">
        <v>3.25</v>
      </c>
      <c r="E429">
        <v>17</v>
      </c>
      <c r="F429">
        <v>19</v>
      </c>
      <c r="G429">
        <v>0</v>
      </c>
      <c r="H429">
        <v>1</v>
      </c>
      <c r="I429">
        <v>0</v>
      </c>
      <c r="J429">
        <v>0</v>
      </c>
      <c r="K429">
        <v>1</v>
      </c>
    </row>
    <row r="430" spans="3:11" x14ac:dyDescent="0.35">
      <c r="C430">
        <v>424</v>
      </c>
      <c r="D430">
        <v>2.99</v>
      </c>
      <c r="E430">
        <v>9</v>
      </c>
      <c r="F430">
        <v>19</v>
      </c>
      <c r="G430">
        <v>1</v>
      </c>
      <c r="H430">
        <v>1</v>
      </c>
      <c r="I430">
        <v>0</v>
      </c>
      <c r="J430">
        <v>0</v>
      </c>
      <c r="K430">
        <v>0</v>
      </c>
    </row>
    <row r="431" spans="3:11" x14ac:dyDescent="0.35">
      <c r="C431">
        <v>425</v>
      </c>
      <c r="D431">
        <v>2.79</v>
      </c>
      <c r="E431">
        <v>12</v>
      </c>
      <c r="F431">
        <v>20</v>
      </c>
      <c r="G431">
        <v>0</v>
      </c>
      <c r="H431">
        <v>1</v>
      </c>
      <c r="I431">
        <v>1</v>
      </c>
      <c r="J431">
        <v>0</v>
      </c>
      <c r="K431">
        <v>0</v>
      </c>
    </row>
    <row r="432" spans="3:11" x14ac:dyDescent="0.35">
      <c r="C432">
        <v>426</v>
      </c>
      <c r="D432">
        <v>3.33</v>
      </c>
      <c r="E432">
        <v>9</v>
      </c>
      <c r="F432">
        <v>20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3:11" x14ac:dyDescent="0.35">
      <c r="C433">
        <v>427</v>
      </c>
      <c r="D433">
        <v>3.68</v>
      </c>
      <c r="E433">
        <v>16</v>
      </c>
      <c r="F433">
        <v>19</v>
      </c>
      <c r="G433">
        <v>1</v>
      </c>
      <c r="H433">
        <v>1</v>
      </c>
      <c r="I433">
        <v>1</v>
      </c>
      <c r="J433">
        <v>0</v>
      </c>
      <c r="K433">
        <v>0</v>
      </c>
    </row>
    <row r="434" spans="3:11" x14ac:dyDescent="0.35">
      <c r="C434">
        <v>428</v>
      </c>
      <c r="D434">
        <v>3.65</v>
      </c>
      <c r="E434">
        <v>18</v>
      </c>
      <c r="F434">
        <v>20</v>
      </c>
      <c r="G434">
        <v>0</v>
      </c>
      <c r="H434">
        <v>1</v>
      </c>
      <c r="I434">
        <v>1</v>
      </c>
      <c r="J434">
        <v>0</v>
      </c>
      <c r="K434">
        <v>0</v>
      </c>
    </row>
    <row r="435" spans="3:11" x14ac:dyDescent="0.35">
      <c r="C435">
        <v>429</v>
      </c>
      <c r="D435">
        <v>2.5</v>
      </c>
      <c r="E435">
        <v>16</v>
      </c>
      <c r="F435">
        <v>20</v>
      </c>
      <c r="G435">
        <v>0</v>
      </c>
      <c r="H435">
        <v>1</v>
      </c>
      <c r="I435">
        <v>0</v>
      </c>
      <c r="J435">
        <v>0</v>
      </c>
      <c r="K435">
        <v>1</v>
      </c>
    </row>
    <row r="436" spans="3:11" x14ac:dyDescent="0.35">
      <c r="C436">
        <v>430</v>
      </c>
      <c r="D436">
        <v>3.05</v>
      </c>
      <c r="E436">
        <v>17</v>
      </c>
      <c r="F436">
        <v>19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3:11" x14ac:dyDescent="0.35">
      <c r="C437">
        <v>431</v>
      </c>
      <c r="D437">
        <v>2.16</v>
      </c>
      <c r="E437">
        <v>15</v>
      </c>
      <c r="F437">
        <v>20</v>
      </c>
      <c r="G437">
        <v>0</v>
      </c>
      <c r="H437">
        <v>1</v>
      </c>
      <c r="I437">
        <v>0</v>
      </c>
      <c r="J437">
        <v>0</v>
      </c>
      <c r="K437">
        <v>1</v>
      </c>
    </row>
    <row r="438" spans="3:11" x14ac:dyDescent="0.35">
      <c r="C438">
        <v>432</v>
      </c>
      <c r="D438">
        <v>2.35</v>
      </c>
      <c r="E438">
        <v>6</v>
      </c>
      <c r="F438">
        <v>36</v>
      </c>
      <c r="G438">
        <v>0</v>
      </c>
      <c r="H438">
        <v>1</v>
      </c>
      <c r="I438">
        <v>0</v>
      </c>
      <c r="J438">
        <v>1</v>
      </c>
      <c r="K438">
        <v>0</v>
      </c>
    </row>
    <row r="439" spans="3:11" x14ac:dyDescent="0.35">
      <c r="C439">
        <v>433</v>
      </c>
      <c r="D439">
        <v>2.77</v>
      </c>
      <c r="E439">
        <v>13</v>
      </c>
      <c r="F439">
        <v>20</v>
      </c>
      <c r="G439">
        <v>1</v>
      </c>
      <c r="H439">
        <v>1</v>
      </c>
      <c r="I439">
        <v>0</v>
      </c>
      <c r="J439">
        <v>1</v>
      </c>
      <c r="K439">
        <v>0</v>
      </c>
    </row>
    <row r="440" spans="3:11" x14ac:dyDescent="0.35">
      <c r="C440">
        <v>434</v>
      </c>
      <c r="D440">
        <v>3.25</v>
      </c>
      <c r="E440">
        <v>13</v>
      </c>
      <c r="F440">
        <v>19</v>
      </c>
      <c r="G440">
        <v>1</v>
      </c>
      <c r="H440">
        <v>1</v>
      </c>
      <c r="I440">
        <v>0</v>
      </c>
      <c r="J440">
        <v>0</v>
      </c>
      <c r="K440">
        <v>0</v>
      </c>
    </row>
    <row r="441" spans="3:11" x14ac:dyDescent="0.35">
      <c r="C441">
        <v>435</v>
      </c>
      <c r="D441">
        <v>2.56</v>
      </c>
      <c r="E441">
        <v>13</v>
      </c>
      <c r="F441">
        <v>19</v>
      </c>
      <c r="G441">
        <v>1</v>
      </c>
      <c r="H441">
        <v>1</v>
      </c>
      <c r="I441">
        <v>0</v>
      </c>
      <c r="J441">
        <v>1</v>
      </c>
      <c r="K441">
        <v>1</v>
      </c>
    </row>
    <row r="442" spans="3:11" x14ac:dyDescent="0.35">
      <c r="C442">
        <v>436</v>
      </c>
      <c r="D442">
        <v>2.68</v>
      </c>
      <c r="E442">
        <v>9</v>
      </c>
      <c r="F442">
        <v>20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3:11" x14ac:dyDescent="0.35">
      <c r="C443">
        <v>437</v>
      </c>
      <c r="D443">
        <v>3.06</v>
      </c>
      <c r="E443">
        <v>16</v>
      </c>
      <c r="F443">
        <v>19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3:11" x14ac:dyDescent="0.35">
      <c r="C444">
        <v>438</v>
      </c>
      <c r="D444">
        <v>2.4700000000000002</v>
      </c>
      <c r="E444">
        <v>8</v>
      </c>
      <c r="F444">
        <v>20</v>
      </c>
      <c r="G444">
        <v>1</v>
      </c>
      <c r="H444">
        <v>1</v>
      </c>
      <c r="I444">
        <v>0</v>
      </c>
      <c r="J444">
        <v>0</v>
      </c>
      <c r="K444">
        <v>0</v>
      </c>
    </row>
    <row r="445" spans="3:11" x14ac:dyDescent="0.35">
      <c r="C445">
        <v>439</v>
      </c>
      <c r="D445">
        <v>2.35</v>
      </c>
      <c r="E445">
        <v>12</v>
      </c>
      <c r="F445">
        <v>20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3:11" x14ac:dyDescent="0.35">
      <c r="C446">
        <v>440</v>
      </c>
      <c r="D446">
        <v>2.95</v>
      </c>
      <c r="E446">
        <v>11</v>
      </c>
      <c r="F446">
        <v>18</v>
      </c>
      <c r="G446">
        <v>1</v>
      </c>
      <c r="H446">
        <v>1</v>
      </c>
      <c r="I446">
        <v>0</v>
      </c>
      <c r="J446">
        <v>0</v>
      </c>
      <c r="K446">
        <v>0</v>
      </c>
    </row>
    <row r="447" spans="3:11" x14ac:dyDescent="0.35">
      <c r="C447">
        <v>441</v>
      </c>
      <c r="D447">
        <v>2.83</v>
      </c>
      <c r="E447">
        <v>14</v>
      </c>
      <c r="F447">
        <v>18</v>
      </c>
      <c r="G447">
        <v>1</v>
      </c>
      <c r="H447">
        <v>1</v>
      </c>
      <c r="I447">
        <v>0</v>
      </c>
      <c r="J447">
        <v>1</v>
      </c>
      <c r="K447">
        <v>1</v>
      </c>
    </row>
    <row r="448" spans="3:11" x14ac:dyDescent="0.35">
      <c r="C448">
        <v>442</v>
      </c>
      <c r="D448">
        <v>2.57</v>
      </c>
      <c r="E448">
        <v>13</v>
      </c>
      <c r="F448">
        <v>24</v>
      </c>
      <c r="G448">
        <v>0</v>
      </c>
      <c r="H448">
        <v>1</v>
      </c>
      <c r="I448">
        <v>0</v>
      </c>
      <c r="J448">
        <v>1</v>
      </c>
      <c r="K448">
        <v>0</v>
      </c>
    </row>
    <row r="449" spans="3:11" x14ac:dyDescent="0.35">
      <c r="C449">
        <v>443</v>
      </c>
      <c r="D449">
        <v>2.4</v>
      </c>
      <c r="E449">
        <v>14</v>
      </c>
      <c r="F449">
        <v>26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3:11" x14ac:dyDescent="0.35">
      <c r="C450">
        <v>444</v>
      </c>
      <c r="D450">
        <v>3.31</v>
      </c>
      <c r="E450">
        <v>10</v>
      </c>
      <c r="F450">
        <v>30</v>
      </c>
      <c r="G450">
        <v>0</v>
      </c>
      <c r="H450">
        <v>1</v>
      </c>
      <c r="I450">
        <v>1</v>
      </c>
      <c r="J450">
        <v>0</v>
      </c>
      <c r="K450">
        <v>0</v>
      </c>
    </row>
    <row r="451" spans="3:11" x14ac:dyDescent="0.35">
      <c r="C451">
        <v>445</v>
      </c>
      <c r="D451">
        <v>2.46</v>
      </c>
      <c r="E451">
        <v>12</v>
      </c>
      <c r="F451">
        <v>35</v>
      </c>
      <c r="G451">
        <v>0</v>
      </c>
      <c r="H451">
        <v>1</v>
      </c>
      <c r="I451">
        <v>1</v>
      </c>
      <c r="J451">
        <v>0</v>
      </c>
      <c r="K451">
        <v>0</v>
      </c>
    </row>
    <row r="452" spans="3:11" x14ac:dyDescent="0.35">
      <c r="C452">
        <v>446</v>
      </c>
      <c r="D452">
        <v>2.14</v>
      </c>
      <c r="E452">
        <v>14</v>
      </c>
      <c r="F452">
        <v>26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3:11" x14ac:dyDescent="0.35">
      <c r="C453">
        <v>447</v>
      </c>
      <c r="D453">
        <v>3.41</v>
      </c>
      <c r="E453">
        <v>12</v>
      </c>
      <c r="F453">
        <v>20</v>
      </c>
      <c r="G453">
        <v>0</v>
      </c>
      <c r="H453">
        <v>1</v>
      </c>
      <c r="I453">
        <v>0</v>
      </c>
      <c r="J453">
        <v>1</v>
      </c>
      <c r="K453">
        <v>1</v>
      </c>
    </row>
    <row r="454" spans="3:11" x14ac:dyDescent="0.35">
      <c r="C454">
        <v>448</v>
      </c>
      <c r="D454">
        <v>3.03</v>
      </c>
      <c r="E454">
        <v>12</v>
      </c>
      <c r="F454">
        <v>33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3:11" x14ac:dyDescent="0.35">
      <c r="C455">
        <v>449</v>
      </c>
      <c r="D455">
        <v>2.81</v>
      </c>
      <c r="E455">
        <v>7</v>
      </c>
      <c r="F455">
        <v>32</v>
      </c>
      <c r="G455">
        <v>1</v>
      </c>
      <c r="H455">
        <v>1</v>
      </c>
      <c r="I455">
        <v>0</v>
      </c>
      <c r="J455">
        <v>0</v>
      </c>
      <c r="K455">
        <v>1</v>
      </c>
    </row>
    <row r="456" spans="3:11" x14ac:dyDescent="0.35">
      <c r="C456">
        <v>450</v>
      </c>
      <c r="D456">
        <v>2.42</v>
      </c>
      <c r="E456">
        <v>13</v>
      </c>
      <c r="F456">
        <v>23</v>
      </c>
      <c r="G456">
        <v>0</v>
      </c>
      <c r="H456">
        <v>1</v>
      </c>
      <c r="I456">
        <v>1</v>
      </c>
      <c r="J456">
        <v>0</v>
      </c>
      <c r="K456">
        <v>0</v>
      </c>
    </row>
    <row r="457" spans="3:11" x14ac:dyDescent="0.35">
      <c r="C457">
        <v>451</v>
      </c>
      <c r="D457">
        <v>2.12</v>
      </c>
      <c r="E457">
        <v>6</v>
      </c>
      <c r="F457">
        <v>20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3:11" x14ac:dyDescent="0.35">
      <c r="C458">
        <v>452</v>
      </c>
      <c r="D458">
        <v>3.11</v>
      </c>
      <c r="E458">
        <v>7</v>
      </c>
      <c r="F458">
        <v>21</v>
      </c>
      <c r="G458">
        <v>1</v>
      </c>
      <c r="H458">
        <v>1</v>
      </c>
      <c r="I458">
        <v>0</v>
      </c>
      <c r="J458">
        <v>1</v>
      </c>
      <c r="K458">
        <v>0</v>
      </c>
    </row>
    <row r="459" spans="3:11" x14ac:dyDescent="0.35">
      <c r="C459">
        <v>453</v>
      </c>
      <c r="D459">
        <v>2.42</v>
      </c>
      <c r="E459">
        <v>9</v>
      </c>
      <c r="F459">
        <v>20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3:11" x14ac:dyDescent="0.35">
      <c r="C460">
        <v>454</v>
      </c>
      <c r="D460">
        <v>3.78</v>
      </c>
      <c r="E460">
        <v>12</v>
      </c>
      <c r="F460">
        <v>20</v>
      </c>
      <c r="G460">
        <v>1</v>
      </c>
      <c r="H460">
        <v>1</v>
      </c>
      <c r="I460">
        <v>1</v>
      </c>
      <c r="J460">
        <v>1</v>
      </c>
      <c r="K460">
        <v>0</v>
      </c>
    </row>
    <row r="461" spans="3:11" x14ac:dyDescent="0.35">
      <c r="C461">
        <v>455</v>
      </c>
      <c r="D461">
        <v>3.22</v>
      </c>
      <c r="E461">
        <v>14</v>
      </c>
      <c r="F461">
        <v>21</v>
      </c>
      <c r="G461">
        <v>1</v>
      </c>
      <c r="H461">
        <v>1</v>
      </c>
      <c r="I461">
        <v>0</v>
      </c>
      <c r="J461">
        <v>1</v>
      </c>
      <c r="K461">
        <v>0</v>
      </c>
    </row>
    <row r="462" spans="3:11" x14ac:dyDescent="0.35">
      <c r="C462">
        <v>456</v>
      </c>
      <c r="D462">
        <v>2.69</v>
      </c>
      <c r="E462">
        <v>15</v>
      </c>
      <c r="F462">
        <v>21</v>
      </c>
      <c r="G462">
        <v>1</v>
      </c>
      <c r="H462">
        <v>0</v>
      </c>
      <c r="I462">
        <v>0</v>
      </c>
      <c r="J462">
        <v>0</v>
      </c>
      <c r="K462">
        <v>1</v>
      </c>
    </row>
    <row r="463" spans="3:11" x14ac:dyDescent="0.35">
      <c r="C463">
        <v>457</v>
      </c>
      <c r="D463">
        <v>3.12</v>
      </c>
      <c r="E463">
        <v>15</v>
      </c>
      <c r="F463">
        <v>21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3:11" x14ac:dyDescent="0.35">
      <c r="C464">
        <v>458</v>
      </c>
      <c r="D464">
        <v>2.96</v>
      </c>
      <c r="E464">
        <v>15</v>
      </c>
      <c r="F464">
        <v>19</v>
      </c>
      <c r="G464">
        <v>1</v>
      </c>
      <c r="H464">
        <v>1</v>
      </c>
      <c r="I464">
        <v>0</v>
      </c>
      <c r="J464">
        <v>0</v>
      </c>
      <c r="K464">
        <v>1</v>
      </c>
    </row>
    <row r="465" spans="3:11" x14ac:dyDescent="0.35">
      <c r="C465">
        <v>459</v>
      </c>
      <c r="D465">
        <v>2.4700000000000002</v>
      </c>
      <c r="E465">
        <v>6</v>
      </c>
      <c r="F465">
        <v>18</v>
      </c>
      <c r="G465">
        <v>1</v>
      </c>
      <c r="H465">
        <v>1</v>
      </c>
      <c r="I465">
        <v>0</v>
      </c>
      <c r="J465">
        <v>0</v>
      </c>
      <c r="K465">
        <v>0</v>
      </c>
    </row>
    <row r="466" spans="3:11" x14ac:dyDescent="0.35">
      <c r="C466">
        <v>460</v>
      </c>
      <c r="D466">
        <v>2.37</v>
      </c>
      <c r="E466">
        <v>8</v>
      </c>
      <c r="F466">
        <v>33</v>
      </c>
      <c r="G466">
        <v>1</v>
      </c>
      <c r="H466">
        <v>1</v>
      </c>
      <c r="I466">
        <v>0</v>
      </c>
      <c r="J466">
        <v>1</v>
      </c>
      <c r="K466">
        <v>0</v>
      </c>
    </row>
    <row r="467" spans="3:11" x14ac:dyDescent="0.35">
      <c r="C467">
        <v>461</v>
      </c>
      <c r="D467">
        <v>2.76</v>
      </c>
      <c r="E467">
        <v>11</v>
      </c>
      <c r="F467">
        <v>18</v>
      </c>
      <c r="G467">
        <v>1</v>
      </c>
      <c r="H467">
        <v>1</v>
      </c>
      <c r="I467">
        <v>0</v>
      </c>
      <c r="J467">
        <v>0</v>
      </c>
      <c r="K467">
        <v>1</v>
      </c>
    </row>
    <row r="468" spans="3:11" x14ac:dyDescent="0.35">
      <c r="C468">
        <v>462</v>
      </c>
      <c r="D468">
        <v>3.1</v>
      </c>
      <c r="E468">
        <v>7</v>
      </c>
      <c r="F468">
        <v>19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3:11" x14ac:dyDescent="0.35">
      <c r="C469">
        <v>463</v>
      </c>
      <c r="D469">
        <v>2.86</v>
      </c>
      <c r="E469">
        <v>11</v>
      </c>
      <c r="F469">
        <v>18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3:11" x14ac:dyDescent="0.35">
      <c r="C470">
        <v>464</v>
      </c>
      <c r="D470">
        <v>2.62</v>
      </c>
      <c r="E470">
        <v>9</v>
      </c>
      <c r="F470">
        <v>21</v>
      </c>
      <c r="G470">
        <v>1</v>
      </c>
      <c r="H470">
        <v>1</v>
      </c>
      <c r="I470">
        <v>0</v>
      </c>
      <c r="J470">
        <v>0</v>
      </c>
      <c r="K470">
        <v>0</v>
      </c>
    </row>
    <row r="471" spans="3:11" x14ac:dyDescent="0.35">
      <c r="C471">
        <v>465</v>
      </c>
      <c r="D471">
        <v>3.07</v>
      </c>
      <c r="E471">
        <v>12</v>
      </c>
      <c r="F471">
        <v>19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3:11" x14ac:dyDescent="0.35">
      <c r="C472">
        <v>466</v>
      </c>
      <c r="D472">
        <v>3.3</v>
      </c>
      <c r="E472">
        <v>8</v>
      </c>
      <c r="F472">
        <v>18</v>
      </c>
      <c r="G472">
        <v>1</v>
      </c>
      <c r="H472">
        <v>1</v>
      </c>
      <c r="I472">
        <v>0</v>
      </c>
      <c r="J472">
        <v>0</v>
      </c>
      <c r="K472">
        <v>0</v>
      </c>
    </row>
    <row r="473" spans="3:11" x14ac:dyDescent="0.35">
      <c r="C473">
        <v>467</v>
      </c>
      <c r="D473">
        <v>2.4300000000000002</v>
      </c>
      <c r="E473">
        <v>18</v>
      </c>
      <c r="F473">
        <v>20</v>
      </c>
      <c r="G473">
        <v>1</v>
      </c>
      <c r="H473">
        <v>1</v>
      </c>
      <c r="I473">
        <v>0</v>
      </c>
      <c r="J473">
        <v>0</v>
      </c>
      <c r="K473">
        <v>1</v>
      </c>
    </row>
    <row r="474" spans="3:11" x14ac:dyDescent="0.35">
      <c r="C474">
        <v>468</v>
      </c>
      <c r="D474">
        <v>2.98</v>
      </c>
      <c r="E474">
        <v>14</v>
      </c>
      <c r="F474">
        <v>19</v>
      </c>
      <c r="G474">
        <v>1</v>
      </c>
      <c r="H474">
        <v>1</v>
      </c>
      <c r="I474">
        <v>0</v>
      </c>
      <c r="J474">
        <v>0</v>
      </c>
      <c r="K474">
        <v>1</v>
      </c>
    </row>
    <row r="475" spans="3:11" x14ac:dyDescent="0.35">
      <c r="C475">
        <v>469</v>
      </c>
      <c r="D475">
        <v>2.63</v>
      </c>
      <c r="E475">
        <v>15</v>
      </c>
      <c r="F475">
        <v>20</v>
      </c>
      <c r="G475">
        <v>0</v>
      </c>
      <c r="H475">
        <v>1</v>
      </c>
      <c r="I475">
        <v>1</v>
      </c>
      <c r="J475">
        <v>0</v>
      </c>
      <c r="K475">
        <v>0</v>
      </c>
    </row>
    <row r="476" spans="3:11" x14ac:dyDescent="0.35">
      <c r="C476">
        <v>470</v>
      </c>
      <c r="D476">
        <v>2.68</v>
      </c>
      <c r="E476">
        <v>13</v>
      </c>
      <c r="F476">
        <v>20</v>
      </c>
      <c r="G476">
        <v>1</v>
      </c>
      <c r="H476">
        <v>0</v>
      </c>
      <c r="I476">
        <v>0</v>
      </c>
      <c r="J476">
        <v>0</v>
      </c>
      <c r="K476">
        <v>1</v>
      </c>
    </row>
    <row r="477" spans="3:11" x14ac:dyDescent="0.35">
      <c r="C477">
        <v>471</v>
      </c>
      <c r="D477">
        <v>2.62</v>
      </c>
      <c r="E477">
        <v>7</v>
      </c>
      <c r="F477">
        <v>19</v>
      </c>
      <c r="G477">
        <v>0</v>
      </c>
      <c r="H477">
        <v>1</v>
      </c>
      <c r="I477">
        <v>0</v>
      </c>
      <c r="J477">
        <v>1</v>
      </c>
      <c r="K477">
        <v>1</v>
      </c>
    </row>
    <row r="478" spans="3:11" x14ac:dyDescent="0.35">
      <c r="C478">
        <v>472</v>
      </c>
      <c r="D478">
        <v>2.82</v>
      </c>
      <c r="E478">
        <v>12</v>
      </c>
      <c r="F478">
        <v>18</v>
      </c>
      <c r="G478">
        <v>0</v>
      </c>
      <c r="H478">
        <v>1</v>
      </c>
      <c r="I478">
        <v>1</v>
      </c>
      <c r="J478">
        <v>1</v>
      </c>
      <c r="K478">
        <v>0</v>
      </c>
    </row>
    <row r="479" spans="3:11" x14ac:dyDescent="0.35">
      <c r="C479">
        <v>473</v>
      </c>
      <c r="D479">
        <v>2.38</v>
      </c>
      <c r="E479">
        <v>13</v>
      </c>
      <c r="F479">
        <v>19</v>
      </c>
      <c r="G479">
        <v>1</v>
      </c>
      <c r="H479">
        <v>1</v>
      </c>
      <c r="I479">
        <v>0</v>
      </c>
      <c r="J479">
        <v>0</v>
      </c>
      <c r="K479">
        <v>0</v>
      </c>
    </row>
    <row r="480" spans="3:11" x14ac:dyDescent="0.35">
      <c r="C480">
        <v>474</v>
      </c>
      <c r="D480">
        <v>3.33</v>
      </c>
      <c r="E480">
        <v>12</v>
      </c>
      <c r="F480">
        <v>19</v>
      </c>
      <c r="G480">
        <v>1</v>
      </c>
      <c r="H480">
        <v>1</v>
      </c>
      <c r="I480">
        <v>0</v>
      </c>
      <c r="J480">
        <v>0</v>
      </c>
      <c r="K480">
        <v>0</v>
      </c>
    </row>
    <row r="481" spans="3:11" x14ac:dyDescent="0.35">
      <c r="C481">
        <v>475</v>
      </c>
      <c r="D481">
        <v>2.33</v>
      </c>
      <c r="E481">
        <v>14</v>
      </c>
      <c r="F481">
        <v>20</v>
      </c>
      <c r="G481">
        <v>0</v>
      </c>
      <c r="H481">
        <v>1</v>
      </c>
      <c r="I481">
        <v>0</v>
      </c>
      <c r="J481">
        <v>0</v>
      </c>
      <c r="K481">
        <v>1</v>
      </c>
    </row>
    <row r="482" spans="3:11" x14ac:dyDescent="0.35">
      <c r="C482">
        <v>476</v>
      </c>
      <c r="D482">
        <v>2.93</v>
      </c>
      <c r="E482">
        <v>13</v>
      </c>
      <c r="F482">
        <v>18</v>
      </c>
      <c r="G482">
        <v>0</v>
      </c>
      <c r="H482">
        <v>1</v>
      </c>
      <c r="I482">
        <v>0</v>
      </c>
      <c r="J482">
        <v>0</v>
      </c>
      <c r="K482">
        <v>1</v>
      </c>
    </row>
    <row r="483" spans="3:11" x14ac:dyDescent="0.35">
      <c r="C483">
        <v>477</v>
      </c>
      <c r="D483">
        <v>3.06</v>
      </c>
      <c r="E483">
        <v>12</v>
      </c>
      <c r="F483">
        <v>19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3:11" x14ac:dyDescent="0.35">
      <c r="C484">
        <v>478</v>
      </c>
      <c r="D484">
        <v>2.08</v>
      </c>
      <c r="E484">
        <v>5</v>
      </c>
      <c r="F484">
        <v>27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3:11" x14ac:dyDescent="0.35">
      <c r="C485">
        <v>479</v>
      </c>
      <c r="D485">
        <v>3.61</v>
      </c>
      <c r="E485">
        <v>15</v>
      </c>
      <c r="F485">
        <v>24</v>
      </c>
      <c r="G485">
        <v>1</v>
      </c>
      <c r="H485">
        <v>1</v>
      </c>
      <c r="I485">
        <v>1</v>
      </c>
      <c r="J485">
        <v>1</v>
      </c>
      <c r="K485">
        <v>0</v>
      </c>
    </row>
    <row r="486" spans="3:11" x14ac:dyDescent="0.35">
      <c r="C486">
        <v>480</v>
      </c>
      <c r="D486">
        <v>2.86</v>
      </c>
      <c r="E486">
        <v>11</v>
      </c>
      <c r="F486">
        <v>28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3:11" x14ac:dyDescent="0.35">
      <c r="C487">
        <v>481</v>
      </c>
      <c r="D487">
        <v>2.15</v>
      </c>
      <c r="E487">
        <v>11</v>
      </c>
      <c r="F487">
        <v>27</v>
      </c>
      <c r="G487">
        <v>1</v>
      </c>
      <c r="H487">
        <v>1</v>
      </c>
      <c r="I487">
        <v>0</v>
      </c>
      <c r="J487">
        <v>0</v>
      </c>
      <c r="K487">
        <v>1</v>
      </c>
    </row>
    <row r="488" spans="3:11" x14ac:dyDescent="0.35">
      <c r="C488">
        <v>482</v>
      </c>
      <c r="D488">
        <v>2.63</v>
      </c>
      <c r="E488">
        <v>9</v>
      </c>
      <c r="F488">
        <v>24</v>
      </c>
      <c r="G488">
        <v>1</v>
      </c>
      <c r="H488">
        <v>1</v>
      </c>
      <c r="I488">
        <v>0</v>
      </c>
      <c r="J488">
        <v>0</v>
      </c>
      <c r="K488">
        <v>0</v>
      </c>
    </row>
    <row r="489" spans="3:11" x14ac:dyDescent="0.35">
      <c r="C489">
        <v>483</v>
      </c>
      <c r="D489">
        <v>2.8</v>
      </c>
      <c r="E489">
        <v>11</v>
      </c>
      <c r="F489">
        <v>29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3:11" x14ac:dyDescent="0.35">
      <c r="C490">
        <v>484</v>
      </c>
      <c r="D490">
        <v>2.16</v>
      </c>
      <c r="E490">
        <v>6</v>
      </c>
      <c r="F490">
        <v>34</v>
      </c>
      <c r="G490">
        <v>1</v>
      </c>
      <c r="H490">
        <v>1</v>
      </c>
      <c r="I490">
        <v>0</v>
      </c>
      <c r="J490">
        <v>0</v>
      </c>
      <c r="K490">
        <v>0</v>
      </c>
    </row>
    <row r="491" spans="3:11" x14ac:dyDescent="0.35">
      <c r="C491">
        <v>485</v>
      </c>
      <c r="D491">
        <v>2.61</v>
      </c>
      <c r="E491">
        <v>12</v>
      </c>
      <c r="F491">
        <v>26</v>
      </c>
      <c r="G491">
        <v>1</v>
      </c>
      <c r="H491">
        <v>1</v>
      </c>
      <c r="I491">
        <v>0</v>
      </c>
      <c r="J491">
        <v>0</v>
      </c>
      <c r="K491">
        <v>0</v>
      </c>
    </row>
    <row r="492" spans="3:11" x14ac:dyDescent="0.35">
      <c r="C492">
        <v>486</v>
      </c>
      <c r="D492">
        <v>2.71</v>
      </c>
      <c r="E492">
        <v>18</v>
      </c>
      <c r="F492">
        <v>31</v>
      </c>
      <c r="G492">
        <v>0</v>
      </c>
      <c r="H492">
        <v>1</v>
      </c>
      <c r="I492">
        <v>1</v>
      </c>
      <c r="J492">
        <v>1</v>
      </c>
      <c r="K492">
        <v>1</v>
      </c>
    </row>
    <row r="493" spans="3:11" x14ac:dyDescent="0.35">
      <c r="C493">
        <v>487</v>
      </c>
      <c r="D493">
        <v>3.65</v>
      </c>
      <c r="E493">
        <v>11</v>
      </c>
      <c r="F493">
        <v>32</v>
      </c>
      <c r="G493">
        <v>0</v>
      </c>
      <c r="H493">
        <v>1</v>
      </c>
      <c r="I493">
        <v>1</v>
      </c>
      <c r="J493">
        <v>1</v>
      </c>
      <c r="K493">
        <v>0</v>
      </c>
    </row>
    <row r="494" spans="3:11" x14ac:dyDescent="0.35">
      <c r="C494">
        <v>488</v>
      </c>
      <c r="D494">
        <v>2.65</v>
      </c>
      <c r="E494">
        <v>18</v>
      </c>
      <c r="F494">
        <v>19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3:11" x14ac:dyDescent="0.35">
      <c r="C495">
        <v>489</v>
      </c>
      <c r="D495">
        <v>3.1</v>
      </c>
      <c r="E495">
        <v>12</v>
      </c>
      <c r="F495">
        <v>19</v>
      </c>
      <c r="G495">
        <v>1</v>
      </c>
      <c r="H495">
        <v>1</v>
      </c>
      <c r="I495">
        <v>0</v>
      </c>
      <c r="J495">
        <v>0</v>
      </c>
      <c r="K495">
        <v>0</v>
      </c>
    </row>
    <row r="496" spans="3:11" x14ac:dyDescent="0.35">
      <c r="C496">
        <v>490</v>
      </c>
      <c r="D496">
        <v>2.63</v>
      </c>
      <c r="E496">
        <v>16</v>
      </c>
      <c r="F496">
        <v>19</v>
      </c>
      <c r="G496">
        <v>0</v>
      </c>
      <c r="H496">
        <v>1</v>
      </c>
      <c r="I496">
        <v>0</v>
      </c>
      <c r="J496">
        <v>0</v>
      </c>
      <c r="K496">
        <v>1</v>
      </c>
    </row>
    <row r="497" spans="3:11" x14ac:dyDescent="0.35">
      <c r="C497">
        <v>491</v>
      </c>
      <c r="D497">
        <v>2.36</v>
      </c>
      <c r="E497">
        <v>9</v>
      </c>
      <c r="F497">
        <v>19</v>
      </c>
      <c r="G497">
        <v>1</v>
      </c>
      <c r="H497">
        <v>1</v>
      </c>
      <c r="I497">
        <v>0</v>
      </c>
      <c r="J497">
        <v>0</v>
      </c>
      <c r="K497">
        <v>0</v>
      </c>
    </row>
    <row r="498" spans="3:11" x14ac:dyDescent="0.35">
      <c r="C498">
        <v>492</v>
      </c>
      <c r="D498">
        <v>2.52</v>
      </c>
      <c r="E498">
        <v>6</v>
      </c>
      <c r="F498">
        <v>36</v>
      </c>
      <c r="G498">
        <v>1</v>
      </c>
      <c r="H498">
        <v>1</v>
      </c>
      <c r="I498">
        <v>0</v>
      </c>
      <c r="J498">
        <v>1</v>
      </c>
      <c r="K498">
        <v>0</v>
      </c>
    </row>
    <row r="499" spans="3:11" x14ac:dyDescent="0.35">
      <c r="C499">
        <v>493</v>
      </c>
      <c r="D499">
        <v>2.74</v>
      </c>
      <c r="E499">
        <v>16</v>
      </c>
      <c r="F499">
        <v>20</v>
      </c>
      <c r="G499">
        <v>0</v>
      </c>
      <c r="H499">
        <v>1</v>
      </c>
      <c r="I499">
        <v>0</v>
      </c>
      <c r="J499">
        <v>0</v>
      </c>
      <c r="K499">
        <v>1</v>
      </c>
    </row>
    <row r="500" spans="3:11" x14ac:dyDescent="0.35">
      <c r="C500">
        <v>494</v>
      </c>
      <c r="D500">
        <v>2.0299999999999998</v>
      </c>
      <c r="E500">
        <v>18</v>
      </c>
      <c r="F500">
        <v>19</v>
      </c>
      <c r="G500">
        <v>0</v>
      </c>
      <c r="H500">
        <v>1</v>
      </c>
      <c r="I500">
        <v>0</v>
      </c>
      <c r="J500">
        <v>0</v>
      </c>
      <c r="K500">
        <v>1</v>
      </c>
    </row>
    <row r="501" spans="3:11" x14ac:dyDescent="0.35">
      <c r="C501">
        <v>495</v>
      </c>
      <c r="D501">
        <v>2.63</v>
      </c>
      <c r="E501">
        <v>14</v>
      </c>
      <c r="F501">
        <v>18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3:11" x14ac:dyDescent="0.35">
      <c r="C502">
        <v>496</v>
      </c>
      <c r="D502">
        <v>2.84</v>
      </c>
      <c r="E502">
        <v>17</v>
      </c>
      <c r="F502">
        <v>18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3:11" x14ac:dyDescent="0.35">
      <c r="C503">
        <v>497</v>
      </c>
      <c r="D503">
        <v>2.58</v>
      </c>
      <c r="E503">
        <v>12</v>
      </c>
      <c r="F503">
        <v>18</v>
      </c>
      <c r="G503">
        <v>0</v>
      </c>
      <c r="H503">
        <v>1</v>
      </c>
      <c r="I503">
        <v>0</v>
      </c>
      <c r="J503">
        <v>0</v>
      </c>
      <c r="K503">
        <v>1</v>
      </c>
    </row>
    <row r="504" spans="3:11" x14ac:dyDescent="0.35">
      <c r="C504">
        <v>498</v>
      </c>
      <c r="D504">
        <v>2.17</v>
      </c>
      <c r="E504">
        <v>13</v>
      </c>
      <c r="F504">
        <v>18</v>
      </c>
      <c r="G504">
        <v>0</v>
      </c>
      <c r="H504">
        <v>1</v>
      </c>
      <c r="I504">
        <v>1</v>
      </c>
      <c r="J504">
        <v>0</v>
      </c>
      <c r="K504">
        <v>1</v>
      </c>
    </row>
    <row r="505" spans="3:11" x14ac:dyDescent="0.35">
      <c r="C505">
        <v>499</v>
      </c>
      <c r="D505">
        <v>2.42</v>
      </c>
      <c r="E505">
        <v>8</v>
      </c>
      <c r="F505">
        <v>29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3:11" x14ac:dyDescent="0.35">
      <c r="C506">
        <v>500</v>
      </c>
      <c r="D506">
        <v>2.85</v>
      </c>
      <c r="E506">
        <v>11</v>
      </c>
      <c r="F506">
        <v>20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3:11" x14ac:dyDescent="0.35">
      <c r="C507">
        <v>501</v>
      </c>
      <c r="D507">
        <v>3.91</v>
      </c>
      <c r="E507">
        <v>14</v>
      </c>
      <c r="F507">
        <v>18</v>
      </c>
      <c r="G507">
        <v>0</v>
      </c>
      <c r="H507">
        <v>1</v>
      </c>
      <c r="I507">
        <v>1</v>
      </c>
      <c r="J507">
        <v>1</v>
      </c>
      <c r="K507">
        <v>0</v>
      </c>
    </row>
    <row r="508" spans="3:11" x14ac:dyDescent="0.35">
      <c r="C508">
        <v>502</v>
      </c>
      <c r="D508">
        <v>2.5499999999999998</v>
      </c>
      <c r="E508">
        <v>6</v>
      </c>
      <c r="F508">
        <v>19</v>
      </c>
      <c r="G508">
        <v>0</v>
      </c>
      <c r="H508">
        <v>1</v>
      </c>
      <c r="I508">
        <v>1</v>
      </c>
      <c r="J508">
        <v>1</v>
      </c>
      <c r="K508">
        <v>0</v>
      </c>
    </row>
    <row r="509" spans="3:11" x14ac:dyDescent="0.35">
      <c r="C509">
        <v>503</v>
      </c>
      <c r="D509">
        <v>2.72</v>
      </c>
      <c r="E509">
        <v>5</v>
      </c>
      <c r="F509">
        <v>19</v>
      </c>
      <c r="G509">
        <v>0</v>
      </c>
      <c r="H509">
        <v>1</v>
      </c>
      <c r="I509">
        <v>1</v>
      </c>
      <c r="J509">
        <v>1</v>
      </c>
      <c r="K509">
        <v>0</v>
      </c>
    </row>
    <row r="510" spans="3:11" x14ac:dyDescent="0.35">
      <c r="C510">
        <v>504</v>
      </c>
      <c r="D510">
        <v>2.65</v>
      </c>
      <c r="E510">
        <v>12</v>
      </c>
      <c r="F510">
        <v>20</v>
      </c>
      <c r="G510">
        <v>1</v>
      </c>
      <c r="H510">
        <v>1</v>
      </c>
      <c r="I510">
        <v>0</v>
      </c>
      <c r="J510">
        <v>0</v>
      </c>
      <c r="K510">
        <v>0</v>
      </c>
    </row>
    <row r="511" spans="3:11" x14ac:dyDescent="0.35">
      <c r="C511">
        <v>505</v>
      </c>
      <c r="D511">
        <v>3.41</v>
      </c>
      <c r="E511">
        <v>16</v>
      </c>
      <c r="F511">
        <v>20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3:11" x14ac:dyDescent="0.35">
      <c r="C512">
        <v>506</v>
      </c>
      <c r="D512">
        <v>2.5299999999999998</v>
      </c>
      <c r="E512">
        <v>7</v>
      </c>
      <c r="F512">
        <v>18</v>
      </c>
      <c r="G512">
        <v>1</v>
      </c>
      <c r="H512">
        <v>1</v>
      </c>
      <c r="I512">
        <v>0</v>
      </c>
      <c r="J512">
        <v>0</v>
      </c>
      <c r="K512">
        <v>0</v>
      </c>
    </row>
    <row r="513" spans="3:11" x14ac:dyDescent="0.35">
      <c r="C513">
        <v>507</v>
      </c>
      <c r="D513">
        <v>3.29</v>
      </c>
      <c r="E513">
        <v>8</v>
      </c>
      <c r="F513">
        <v>18</v>
      </c>
      <c r="G513">
        <v>0</v>
      </c>
      <c r="H513">
        <v>1</v>
      </c>
      <c r="I513">
        <v>1</v>
      </c>
      <c r="J513">
        <v>1</v>
      </c>
      <c r="K513">
        <v>0</v>
      </c>
    </row>
    <row r="514" spans="3:11" x14ac:dyDescent="0.35">
      <c r="C514">
        <v>508</v>
      </c>
      <c r="D514">
        <v>2.65</v>
      </c>
      <c r="E514">
        <v>7</v>
      </c>
      <c r="F514">
        <v>18</v>
      </c>
      <c r="G514">
        <v>0</v>
      </c>
      <c r="H514">
        <v>1</v>
      </c>
      <c r="I514">
        <v>1</v>
      </c>
      <c r="J514">
        <v>1</v>
      </c>
      <c r="K514">
        <v>0</v>
      </c>
    </row>
    <row r="515" spans="3:11" x14ac:dyDescent="0.35">
      <c r="C515">
        <v>509</v>
      </c>
      <c r="D515">
        <v>2.75</v>
      </c>
      <c r="E515">
        <v>7</v>
      </c>
      <c r="F515">
        <v>20</v>
      </c>
      <c r="G515">
        <v>1</v>
      </c>
      <c r="H515">
        <v>1</v>
      </c>
      <c r="I515">
        <v>1</v>
      </c>
      <c r="J515">
        <v>1</v>
      </c>
      <c r="K515">
        <v>0</v>
      </c>
    </row>
    <row r="516" spans="3:11" x14ac:dyDescent="0.35">
      <c r="C516">
        <v>510</v>
      </c>
      <c r="D516">
        <v>2.25</v>
      </c>
      <c r="E516">
        <v>8</v>
      </c>
      <c r="F516">
        <v>20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3:11" x14ac:dyDescent="0.35">
      <c r="C517">
        <v>511</v>
      </c>
      <c r="D517">
        <v>2.69</v>
      </c>
      <c r="E517">
        <v>6</v>
      </c>
      <c r="F517">
        <v>18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3:11" x14ac:dyDescent="0.35">
      <c r="C518">
        <v>512</v>
      </c>
      <c r="D518">
        <v>3.25</v>
      </c>
      <c r="E518">
        <v>13</v>
      </c>
      <c r="F518">
        <v>20</v>
      </c>
      <c r="G518">
        <v>0</v>
      </c>
      <c r="H518">
        <v>1</v>
      </c>
      <c r="I518">
        <v>1</v>
      </c>
      <c r="J518">
        <v>1</v>
      </c>
      <c r="K518">
        <v>0</v>
      </c>
    </row>
    <row r="519" spans="3:11" x14ac:dyDescent="0.35">
      <c r="C519">
        <v>513</v>
      </c>
      <c r="D519">
        <v>3.62</v>
      </c>
      <c r="E519">
        <v>9</v>
      </c>
      <c r="F519">
        <v>20</v>
      </c>
      <c r="G519">
        <v>0</v>
      </c>
      <c r="H519">
        <v>1</v>
      </c>
      <c r="I519">
        <v>1</v>
      </c>
      <c r="J519">
        <v>1</v>
      </c>
      <c r="K519">
        <v>0</v>
      </c>
    </row>
    <row r="520" spans="3:11" x14ac:dyDescent="0.35">
      <c r="C520">
        <v>514</v>
      </c>
      <c r="D520">
        <v>2.63</v>
      </c>
      <c r="E520">
        <v>7</v>
      </c>
      <c r="F520">
        <v>20</v>
      </c>
      <c r="G520">
        <v>1</v>
      </c>
      <c r="H520">
        <v>1</v>
      </c>
      <c r="I520">
        <v>0</v>
      </c>
      <c r="J520">
        <v>0</v>
      </c>
      <c r="K520">
        <v>0</v>
      </c>
    </row>
    <row r="521" spans="3:11" x14ac:dyDescent="0.35">
      <c r="C521">
        <v>515</v>
      </c>
      <c r="D521">
        <v>2.59</v>
      </c>
      <c r="E521">
        <v>8</v>
      </c>
      <c r="F521">
        <v>20</v>
      </c>
      <c r="G521">
        <v>1</v>
      </c>
      <c r="H521">
        <v>1</v>
      </c>
      <c r="I521">
        <v>1</v>
      </c>
      <c r="J521">
        <v>1</v>
      </c>
      <c r="K521">
        <v>0</v>
      </c>
    </row>
    <row r="522" spans="3:11" x14ac:dyDescent="0.35">
      <c r="C522">
        <v>516</v>
      </c>
      <c r="D522">
        <v>3.17</v>
      </c>
      <c r="E522">
        <v>7</v>
      </c>
      <c r="F522">
        <v>18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3:11" x14ac:dyDescent="0.35">
      <c r="C523">
        <v>517</v>
      </c>
      <c r="D523">
        <v>3.26</v>
      </c>
      <c r="E523">
        <v>14</v>
      </c>
      <c r="F523">
        <v>18</v>
      </c>
      <c r="G523">
        <v>1</v>
      </c>
      <c r="H523">
        <v>1</v>
      </c>
      <c r="I523">
        <v>0</v>
      </c>
      <c r="J523">
        <v>0</v>
      </c>
      <c r="K523">
        <v>0</v>
      </c>
    </row>
    <row r="524" spans="3:11" x14ac:dyDescent="0.35">
      <c r="C524">
        <v>518</v>
      </c>
      <c r="D524">
        <v>3.06</v>
      </c>
      <c r="E524">
        <v>17</v>
      </c>
      <c r="F524">
        <v>19</v>
      </c>
      <c r="G524">
        <v>1</v>
      </c>
      <c r="H524">
        <v>1</v>
      </c>
      <c r="I524">
        <v>0</v>
      </c>
      <c r="J524">
        <v>0</v>
      </c>
      <c r="K524">
        <v>0</v>
      </c>
    </row>
    <row r="525" spans="3:11" x14ac:dyDescent="0.35">
      <c r="C525">
        <v>519</v>
      </c>
      <c r="D525">
        <v>2.13</v>
      </c>
      <c r="E525">
        <v>14</v>
      </c>
      <c r="F525">
        <v>18</v>
      </c>
      <c r="G525">
        <v>1</v>
      </c>
      <c r="H525">
        <v>1</v>
      </c>
      <c r="I525">
        <v>0</v>
      </c>
      <c r="J525">
        <v>0</v>
      </c>
      <c r="K525">
        <v>0</v>
      </c>
    </row>
    <row r="526" spans="3:11" x14ac:dyDescent="0.35">
      <c r="C526">
        <v>520</v>
      </c>
      <c r="D526">
        <v>2.33</v>
      </c>
      <c r="E526">
        <v>16</v>
      </c>
      <c r="F526">
        <v>20</v>
      </c>
      <c r="G526">
        <v>1</v>
      </c>
      <c r="H526">
        <v>1</v>
      </c>
      <c r="I526">
        <v>0</v>
      </c>
      <c r="J526">
        <v>1</v>
      </c>
      <c r="K526">
        <v>1</v>
      </c>
    </row>
    <row r="527" spans="3:11" x14ac:dyDescent="0.35">
      <c r="C527">
        <v>521</v>
      </c>
      <c r="D527">
        <v>2.85</v>
      </c>
      <c r="E527">
        <v>8</v>
      </c>
      <c r="F527">
        <v>29</v>
      </c>
      <c r="G527">
        <v>1</v>
      </c>
      <c r="H527">
        <v>1</v>
      </c>
      <c r="I527">
        <v>0</v>
      </c>
      <c r="J527">
        <v>0</v>
      </c>
      <c r="K527">
        <v>0</v>
      </c>
    </row>
    <row r="528" spans="3:11" x14ac:dyDescent="0.35">
      <c r="C528">
        <v>522</v>
      </c>
      <c r="D528">
        <v>3.17</v>
      </c>
      <c r="E528">
        <v>15</v>
      </c>
      <c r="F528">
        <v>18</v>
      </c>
      <c r="G528">
        <v>1</v>
      </c>
      <c r="H528">
        <v>1</v>
      </c>
      <c r="I528">
        <v>0</v>
      </c>
      <c r="J528">
        <v>0</v>
      </c>
      <c r="K528">
        <v>0</v>
      </c>
    </row>
    <row r="529" spans="3:11" x14ac:dyDescent="0.35">
      <c r="C529">
        <v>523</v>
      </c>
      <c r="D529">
        <v>2.85</v>
      </c>
      <c r="E529">
        <v>4</v>
      </c>
      <c r="F529">
        <v>20</v>
      </c>
      <c r="G529">
        <v>1</v>
      </c>
      <c r="H529">
        <v>1</v>
      </c>
      <c r="I529">
        <v>0</v>
      </c>
      <c r="J529">
        <v>0</v>
      </c>
      <c r="K529">
        <v>0</v>
      </c>
    </row>
    <row r="530" spans="3:11" x14ac:dyDescent="0.35">
      <c r="C530">
        <v>524</v>
      </c>
      <c r="D530">
        <v>3.41</v>
      </c>
      <c r="E530">
        <v>13</v>
      </c>
      <c r="F530">
        <v>19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3:11" x14ac:dyDescent="0.35">
      <c r="C531">
        <v>525</v>
      </c>
      <c r="D531">
        <v>3.06</v>
      </c>
      <c r="E531">
        <v>10</v>
      </c>
      <c r="F531">
        <v>19</v>
      </c>
      <c r="G531">
        <v>1</v>
      </c>
      <c r="H531">
        <v>1</v>
      </c>
      <c r="I531">
        <v>1</v>
      </c>
      <c r="J531">
        <v>1</v>
      </c>
      <c r="K531">
        <v>0</v>
      </c>
    </row>
    <row r="532" spans="3:11" x14ac:dyDescent="0.35">
      <c r="C532">
        <v>526</v>
      </c>
      <c r="D532">
        <v>3.74</v>
      </c>
      <c r="E532">
        <v>6</v>
      </c>
      <c r="F532">
        <v>20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3:11" x14ac:dyDescent="0.35">
      <c r="C533">
        <v>527</v>
      </c>
      <c r="D533">
        <v>2.5499999999999998</v>
      </c>
      <c r="E533">
        <v>13</v>
      </c>
      <c r="F533">
        <v>19</v>
      </c>
      <c r="G533">
        <v>1</v>
      </c>
      <c r="H533">
        <v>1</v>
      </c>
      <c r="I533">
        <v>1</v>
      </c>
      <c r="J533">
        <v>1</v>
      </c>
      <c r="K533">
        <v>0</v>
      </c>
    </row>
    <row r="534" spans="3:11" x14ac:dyDescent="0.35">
      <c r="C534">
        <v>528</v>
      </c>
      <c r="D534">
        <v>2.4500000000000002</v>
      </c>
      <c r="E534">
        <v>18</v>
      </c>
      <c r="F534">
        <v>18</v>
      </c>
      <c r="G534">
        <v>1</v>
      </c>
      <c r="H534">
        <v>1</v>
      </c>
      <c r="I534">
        <v>1</v>
      </c>
      <c r="J534">
        <v>0</v>
      </c>
      <c r="K534">
        <v>0</v>
      </c>
    </row>
    <row r="535" spans="3:11" x14ac:dyDescent="0.35">
      <c r="C535">
        <v>529</v>
      </c>
      <c r="D535">
        <v>3.51</v>
      </c>
      <c r="E535">
        <v>16</v>
      </c>
      <c r="F535">
        <v>19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3:11" x14ac:dyDescent="0.35">
      <c r="C536">
        <v>530</v>
      </c>
      <c r="D536">
        <v>2.46</v>
      </c>
      <c r="E536">
        <v>4</v>
      </c>
      <c r="F536">
        <v>18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3:11" x14ac:dyDescent="0.35">
      <c r="C537">
        <v>531</v>
      </c>
      <c r="D537">
        <v>3.47</v>
      </c>
      <c r="E537">
        <v>17</v>
      </c>
      <c r="F537">
        <v>20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3:11" x14ac:dyDescent="0.35">
      <c r="C538">
        <v>532</v>
      </c>
      <c r="D538">
        <v>2.36</v>
      </c>
      <c r="E538">
        <v>12</v>
      </c>
      <c r="F538">
        <v>18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3:11" x14ac:dyDescent="0.35">
      <c r="C539">
        <v>533</v>
      </c>
      <c r="D539">
        <v>3.77</v>
      </c>
      <c r="E539">
        <v>13</v>
      </c>
      <c r="F539">
        <v>19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3:11" x14ac:dyDescent="0.35">
      <c r="C540">
        <v>534</v>
      </c>
      <c r="D540">
        <v>2.94</v>
      </c>
      <c r="E540">
        <v>7</v>
      </c>
      <c r="F540">
        <v>20</v>
      </c>
      <c r="G540">
        <v>1</v>
      </c>
      <c r="H540">
        <v>1</v>
      </c>
      <c r="I540">
        <v>0</v>
      </c>
      <c r="J540">
        <v>0</v>
      </c>
      <c r="K540">
        <v>0</v>
      </c>
    </row>
    <row r="541" spans="3:11" x14ac:dyDescent="0.35">
      <c r="C541">
        <v>535</v>
      </c>
      <c r="D541">
        <v>3.8</v>
      </c>
      <c r="E541">
        <v>14</v>
      </c>
      <c r="F541">
        <v>20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3:11" x14ac:dyDescent="0.35">
      <c r="C542">
        <v>536</v>
      </c>
      <c r="D542">
        <v>2.74</v>
      </c>
      <c r="E542">
        <v>11</v>
      </c>
      <c r="F542">
        <v>20</v>
      </c>
      <c r="G542">
        <v>0</v>
      </c>
      <c r="H542">
        <v>1</v>
      </c>
      <c r="I542">
        <v>1</v>
      </c>
      <c r="J542">
        <v>1</v>
      </c>
      <c r="K542">
        <v>0</v>
      </c>
    </row>
    <row r="543" spans="3:11" x14ac:dyDescent="0.35">
      <c r="C543">
        <v>537</v>
      </c>
      <c r="D543">
        <v>3.12</v>
      </c>
      <c r="E543">
        <v>15</v>
      </c>
      <c r="F543">
        <v>19</v>
      </c>
      <c r="G543">
        <v>0</v>
      </c>
      <c r="H543">
        <v>1</v>
      </c>
      <c r="I543">
        <v>1</v>
      </c>
      <c r="J543">
        <v>0</v>
      </c>
      <c r="K543">
        <v>0</v>
      </c>
    </row>
    <row r="544" spans="3:11" x14ac:dyDescent="0.35">
      <c r="C544">
        <v>538</v>
      </c>
      <c r="D544">
        <v>2.9</v>
      </c>
      <c r="E544">
        <v>13</v>
      </c>
      <c r="F544">
        <v>20</v>
      </c>
      <c r="G544">
        <v>0</v>
      </c>
      <c r="H544">
        <v>1</v>
      </c>
      <c r="I544">
        <v>1</v>
      </c>
      <c r="J544">
        <v>1</v>
      </c>
      <c r="K544">
        <v>0</v>
      </c>
    </row>
    <row r="545" spans="3:11" x14ac:dyDescent="0.35">
      <c r="C545">
        <v>539</v>
      </c>
      <c r="D545">
        <v>2.0299999999999998</v>
      </c>
      <c r="E545">
        <v>13</v>
      </c>
      <c r="F545">
        <v>19</v>
      </c>
      <c r="G545">
        <v>1</v>
      </c>
      <c r="H545">
        <v>1</v>
      </c>
      <c r="I545">
        <v>0</v>
      </c>
      <c r="J545">
        <v>0</v>
      </c>
      <c r="K545">
        <v>1</v>
      </c>
    </row>
    <row r="546" spans="3:11" x14ac:dyDescent="0.35">
      <c r="C546">
        <v>540</v>
      </c>
      <c r="D546">
        <v>3.18</v>
      </c>
      <c r="E546">
        <v>16</v>
      </c>
      <c r="F546">
        <v>19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3:11" x14ac:dyDescent="0.35">
      <c r="C547">
        <v>541</v>
      </c>
      <c r="D547">
        <v>2.98</v>
      </c>
      <c r="E547">
        <v>9</v>
      </c>
      <c r="F547">
        <v>20</v>
      </c>
      <c r="G547">
        <v>1</v>
      </c>
      <c r="H547">
        <v>1</v>
      </c>
      <c r="I547">
        <v>1</v>
      </c>
      <c r="J547">
        <v>1</v>
      </c>
      <c r="K547">
        <v>0</v>
      </c>
    </row>
    <row r="548" spans="3:11" x14ac:dyDescent="0.35">
      <c r="C548">
        <v>542</v>
      </c>
      <c r="D548">
        <v>3.29</v>
      </c>
      <c r="E548">
        <v>18</v>
      </c>
      <c r="F548">
        <v>19</v>
      </c>
      <c r="G548">
        <v>0</v>
      </c>
      <c r="H548">
        <v>1</v>
      </c>
      <c r="I548">
        <v>1</v>
      </c>
      <c r="J548">
        <v>0</v>
      </c>
      <c r="K548">
        <v>0</v>
      </c>
    </row>
    <row r="549" spans="3:11" x14ac:dyDescent="0.35">
      <c r="C549">
        <v>543</v>
      </c>
      <c r="D549">
        <v>3.41</v>
      </c>
      <c r="E549">
        <v>13</v>
      </c>
      <c r="F549">
        <v>20</v>
      </c>
      <c r="G549">
        <v>0</v>
      </c>
      <c r="H549">
        <v>1</v>
      </c>
      <c r="I549">
        <v>0</v>
      </c>
      <c r="J549">
        <v>0</v>
      </c>
      <c r="K549">
        <v>0</v>
      </c>
    </row>
    <row r="550" spans="3:11" x14ac:dyDescent="0.35">
      <c r="C550">
        <v>544</v>
      </c>
      <c r="D550">
        <v>3.81</v>
      </c>
      <c r="E550">
        <v>17</v>
      </c>
      <c r="F550">
        <v>19</v>
      </c>
      <c r="G550">
        <v>0</v>
      </c>
      <c r="H550">
        <v>1</v>
      </c>
      <c r="I550">
        <v>0</v>
      </c>
      <c r="J550">
        <v>0</v>
      </c>
      <c r="K550">
        <v>0</v>
      </c>
    </row>
    <row r="551" spans="3:11" x14ac:dyDescent="0.35">
      <c r="C551">
        <v>545</v>
      </c>
      <c r="D551">
        <v>2.5</v>
      </c>
      <c r="E551">
        <v>11</v>
      </c>
      <c r="F551">
        <v>22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3:11" x14ac:dyDescent="0.35">
      <c r="C552">
        <v>546</v>
      </c>
      <c r="D552">
        <v>2.0299999999999998</v>
      </c>
      <c r="E552">
        <v>5</v>
      </c>
      <c r="F552">
        <v>33</v>
      </c>
      <c r="G552">
        <v>0</v>
      </c>
      <c r="H552">
        <v>0</v>
      </c>
      <c r="I552">
        <v>1</v>
      </c>
      <c r="J552">
        <v>0</v>
      </c>
      <c r="K552">
        <v>0</v>
      </c>
    </row>
    <row r="553" spans="3:11" x14ac:dyDescent="0.35">
      <c r="C553">
        <v>547</v>
      </c>
      <c r="D553">
        <v>2.69</v>
      </c>
      <c r="E553">
        <v>15</v>
      </c>
      <c r="F553">
        <v>35</v>
      </c>
      <c r="G553">
        <v>0</v>
      </c>
      <c r="H553">
        <v>0</v>
      </c>
      <c r="I553">
        <v>0</v>
      </c>
      <c r="J553">
        <v>1</v>
      </c>
      <c r="K553">
        <v>1</v>
      </c>
    </row>
    <row r="554" spans="3:11" x14ac:dyDescent="0.35">
      <c r="C554">
        <v>548</v>
      </c>
      <c r="D554">
        <v>2.4900000000000002</v>
      </c>
      <c r="E554">
        <v>14</v>
      </c>
      <c r="F554">
        <v>28</v>
      </c>
      <c r="G554">
        <v>1</v>
      </c>
      <c r="H554">
        <v>1</v>
      </c>
      <c r="I554">
        <v>0</v>
      </c>
      <c r="J554">
        <v>0</v>
      </c>
      <c r="K554">
        <v>1</v>
      </c>
    </row>
    <row r="555" spans="3:11" x14ac:dyDescent="0.35">
      <c r="C555">
        <v>549</v>
      </c>
      <c r="D555">
        <v>3.56</v>
      </c>
      <c r="E555">
        <v>13</v>
      </c>
      <c r="F555">
        <v>32</v>
      </c>
      <c r="G555">
        <v>1</v>
      </c>
      <c r="H555">
        <v>1</v>
      </c>
      <c r="I555">
        <v>0</v>
      </c>
      <c r="J555">
        <v>0</v>
      </c>
      <c r="K555">
        <v>0</v>
      </c>
    </row>
    <row r="556" spans="3:11" x14ac:dyDescent="0.35">
      <c r="C556">
        <v>550</v>
      </c>
      <c r="D556">
        <v>3.54</v>
      </c>
      <c r="E556">
        <v>16</v>
      </c>
      <c r="F556">
        <v>25</v>
      </c>
      <c r="G556">
        <v>1</v>
      </c>
      <c r="H556">
        <v>1</v>
      </c>
      <c r="I556">
        <v>0</v>
      </c>
      <c r="J556">
        <v>0</v>
      </c>
      <c r="K556">
        <v>1</v>
      </c>
    </row>
    <row r="557" spans="3:11" x14ac:dyDescent="0.35">
      <c r="C557">
        <v>551</v>
      </c>
      <c r="D557">
        <v>2.27</v>
      </c>
      <c r="E557">
        <v>7</v>
      </c>
      <c r="F557">
        <v>27</v>
      </c>
      <c r="G557">
        <v>0</v>
      </c>
      <c r="H557">
        <v>1</v>
      </c>
      <c r="I557">
        <v>1</v>
      </c>
      <c r="J557">
        <v>1</v>
      </c>
      <c r="K557">
        <v>0</v>
      </c>
    </row>
    <row r="558" spans="3:11" x14ac:dyDescent="0.35">
      <c r="C558">
        <v>552</v>
      </c>
      <c r="D558">
        <v>2.0699999999999998</v>
      </c>
      <c r="E558">
        <v>11</v>
      </c>
      <c r="F558">
        <v>27</v>
      </c>
      <c r="G558">
        <v>1</v>
      </c>
      <c r="H558">
        <v>1</v>
      </c>
      <c r="I558">
        <v>0</v>
      </c>
      <c r="J558">
        <v>0</v>
      </c>
      <c r="K558">
        <v>0</v>
      </c>
    </row>
    <row r="559" spans="3:11" x14ac:dyDescent="0.35">
      <c r="C559">
        <v>553</v>
      </c>
      <c r="D559">
        <v>2.0699999999999998</v>
      </c>
      <c r="E559">
        <v>12</v>
      </c>
      <c r="F559">
        <v>38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3:11" x14ac:dyDescent="0.35">
      <c r="C560">
        <v>554</v>
      </c>
      <c r="D560">
        <v>2.79</v>
      </c>
      <c r="E560">
        <v>12</v>
      </c>
      <c r="F560">
        <v>28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3:11" x14ac:dyDescent="0.35">
      <c r="C561">
        <v>555</v>
      </c>
      <c r="D561">
        <v>2.83</v>
      </c>
      <c r="E561">
        <v>15</v>
      </c>
      <c r="F561">
        <v>38</v>
      </c>
      <c r="G561">
        <v>1</v>
      </c>
      <c r="H561">
        <v>1</v>
      </c>
      <c r="I561">
        <v>1</v>
      </c>
      <c r="J561">
        <v>1</v>
      </c>
      <c r="K561">
        <v>0</v>
      </c>
    </row>
    <row r="562" spans="3:11" x14ac:dyDescent="0.35">
      <c r="C562">
        <v>556</v>
      </c>
      <c r="D562">
        <v>3.64</v>
      </c>
      <c r="E562">
        <v>15</v>
      </c>
      <c r="F562">
        <v>32</v>
      </c>
      <c r="G562">
        <v>1</v>
      </c>
      <c r="H562">
        <v>1</v>
      </c>
      <c r="I562">
        <v>1</v>
      </c>
      <c r="J562">
        <v>1</v>
      </c>
      <c r="K562">
        <v>0</v>
      </c>
    </row>
    <row r="563" spans="3:11" x14ac:dyDescent="0.35">
      <c r="C563">
        <v>557</v>
      </c>
      <c r="D563">
        <v>2.75</v>
      </c>
      <c r="E563">
        <v>6</v>
      </c>
      <c r="F563">
        <v>22</v>
      </c>
      <c r="G563">
        <v>0</v>
      </c>
      <c r="H563">
        <v>1</v>
      </c>
      <c r="I563">
        <v>1</v>
      </c>
      <c r="J563">
        <v>1</v>
      </c>
      <c r="K563">
        <v>0</v>
      </c>
    </row>
    <row r="564" spans="3:11" x14ac:dyDescent="0.35">
      <c r="C564">
        <v>558</v>
      </c>
      <c r="D564">
        <v>2.11</v>
      </c>
      <c r="E564">
        <v>13</v>
      </c>
      <c r="F564">
        <v>35</v>
      </c>
      <c r="G564">
        <v>1</v>
      </c>
      <c r="H564">
        <v>0</v>
      </c>
      <c r="I564">
        <v>1</v>
      </c>
      <c r="J564">
        <v>1</v>
      </c>
      <c r="K564">
        <v>0</v>
      </c>
    </row>
    <row r="565" spans="3:11" x14ac:dyDescent="0.35">
      <c r="C565">
        <v>559</v>
      </c>
      <c r="D565">
        <v>2.65</v>
      </c>
      <c r="E565">
        <v>15</v>
      </c>
      <c r="F565">
        <v>37</v>
      </c>
      <c r="G565">
        <v>0</v>
      </c>
      <c r="H565">
        <v>1</v>
      </c>
      <c r="I565">
        <v>0</v>
      </c>
      <c r="J565">
        <v>1</v>
      </c>
      <c r="K565">
        <v>1</v>
      </c>
    </row>
    <row r="566" spans="3:11" x14ac:dyDescent="0.35">
      <c r="C566">
        <v>560</v>
      </c>
      <c r="D566">
        <v>3.58</v>
      </c>
      <c r="E566">
        <v>18</v>
      </c>
      <c r="F566">
        <v>29</v>
      </c>
      <c r="G566">
        <v>1</v>
      </c>
      <c r="H566">
        <v>1</v>
      </c>
      <c r="I566">
        <v>1</v>
      </c>
      <c r="J566">
        <v>1</v>
      </c>
      <c r="K566">
        <v>0</v>
      </c>
    </row>
    <row r="567" spans="3:11" x14ac:dyDescent="0.35">
      <c r="C567">
        <v>561</v>
      </c>
      <c r="D567">
        <v>3.47</v>
      </c>
      <c r="E567">
        <v>11</v>
      </c>
      <c r="F567">
        <v>27</v>
      </c>
      <c r="G567">
        <v>1</v>
      </c>
      <c r="H567">
        <v>1</v>
      </c>
      <c r="I567">
        <v>0</v>
      </c>
      <c r="J567">
        <v>0</v>
      </c>
      <c r="K567">
        <v>0</v>
      </c>
    </row>
    <row r="568" spans="3:11" x14ac:dyDescent="0.35">
      <c r="C568">
        <v>562</v>
      </c>
      <c r="D568">
        <v>3.68</v>
      </c>
      <c r="E568">
        <v>14</v>
      </c>
      <c r="F568">
        <v>35</v>
      </c>
      <c r="G568">
        <v>1</v>
      </c>
      <c r="H568">
        <v>1</v>
      </c>
      <c r="I568">
        <v>1</v>
      </c>
      <c r="J568">
        <v>1</v>
      </c>
      <c r="K568">
        <v>0</v>
      </c>
    </row>
    <row r="569" spans="3:11" x14ac:dyDescent="0.35">
      <c r="C569">
        <v>563</v>
      </c>
      <c r="D569">
        <v>3.7</v>
      </c>
      <c r="E569">
        <v>18</v>
      </c>
      <c r="F569">
        <v>34</v>
      </c>
      <c r="G569">
        <v>1</v>
      </c>
      <c r="H569">
        <v>1</v>
      </c>
      <c r="I569">
        <v>1</v>
      </c>
      <c r="J569">
        <v>1</v>
      </c>
      <c r="K569">
        <v>0</v>
      </c>
    </row>
    <row r="570" spans="3:11" x14ac:dyDescent="0.35">
      <c r="C570">
        <v>564</v>
      </c>
      <c r="D570">
        <v>3.19</v>
      </c>
      <c r="E570">
        <v>14</v>
      </c>
      <c r="F570">
        <v>19</v>
      </c>
      <c r="G570">
        <v>0</v>
      </c>
      <c r="H570">
        <v>1</v>
      </c>
      <c r="I570">
        <v>1</v>
      </c>
      <c r="J570">
        <v>1</v>
      </c>
      <c r="K570">
        <v>0</v>
      </c>
    </row>
    <row r="571" spans="3:11" x14ac:dyDescent="0.35">
      <c r="C571">
        <v>565</v>
      </c>
      <c r="D571">
        <v>2.87</v>
      </c>
      <c r="E571">
        <v>11</v>
      </c>
      <c r="F571">
        <v>19</v>
      </c>
      <c r="G571">
        <v>0</v>
      </c>
      <c r="H571">
        <v>1</v>
      </c>
      <c r="I571">
        <v>0</v>
      </c>
      <c r="J571">
        <v>0</v>
      </c>
      <c r="K571">
        <v>0</v>
      </c>
    </row>
    <row r="572" spans="3:11" x14ac:dyDescent="0.35">
      <c r="C572">
        <v>566</v>
      </c>
      <c r="D572">
        <v>3.61</v>
      </c>
      <c r="E572">
        <v>14</v>
      </c>
      <c r="F572">
        <v>18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3:11" x14ac:dyDescent="0.35">
      <c r="C573">
        <v>567</v>
      </c>
      <c r="D573">
        <v>3.2</v>
      </c>
      <c r="E573">
        <v>16</v>
      </c>
      <c r="F573">
        <v>20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3:11" x14ac:dyDescent="0.35">
      <c r="C574">
        <v>568</v>
      </c>
      <c r="D574">
        <v>3.3</v>
      </c>
      <c r="E574">
        <v>15</v>
      </c>
      <c r="F574">
        <v>19</v>
      </c>
      <c r="G574">
        <v>1</v>
      </c>
      <c r="H574">
        <v>0</v>
      </c>
      <c r="I574">
        <v>1</v>
      </c>
      <c r="J574">
        <v>1</v>
      </c>
      <c r="K574">
        <v>0</v>
      </c>
    </row>
    <row r="575" spans="3:11" x14ac:dyDescent="0.35">
      <c r="C575">
        <v>569</v>
      </c>
      <c r="D575">
        <v>2.99</v>
      </c>
      <c r="E575">
        <v>12</v>
      </c>
      <c r="F575">
        <v>18</v>
      </c>
      <c r="G575">
        <v>0</v>
      </c>
      <c r="H575">
        <v>1</v>
      </c>
      <c r="I575">
        <v>1</v>
      </c>
      <c r="J575">
        <v>1</v>
      </c>
      <c r="K575">
        <v>0</v>
      </c>
    </row>
    <row r="576" spans="3:11" x14ac:dyDescent="0.35">
      <c r="C576">
        <v>570</v>
      </c>
      <c r="D576">
        <v>3.81</v>
      </c>
      <c r="E576">
        <v>17</v>
      </c>
      <c r="F576">
        <v>18</v>
      </c>
      <c r="G576">
        <v>1</v>
      </c>
      <c r="H576">
        <v>1</v>
      </c>
      <c r="I576">
        <v>1</v>
      </c>
      <c r="J576">
        <v>1</v>
      </c>
      <c r="K576">
        <v>0</v>
      </c>
    </row>
    <row r="577" spans="3:11" x14ac:dyDescent="0.35">
      <c r="C577">
        <v>571</v>
      </c>
      <c r="D577">
        <v>2.79</v>
      </c>
      <c r="E577">
        <v>12</v>
      </c>
      <c r="F577">
        <v>20</v>
      </c>
      <c r="G577">
        <v>0</v>
      </c>
      <c r="H577">
        <v>1</v>
      </c>
      <c r="I577">
        <v>1</v>
      </c>
      <c r="J577">
        <v>1</v>
      </c>
      <c r="K577">
        <v>0</v>
      </c>
    </row>
    <row r="578" spans="3:11" x14ac:dyDescent="0.35">
      <c r="C578">
        <v>572</v>
      </c>
      <c r="D578">
        <v>2.0099999999999998</v>
      </c>
      <c r="E578">
        <v>16</v>
      </c>
      <c r="F578">
        <v>19</v>
      </c>
      <c r="G578">
        <v>1</v>
      </c>
      <c r="H578">
        <v>1</v>
      </c>
      <c r="I578">
        <v>0</v>
      </c>
      <c r="J578">
        <v>1</v>
      </c>
      <c r="K578">
        <v>1</v>
      </c>
    </row>
    <row r="579" spans="3:11" x14ac:dyDescent="0.35">
      <c r="C579">
        <v>573</v>
      </c>
      <c r="D579">
        <v>2.88</v>
      </c>
      <c r="E579">
        <v>10</v>
      </c>
      <c r="F579">
        <v>19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3:11" x14ac:dyDescent="0.35">
      <c r="C580">
        <v>574</v>
      </c>
      <c r="D580">
        <v>2.97</v>
      </c>
      <c r="E580">
        <v>12</v>
      </c>
      <c r="F580">
        <v>18</v>
      </c>
      <c r="G580">
        <v>1</v>
      </c>
      <c r="H580">
        <v>1</v>
      </c>
      <c r="I580">
        <v>1</v>
      </c>
      <c r="J580">
        <v>1</v>
      </c>
      <c r="K580">
        <v>0</v>
      </c>
    </row>
    <row r="581" spans="3:11" x14ac:dyDescent="0.35">
      <c r="C581">
        <v>575</v>
      </c>
      <c r="D581">
        <v>2.8</v>
      </c>
      <c r="E581">
        <v>18</v>
      </c>
      <c r="F581">
        <v>20</v>
      </c>
      <c r="G581">
        <v>0</v>
      </c>
      <c r="H581">
        <v>1</v>
      </c>
      <c r="I581">
        <v>1</v>
      </c>
      <c r="J581">
        <v>1</v>
      </c>
      <c r="K581">
        <v>1</v>
      </c>
    </row>
    <row r="582" spans="3:11" x14ac:dyDescent="0.35">
      <c r="C582">
        <v>576</v>
      </c>
      <c r="D582">
        <v>3.69</v>
      </c>
      <c r="E582">
        <v>10</v>
      </c>
      <c r="F582">
        <v>19</v>
      </c>
      <c r="G582">
        <v>1</v>
      </c>
      <c r="H582">
        <v>1</v>
      </c>
      <c r="I582">
        <v>0</v>
      </c>
      <c r="J582">
        <v>0</v>
      </c>
      <c r="K582">
        <v>0</v>
      </c>
    </row>
    <row r="583" spans="3:11" x14ac:dyDescent="0.35">
      <c r="C583">
        <v>577</v>
      </c>
      <c r="D583">
        <v>2.4</v>
      </c>
      <c r="E583">
        <v>9</v>
      </c>
      <c r="F583">
        <v>30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3:11" x14ac:dyDescent="0.35">
      <c r="C584">
        <v>578</v>
      </c>
      <c r="D584">
        <v>3.8</v>
      </c>
      <c r="E584">
        <v>13</v>
      </c>
      <c r="F584">
        <v>18</v>
      </c>
      <c r="G584">
        <v>0</v>
      </c>
      <c r="H584">
        <v>1</v>
      </c>
      <c r="I584">
        <v>1</v>
      </c>
      <c r="J584">
        <v>1</v>
      </c>
      <c r="K584">
        <v>0</v>
      </c>
    </row>
    <row r="585" spans="3:11" x14ac:dyDescent="0.35">
      <c r="C585">
        <v>579</v>
      </c>
      <c r="D585">
        <v>3.07</v>
      </c>
      <c r="E585">
        <v>15</v>
      </c>
      <c r="F585">
        <v>19</v>
      </c>
      <c r="G585">
        <v>0</v>
      </c>
      <c r="H585">
        <v>1</v>
      </c>
      <c r="I585">
        <v>1</v>
      </c>
      <c r="J585">
        <v>0</v>
      </c>
      <c r="K585">
        <v>0</v>
      </c>
    </row>
    <row r="586" spans="3:11" x14ac:dyDescent="0.35">
      <c r="C586">
        <v>580</v>
      </c>
      <c r="D586">
        <v>2.94</v>
      </c>
      <c r="E586">
        <v>6</v>
      </c>
      <c r="F586">
        <v>19</v>
      </c>
      <c r="G586">
        <v>1</v>
      </c>
      <c r="H586">
        <v>1</v>
      </c>
      <c r="I586">
        <v>0</v>
      </c>
      <c r="J586">
        <v>0</v>
      </c>
      <c r="K586">
        <v>0</v>
      </c>
    </row>
    <row r="587" spans="3:11" x14ac:dyDescent="0.35">
      <c r="C587">
        <v>581</v>
      </c>
      <c r="D587">
        <v>3.68</v>
      </c>
      <c r="E587">
        <v>13</v>
      </c>
      <c r="F587">
        <v>18</v>
      </c>
      <c r="G587">
        <v>1</v>
      </c>
      <c r="H587">
        <v>1</v>
      </c>
      <c r="I587">
        <v>1</v>
      </c>
      <c r="J587">
        <v>1</v>
      </c>
      <c r="K587">
        <v>0</v>
      </c>
    </row>
    <row r="588" spans="3:11" x14ac:dyDescent="0.35">
      <c r="C588">
        <v>582</v>
      </c>
      <c r="D588">
        <v>2.5499999999999998</v>
      </c>
      <c r="E588">
        <v>16</v>
      </c>
      <c r="F588">
        <v>19</v>
      </c>
      <c r="G588">
        <v>0</v>
      </c>
      <c r="H588">
        <v>1</v>
      </c>
      <c r="I588">
        <v>1</v>
      </c>
      <c r="J588">
        <v>0</v>
      </c>
      <c r="K588">
        <v>0</v>
      </c>
    </row>
    <row r="589" spans="3:11" x14ac:dyDescent="0.35">
      <c r="C589">
        <v>583</v>
      </c>
      <c r="D589">
        <v>3.4</v>
      </c>
      <c r="E589">
        <v>17</v>
      </c>
      <c r="F589">
        <v>20</v>
      </c>
      <c r="G589">
        <v>0</v>
      </c>
      <c r="H589">
        <v>1</v>
      </c>
      <c r="I589">
        <v>1</v>
      </c>
      <c r="J589">
        <v>1</v>
      </c>
      <c r="K589">
        <v>0</v>
      </c>
    </row>
    <row r="590" spans="3:11" x14ac:dyDescent="0.35">
      <c r="C590">
        <v>584</v>
      </c>
      <c r="D590">
        <v>3.43</v>
      </c>
      <c r="E590">
        <v>14</v>
      </c>
      <c r="F590">
        <v>18</v>
      </c>
      <c r="G590">
        <v>1</v>
      </c>
      <c r="H590">
        <v>1</v>
      </c>
      <c r="I590">
        <v>0</v>
      </c>
      <c r="J590">
        <v>0</v>
      </c>
      <c r="K590">
        <v>0</v>
      </c>
    </row>
    <row r="591" spans="3:11" x14ac:dyDescent="0.35">
      <c r="C591">
        <v>585</v>
      </c>
      <c r="D591">
        <v>2.71</v>
      </c>
      <c r="E591">
        <v>10</v>
      </c>
      <c r="F591">
        <v>20</v>
      </c>
      <c r="G591">
        <v>0</v>
      </c>
      <c r="H591">
        <v>1</v>
      </c>
      <c r="I591">
        <v>0</v>
      </c>
      <c r="J591">
        <v>0</v>
      </c>
      <c r="K591">
        <v>0</v>
      </c>
    </row>
    <row r="592" spans="3:11" x14ac:dyDescent="0.35">
      <c r="C592">
        <v>586</v>
      </c>
      <c r="D592">
        <v>2.21</v>
      </c>
      <c r="E592">
        <v>18</v>
      </c>
      <c r="F592">
        <v>19</v>
      </c>
      <c r="G592">
        <v>1</v>
      </c>
      <c r="H592">
        <v>0</v>
      </c>
      <c r="I592">
        <v>0</v>
      </c>
      <c r="J592">
        <v>0</v>
      </c>
      <c r="K592">
        <v>1</v>
      </c>
    </row>
    <row r="593" spans="3:11" x14ac:dyDescent="0.35">
      <c r="C593">
        <v>587</v>
      </c>
      <c r="D593">
        <v>3.33</v>
      </c>
      <c r="E593">
        <v>18</v>
      </c>
      <c r="F593">
        <v>19</v>
      </c>
      <c r="G593">
        <v>0</v>
      </c>
      <c r="H593">
        <v>1</v>
      </c>
      <c r="I593">
        <v>1</v>
      </c>
      <c r="J593">
        <v>1</v>
      </c>
      <c r="K593">
        <v>0</v>
      </c>
    </row>
    <row r="594" spans="3:11" x14ac:dyDescent="0.35">
      <c r="C594">
        <v>588</v>
      </c>
      <c r="D594">
        <v>2.96</v>
      </c>
      <c r="E594">
        <v>5</v>
      </c>
      <c r="F594">
        <v>19</v>
      </c>
      <c r="G594">
        <v>1</v>
      </c>
      <c r="H594">
        <v>1</v>
      </c>
      <c r="I594">
        <v>1</v>
      </c>
      <c r="J594">
        <v>1</v>
      </c>
      <c r="K594">
        <v>0</v>
      </c>
    </row>
    <row r="595" spans="3:11" x14ac:dyDescent="0.35">
      <c r="C595">
        <v>589</v>
      </c>
      <c r="D595">
        <v>3.1</v>
      </c>
      <c r="E595">
        <v>6</v>
      </c>
      <c r="F595">
        <v>19</v>
      </c>
      <c r="G595">
        <v>1</v>
      </c>
      <c r="H595">
        <v>1</v>
      </c>
      <c r="I595">
        <v>0</v>
      </c>
      <c r="J595">
        <v>0</v>
      </c>
      <c r="K595">
        <v>0</v>
      </c>
    </row>
    <row r="596" spans="3:11" x14ac:dyDescent="0.35">
      <c r="C596">
        <v>590</v>
      </c>
      <c r="D596">
        <v>3.88</v>
      </c>
      <c r="E596">
        <v>6</v>
      </c>
      <c r="F596">
        <v>20</v>
      </c>
      <c r="G596">
        <v>1</v>
      </c>
      <c r="H596">
        <v>1</v>
      </c>
      <c r="I596">
        <v>0</v>
      </c>
      <c r="J596">
        <v>0</v>
      </c>
      <c r="K596">
        <v>0</v>
      </c>
    </row>
    <row r="597" spans="3:11" x14ac:dyDescent="0.35">
      <c r="C597">
        <v>591</v>
      </c>
      <c r="D597">
        <v>2.6</v>
      </c>
      <c r="E597">
        <v>9</v>
      </c>
      <c r="F597">
        <v>19</v>
      </c>
      <c r="G597">
        <v>1</v>
      </c>
      <c r="H597">
        <v>0</v>
      </c>
      <c r="I597">
        <v>1</v>
      </c>
      <c r="J597">
        <v>1</v>
      </c>
      <c r="K597">
        <v>0</v>
      </c>
    </row>
    <row r="598" spans="3:11" x14ac:dyDescent="0.35">
      <c r="C598">
        <v>592</v>
      </c>
      <c r="D598">
        <v>2.76</v>
      </c>
      <c r="E598">
        <v>11</v>
      </c>
      <c r="F598">
        <v>18</v>
      </c>
      <c r="G598">
        <v>1</v>
      </c>
      <c r="H598">
        <v>1</v>
      </c>
      <c r="I598">
        <v>1</v>
      </c>
      <c r="J598">
        <v>1</v>
      </c>
      <c r="K598">
        <v>0</v>
      </c>
    </row>
    <row r="599" spans="3:11" x14ac:dyDescent="0.35">
      <c r="C599">
        <v>593</v>
      </c>
      <c r="D599">
        <v>3.03</v>
      </c>
      <c r="E599">
        <v>12</v>
      </c>
      <c r="F599">
        <v>18</v>
      </c>
      <c r="G599">
        <v>1</v>
      </c>
      <c r="H599">
        <v>1</v>
      </c>
      <c r="I599">
        <v>0</v>
      </c>
      <c r="J599">
        <v>0</v>
      </c>
      <c r="K599">
        <v>0</v>
      </c>
    </row>
    <row r="600" spans="3:11" x14ac:dyDescent="0.35">
      <c r="C600">
        <v>594</v>
      </c>
      <c r="D600">
        <v>3.56</v>
      </c>
      <c r="E600">
        <v>17</v>
      </c>
      <c r="F600">
        <v>18</v>
      </c>
      <c r="G600">
        <v>1</v>
      </c>
      <c r="H600">
        <v>1</v>
      </c>
      <c r="I600">
        <v>1</v>
      </c>
      <c r="J600">
        <v>1</v>
      </c>
      <c r="K600">
        <v>0</v>
      </c>
    </row>
    <row r="601" spans="3:11" x14ac:dyDescent="0.35">
      <c r="C601">
        <v>595</v>
      </c>
      <c r="D601">
        <v>3.96</v>
      </c>
      <c r="E601">
        <v>16</v>
      </c>
      <c r="F601">
        <v>20</v>
      </c>
      <c r="G601">
        <v>1</v>
      </c>
      <c r="H601">
        <v>1</v>
      </c>
      <c r="I601">
        <v>1</v>
      </c>
      <c r="J601">
        <v>1</v>
      </c>
      <c r="K601">
        <v>0</v>
      </c>
    </row>
    <row r="602" spans="3:11" x14ac:dyDescent="0.35">
      <c r="C602">
        <v>596</v>
      </c>
      <c r="D602">
        <v>3.07</v>
      </c>
      <c r="E602">
        <v>10</v>
      </c>
      <c r="F602">
        <v>18</v>
      </c>
      <c r="G602">
        <v>0</v>
      </c>
      <c r="H602">
        <v>1</v>
      </c>
      <c r="I602">
        <v>1</v>
      </c>
      <c r="J602">
        <v>1</v>
      </c>
      <c r="K602">
        <v>0</v>
      </c>
    </row>
    <row r="603" spans="3:11" x14ac:dyDescent="0.35">
      <c r="C603">
        <v>597</v>
      </c>
      <c r="D603">
        <v>3.21</v>
      </c>
      <c r="E603">
        <v>9</v>
      </c>
      <c r="F603">
        <v>20</v>
      </c>
      <c r="G603">
        <v>1</v>
      </c>
      <c r="H603">
        <v>1</v>
      </c>
      <c r="I603">
        <v>1</v>
      </c>
      <c r="J603">
        <v>1</v>
      </c>
      <c r="K603">
        <v>0</v>
      </c>
    </row>
    <row r="604" spans="3:11" x14ac:dyDescent="0.35">
      <c r="C604">
        <v>598</v>
      </c>
      <c r="D604">
        <v>3.32</v>
      </c>
      <c r="E604">
        <v>16</v>
      </c>
      <c r="F604">
        <v>20</v>
      </c>
      <c r="G604">
        <v>0</v>
      </c>
      <c r="H604">
        <v>1</v>
      </c>
      <c r="I604">
        <v>0</v>
      </c>
      <c r="J604">
        <v>0</v>
      </c>
      <c r="K604">
        <v>0</v>
      </c>
    </row>
    <row r="605" spans="3:11" x14ac:dyDescent="0.35">
      <c r="C605">
        <v>599</v>
      </c>
      <c r="D605">
        <v>2.06</v>
      </c>
      <c r="E605">
        <v>9</v>
      </c>
      <c r="F605">
        <v>18</v>
      </c>
      <c r="G605">
        <v>0</v>
      </c>
      <c r="H605">
        <v>1</v>
      </c>
      <c r="I605">
        <v>0</v>
      </c>
      <c r="J605">
        <v>0</v>
      </c>
      <c r="K605">
        <v>0</v>
      </c>
    </row>
    <row r="606" spans="3:11" x14ac:dyDescent="0.35">
      <c r="C606">
        <v>600</v>
      </c>
      <c r="D606">
        <v>2.69</v>
      </c>
      <c r="E606">
        <v>18</v>
      </c>
      <c r="F606">
        <v>18</v>
      </c>
      <c r="G606">
        <v>0</v>
      </c>
      <c r="H606">
        <v>1</v>
      </c>
      <c r="I606">
        <v>0</v>
      </c>
      <c r="J606">
        <v>1</v>
      </c>
      <c r="K6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8514-BD4C-4A23-A3A9-83BD4C362040}">
  <dimension ref="A1:R16"/>
  <sheetViews>
    <sheetView topLeftCell="D1" zoomScale="60" zoomScaleNormal="70" workbookViewId="0">
      <selection activeCell="G19" sqref="G19"/>
    </sheetView>
  </sheetViews>
  <sheetFormatPr defaultColWidth="8.7265625" defaultRowHeight="14.5" x14ac:dyDescent="0.35"/>
  <cols>
    <col min="1" max="1" width="21.453125" bestFit="1" customWidth="1"/>
    <col min="2" max="2" width="12.26953125" bestFit="1" customWidth="1"/>
    <col min="3" max="3" width="21.453125" bestFit="1" customWidth="1"/>
    <col min="4" max="4" width="12.453125" bestFit="1" customWidth="1"/>
    <col min="5" max="5" width="21.453125" bestFit="1" customWidth="1"/>
    <col min="6" max="6" width="12.453125" bestFit="1" customWidth="1"/>
    <col min="7" max="7" width="21.453125" bestFit="1" customWidth="1"/>
    <col min="8" max="8" width="11.7265625" bestFit="1" customWidth="1"/>
    <col min="9" max="9" width="21.453125" bestFit="1" customWidth="1"/>
    <col min="10" max="10" width="12.453125" bestFit="1" customWidth="1"/>
    <col min="11" max="11" width="21.453125" bestFit="1" customWidth="1"/>
    <col min="12" max="12" width="11.7265625" bestFit="1" customWidth="1"/>
    <col min="13" max="13" width="21.453125" bestFit="1" customWidth="1"/>
    <col min="14" max="14" width="12.453125" bestFit="1" customWidth="1"/>
    <col min="15" max="15" width="22.7265625" bestFit="1" customWidth="1"/>
    <col min="16" max="16" width="12.453125" bestFit="1" customWidth="1"/>
    <col min="17" max="17" width="21.453125" bestFit="1" customWidth="1"/>
    <col min="18" max="18" width="12.453125" bestFit="1" customWidth="1"/>
  </cols>
  <sheetData>
    <row r="1" spans="1:18" x14ac:dyDescent="0.35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39</v>
      </c>
      <c r="J1" s="3"/>
      <c r="K1" s="3" t="s">
        <v>40</v>
      </c>
      <c r="L1" s="3"/>
      <c r="M1" s="3" t="s">
        <v>41</v>
      </c>
      <c r="N1" s="3"/>
      <c r="O1" s="3" t="s">
        <v>42</v>
      </c>
      <c r="P1" s="3"/>
      <c r="Q1" s="3" t="s">
        <v>43</v>
      </c>
      <c r="R1" s="3"/>
    </row>
    <row r="3" spans="1:18" x14ac:dyDescent="0.35">
      <c r="A3" t="s">
        <v>44</v>
      </c>
      <c r="B3">
        <v>300.5</v>
      </c>
      <c r="C3" t="s">
        <v>44</v>
      </c>
      <c r="D3">
        <v>2.8746499999999999</v>
      </c>
      <c r="E3" t="s">
        <v>44</v>
      </c>
      <c r="F3">
        <v>12.258333333333333</v>
      </c>
      <c r="G3" t="s">
        <v>44</v>
      </c>
      <c r="H3">
        <v>21.448333333333334</v>
      </c>
      <c r="I3" t="s">
        <v>44</v>
      </c>
      <c r="J3">
        <v>0.32</v>
      </c>
      <c r="K3" t="s">
        <v>44</v>
      </c>
      <c r="L3">
        <v>0.20833333333333334</v>
      </c>
      <c r="M3" t="s">
        <v>44</v>
      </c>
      <c r="N3">
        <v>0.47166666666666668</v>
      </c>
      <c r="O3" t="s">
        <v>44</v>
      </c>
      <c r="P3">
        <v>0.83333333333333337</v>
      </c>
      <c r="Q3" t="s">
        <v>44</v>
      </c>
      <c r="R3">
        <v>0.32333333333333331</v>
      </c>
    </row>
    <row r="4" spans="1:18" x14ac:dyDescent="0.35">
      <c r="A4" t="s">
        <v>45</v>
      </c>
      <c r="B4">
        <v>7.076957915187382</v>
      </c>
      <c r="C4" t="s">
        <v>45</v>
      </c>
      <c r="D4">
        <v>1.9023177037699446E-2</v>
      </c>
      <c r="E4" t="s">
        <v>45</v>
      </c>
      <c r="F4">
        <v>0.14487112010140629</v>
      </c>
      <c r="G4" t="s">
        <v>45</v>
      </c>
      <c r="H4">
        <v>0.19372744691351168</v>
      </c>
      <c r="I4" t="s">
        <v>45</v>
      </c>
      <c r="J4">
        <v>1.9059698848626488E-2</v>
      </c>
      <c r="K4" t="s">
        <v>45</v>
      </c>
      <c r="L4">
        <v>1.6593467525911568E-2</v>
      </c>
      <c r="M4" t="s">
        <v>45</v>
      </c>
      <c r="N4">
        <v>2.039661917639167E-2</v>
      </c>
      <c r="O4" t="s">
        <v>45</v>
      </c>
      <c r="P4">
        <v>1.5227210119657345E-2</v>
      </c>
      <c r="Q4" t="s">
        <v>45</v>
      </c>
      <c r="R4">
        <v>1.9111695625042151E-2</v>
      </c>
    </row>
    <row r="5" spans="1:18" x14ac:dyDescent="0.35">
      <c r="A5" t="s">
        <v>46</v>
      </c>
      <c r="B5">
        <v>300.5</v>
      </c>
      <c r="C5" t="s">
        <v>46</v>
      </c>
      <c r="D5">
        <v>2.83</v>
      </c>
      <c r="E5" t="s">
        <v>46</v>
      </c>
      <c r="F5">
        <v>13</v>
      </c>
      <c r="G5" t="s">
        <v>46</v>
      </c>
      <c r="H5">
        <v>19</v>
      </c>
      <c r="I5" t="s">
        <v>46</v>
      </c>
      <c r="J5">
        <v>0</v>
      </c>
      <c r="K5" t="s">
        <v>46</v>
      </c>
      <c r="L5">
        <v>0</v>
      </c>
      <c r="M5" t="s">
        <v>46</v>
      </c>
      <c r="N5">
        <v>0</v>
      </c>
      <c r="O5" t="s">
        <v>46</v>
      </c>
      <c r="P5">
        <v>1</v>
      </c>
      <c r="Q5" t="s">
        <v>46</v>
      </c>
      <c r="R5">
        <v>0</v>
      </c>
    </row>
    <row r="6" spans="1:18" x14ac:dyDescent="0.35">
      <c r="A6" t="s">
        <v>47</v>
      </c>
      <c r="B6" t="e">
        <v>#N/A</v>
      </c>
      <c r="C6" t="s">
        <v>47</v>
      </c>
      <c r="D6">
        <v>2.62</v>
      </c>
      <c r="E6" t="s">
        <v>47</v>
      </c>
      <c r="F6">
        <v>13</v>
      </c>
      <c r="G6" t="s">
        <v>47</v>
      </c>
      <c r="H6">
        <v>19</v>
      </c>
      <c r="I6" t="s">
        <v>47</v>
      </c>
      <c r="J6">
        <v>0</v>
      </c>
      <c r="K6" t="s">
        <v>47</v>
      </c>
      <c r="L6">
        <v>0</v>
      </c>
      <c r="M6" t="s">
        <v>47</v>
      </c>
      <c r="N6">
        <v>0</v>
      </c>
      <c r="O6" t="s">
        <v>47</v>
      </c>
      <c r="P6">
        <v>1</v>
      </c>
      <c r="Q6" t="s">
        <v>47</v>
      </c>
      <c r="R6">
        <v>0</v>
      </c>
    </row>
    <row r="7" spans="1:18" x14ac:dyDescent="0.35">
      <c r="A7" t="s">
        <v>48</v>
      </c>
      <c r="B7">
        <v>173.34935823359717</v>
      </c>
      <c r="C7" t="s">
        <v>48</v>
      </c>
      <c r="D7">
        <v>0.46597077028993278</v>
      </c>
      <c r="E7" t="s">
        <v>48</v>
      </c>
      <c r="F7">
        <v>3.5486032271390457</v>
      </c>
      <c r="G7" t="s">
        <v>48</v>
      </c>
      <c r="H7">
        <v>4.7453339411021949</v>
      </c>
      <c r="I7" t="s">
        <v>48</v>
      </c>
      <c r="J7">
        <v>0.46686536830246933</v>
      </c>
      <c r="K7" t="s">
        <v>48</v>
      </c>
      <c r="L7">
        <v>0.40645528501926143</v>
      </c>
      <c r="M7" t="s">
        <v>48</v>
      </c>
      <c r="N7">
        <v>0.49961309460026065</v>
      </c>
      <c r="O7" t="s">
        <v>48</v>
      </c>
      <c r="P7">
        <v>0.37298894999304877</v>
      </c>
      <c r="Q7" t="s">
        <v>48</v>
      </c>
      <c r="R7">
        <v>0.46813902400734886</v>
      </c>
    </row>
    <row r="8" spans="1:18" x14ac:dyDescent="0.35">
      <c r="A8" t="s">
        <v>49</v>
      </c>
      <c r="B8">
        <v>30050</v>
      </c>
      <c r="C8" t="s">
        <v>49</v>
      </c>
      <c r="D8">
        <v>0.21712875876459328</v>
      </c>
      <c r="E8" t="s">
        <v>49</v>
      </c>
      <c r="F8">
        <v>12.592584863661651</v>
      </c>
      <c r="G8" t="s">
        <v>49</v>
      </c>
      <c r="H8">
        <v>22.518194212576489</v>
      </c>
      <c r="I8" t="s">
        <v>49</v>
      </c>
      <c r="J8">
        <v>0.21796327212020034</v>
      </c>
      <c r="K8" t="s">
        <v>49</v>
      </c>
      <c r="L8">
        <v>0.16520589872008903</v>
      </c>
      <c r="M8" t="s">
        <v>49</v>
      </c>
      <c r="N8">
        <v>0.249613244296049</v>
      </c>
      <c r="O8" t="s">
        <v>49</v>
      </c>
      <c r="P8">
        <v>0.13912075681691705</v>
      </c>
      <c r="Q8" t="s">
        <v>49</v>
      </c>
      <c r="R8">
        <v>0.21915414579855316</v>
      </c>
    </row>
    <row r="9" spans="1:18" x14ac:dyDescent="0.35">
      <c r="A9" t="s">
        <v>50</v>
      </c>
      <c r="B9">
        <v>-1.2000000000000017</v>
      </c>
      <c r="C9" t="s">
        <v>50</v>
      </c>
      <c r="D9">
        <v>-0.51624199116923419</v>
      </c>
      <c r="E9" t="s">
        <v>50</v>
      </c>
      <c r="F9">
        <v>-0.82491010864137415</v>
      </c>
      <c r="G9" t="s">
        <v>50</v>
      </c>
      <c r="H9">
        <v>4.0869478188775767</v>
      </c>
      <c r="I9" t="s">
        <v>50</v>
      </c>
      <c r="J9">
        <v>-1.4061187511760773</v>
      </c>
      <c r="K9" t="s">
        <v>50</v>
      </c>
      <c r="L9">
        <v>7.3754443755466248E-2</v>
      </c>
      <c r="M9" t="s">
        <v>50</v>
      </c>
      <c r="N9">
        <v>-1.9937063155109422</v>
      </c>
      <c r="O9" t="s">
        <v>50</v>
      </c>
      <c r="P9">
        <v>1.2201273928170417</v>
      </c>
      <c r="Q9" t="s">
        <v>50</v>
      </c>
      <c r="R9">
        <v>-1.4313003264002526</v>
      </c>
    </row>
    <row r="10" spans="1:18" x14ac:dyDescent="0.35">
      <c r="A10" t="s">
        <v>51</v>
      </c>
      <c r="B10">
        <v>-1.3389549657401904E-17</v>
      </c>
      <c r="C10" t="s">
        <v>51</v>
      </c>
      <c r="D10">
        <v>0.29907375774633105</v>
      </c>
      <c r="E10" t="s">
        <v>51</v>
      </c>
      <c r="F10">
        <v>-0.26745653816117954</v>
      </c>
      <c r="G10" t="s">
        <v>51</v>
      </c>
      <c r="H10">
        <v>2.1216711227140794</v>
      </c>
      <c r="I10" t="s">
        <v>51</v>
      </c>
      <c r="J10">
        <v>0.77367917584306323</v>
      </c>
      <c r="K10" t="s">
        <v>51</v>
      </c>
      <c r="L10">
        <v>1.4399721261066161</v>
      </c>
      <c r="M10" t="s">
        <v>51</v>
      </c>
      <c r="N10">
        <v>0.11380043458720886</v>
      </c>
      <c r="O10" t="s">
        <v>51</v>
      </c>
      <c r="P10">
        <v>-1.7933408512040547</v>
      </c>
      <c r="Q10" t="s">
        <v>51</v>
      </c>
      <c r="R10">
        <v>0.75728583174398167</v>
      </c>
    </row>
    <row r="11" spans="1:18" x14ac:dyDescent="0.35">
      <c r="A11" t="s">
        <v>52</v>
      </c>
      <c r="B11">
        <v>599</v>
      </c>
      <c r="C11" t="s">
        <v>52</v>
      </c>
      <c r="D11">
        <v>1.9900000000000002</v>
      </c>
      <c r="E11" t="s">
        <v>52</v>
      </c>
      <c r="F11">
        <v>14</v>
      </c>
      <c r="G11" t="s">
        <v>52</v>
      </c>
      <c r="H11">
        <v>25</v>
      </c>
      <c r="I11" t="s">
        <v>52</v>
      </c>
      <c r="J11">
        <v>1</v>
      </c>
      <c r="K11" t="s">
        <v>52</v>
      </c>
      <c r="L11">
        <v>1</v>
      </c>
      <c r="M11" t="s">
        <v>52</v>
      </c>
      <c r="N11">
        <v>1</v>
      </c>
      <c r="O11" t="s">
        <v>52</v>
      </c>
      <c r="P11">
        <v>1</v>
      </c>
      <c r="Q11" t="s">
        <v>52</v>
      </c>
      <c r="R11">
        <v>1</v>
      </c>
    </row>
    <row r="12" spans="1:18" x14ac:dyDescent="0.35">
      <c r="A12" t="s">
        <v>53</v>
      </c>
      <c r="B12">
        <v>1</v>
      </c>
      <c r="C12" t="s">
        <v>53</v>
      </c>
      <c r="D12">
        <v>2.0099999999999998</v>
      </c>
      <c r="E12" t="s">
        <v>53</v>
      </c>
      <c r="F12">
        <v>4</v>
      </c>
      <c r="G12" t="s">
        <v>53</v>
      </c>
      <c r="H12">
        <v>18</v>
      </c>
      <c r="I12" t="s">
        <v>53</v>
      </c>
      <c r="J12">
        <v>0</v>
      </c>
      <c r="K12" t="s">
        <v>53</v>
      </c>
      <c r="L12">
        <v>0</v>
      </c>
      <c r="M12" t="s">
        <v>53</v>
      </c>
      <c r="N12">
        <v>0</v>
      </c>
      <c r="O12" t="s">
        <v>53</v>
      </c>
      <c r="P12">
        <v>0</v>
      </c>
      <c r="Q12" t="s">
        <v>53</v>
      </c>
      <c r="R12">
        <v>0</v>
      </c>
    </row>
    <row r="13" spans="1:18" x14ac:dyDescent="0.35">
      <c r="A13" t="s">
        <v>54</v>
      </c>
      <c r="B13">
        <v>600</v>
      </c>
      <c r="C13" t="s">
        <v>54</v>
      </c>
      <c r="D13">
        <v>4</v>
      </c>
      <c r="E13" t="s">
        <v>54</v>
      </c>
      <c r="F13">
        <v>18</v>
      </c>
      <c r="G13" t="s">
        <v>54</v>
      </c>
      <c r="H13">
        <v>43</v>
      </c>
      <c r="I13" t="s">
        <v>54</v>
      </c>
      <c r="J13">
        <v>1</v>
      </c>
      <c r="K13" t="s">
        <v>54</v>
      </c>
      <c r="L13">
        <v>1</v>
      </c>
      <c r="M13" t="s">
        <v>54</v>
      </c>
      <c r="N13">
        <v>1</v>
      </c>
      <c r="O13" t="s">
        <v>54</v>
      </c>
      <c r="P13">
        <v>1</v>
      </c>
      <c r="Q13" t="s">
        <v>54</v>
      </c>
      <c r="R13">
        <v>1</v>
      </c>
    </row>
    <row r="14" spans="1:18" x14ac:dyDescent="0.35">
      <c r="A14" t="s">
        <v>25</v>
      </c>
      <c r="B14">
        <v>180300</v>
      </c>
      <c r="C14" t="s">
        <v>25</v>
      </c>
      <c r="D14">
        <v>1724.79</v>
      </c>
      <c r="E14" t="s">
        <v>25</v>
      </c>
      <c r="F14">
        <v>7355</v>
      </c>
      <c r="G14" t="s">
        <v>25</v>
      </c>
      <c r="H14">
        <v>12869</v>
      </c>
      <c r="I14" t="s">
        <v>25</v>
      </c>
      <c r="J14">
        <v>192</v>
      </c>
      <c r="K14" t="s">
        <v>25</v>
      </c>
      <c r="L14">
        <v>125</v>
      </c>
      <c r="M14" t="s">
        <v>25</v>
      </c>
      <c r="N14">
        <v>283</v>
      </c>
      <c r="O14" t="s">
        <v>25</v>
      </c>
      <c r="P14">
        <v>500</v>
      </c>
      <c r="Q14" t="s">
        <v>25</v>
      </c>
      <c r="R14">
        <v>194</v>
      </c>
    </row>
    <row r="15" spans="1:18" x14ac:dyDescent="0.35">
      <c r="A15" t="s">
        <v>55</v>
      </c>
      <c r="B15">
        <v>600</v>
      </c>
      <c r="C15" t="s">
        <v>55</v>
      </c>
      <c r="D15">
        <v>600</v>
      </c>
      <c r="E15" t="s">
        <v>55</v>
      </c>
      <c r="F15">
        <v>600</v>
      </c>
      <c r="G15" t="s">
        <v>55</v>
      </c>
      <c r="H15">
        <v>600</v>
      </c>
      <c r="I15" t="s">
        <v>55</v>
      </c>
      <c r="J15">
        <v>600</v>
      </c>
      <c r="K15" t="s">
        <v>55</v>
      </c>
      <c r="L15">
        <v>600</v>
      </c>
      <c r="M15" t="s">
        <v>55</v>
      </c>
      <c r="N15">
        <v>600</v>
      </c>
      <c r="O15" t="s">
        <v>55</v>
      </c>
      <c r="P15">
        <v>600</v>
      </c>
      <c r="Q15" t="s">
        <v>55</v>
      </c>
      <c r="R15">
        <v>600</v>
      </c>
    </row>
    <row r="16" spans="1:18" x14ac:dyDescent="0.35">
      <c r="A16" s="2" t="s">
        <v>56</v>
      </c>
      <c r="B16" s="2">
        <v>11.65859069373176</v>
      </c>
      <c r="C16" s="2" t="s">
        <v>56</v>
      </c>
      <c r="D16" s="2">
        <v>3.1338809335149501E-2</v>
      </c>
      <c r="E16" s="2" t="s">
        <v>56</v>
      </c>
      <c r="F16" s="2">
        <v>0.23866089255386377</v>
      </c>
      <c r="G16" s="2" t="s">
        <v>56</v>
      </c>
      <c r="H16" s="2">
        <v>0.31914687592804181</v>
      </c>
      <c r="I16" s="2" t="s">
        <v>56</v>
      </c>
      <c r="J16" s="2">
        <v>3.1398975419234657E-2</v>
      </c>
      <c r="K16" s="2" t="s">
        <v>56</v>
      </c>
      <c r="L16" s="2">
        <v>2.7336102375170122E-2</v>
      </c>
      <c r="M16" s="2" t="s">
        <v>56</v>
      </c>
      <c r="N16" s="2">
        <v>3.3601419898676106E-2</v>
      </c>
      <c r="O16" s="2" t="s">
        <v>56</v>
      </c>
      <c r="P16" s="2">
        <v>2.5085327950241834E-2</v>
      </c>
      <c r="Q16" s="2" t="s">
        <v>56</v>
      </c>
      <c r="R16" s="2">
        <v>3.1484634983822812E-2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7002-4648-483B-BD16-2F63F573CCBD}">
  <dimension ref="A1:Q85"/>
  <sheetViews>
    <sheetView workbookViewId="0">
      <selection activeCell="N11" sqref="N11"/>
    </sheetView>
  </sheetViews>
  <sheetFormatPr defaultRowHeight="14.5" x14ac:dyDescent="0.35"/>
  <cols>
    <col min="9" max="9" width="9.26953125" customWidth="1"/>
  </cols>
  <sheetData>
    <row r="1" spans="1:17" s="22" customFormat="1" x14ac:dyDescent="0.35">
      <c r="A1" s="22" t="s">
        <v>66</v>
      </c>
    </row>
    <row r="2" spans="1:17" x14ac:dyDescent="0.35">
      <c r="A2" s="7"/>
      <c r="B2" s="7"/>
      <c r="C2" s="7" t="s">
        <v>58</v>
      </c>
      <c r="D2" s="7"/>
      <c r="E2" s="7" t="s">
        <v>3</v>
      </c>
      <c r="F2" s="7"/>
      <c r="G2" s="7" t="s">
        <v>59</v>
      </c>
      <c r="H2" s="7"/>
      <c r="I2" s="7" t="s">
        <v>60</v>
      </c>
      <c r="J2" s="7"/>
      <c r="K2" s="7" t="s">
        <v>61</v>
      </c>
      <c r="L2" s="7"/>
      <c r="M2" s="7" t="s">
        <v>62</v>
      </c>
      <c r="N2" s="7"/>
      <c r="O2" s="7" t="s">
        <v>63</v>
      </c>
      <c r="P2" s="7"/>
      <c r="Q2" s="7" t="s">
        <v>65</v>
      </c>
    </row>
    <row r="3" spans="1:17" x14ac:dyDescent="0.35">
      <c r="A3" s="10">
        <f>1/(1+EXP(-(C3+D3*E3+F3*G3+H3*I3+J3*K3+L3*M3+N3*O3+P3*Q3)))</f>
        <v>0.87777517651130998</v>
      </c>
      <c r="B3" s="7"/>
      <c r="C3" s="7">
        <v>-0.38500000000000001</v>
      </c>
      <c r="D3" s="7">
        <v>-1.502</v>
      </c>
      <c r="E3" s="7"/>
      <c r="F3" s="7">
        <v>0.20599999999999999</v>
      </c>
      <c r="G3">
        <v>12.258333333333333</v>
      </c>
      <c r="H3" s="7">
        <v>2.3E-2</v>
      </c>
      <c r="I3" s="13">
        <v>21.448333333333299</v>
      </c>
      <c r="J3" s="8"/>
      <c r="K3" s="8"/>
      <c r="L3" s="7">
        <v>0.35499999999999998</v>
      </c>
      <c r="M3" s="7">
        <v>1</v>
      </c>
      <c r="N3" s="7">
        <v>-1.0169999999999999</v>
      </c>
      <c r="O3" s="7">
        <v>1</v>
      </c>
      <c r="P3" s="7">
        <v>0.316</v>
      </c>
      <c r="Q3" s="7"/>
    </row>
    <row r="4" spans="1:17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3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35">
      <c r="A8" s="7"/>
      <c r="B8" s="7"/>
      <c r="C8" s="7"/>
      <c r="D8" s="7"/>
      <c r="E8" s="7"/>
      <c r="F8" s="7"/>
      <c r="G8" s="7"/>
      <c r="H8" s="7" t="s">
        <v>65</v>
      </c>
      <c r="I8" s="7"/>
      <c r="J8" s="7"/>
      <c r="K8" s="7"/>
      <c r="L8" s="7"/>
      <c r="M8" s="7"/>
    </row>
    <row r="9" spans="1:17" x14ac:dyDescent="0.35">
      <c r="A9" s="7"/>
      <c r="B9" s="7"/>
      <c r="C9" s="7"/>
      <c r="D9" s="7"/>
      <c r="E9" s="7"/>
      <c r="F9" s="7"/>
      <c r="G9" s="10">
        <f>A3</f>
        <v>0.87777517651130998</v>
      </c>
      <c r="H9" s="7">
        <v>0</v>
      </c>
      <c r="I9" s="7">
        <v>1</v>
      </c>
      <c r="J9" s="7"/>
      <c r="K9" s="7"/>
      <c r="L9" s="7"/>
      <c r="M9" s="7"/>
    </row>
    <row r="10" spans="1:17" x14ac:dyDescent="0.35">
      <c r="A10" s="7"/>
      <c r="B10" s="7"/>
      <c r="C10" s="7"/>
      <c r="D10" s="7"/>
      <c r="E10" s="7"/>
      <c r="F10" s="7" t="s">
        <v>33</v>
      </c>
      <c r="G10" s="7">
        <v>4</v>
      </c>
      <c r="H10" s="7">
        <f t="dataTable" ref="H10:I21" dt2D="1" dtr="1" r1="Q3" r2="E3"/>
        <v>1.7353219665257737E-2</v>
      </c>
      <c r="I10" s="7">
        <v>2.3649684746921414E-2</v>
      </c>
      <c r="J10" s="7"/>
      <c r="K10" s="7"/>
      <c r="L10" s="7"/>
      <c r="M10" s="7"/>
    </row>
    <row r="11" spans="1:17" x14ac:dyDescent="0.35">
      <c r="A11" s="7"/>
      <c r="B11" s="7"/>
      <c r="C11" s="7"/>
      <c r="D11" s="7"/>
      <c r="E11" s="7"/>
      <c r="F11" s="7"/>
      <c r="G11" s="7">
        <v>3.7</v>
      </c>
      <c r="H11" s="7">
        <v>2.69652271503679E-2</v>
      </c>
      <c r="I11" s="7">
        <v>3.6619355397138335E-2</v>
      </c>
      <c r="J11" s="7"/>
      <c r="K11" s="7"/>
      <c r="L11" s="7"/>
      <c r="M11" s="7"/>
    </row>
    <row r="12" spans="1:17" x14ac:dyDescent="0.35">
      <c r="A12" s="7"/>
      <c r="B12" s="7"/>
      <c r="C12" s="7"/>
      <c r="D12" s="7"/>
      <c r="E12" s="7"/>
      <c r="F12" s="7"/>
      <c r="G12" s="7">
        <v>3.3</v>
      </c>
      <c r="H12" s="7">
        <v>4.8104860159838808E-2</v>
      </c>
      <c r="I12" s="7">
        <v>6.4823222531772931E-2</v>
      </c>
      <c r="J12" s="7"/>
      <c r="K12" s="7"/>
      <c r="L12" s="7"/>
      <c r="M12" s="7"/>
    </row>
    <row r="13" spans="1:17" x14ac:dyDescent="0.35">
      <c r="A13" s="7"/>
      <c r="B13" s="7"/>
      <c r="C13" s="7"/>
      <c r="D13" s="7"/>
      <c r="E13" s="7"/>
      <c r="F13" s="7"/>
      <c r="G13" s="7">
        <v>3</v>
      </c>
      <c r="H13" s="7">
        <v>7.347664403944347E-2</v>
      </c>
      <c r="I13" s="7">
        <v>9.8103947527531279E-2</v>
      </c>
      <c r="J13" s="7"/>
      <c r="K13" s="7"/>
      <c r="L13" s="7"/>
      <c r="M13" s="7"/>
    </row>
    <row r="14" spans="1:17" x14ac:dyDescent="0.35">
      <c r="A14" s="7"/>
      <c r="B14" s="7"/>
      <c r="C14" s="7"/>
      <c r="D14" s="7"/>
      <c r="E14" s="7"/>
      <c r="F14" s="7"/>
      <c r="G14" s="7">
        <v>2.7</v>
      </c>
      <c r="H14" s="7">
        <v>0.11067432113020843</v>
      </c>
      <c r="I14" s="7">
        <v>0.14580720768389285</v>
      </c>
      <c r="J14" s="7"/>
      <c r="K14" s="7"/>
      <c r="L14" s="7"/>
      <c r="M14" s="7"/>
    </row>
    <row r="15" spans="1:17" x14ac:dyDescent="0.35">
      <c r="A15" s="7"/>
      <c r="B15" s="7"/>
      <c r="C15" s="7"/>
      <c r="D15" s="7"/>
      <c r="E15" s="7"/>
      <c r="F15" s="7"/>
      <c r="G15" s="7">
        <v>2.2999999999999998</v>
      </c>
      <c r="H15" s="7">
        <v>0.18496391042751853</v>
      </c>
      <c r="I15" s="7">
        <v>0.23738470209783444</v>
      </c>
      <c r="J15" s="7"/>
      <c r="K15" s="7"/>
      <c r="L15" s="7"/>
      <c r="M15" s="7"/>
    </row>
    <row r="16" spans="1:17" x14ac:dyDescent="0.35">
      <c r="A16" s="7"/>
      <c r="B16" s="7"/>
      <c r="C16" s="7"/>
      <c r="D16" s="7"/>
      <c r="E16" s="7"/>
      <c r="F16" s="7"/>
      <c r="G16" s="7">
        <v>2</v>
      </c>
      <c r="H16" s="7">
        <v>0.26260520070719467</v>
      </c>
      <c r="I16" s="7">
        <v>0.32817041865076479</v>
      </c>
      <c r="J16" s="7"/>
      <c r="K16" s="7"/>
      <c r="L16" s="7"/>
      <c r="M16" s="7"/>
    </row>
    <row r="17" spans="1:17" x14ac:dyDescent="0.35">
      <c r="A17" s="7"/>
      <c r="B17" s="7"/>
      <c r="C17" s="7"/>
      <c r="D17" s="7"/>
      <c r="E17" s="7"/>
      <c r="F17" s="7"/>
      <c r="G17" s="7">
        <v>1.7</v>
      </c>
      <c r="H17" s="7">
        <v>0.35850203699582717</v>
      </c>
      <c r="I17" s="7">
        <v>0.43392087420782161</v>
      </c>
      <c r="J17" s="7"/>
      <c r="K17" s="7"/>
      <c r="L17" s="7"/>
      <c r="M17" s="7"/>
    </row>
    <row r="18" spans="1:17" x14ac:dyDescent="0.35">
      <c r="G18">
        <v>1.3</v>
      </c>
      <c r="H18">
        <v>0.50473194205344918</v>
      </c>
      <c r="I18">
        <v>0.58295803085062747</v>
      </c>
    </row>
    <row r="19" spans="1:17" x14ac:dyDescent="0.35">
      <c r="G19">
        <v>1</v>
      </c>
      <c r="H19">
        <v>0.61527211314296215</v>
      </c>
      <c r="I19">
        <v>0.68687037151167762</v>
      </c>
    </row>
    <row r="20" spans="1:17" x14ac:dyDescent="0.35">
      <c r="G20">
        <v>0.7</v>
      </c>
      <c r="H20">
        <v>0.71506825378058281</v>
      </c>
      <c r="I20">
        <v>0.77488937572333361</v>
      </c>
    </row>
    <row r="21" spans="1:17" x14ac:dyDescent="0.35">
      <c r="G21">
        <v>0</v>
      </c>
      <c r="H21">
        <v>0.87777517651130998</v>
      </c>
      <c r="I21">
        <v>0.90783886034339278</v>
      </c>
    </row>
    <row r="25" spans="1:17" s="22" customFormat="1" ht="14.5" customHeight="1" x14ac:dyDescent="0.35">
      <c r="A25" s="22" t="s">
        <v>67</v>
      </c>
    </row>
    <row r="26" spans="1:17" x14ac:dyDescent="0.35">
      <c r="A26" s="7"/>
      <c r="B26" s="7"/>
      <c r="C26" s="7" t="s">
        <v>58</v>
      </c>
      <c r="D26" s="7"/>
      <c r="E26" s="7" t="s">
        <v>3</v>
      </c>
      <c r="F26" s="7"/>
      <c r="G26" s="7" t="s">
        <v>59</v>
      </c>
      <c r="H26" s="7"/>
      <c r="I26" s="7" t="s">
        <v>60</v>
      </c>
      <c r="J26" s="7"/>
      <c r="K26" s="7" t="s">
        <v>61</v>
      </c>
      <c r="L26" s="7"/>
      <c r="M26" s="7" t="s">
        <v>62</v>
      </c>
      <c r="N26" s="7"/>
      <c r="O26" s="7" t="s">
        <v>63</v>
      </c>
      <c r="P26" s="7"/>
      <c r="Q26" s="7" t="s">
        <v>65</v>
      </c>
    </row>
    <row r="27" spans="1:17" x14ac:dyDescent="0.35">
      <c r="A27" s="10">
        <f>1/(1+EXP(-(C27+D27*E27+F27*G27+H27*I27+J27*K27+L27*M27+N27*O27+P27*Q27)))</f>
        <v>7.6042653525320025E-3</v>
      </c>
      <c r="B27" s="7"/>
      <c r="C27" s="7">
        <v>-0.38500000000000001</v>
      </c>
      <c r="D27" s="7">
        <v>-1.502</v>
      </c>
      <c r="E27" s="7">
        <v>2.8746499999999999</v>
      </c>
      <c r="F27" s="7">
        <v>0.20599999999999999</v>
      </c>
      <c r="H27" s="7">
        <v>2.3E-2</v>
      </c>
      <c r="I27" s="12">
        <v>21.448333333333299</v>
      </c>
      <c r="J27" s="9"/>
      <c r="K27" s="9"/>
      <c r="L27" s="7">
        <v>0.35499999999999998</v>
      </c>
      <c r="M27" s="7">
        <v>1</v>
      </c>
      <c r="N27" s="7">
        <v>-1.0169999999999999</v>
      </c>
      <c r="O27" s="7">
        <v>1</v>
      </c>
      <c r="P27" s="7">
        <v>0.316</v>
      </c>
      <c r="Q27" s="7"/>
    </row>
    <row r="32" spans="1:17" x14ac:dyDescent="0.35">
      <c r="I32" t="s">
        <v>65</v>
      </c>
    </row>
    <row r="33" spans="1:17" x14ac:dyDescent="0.35">
      <c r="H33" s="11">
        <f>A27</f>
        <v>7.6042653525320025E-3</v>
      </c>
      <c r="I33">
        <v>0</v>
      </c>
      <c r="J33">
        <v>1</v>
      </c>
    </row>
    <row r="34" spans="1:17" x14ac:dyDescent="0.35">
      <c r="G34" t="s">
        <v>68</v>
      </c>
      <c r="H34">
        <v>0</v>
      </c>
      <c r="I34">
        <f t="dataTable" ref="I34:J41" dt2D="1" dtr="1" r1="Q27" r2="G27"/>
        <v>7.6042653525320025E-3</v>
      </c>
      <c r="J34">
        <v>1.0400847892420061E-2</v>
      </c>
    </row>
    <row r="35" spans="1:17" x14ac:dyDescent="0.35">
      <c r="H35">
        <v>3</v>
      </c>
      <c r="I35">
        <v>1.4016386396642924E-2</v>
      </c>
      <c r="J35">
        <v>1.9125675670582602E-2</v>
      </c>
    </row>
    <row r="36" spans="1:17" x14ac:dyDescent="0.35">
      <c r="H36">
        <v>6</v>
      </c>
      <c r="I36">
        <v>2.5695384099462513E-2</v>
      </c>
      <c r="J36">
        <v>3.4911192920093113E-2</v>
      </c>
    </row>
    <row r="37" spans="1:17" x14ac:dyDescent="0.35">
      <c r="H37">
        <v>9</v>
      </c>
      <c r="I37">
        <v>4.6645398820211646E-2</v>
      </c>
      <c r="J37">
        <v>6.2890051238201072E-2</v>
      </c>
    </row>
    <row r="38" spans="1:17" x14ac:dyDescent="0.35">
      <c r="H38">
        <v>12</v>
      </c>
      <c r="I38">
        <v>8.3217497105798635E-2</v>
      </c>
      <c r="J38">
        <v>0.11071950979782845</v>
      </c>
    </row>
    <row r="39" spans="1:17" x14ac:dyDescent="0.35">
      <c r="H39">
        <v>15</v>
      </c>
      <c r="I39">
        <v>0.14412879012586702</v>
      </c>
      <c r="J39">
        <v>0.18764087265073934</v>
      </c>
    </row>
    <row r="40" spans="1:17" x14ac:dyDescent="0.35">
      <c r="H40">
        <v>18</v>
      </c>
      <c r="I40">
        <v>0.23804774502069675</v>
      </c>
      <c r="J40">
        <v>0.2999758982345852</v>
      </c>
    </row>
    <row r="41" spans="1:17" x14ac:dyDescent="0.35">
      <c r="H41">
        <v>21</v>
      </c>
      <c r="I41">
        <v>0.36692936654998259</v>
      </c>
      <c r="J41">
        <v>0.44289706695032388</v>
      </c>
    </row>
    <row r="45" spans="1:17" s="22" customFormat="1" x14ac:dyDescent="0.35">
      <c r="A45" s="22" t="s">
        <v>69</v>
      </c>
    </row>
    <row r="46" spans="1:17" x14ac:dyDescent="0.35">
      <c r="A46" s="7"/>
      <c r="B46" s="7"/>
      <c r="C46" s="7" t="s">
        <v>58</v>
      </c>
      <c r="D46" s="7"/>
      <c r="E46" s="7" t="s">
        <v>3</v>
      </c>
      <c r="F46" s="7"/>
      <c r="G46" s="7" t="s">
        <v>59</v>
      </c>
      <c r="H46" s="7"/>
      <c r="I46" s="7" t="s">
        <v>60</v>
      </c>
      <c r="J46" s="7"/>
      <c r="K46" s="7" t="s">
        <v>61</v>
      </c>
      <c r="L46" s="7"/>
      <c r="M46" s="7" t="s">
        <v>62</v>
      </c>
      <c r="N46" s="7"/>
      <c r="O46" s="7" t="s">
        <v>63</v>
      </c>
      <c r="P46" s="7"/>
      <c r="Q46" s="7" t="s">
        <v>65</v>
      </c>
    </row>
    <row r="47" spans="1:17" x14ac:dyDescent="0.35">
      <c r="A47" s="10">
        <f>1/(1+EXP(-(C47+D47*E47+F47*G47+H47*I47+J47*K47+L47*M47+N47*O47+P47*Q47)))</f>
        <v>0.96458383289600014</v>
      </c>
      <c r="B47" s="7"/>
      <c r="C47" s="7">
        <v>-0.38500000000000001</v>
      </c>
      <c r="D47" s="7">
        <v>-1.502</v>
      </c>
      <c r="F47" s="7">
        <v>0.20599999999999999</v>
      </c>
      <c r="G47">
        <v>12.258333333333333</v>
      </c>
      <c r="H47" s="7">
        <v>2.3E-2</v>
      </c>
      <c r="I47" s="12">
        <v>21.448333333333299</v>
      </c>
      <c r="J47" s="14"/>
      <c r="K47" s="14"/>
      <c r="L47" s="7">
        <v>0.35499999999999998</v>
      </c>
      <c r="M47" s="7">
        <v>1</v>
      </c>
      <c r="N47" s="7">
        <v>-1.0169999999999999</v>
      </c>
      <c r="O47" s="7"/>
      <c r="P47" s="7">
        <v>0.316</v>
      </c>
      <c r="Q47" s="7">
        <v>1</v>
      </c>
    </row>
    <row r="52" spans="7:10" x14ac:dyDescent="0.35">
      <c r="I52" t="s">
        <v>63</v>
      </c>
    </row>
    <row r="53" spans="7:10" x14ac:dyDescent="0.35">
      <c r="H53" s="11">
        <f>A47</f>
        <v>0.96458383289600014</v>
      </c>
      <c r="I53">
        <v>0</v>
      </c>
      <c r="J53">
        <v>1</v>
      </c>
    </row>
    <row r="54" spans="7:10" x14ac:dyDescent="0.35">
      <c r="G54" t="s">
        <v>33</v>
      </c>
      <c r="H54">
        <v>4</v>
      </c>
      <c r="I54">
        <f t="dataTable" ref="I54:J65" dt2D="1" dtr="1" r1="O47" r2="E47"/>
        <v>6.2768811491159593E-2</v>
      </c>
      <c r="J54">
        <v>2.3649684746921414E-2</v>
      </c>
    </row>
    <row r="55" spans="7:10" x14ac:dyDescent="0.35">
      <c r="H55">
        <v>3.7</v>
      </c>
      <c r="I55">
        <v>9.5102048508498196E-2</v>
      </c>
      <c r="J55">
        <v>3.6619355397138335E-2</v>
      </c>
    </row>
    <row r="56" spans="7:10" x14ac:dyDescent="0.35">
      <c r="H56">
        <v>3.3</v>
      </c>
      <c r="I56">
        <v>0.16082915444566184</v>
      </c>
      <c r="J56">
        <v>6.4823222531772931E-2</v>
      </c>
    </row>
    <row r="57" spans="7:10" x14ac:dyDescent="0.35">
      <c r="H57">
        <v>3</v>
      </c>
      <c r="I57">
        <v>0.2312135186472182</v>
      </c>
      <c r="J57">
        <v>9.8103947527531279E-2</v>
      </c>
    </row>
    <row r="58" spans="7:10" x14ac:dyDescent="0.35">
      <c r="H58">
        <v>2.7</v>
      </c>
      <c r="I58">
        <v>0.32063139869342833</v>
      </c>
      <c r="J58">
        <v>0.14580720768389285</v>
      </c>
    </row>
    <row r="59" spans="7:10" x14ac:dyDescent="0.35">
      <c r="H59">
        <v>2.2999999999999998</v>
      </c>
      <c r="I59">
        <v>0.46255233844190408</v>
      </c>
      <c r="J59">
        <v>0.23738470209783444</v>
      </c>
    </row>
    <row r="60" spans="7:10" x14ac:dyDescent="0.35">
      <c r="H60">
        <v>2</v>
      </c>
      <c r="I60">
        <v>0.57457166720378627</v>
      </c>
      <c r="J60">
        <v>0.32817041865076479</v>
      </c>
    </row>
    <row r="61" spans="7:10" x14ac:dyDescent="0.35">
      <c r="H61">
        <v>1.7</v>
      </c>
      <c r="I61">
        <v>0.67942450763803386</v>
      </c>
      <c r="J61">
        <v>0.43392087420782161</v>
      </c>
    </row>
    <row r="62" spans="7:10" x14ac:dyDescent="0.35">
      <c r="H62">
        <v>1.3</v>
      </c>
      <c r="I62">
        <v>0.79444470829500047</v>
      </c>
      <c r="J62">
        <v>0.58295803085062747</v>
      </c>
    </row>
    <row r="63" spans="7:10" x14ac:dyDescent="0.35">
      <c r="H63">
        <v>1</v>
      </c>
      <c r="I63">
        <v>0.85845642884270013</v>
      </c>
      <c r="J63">
        <v>0.68687037151167762</v>
      </c>
    </row>
    <row r="64" spans="7:10" x14ac:dyDescent="0.35">
      <c r="H64">
        <v>0.7</v>
      </c>
      <c r="I64">
        <v>0.90492003732601489</v>
      </c>
      <c r="J64">
        <v>0.77488937572333361</v>
      </c>
    </row>
    <row r="65" spans="1:17" x14ac:dyDescent="0.35">
      <c r="H65">
        <v>0</v>
      </c>
      <c r="I65">
        <v>0.96458383289600014</v>
      </c>
      <c r="J65">
        <v>0.90783886034339278</v>
      </c>
    </row>
    <row r="68" spans="1:17" ht="12.75" customHeight="1" x14ac:dyDescent="0.35"/>
    <row r="69" spans="1:17" s="22" customFormat="1" ht="14.5" customHeight="1" x14ac:dyDescent="0.35">
      <c r="A69" s="22" t="s">
        <v>70</v>
      </c>
    </row>
    <row r="70" spans="1:17" x14ac:dyDescent="0.35">
      <c r="A70" s="7"/>
      <c r="B70" s="7"/>
      <c r="C70" s="7" t="s">
        <v>58</v>
      </c>
      <c r="D70" s="7"/>
      <c r="E70" s="7" t="s">
        <v>3</v>
      </c>
      <c r="F70" s="7"/>
      <c r="G70" s="7" t="s">
        <v>59</v>
      </c>
      <c r="H70" s="7"/>
      <c r="I70" s="7" t="s">
        <v>60</v>
      </c>
      <c r="J70" s="7"/>
      <c r="K70" s="7" t="s">
        <v>61</v>
      </c>
      <c r="L70" s="7"/>
      <c r="M70" s="7" t="s">
        <v>62</v>
      </c>
      <c r="N70" s="7"/>
      <c r="O70" s="7" t="s">
        <v>63</v>
      </c>
      <c r="P70" s="7"/>
      <c r="Q70" s="7" t="s">
        <v>65</v>
      </c>
    </row>
    <row r="71" spans="1:17" x14ac:dyDescent="0.35">
      <c r="A71" s="10">
        <f>1/(1+EXP(-(C71+D71*E71+F71*G71+H71*I71+J71*K71+L71*M71+N71*O71+P71*Q71)))</f>
        <v>2.823881490413593E-2</v>
      </c>
      <c r="B71" s="7"/>
      <c r="C71" s="7">
        <v>-0.38500000000000001</v>
      </c>
      <c r="D71" s="7">
        <v>-1.502</v>
      </c>
      <c r="E71">
        <v>2.8746499999999999</v>
      </c>
      <c r="F71" s="7">
        <v>0.20599999999999999</v>
      </c>
      <c r="H71" s="7">
        <v>2.3E-2</v>
      </c>
      <c r="I71" s="12">
        <v>21.448333333333299</v>
      </c>
      <c r="J71" s="14"/>
      <c r="K71" s="14"/>
      <c r="L71" s="7">
        <v>0.35499999999999998</v>
      </c>
      <c r="M71" s="7">
        <v>1</v>
      </c>
      <c r="N71" s="7">
        <v>-1.0169999999999999</v>
      </c>
      <c r="O71" s="7"/>
      <c r="P71" s="7">
        <v>0.316</v>
      </c>
      <c r="Q71" s="7">
        <v>1</v>
      </c>
    </row>
    <row r="76" spans="1:17" x14ac:dyDescent="0.35">
      <c r="I76" t="s">
        <v>71</v>
      </c>
    </row>
    <row r="77" spans="1:17" x14ac:dyDescent="0.35">
      <c r="G77" t="s">
        <v>68</v>
      </c>
      <c r="H77">
        <f>A71</f>
        <v>2.823881490413593E-2</v>
      </c>
      <c r="I77">
        <v>0</v>
      </c>
      <c r="J77">
        <v>1</v>
      </c>
    </row>
    <row r="78" spans="1:17" x14ac:dyDescent="0.35">
      <c r="H78">
        <v>0</v>
      </c>
      <c r="I78">
        <f t="dataTable" ref="I78:J85" dt2D="1" dtr="1" r1="O71" r2="G71"/>
        <v>2.823881490413593E-2</v>
      </c>
      <c r="J78">
        <v>1.0400847892420061E-2</v>
      </c>
    </row>
    <row r="79" spans="1:17" x14ac:dyDescent="0.35">
      <c r="H79">
        <v>3</v>
      </c>
      <c r="I79">
        <v>5.1153669235047189E-2</v>
      </c>
      <c r="J79">
        <v>1.9125675670582602E-2</v>
      </c>
    </row>
    <row r="80" spans="1:17" x14ac:dyDescent="0.35">
      <c r="H80">
        <v>6</v>
      </c>
      <c r="I80">
        <v>9.0923344779211643E-2</v>
      </c>
      <c r="J80">
        <v>3.4911192920093113E-2</v>
      </c>
    </row>
    <row r="81" spans="8:10" x14ac:dyDescent="0.35">
      <c r="H81">
        <v>9</v>
      </c>
      <c r="I81">
        <v>0.15651204722966264</v>
      </c>
      <c r="J81">
        <v>6.2890051238201072E-2</v>
      </c>
    </row>
    <row r="82" spans="8:10" x14ac:dyDescent="0.35">
      <c r="H82">
        <v>12</v>
      </c>
      <c r="I82">
        <v>0.25608590052837565</v>
      </c>
      <c r="J82">
        <v>0.11071950979782845</v>
      </c>
    </row>
    <row r="83" spans="8:10" x14ac:dyDescent="0.35">
      <c r="H83">
        <v>15</v>
      </c>
      <c r="I83">
        <v>0.38973824291356646</v>
      </c>
      <c r="J83">
        <v>0.18764087265073934</v>
      </c>
    </row>
    <row r="84" spans="8:10" x14ac:dyDescent="0.35">
      <c r="H84">
        <v>18</v>
      </c>
      <c r="I84">
        <v>0.54229552239432932</v>
      </c>
      <c r="J84">
        <v>0.2999758982345852</v>
      </c>
    </row>
    <row r="85" spans="8:10" x14ac:dyDescent="0.35">
      <c r="H85">
        <v>21</v>
      </c>
      <c r="I85">
        <v>0.68731305680843435</v>
      </c>
      <c r="J85">
        <v>0.44289706695032388</v>
      </c>
    </row>
  </sheetData>
  <mergeCells count="4">
    <mergeCell ref="A1:XFD1"/>
    <mergeCell ref="A25:XFD25"/>
    <mergeCell ref="A45:XFD45"/>
    <mergeCell ref="A69:XFD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0F7A-226F-4BAC-9B96-C9BB54934EF4}">
  <dimension ref="A3:I42"/>
  <sheetViews>
    <sheetView showFormulas="1" topLeftCell="C1" workbookViewId="0">
      <selection activeCell="J39" sqref="J39"/>
    </sheetView>
  </sheetViews>
  <sheetFormatPr defaultColWidth="11.453125" defaultRowHeight="14.5" x14ac:dyDescent="0.35"/>
  <cols>
    <col min="1" max="1" width="22.1796875" bestFit="1" customWidth="1"/>
    <col min="2" max="2" width="27.453125" bestFit="1" customWidth="1"/>
    <col min="3" max="3" width="11.7265625" bestFit="1" customWidth="1"/>
    <col min="4" max="4" width="7" bestFit="1" customWidth="1"/>
    <col min="5" max="5" width="10.1796875" bestFit="1" customWidth="1"/>
    <col min="6" max="6" width="10.08984375" bestFit="1" customWidth="1"/>
    <col min="7" max="7" width="6.1796875" hidden="1" customWidth="1"/>
    <col min="8" max="8" width="2.1796875" hidden="1" customWidth="1"/>
    <col min="9" max="9" width="11.453125" hidden="1" customWidth="1"/>
  </cols>
  <sheetData>
    <row r="3" spans="1:2" x14ac:dyDescent="0.35">
      <c r="A3" s="4" t="s">
        <v>6</v>
      </c>
      <c r="B3" t="s">
        <v>11</v>
      </c>
    </row>
    <row r="4" spans="1:2" x14ac:dyDescent="0.35">
      <c r="A4" t="s">
        <v>12</v>
      </c>
      <c r="B4">
        <v>317</v>
      </c>
    </row>
    <row r="5" spans="1:2" x14ac:dyDescent="0.35">
      <c r="A5" t="s">
        <v>13</v>
      </c>
      <c r="B5">
        <v>283</v>
      </c>
    </row>
    <row r="17" spans="1:2" x14ac:dyDescent="0.35">
      <c r="A17" s="4" t="s">
        <v>14</v>
      </c>
      <c r="B17" t="s">
        <v>15</v>
      </c>
    </row>
    <row r="18" spans="1:2" x14ac:dyDescent="0.35">
      <c r="A18" t="s">
        <v>16</v>
      </c>
      <c r="B18">
        <v>475</v>
      </c>
    </row>
    <row r="19" spans="1:2" x14ac:dyDescent="0.35">
      <c r="A19" t="s">
        <v>17</v>
      </c>
      <c r="B19">
        <v>125</v>
      </c>
    </row>
    <row r="21" spans="1:2" x14ac:dyDescent="0.35">
      <c r="A21" s="4" t="s">
        <v>18</v>
      </c>
      <c r="B21" t="s">
        <v>19</v>
      </c>
    </row>
    <row r="22" spans="1:2" x14ac:dyDescent="0.35">
      <c r="A22" t="s">
        <v>16</v>
      </c>
      <c r="B22">
        <v>408</v>
      </c>
    </row>
    <row r="23" spans="1:2" x14ac:dyDescent="0.35">
      <c r="A23" t="s">
        <v>17</v>
      </c>
      <c r="B23">
        <v>192</v>
      </c>
    </row>
    <row r="25" spans="1:2" x14ac:dyDescent="0.35">
      <c r="A25" s="4" t="s">
        <v>7</v>
      </c>
      <c r="B25" t="s">
        <v>20</v>
      </c>
    </row>
    <row r="26" spans="1:2" x14ac:dyDescent="0.35">
      <c r="A26" t="s">
        <v>21</v>
      </c>
      <c r="B26">
        <v>500</v>
      </c>
    </row>
    <row r="27" spans="1:2" x14ac:dyDescent="0.35">
      <c r="A27" t="s">
        <v>22</v>
      </c>
      <c r="B27">
        <v>100</v>
      </c>
    </row>
    <row r="30" spans="1:2" x14ac:dyDescent="0.35">
      <c r="A30" s="4" t="s">
        <v>8</v>
      </c>
      <c r="B30" t="s">
        <v>23</v>
      </c>
    </row>
    <row r="31" spans="1:2" x14ac:dyDescent="0.35">
      <c r="A31" t="s">
        <v>16</v>
      </c>
      <c r="B31">
        <v>406</v>
      </c>
    </row>
    <row r="32" spans="1:2" x14ac:dyDescent="0.35">
      <c r="A32" t="s">
        <v>17</v>
      </c>
      <c r="B32">
        <v>194</v>
      </c>
    </row>
    <row r="40" spans="1:6" x14ac:dyDescent="0.35">
      <c r="A40" s="4" t="s">
        <v>6</v>
      </c>
      <c r="B40" t="s">
        <v>23</v>
      </c>
      <c r="C40" t="s">
        <v>19</v>
      </c>
      <c r="D40" t="s">
        <v>11</v>
      </c>
      <c r="E40" t="s">
        <v>20</v>
      </c>
      <c r="F40" t="s">
        <v>15</v>
      </c>
    </row>
    <row r="41" spans="1:6" x14ac:dyDescent="0.35">
      <c r="A41" t="s">
        <v>12</v>
      </c>
      <c r="B41">
        <v>317</v>
      </c>
      <c r="C41">
        <v>317</v>
      </c>
      <c r="D41">
        <v>317</v>
      </c>
      <c r="E41">
        <v>317</v>
      </c>
      <c r="F41">
        <v>317</v>
      </c>
    </row>
    <row r="42" spans="1:6" x14ac:dyDescent="0.35">
      <c r="A42" t="s">
        <v>13</v>
      </c>
      <c r="B42">
        <v>283</v>
      </c>
      <c r="C42">
        <v>283</v>
      </c>
      <c r="D42">
        <v>283</v>
      </c>
      <c r="E42">
        <v>283</v>
      </c>
      <c r="F42">
        <v>283</v>
      </c>
    </row>
  </sheetData>
  <pageMargins left="0.7" right="0.7" top="0.75" bottom="0.75" header="0.3" footer="0.3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C486-6BB2-41DB-90A8-A38641CD5612}">
  <dimension ref="A6:B9"/>
  <sheetViews>
    <sheetView workbookViewId="0">
      <selection activeCell="A6" sqref="A6:B9"/>
    </sheetView>
  </sheetViews>
  <sheetFormatPr defaultRowHeight="14.5" x14ac:dyDescent="0.35"/>
  <cols>
    <col min="1" max="1" width="12.36328125" bestFit="1" customWidth="1"/>
    <col min="2" max="2" width="18" bestFit="1" customWidth="1"/>
  </cols>
  <sheetData>
    <row r="6" spans="1:2" x14ac:dyDescent="0.35">
      <c r="A6" s="4" t="s">
        <v>65</v>
      </c>
      <c r="B6" t="s">
        <v>24</v>
      </c>
    </row>
    <row r="7" spans="1:2" x14ac:dyDescent="0.35">
      <c r="A7" s="1" t="s">
        <v>76</v>
      </c>
      <c r="B7" s="23">
        <v>82</v>
      </c>
    </row>
    <row r="8" spans="1:2" x14ac:dyDescent="0.35">
      <c r="A8" s="1" t="s">
        <v>77</v>
      </c>
      <c r="B8" s="23">
        <v>43</v>
      </c>
    </row>
    <row r="9" spans="1:2" x14ac:dyDescent="0.35">
      <c r="A9" s="1" t="s">
        <v>31</v>
      </c>
      <c r="B9" s="23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5E8C-782F-4879-B148-7DF1C33FC548}">
  <dimension ref="A4:B7"/>
  <sheetViews>
    <sheetView workbookViewId="0">
      <selection activeCell="E14" sqref="E14"/>
    </sheetView>
  </sheetViews>
  <sheetFormatPr defaultRowHeight="14.5" x14ac:dyDescent="0.35"/>
  <cols>
    <col min="1" max="1" width="15.6328125" bestFit="1" customWidth="1"/>
    <col min="2" max="2" width="18" bestFit="1" customWidth="1"/>
    <col min="3" max="3" width="3.81640625" bestFit="1" customWidth="1"/>
    <col min="4" max="4" width="10.7265625" bestFit="1" customWidth="1"/>
  </cols>
  <sheetData>
    <row r="4" spans="1:2" x14ac:dyDescent="0.35">
      <c r="A4" s="4" t="s">
        <v>73</v>
      </c>
      <c r="B4" t="s">
        <v>24</v>
      </c>
    </row>
    <row r="5" spans="1:2" x14ac:dyDescent="0.35">
      <c r="A5" s="1" t="s">
        <v>72</v>
      </c>
      <c r="B5" s="23">
        <v>19</v>
      </c>
    </row>
    <row r="6" spans="1:2" x14ac:dyDescent="0.35">
      <c r="A6" s="1" t="s">
        <v>62</v>
      </c>
      <c r="B6" s="23">
        <v>106</v>
      </c>
    </row>
    <row r="7" spans="1:2" x14ac:dyDescent="0.35">
      <c r="A7" s="1" t="s">
        <v>31</v>
      </c>
      <c r="B7" s="23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7CAB-1B90-4322-9B48-9C65CF6E7B14}">
  <dimension ref="A3:B6"/>
  <sheetViews>
    <sheetView workbookViewId="0">
      <selection activeCell="A8" sqref="A8:C8"/>
    </sheetView>
  </sheetViews>
  <sheetFormatPr defaultRowHeight="14.5" x14ac:dyDescent="0.35"/>
  <cols>
    <col min="1" max="1" width="15.54296875" bestFit="1" customWidth="1"/>
    <col min="2" max="2" width="24" bestFit="1" customWidth="1"/>
    <col min="3" max="3" width="11.7265625" bestFit="1" customWidth="1"/>
  </cols>
  <sheetData>
    <row r="3" spans="1:2" x14ac:dyDescent="0.35">
      <c r="A3" s="4" t="s">
        <v>10</v>
      </c>
      <c r="B3" t="s">
        <v>32</v>
      </c>
    </row>
    <row r="4" spans="1:2" x14ac:dyDescent="0.35">
      <c r="A4">
        <v>0</v>
      </c>
      <c r="B4">
        <v>11.886315789473684</v>
      </c>
    </row>
    <row r="5" spans="1:2" x14ac:dyDescent="0.35">
      <c r="A5">
        <v>1</v>
      </c>
      <c r="B5">
        <v>13.672000000000001</v>
      </c>
    </row>
    <row r="6" spans="1:2" x14ac:dyDescent="0.35">
      <c r="A6" t="s">
        <v>31</v>
      </c>
      <c r="B6">
        <v>12.258333333333333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308D-0C9B-4BAB-A5EC-052C558B1E9C}">
  <dimension ref="A3:O33"/>
  <sheetViews>
    <sheetView showGridLines="0" workbookViewId="0">
      <selection activeCell="E8" sqref="E8"/>
    </sheetView>
  </sheetViews>
  <sheetFormatPr defaultColWidth="11.54296875" defaultRowHeight="14.5" x14ac:dyDescent="0.35"/>
  <cols>
    <col min="1" max="1" width="11.7265625" bestFit="1" customWidth="1"/>
    <col min="2" max="3" width="19.453125" bestFit="1" customWidth="1"/>
    <col min="4" max="4" width="6.1796875" bestFit="1" customWidth="1"/>
    <col min="5" max="6" width="7.1796875" bestFit="1" customWidth="1"/>
    <col min="7" max="8" width="6.1796875" bestFit="1" customWidth="1"/>
    <col min="9" max="12" width="7.1796875" bestFit="1" customWidth="1"/>
    <col min="13" max="13" width="49.26953125" bestFit="1" customWidth="1"/>
    <col min="14" max="14" width="5" bestFit="1" customWidth="1"/>
    <col min="15" max="15" width="12.54296875" bestFit="1" customWidth="1"/>
    <col min="16" max="16" width="7.1796875" bestFit="1" customWidth="1"/>
    <col min="17" max="17" width="10" bestFit="1" customWidth="1"/>
  </cols>
  <sheetData>
    <row r="3" spans="1:15" x14ac:dyDescent="0.35">
      <c r="A3" t="s">
        <v>24</v>
      </c>
    </row>
    <row r="4" spans="1:15" x14ac:dyDescent="0.35">
      <c r="A4">
        <v>125</v>
      </c>
      <c r="N4" s="21" t="s">
        <v>25</v>
      </c>
      <c r="O4" s="18" t="s">
        <v>26</v>
      </c>
    </row>
    <row r="5" spans="1:15" x14ac:dyDescent="0.35">
      <c r="M5" s="18" t="s">
        <v>27</v>
      </c>
      <c r="N5" s="20">
        <v>125</v>
      </c>
      <c r="O5" s="19"/>
    </row>
    <row r="6" spans="1:15" x14ac:dyDescent="0.35">
      <c r="M6" s="19" t="s">
        <v>28</v>
      </c>
      <c r="N6" s="18"/>
      <c r="O6" s="18">
        <f>AVERAGE(B8:B10)</f>
        <v>28</v>
      </c>
    </row>
    <row r="7" spans="1:15" x14ac:dyDescent="0.35">
      <c r="A7" s="4" t="s">
        <v>5</v>
      </c>
      <c r="B7" t="s">
        <v>24</v>
      </c>
      <c r="M7" s="18" t="s">
        <v>29</v>
      </c>
      <c r="N7" s="18"/>
      <c r="O7" s="18">
        <f>AVERAGE(B11:B22)</f>
        <v>2.6666666666666665</v>
      </c>
    </row>
    <row r="8" spans="1:15" x14ac:dyDescent="0.35">
      <c r="A8" s="1">
        <v>18</v>
      </c>
      <c r="B8">
        <v>23</v>
      </c>
      <c r="M8" s="18" t="s">
        <v>30</v>
      </c>
      <c r="N8" s="18"/>
      <c r="O8" s="18">
        <f>AVERAGE(B23:B32)</f>
        <v>0.9</v>
      </c>
    </row>
    <row r="9" spans="1:15" x14ac:dyDescent="0.35">
      <c r="A9" s="1">
        <v>19</v>
      </c>
      <c r="B9">
        <v>38</v>
      </c>
    </row>
    <row r="10" spans="1:15" x14ac:dyDescent="0.35">
      <c r="A10" s="1">
        <v>20</v>
      </c>
      <c r="B10">
        <v>23</v>
      </c>
    </row>
    <row r="11" spans="1:15" x14ac:dyDescent="0.35">
      <c r="A11" s="1">
        <v>21</v>
      </c>
      <c r="B11">
        <v>3</v>
      </c>
    </row>
    <row r="12" spans="1:15" x14ac:dyDescent="0.35">
      <c r="A12" s="1">
        <v>22</v>
      </c>
      <c r="B12">
        <v>5</v>
      </c>
    </row>
    <row r="13" spans="1:15" x14ac:dyDescent="0.35">
      <c r="A13" s="1">
        <v>23</v>
      </c>
      <c r="B13">
        <v>3</v>
      </c>
    </row>
    <row r="14" spans="1:15" x14ac:dyDescent="0.35">
      <c r="A14" s="1">
        <v>24</v>
      </c>
      <c r="B14">
        <v>2</v>
      </c>
    </row>
    <row r="15" spans="1:15" x14ac:dyDescent="0.35">
      <c r="A15" s="1">
        <v>25</v>
      </c>
      <c r="B15">
        <v>1</v>
      </c>
    </row>
    <row r="16" spans="1:15" x14ac:dyDescent="0.35">
      <c r="A16" s="1">
        <v>26</v>
      </c>
      <c r="B16">
        <v>2</v>
      </c>
    </row>
    <row r="17" spans="1:2" x14ac:dyDescent="0.35">
      <c r="A17" s="1">
        <v>27</v>
      </c>
      <c r="B17">
        <v>4</v>
      </c>
    </row>
    <row r="18" spans="1:2" x14ac:dyDescent="0.35">
      <c r="A18" s="1">
        <v>28</v>
      </c>
      <c r="B18">
        <v>3</v>
      </c>
    </row>
    <row r="19" spans="1:2" x14ac:dyDescent="0.35">
      <c r="A19" s="1">
        <v>29</v>
      </c>
      <c r="B19">
        <v>3</v>
      </c>
    </row>
    <row r="20" spans="1:2" x14ac:dyDescent="0.35">
      <c r="A20" s="1">
        <v>30</v>
      </c>
      <c r="B20">
        <v>1</v>
      </c>
    </row>
    <row r="21" spans="1:2" x14ac:dyDescent="0.35">
      <c r="A21" s="1">
        <v>31</v>
      </c>
      <c r="B21">
        <v>2</v>
      </c>
    </row>
    <row r="22" spans="1:2" x14ac:dyDescent="0.35">
      <c r="A22" s="1">
        <v>32</v>
      </c>
      <c r="B22">
        <v>3</v>
      </c>
    </row>
    <row r="23" spans="1:2" x14ac:dyDescent="0.35">
      <c r="A23" s="1">
        <v>33</v>
      </c>
      <c r="B23">
        <v>1</v>
      </c>
    </row>
    <row r="24" spans="1:2" x14ac:dyDescent="0.35">
      <c r="A24" s="1">
        <v>34</v>
      </c>
      <c r="B24">
        <v>1</v>
      </c>
    </row>
    <row r="25" spans="1:2" x14ac:dyDescent="0.35">
      <c r="A25" s="1">
        <v>35</v>
      </c>
      <c r="B25">
        <v>1</v>
      </c>
    </row>
    <row r="26" spans="1:2" x14ac:dyDescent="0.35">
      <c r="A26" s="1">
        <v>36</v>
      </c>
      <c r="B26">
        <v>1</v>
      </c>
    </row>
    <row r="27" spans="1:2" x14ac:dyDescent="0.35">
      <c r="A27" s="1">
        <v>37</v>
      </c>
      <c r="B27">
        <v>2</v>
      </c>
    </row>
    <row r="28" spans="1:2" x14ac:dyDescent="0.35">
      <c r="A28" s="1">
        <v>38</v>
      </c>
      <c r="B28">
        <v>1</v>
      </c>
    </row>
    <row r="29" spans="1:2" x14ac:dyDescent="0.35">
      <c r="A29" s="1">
        <v>39</v>
      </c>
      <c r="B29">
        <v>1</v>
      </c>
    </row>
    <row r="30" spans="1:2" x14ac:dyDescent="0.35">
      <c r="A30" s="1">
        <v>40</v>
      </c>
      <c r="B30">
        <v>0</v>
      </c>
    </row>
    <row r="31" spans="1:2" x14ac:dyDescent="0.35">
      <c r="A31" s="1">
        <v>42</v>
      </c>
      <c r="B31">
        <v>1</v>
      </c>
    </row>
    <row r="32" spans="1:2" x14ac:dyDescent="0.35">
      <c r="A32" s="1">
        <v>43</v>
      </c>
      <c r="B32">
        <v>0</v>
      </c>
    </row>
    <row r="33" spans="1:2" x14ac:dyDescent="0.35">
      <c r="A33" s="1" t="s">
        <v>31</v>
      </c>
      <c r="B33">
        <v>125</v>
      </c>
    </row>
  </sheetData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80E8-8CC7-4491-9FD2-27FC63F186A4}">
  <dimension ref="A3:F22"/>
  <sheetViews>
    <sheetView workbookViewId="0">
      <selection activeCell="A7" sqref="A7:B10"/>
    </sheetView>
  </sheetViews>
  <sheetFormatPr defaultColWidth="11.54296875" defaultRowHeight="14.5" x14ac:dyDescent="0.35"/>
  <cols>
    <col min="1" max="1" width="18" bestFit="1" customWidth="1"/>
    <col min="2" max="2" width="17.08984375" bestFit="1" customWidth="1"/>
    <col min="3" max="9" width="4.81640625" bestFit="1" customWidth="1"/>
    <col min="10" max="10" width="3.81640625" bestFit="1" customWidth="1"/>
    <col min="11" max="36" width="4.81640625" bestFit="1" customWidth="1"/>
    <col min="37" max="37" width="3.81640625" bestFit="1" customWidth="1"/>
    <col min="38" max="46" width="4.81640625" bestFit="1" customWidth="1"/>
    <col min="47" max="47" width="3.81640625" bestFit="1" customWidth="1"/>
    <col min="48" max="56" width="4.81640625" bestFit="1" customWidth="1"/>
    <col min="57" max="57" width="3.81640625" bestFit="1" customWidth="1"/>
    <col min="58" max="66" width="4.81640625" bestFit="1" customWidth="1"/>
    <col min="67" max="67" width="3.81640625" bestFit="1" customWidth="1"/>
    <col min="68" max="76" width="4.81640625" bestFit="1" customWidth="1"/>
    <col min="77" max="77" width="3.81640625" bestFit="1" customWidth="1"/>
    <col min="78" max="86" width="4.81640625" bestFit="1" customWidth="1"/>
    <col min="87" max="87" width="3.81640625" bestFit="1" customWidth="1"/>
    <col min="88" max="96" width="4.81640625" bestFit="1" customWidth="1"/>
    <col min="97" max="97" width="1.81640625" bestFit="1" customWidth="1"/>
    <col min="98" max="106" width="4.81640625" bestFit="1" customWidth="1"/>
    <col min="107" max="107" width="3.81640625" bestFit="1" customWidth="1"/>
    <col min="108" max="116" width="4.81640625" bestFit="1" customWidth="1"/>
    <col min="117" max="117" width="3.81640625" bestFit="1" customWidth="1"/>
    <col min="118" max="125" width="4.81640625" bestFit="1" customWidth="1"/>
    <col min="126" max="126" width="3.81640625" bestFit="1" customWidth="1"/>
    <col min="127" max="135" width="4.81640625" bestFit="1" customWidth="1"/>
    <col min="136" max="136" width="3.81640625" bestFit="1" customWidth="1"/>
    <col min="137" max="144" width="4.81640625" bestFit="1" customWidth="1"/>
    <col min="145" max="145" width="3.81640625" bestFit="1" customWidth="1"/>
    <col min="146" max="152" width="4.81640625" bestFit="1" customWidth="1"/>
    <col min="153" max="153" width="3.81640625" bestFit="1" customWidth="1"/>
    <col min="154" max="160" width="4.81640625" bestFit="1" customWidth="1"/>
    <col min="161" max="161" width="3.81640625" bestFit="1" customWidth="1"/>
    <col min="162" max="166" width="4.81640625" bestFit="1" customWidth="1"/>
    <col min="167" max="167" width="3.81640625" bestFit="1" customWidth="1"/>
    <col min="168" max="172" width="4.81640625" bestFit="1" customWidth="1"/>
    <col min="173" max="173" width="3.81640625" bestFit="1" customWidth="1"/>
    <col min="174" max="177" width="4.81640625" bestFit="1" customWidth="1"/>
    <col min="178" max="178" width="1.81640625" bestFit="1" customWidth="1"/>
    <col min="179" max="179" width="10.7265625" bestFit="1" customWidth="1"/>
  </cols>
  <sheetData>
    <row r="3" spans="1:2" x14ac:dyDescent="0.35">
      <c r="A3" s="4" t="s">
        <v>24</v>
      </c>
    </row>
    <row r="4" spans="1:2" x14ac:dyDescent="0.35">
      <c r="A4">
        <v>125</v>
      </c>
    </row>
    <row r="7" spans="1:2" x14ac:dyDescent="0.35">
      <c r="A7" s="4" t="s">
        <v>10</v>
      </c>
      <c r="B7" t="s">
        <v>78</v>
      </c>
    </row>
    <row r="8" spans="1:2" x14ac:dyDescent="0.35">
      <c r="A8" s="1">
        <v>0</v>
      </c>
      <c r="B8" s="23">
        <v>2.9292421052631563</v>
      </c>
    </row>
    <row r="9" spans="1:2" x14ac:dyDescent="0.35">
      <c r="A9" s="1">
        <v>1</v>
      </c>
      <c r="B9" s="23">
        <v>2.6671999999999993</v>
      </c>
    </row>
    <row r="10" spans="1:2" x14ac:dyDescent="0.35">
      <c r="A10" s="1" t="s">
        <v>31</v>
      </c>
      <c r="B10" s="23">
        <v>2.8746500000000004</v>
      </c>
    </row>
    <row r="20" spans="6:6" x14ac:dyDescent="0.35">
      <c r="F20" t="s">
        <v>34</v>
      </c>
    </row>
    <row r="21" spans="6:6" x14ac:dyDescent="0.35">
      <c r="F21" t="s">
        <v>35</v>
      </c>
    </row>
    <row r="22" spans="6:6" x14ac:dyDescent="0.35">
      <c r="F2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D37D-DB05-4340-9152-05936079AED1}">
  <dimension ref="A2:D11"/>
  <sheetViews>
    <sheetView workbookViewId="0">
      <selection activeCell="D15" sqref="D15"/>
    </sheetView>
  </sheetViews>
  <sheetFormatPr defaultRowHeight="14.5" x14ac:dyDescent="0.35"/>
  <cols>
    <col min="1" max="1" width="11.7265625" bestFit="1" customWidth="1"/>
    <col min="2" max="2" width="19.453125" bestFit="1" customWidth="1"/>
    <col min="3" max="3" width="2.26953125" bestFit="1" customWidth="1"/>
    <col min="4" max="4" width="11.7265625" bestFit="1" customWidth="1"/>
  </cols>
  <sheetData>
    <row r="2" spans="1:4" x14ac:dyDescent="0.35">
      <c r="A2" s="4" t="s">
        <v>10</v>
      </c>
      <c r="B2" t="s">
        <v>11</v>
      </c>
    </row>
    <row r="3" spans="1:4" x14ac:dyDescent="0.35">
      <c r="A3">
        <v>0</v>
      </c>
      <c r="B3">
        <v>475</v>
      </c>
      <c r="D3" t="s">
        <v>37</v>
      </c>
    </row>
    <row r="4" spans="1:4" x14ac:dyDescent="0.35">
      <c r="A4">
        <v>1</v>
      </c>
      <c r="B4">
        <v>125</v>
      </c>
    </row>
    <row r="5" spans="1:4" x14ac:dyDescent="0.35">
      <c r="A5" t="s">
        <v>31</v>
      </c>
      <c r="B5">
        <v>600</v>
      </c>
    </row>
    <row r="8" spans="1:4" x14ac:dyDescent="0.35">
      <c r="A8" s="4" t="s">
        <v>6</v>
      </c>
      <c r="B8" t="s">
        <v>24</v>
      </c>
    </row>
    <row r="9" spans="1:4" x14ac:dyDescent="0.35">
      <c r="A9" t="s">
        <v>12</v>
      </c>
      <c r="B9">
        <v>67</v>
      </c>
      <c r="D9" t="s">
        <v>38</v>
      </c>
    </row>
    <row r="10" spans="1:4" x14ac:dyDescent="0.35">
      <c r="A10" t="s">
        <v>13</v>
      </c>
      <c r="B10">
        <v>58</v>
      </c>
    </row>
    <row r="11" spans="1:4" x14ac:dyDescent="0.35">
      <c r="A11" t="s">
        <v>31</v>
      </c>
      <c r="B11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8471-A73D-44CE-B523-94436905941E}">
  <dimension ref="A3:B6"/>
  <sheetViews>
    <sheetView workbookViewId="0">
      <selection activeCell="C14" sqref="C14"/>
    </sheetView>
  </sheetViews>
  <sheetFormatPr defaultRowHeight="14.5" x14ac:dyDescent="0.35"/>
  <cols>
    <col min="1" max="1" width="17.90625" bestFit="1" customWidth="1"/>
    <col min="2" max="2" width="18" bestFit="1" customWidth="1"/>
  </cols>
  <sheetData>
    <row r="3" spans="1:2" x14ac:dyDescent="0.35">
      <c r="A3" s="4" t="s">
        <v>75</v>
      </c>
      <c r="B3" t="s">
        <v>24</v>
      </c>
    </row>
    <row r="4" spans="1:2" x14ac:dyDescent="0.35">
      <c r="A4" s="1" t="s">
        <v>74</v>
      </c>
      <c r="B4" s="23">
        <v>104</v>
      </c>
    </row>
    <row r="5" spans="1:2" x14ac:dyDescent="0.35">
      <c r="A5" s="1" t="s">
        <v>63</v>
      </c>
      <c r="B5" s="23">
        <v>21</v>
      </c>
    </row>
    <row r="6" spans="1:2" x14ac:dyDescent="0.35">
      <c r="A6" s="1" t="s">
        <v>31</v>
      </c>
      <c r="B6" s="23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8549-D254-4C02-9159-6AD9B42B9F31}">
  <dimension ref="A1:Q10"/>
  <sheetViews>
    <sheetView workbookViewId="0">
      <selection activeCell="B12" sqref="B12"/>
    </sheetView>
  </sheetViews>
  <sheetFormatPr defaultRowHeight="14.5" x14ac:dyDescent="0.35"/>
  <sheetData>
    <row r="1" spans="1:17" s="17" customFormat="1" x14ac:dyDescent="0.35">
      <c r="A1" s="16" t="s">
        <v>57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35">
      <c r="A2" s="7"/>
      <c r="B2" s="7"/>
      <c r="C2" s="7" t="s">
        <v>58</v>
      </c>
      <c r="D2" s="7"/>
      <c r="E2" s="7" t="s">
        <v>3</v>
      </c>
      <c r="F2" s="7"/>
      <c r="G2" s="7" t="s">
        <v>59</v>
      </c>
      <c r="H2" s="7"/>
      <c r="I2" s="7" t="s">
        <v>60</v>
      </c>
      <c r="J2" s="7"/>
      <c r="K2" s="7" t="s">
        <v>61</v>
      </c>
      <c r="L2" s="7"/>
      <c r="M2" s="7" t="s">
        <v>62</v>
      </c>
      <c r="N2" s="7"/>
      <c r="O2" s="7" t="s">
        <v>63</v>
      </c>
      <c r="P2" s="7"/>
      <c r="Q2" s="7"/>
    </row>
    <row r="3" spans="1:17" x14ac:dyDescent="0.35">
      <c r="A3" s="15">
        <f>1/(1+EXP(-(C3+D3*E3+F3*G3+H3*I3+J3*K3+L3*M3+N3*O3)))</f>
        <v>0.53886491204954368</v>
      </c>
      <c r="B3" s="7"/>
      <c r="C3" s="7">
        <v>-2.7509999999999999</v>
      </c>
      <c r="D3" s="7">
        <v>-0.107</v>
      </c>
      <c r="E3" s="7">
        <v>2.8746499999999999</v>
      </c>
      <c r="F3" s="7">
        <v>1.2999999999999999E-2</v>
      </c>
      <c r="G3" s="7">
        <v>12.258330000000001</v>
      </c>
      <c r="H3" s="7">
        <v>5.8000000000000003E-2</v>
      </c>
      <c r="I3" s="12">
        <v>21.448329999999999</v>
      </c>
      <c r="J3" s="7">
        <v>0.308</v>
      </c>
      <c r="K3" s="7">
        <v>1</v>
      </c>
      <c r="L3" s="7">
        <v>0.435</v>
      </c>
      <c r="M3" s="7">
        <v>1</v>
      </c>
      <c r="N3" s="7">
        <v>1.0680000000000001</v>
      </c>
      <c r="O3" s="7">
        <v>1</v>
      </c>
      <c r="P3" s="7"/>
      <c r="Q3" s="7"/>
    </row>
    <row r="8" spans="1:17" s="17" customFormat="1" x14ac:dyDescent="0.35">
      <c r="A8" s="16" t="s">
        <v>64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x14ac:dyDescent="0.35">
      <c r="A9" s="7"/>
      <c r="B9" s="7"/>
      <c r="C9" s="7" t="s">
        <v>58</v>
      </c>
      <c r="D9" s="7"/>
      <c r="E9" s="7" t="s">
        <v>3</v>
      </c>
      <c r="F9" s="7"/>
      <c r="G9" s="7" t="s">
        <v>59</v>
      </c>
      <c r="H9" s="7"/>
      <c r="I9" s="7" t="s">
        <v>60</v>
      </c>
      <c r="J9" s="7"/>
      <c r="K9" s="7" t="s">
        <v>61</v>
      </c>
      <c r="L9" s="7"/>
      <c r="M9" s="7" t="s">
        <v>62</v>
      </c>
      <c r="N9" s="7"/>
      <c r="O9" s="7" t="s">
        <v>63</v>
      </c>
      <c r="P9" s="7"/>
      <c r="Q9" s="7" t="s">
        <v>65</v>
      </c>
    </row>
    <row r="10" spans="1:17" x14ac:dyDescent="0.35">
      <c r="A10" s="15">
        <f>1/(1+EXP(-(C10+D10*E10+F10*G10+H10*I10+J10*K10+L10*M10+N10*O10+P10*Q10)))</f>
        <v>0.10695806191528566</v>
      </c>
      <c r="B10" s="7"/>
      <c r="C10" s="7">
        <v>-0.38500000000000001</v>
      </c>
      <c r="D10" s="7">
        <v>-1.502</v>
      </c>
      <c r="E10" s="7">
        <v>2.8746499999999999</v>
      </c>
      <c r="F10" s="7">
        <v>0.20599999999999999</v>
      </c>
      <c r="G10" s="7">
        <v>12.258330000000001</v>
      </c>
      <c r="H10" s="7">
        <v>2.3E-2</v>
      </c>
      <c r="I10" s="12">
        <v>21.448329999999999</v>
      </c>
      <c r="J10" s="7">
        <v>-9.1999999999999998E-2</v>
      </c>
      <c r="K10" s="7">
        <v>1</v>
      </c>
      <c r="L10" s="7">
        <v>0.35499999999999998</v>
      </c>
      <c r="M10" s="7">
        <v>1</v>
      </c>
      <c r="N10" s="7">
        <v>-1.0169999999999999</v>
      </c>
      <c r="O10" s="7">
        <v>1</v>
      </c>
      <c r="P10" s="7">
        <v>0.316</v>
      </c>
      <c r="Q1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Transformed Data</vt:lpstr>
      <vt:lpstr>Descriptive</vt:lpstr>
      <vt:lpstr>Input Table</vt:lpstr>
      <vt:lpstr>Count</vt:lpstr>
      <vt:lpstr>DO vs Seminar</vt:lpstr>
      <vt:lpstr>DO vs Register</vt:lpstr>
      <vt:lpstr>DO Vs UE</vt:lpstr>
      <vt:lpstr>Age Vs Dropped out</vt:lpstr>
      <vt:lpstr>GPA Vs Dropped out</vt:lpstr>
      <vt:lpstr>DO Vs Gender</vt:lpstr>
      <vt:lpstr>DO vs Commuter</vt:lpstr>
      <vt:lpstr>Evaluation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T.Nguyen</dc:creator>
  <cp:keywords/>
  <dc:description/>
  <cp:lastModifiedBy>sairaj jadhav</cp:lastModifiedBy>
  <cp:revision/>
  <dcterms:created xsi:type="dcterms:W3CDTF">2022-01-26T22:34:09Z</dcterms:created>
  <dcterms:modified xsi:type="dcterms:W3CDTF">2022-05-09T00:05:09Z</dcterms:modified>
  <cp:category/>
  <cp:contentStatus/>
</cp:coreProperties>
</file>