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400053\Dropbox\Document\Education\Informatics\プログラミング\"/>
    </mc:Choice>
  </mc:AlternateContent>
  <xr:revisionPtr revIDLastSave="0" documentId="13_ncr:1_{A1D6BAF4-2E9D-48C2-B897-D59E8DA57861}" xr6:coauthVersionLast="45" xr6:coauthVersionMax="45" xr10:uidLastSave="{00000000-0000-0000-0000-000000000000}"/>
  <bookViews>
    <workbookView xWindow="-110" yWindow="490" windowWidth="18220" windowHeight="11620" activeTab="1" xr2:uid="{5088ABDA-18B4-4DB7-A1F9-3A0DA8B0508E}"/>
  </bookViews>
  <sheets>
    <sheet name="Sheet1" sheetId="3" r:id="rId1"/>
    <sheet name="実習1" sheetId="1" r:id="rId2"/>
    <sheet name="実習2" sheetId="2" r:id="rId3"/>
    <sheet name="実習3" sheetId="5" r:id="rId4"/>
    <sheet name="実習4" sheetId="6" r:id="rId5"/>
    <sheet name="実習5" sheetId="7" r:id="rId6"/>
  </sheets>
  <definedNames>
    <definedName name="_xlnm.Print_Area" localSheetId="1">実習1!$A$1:$E$26</definedName>
    <definedName name="_xlnm.Print_Area" localSheetId="2">実習2!$A$1:$K$29</definedName>
    <definedName name="_xlnm.Print_Area" localSheetId="3">実習3!$A$1:$P$100</definedName>
    <definedName name="_xlnm.Print_Area" localSheetId="4">実習4!$A$1:$M$46</definedName>
    <definedName name="_xlnm.Print_Area" localSheetId="5">実習5!$AB$1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E17" i="1"/>
  <c r="E10" i="1"/>
  <c r="E9" i="1"/>
  <c r="D15" i="1"/>
  <c r="D6" i="1"/>
  <c r="D17" i="1"/>
  <c r="D5" i="1"/>
  <c r="D9" i="1"/>
  <c r="D19" i="1"/>
  <c r="B25" i="2"/>
  <c r="C29" i="2"/>
  <c r="G22" i="2"/>
  <c r="F21" i="2"/>
  <c r="J23" i="2"/>
  <c r="I27" i="2"/>
  <c r="C22" i="2"/>
  <c r="E4" i="5"/>
  <c r="B21" i="2"/>
  <c r="B27" i="2"/>
  <c r="J27" i="2"/>
  <c r="B28" i="2"/>
  <c r="C28" i="2"/>
  <c r="D21" i="2"/>
  <c r="F23" i="2"/>
  <c r="H28" i="2"/>
  <c r="I24" i="2"/>
  <c r="H23" i="2"/>
  <c r="G26" i="2"/>
  <c r="G28" i="2"/>
  <c r="E5" i="5"/>
  <c r="F26" i="2"/>
  <c r="D20" i="1"/>
  <c r="D12" i="1"/>
  <c r="E27" i="2"/>
  <c r="C25" i="2"/>
  <c r="I22" i="2"/>
  <c r="E23" i="2"/>
  <c r="C23" i="2"/>
  <c r="J29" i="2"/>
  <c r="H25" i="2"/>
  <c r="D23" i="2"/>
  <c r="E24" i="2"/>
  <c r="D27" i="2"/>
  <c r="F24" i="2"/>
  <c r="D21" i="1"/>
  <c r="D24" i="1"/>
  <c r="D7" i="1"/>
  <c r="D26" i="1"/>
  <c r="C24" i="2"/>
  <c r="B29" i="2"/>
  <c r="E21" i="2"/>
  <c r="J25" i="2"/>
  <c r="G25" i="2"/>
  <c r="G21" i="2"/>
  <c r="E9" i="5"/>
  <c r="E26" i="2"/>
  <c r="E25" i="2"/>
  <c r="I25" i="2"/>
  <c r="D4" i="1"/>
  <c r="D14" i="1"/>
  <c r="D11" i="1"/>
  <c r="D23" i="1"/>
  <c r="D22" i="1"/>
  <c r="D25" i="1"/>
  <c r="F27" i="2"/>
  <c r="J21" i="2"/>
  <c r="F25" i="2"/>
  <c r="B26" i="2"/>
  <c r="J22" i="2"/>
  <c r="C27" i="2"/>
  <c r="J24" i="2"/>
  <c r="H29" i="2"/>
  <c r="I29" i="2"/>
  <c r="D28" i="2"/>
  <c r="H24" i="2"/>
  <c r="H21" i="2"/>
  <c r="H22" i="2"/>
  <c r="E22" i="2"/>
  <c r="F28" i="2"/>
  <c r="E29" i="2"/>
  <c r="E7" i="5"/>
  <c r="E8" i="5"/>
  <c r="C26" i="2"/>
  <c r="F29" i="2"/>
  <c r="I28" i="2"/>
  <c r="D3" i="1"/>
  <c r="D8" i="1"/>
  <c r="D18" i="1"/>
  <c r="D10" i="1"/>
  <c r="G29" i="2"/>
  <c r="H26" i="2"/>
  <c r="D29" i="2"/>
  <c r="J28" i="2"/>
  <c r="H27" i="2"/>
  <c r="I23" i="2"/>
  <c r="D25" i="2"/>
  <c r="B22" i="2"/>
  <c r="E28" i="2"/>
  <c r="G27" i="2"/>
  <c r="D26" i="2"/>
  <c r="D13" i="1"/>
  <c r="D16" i="1"/>
  <c r="G23" i="2"/>
  <c r="F22" i="2"/>
  <c r="E6" i="5"/>
  <c r="B24" i="2"/>
  <c r="D24" i="2"/>
  <c r="I21" i="2"/>
  <c r="D22" i="2"/>
  <c r="B23" i="2"/>
  <c r="C21" i="2"/>
  <c r="I26" i="2"/>
  <c r="J26" i="2"/>
  <c r="G24" i="2"/>
</calcChain>
</file>

<file path=xl/sharedStrings.xml><?xml version="1.0" encoding="utf-8"?>
<sst xmlns="http://schemas.openxmlformats.org/spreadsheetml/2006/main" count="2226" uniqueCount="164">
  <si>
    <t>入力する内容</t>
    <rPh sb="0" eb="2">
      <t>ニュウリョク</t>
    </rPh>
    <rPh sb="4" eb="6">
      <t>ナイヨウ</t>
    </rPh>
    <phoneticPr fontId="1"/>
  </si>
  <si>
    <t>入力欄</t>
    <rPh sb="0" eb="3">
      <t>ニュウリョクラン</t>
    </rPh>
    <phoneticPr fontId="1"/>
  </si>
  <si>
    <t>確認用</t>
    <rPh sb="0" eb="2">
      <t>カクニン</t>
    </rPh>
    <rPh sb="2" eb="3">
      <t>ヨウ</t>
    </rPh>
    <phoneticPr fontId="1"/>
  </si>
  <si>
    <t>=3-1</t>
  </si>
  <si>
    <t>正解の数式</t>
    <rPh sb="0" eb="2">
      <t>セイカイ</t>
    </rPh>
    <rPh sb="3" eb="5">
      <t>スウシキ</t>
    </rPh>
    <phoneticPr fontId="1"/>
  </si>
  <si>
    <t>=1+2</t>
    <phoneticPr fontId="1"/>
  </si>
  <si>
    <t>2×3</t>
    <phoneticPr fontId="1"/>
  </si>
  <si>
    <t>=2*3</t>
    <phoneticPr fontId="1"/>
  </si>
  <si>
    <t>6÷2</t>
    <phoneticPr fontId="1"/>
  </si>
  <si>
    <t>=6/2</t>
    <phoneticPr fontId="1"/>
  </si>
  <si>
    <t>3－1</t>
    <phoneticPr fontId="1"/>
  </si>
  <si>
    <t>1＋2</t>
    <phoneticPr fontId="1"/>
  </si>
  <si>
    <t>3²</t>
    <phoneticPr fontId="1"/>
  </si>
  <si>
    <t>=3^2</t>
    <phoneticPr fontId="1"/>
  </si>
  <si>
    <t>=1-2*(3-(4+5))</t>
    <phoneticPr fontId="1"/>
  </si>
  <si>
    <t>4の正の平方根</t>
    <rPh sb="2" eb="7">
      <t>セイ</t>
    </rPh>
    <phoneticPr fontId="1"/>
  </si>
  <si>
    <t>=SQRT(4)</t>
    <phoneticPr fontId="1"/>
  </si>
  <si>
    <t>1－2×{3－(4＋5)}</t>
    <phoneticPr fontId="1"/>
  </si>
  <si>
    <t>="ok"</t>
    <phoneticPr fontId="1"/>
  </si>
  <si>
    <t>文字列「ok」</t>
    <rPh sb="0" eb="3">
      <t>モジレツ</t>
    </rPh>
    <phoneticPr fontId="1"/>
  </si>
  <si>
    <t>1から6までのランダムな値</t>
    <rPh sb="12" eb="13">
      <t>アタイ</t>
    </rPh>
    <phoneticPr fontId="1"/>
  </si>
  <si>
    <t>=RANDBETWEEN(1,6)</t>
    <phoneticPr fontId="1"/>
  </si>
  <si>
    <t>B3の正の平方根</t>
    <rPh sb="3" eb="4">
      <t>セイ</t>
    </rPh>
    <rPh sb="5" eb="8">
      <t>ヘイホウコン</t>
    </rPh>
    <phoneticPr fontId="1"/>
  </si>
  <si>
    <t>B4の負の平方根</t>
    <rPh sb="3" eb="4">
      <t>フ</t>
    </rPh>
    <rPh sb="5" eb="8">
      <t>ヘイホウコン</t>
    </rPh>
    <phoneticPr fontId="1"/>
  </si>
  <si>
    <t>B3を2で割った余り</t>
    <rPh sb="5" eb="6">
      <t>ワ</t>
    </rPh>
    <rPh sb="8" eb="9">
      <t>アマ</t>
    </rPh>
    <phoneticPr fontId="1"/>
  </si>
  <si>
    <t>B3+B4(sum関数使用)</t>
    <rPh sb="9" eb="11">
      <t>カンスウ</t>
    </rPh>
    <rPh sb="11" eb="13">
      <t>シヨウ</t>
    </rPh>
    <phoneticPr fontId="1"/>
  </si>
  <si>
    <t>B3からB6までの和</t>
    <rPh sb="9" eb="10">
      <t>ワ</t>
    </rPh>
    <phoneticPr fontId="1"/>
  </si>
  <si>
    <t>=SUM(B3:B6)</t>
    <phoneticPr fontId="1"/>
  </si>
  <si>
    <t>=B3</t>
    <phoneticPr fontId="1"/>
  </si>
  <si>
    <t>=-B3</t>
    <phoneticPr fontId="1"/>
  </si>
  <si>
    <t>B3の値</t>
    <rPh sb="3" eb="4">
      <t>アタイ</t>
    </rPh>
    <phoneticPr fontId="1"/>
  </si>
  <si>
    <t>B3+B4</t>
    <phoneticPr fontId="1"/>
  </si>
  <si>
    <t>=B3+B4</t>
    <phoneticPr fontId="1"/>
  </si>
  <si>
    <t>B3の符号を変えた値</t>
    <rPh sb="3" eb="5">
      <t>フゴウ</t>
    </rPh>
    <rPh sb="6" eb="7">
      <t>カ</t>
    </rPh>
    <rPh sb="9" eb="10">
      <t>アタイ</t>
    </rPh>
    <phoneticPr fontId="1"/>
  </si>
  <si>
    <t>=SQRT(B3)</t>
    <phoneticPr fontId="1"/>
  </si>
  <si>
    <t>=-SQRT(B4)</t>
    <phoneticPr fontId="1"/>
  </si>
  <si>
    <t>=MOD(B3,2)</t>
    <phoneticPr fontId="1"/>
  </si>
  <si>
    <t>=SUM(B3,B4)</t>
    <phoneticPr fontId="1"/>
  </si>
  <si>
    <t>=IF(B3=3,"ok")</t>
    <phoneticPr fontId="1"/>
  </si>
  <si>
    <t>B3が3ならokと表示</t>
    <rPh sb="9" eb="11">
      <t>ヒョウジ</t>
    </rPh>
    <phoneticPr fontId="1"/>
  </si>
  <si>
    <t>=IF(B4=3,"ok","ng")</t>
    <phoneticPr fontId="1"/>
  </si>
  <si>
    <t>B4が3ならok,それ以外ならngと表示</t>
    <rPh sb="11" eb="13">
      <t>イガイ</t>
    </rPh>
    <rPh sb="18" eb="20">
      <t>ヒョウジ</t>
    </rPh>
    <phoneticPr fontId="1"/>
  </si>
  <si>
    <t>B3からB21までの3の個数</t>
    <rPh sb="11" eb="13">
      <t>コスウ</t>
    </rPh>
    <phoneticPr fontId="1"/>
  </si>
  <si>
    <t>=COUNTIF(B3:B21,3)</t>
    <phoneticPr fontId="1"/>
  </si>
  <si>
    <t>=COUNTIF(B3:B21,"ok")</t>
    <phoneticPr fontId="1"/>
  </si>
  <si>
    <t>B3からB21までのokの個数</t>
    <rPh sb="13" eb="15">
      <t>コスウ</t>
    </rPh>
    <phoneticPr fontId="1"/>
  </si>
  <si>
    <t>B3からB16までのうちB3の順位</t>
    <rPh sb="15" eb="17">
      <t>ジュンイ</t>
    </rPh>
    <phoneticPr fontId="1"/>
  </si>
  <si>
    <t>=RANK(B3,B3:B16)</t>
    <phoneticPr fontId="1"/>
  </si>
  <si>
    <t>ヒント・備考</t>
    <rPh sb="4" eb="6">
      <t>ビコウ</t>
    </rPh>
    <phoneticPr fontId="1"/>
  </si>
  <si>
    <t>乗法には「*(アスタリスク)」を使う</t>
    <rPh sb="0" eb="2">
      <t>ジョウホウ</t>
    </rPh>
    <rPh sb="16" eb="17">
      <t>ツカ</t>
    </rPh>
    <phoneticPr fontId="1"/>
  </si>
  <si>
    <t>除法には「/(スラッシュ)」を使う</t>
    <rPh sb="0" eb="2">
      <t>ジョホウ</t>
    </rPh>
    <rPh sb="15" eb="16">
      <t>ツカ</t>
    </rPh>
    <phoneticPr fontId="1"/>
  </si>
  <si>
    <t>累乗には「^(ハット)」を使う</t>
    <rPh sb="0" eb="2">
      <t>ルイジョウ</t>
    </rPh>
    <rPh sb="13" eb="14">
      <t>ツカ</t>
    </rPh>
    <phoneticPr fontId="1"/>
  </si>
  <si>
    <t>カッコが重なる場合もすべて()を使う</t>
    <rPh sb="4" eb="5">
      <t>カサ</t>
    </rPh>
    <rPh sb="7" eb="9">
      <t>バアイ</t>
    </rPh>
    <rPh sb="16" eb="17">
      <t>ツカ</t>
    </rPh>
    <phoneticPr fontId="1"/>
  </si>
  <si>
    <t>sqrt:平方根を求める関数</t>
    <rPh sb="5" eb="8">
      <t>ヘイホウコン</t>
    </rPh>
    <rPh sb="9" eb="10">
      <t>モト</t>
    </rPh>
    <rPh sb="12" eb="14">
      <t>カンスウ</t>
    </rPh>
    <phoneticPr fontId="1"/>
  </si>
  <si>
    <t>mod:余りを求める関数</t>
    <rPh sb="4" eb="5">
      <t>アマ</t>
    </rPh>
    <rPh sb="7" eb="8">
      <t>モト</t>
    </rPh>
    <rPh sb="10" eb="12">
      <t>カンスウ</t>
    </rPh>
    <phoneticPr fontId="1"/>
  </si>
  <si>
    <t>sum:合計を求める関数</t>
    <rPh sb="4" eb="6">
      <t>ゴウケイ</t>
    </rPh>
    <rPh sb="7" eb="8">
      <t>モト</t>
    </rPh>
    <rPh sb="10" eb="12">
      <t>カンスウ</t>
    </rPh>
    <phoneticPr fontId="1"/>
  </si>
  <si>
    <t>入力後にF9キーを押すと値が更新される</t>
    <rPh sb="0" eb="2">
      <t>ニュウリョク</t>
    </rPh>
    <rPh sb="2" eb="3">
      <t>アト</t>
    </rPh>
    <rPh sb="9" eb="10">
      <t>オ</t>
    </rPh>
    <rPh sb="12" eb="13">
      <t>アタイ</t>
    </rPh>
    <rPh sb="14" eb="16">
      <t>コウシン</t>
    </rPh>
    <phoneticPr fontId="1"/>
  </si>
  <si>
    <t>countif:特定の値の数を数える関数</t>
    <rPh sb="8" eb="10">
      <t>トクテイ</t>
    </rPh>
    <rPh sb="11" eb="12">
      <t>アタイ</t>
    </rPh>
    <rPh sb="13" eb="14">
      <t>カズ</t>
    </rPh>
    <rPh sb="15" eb="16">
      <t>カゾ</t>
    </rPh>
    <rPh sb="18" eb="20">
      <t>カンスウ</t>
    </rPh>
    <phoneticPr fontId="1"/>
  </si>
  <si>
    <t>rank:特定の値の順位を求める関数</t>
    <rPh sb="5" eb="7">
      <t>トクテイ</t>
    </rPh>
    <rPh sb="8" eb="9">
      <t>アタイ</t>
    </rPh>
    <rPh sb="10" eb="12">
      <t>ジュンイ</t>
    </rPh>
    <rPh sb="13" eb="14">
      <t>モト</t>
    </rPh>
    <rPh sb="16" eb="18">
      <t>カンスウ</t>
    </rPh>
    <phoneticPr fontId="1"/>
  </si>
  <si>
    <t>計</t>
    <rPh sb="0" eb="1">
      <t>ケイ</t>
    </rPh>
    <phoneticPr fontId="1"/>
  </si>
  <si>
    <t>九九の表</t>
    <rPh sb="0" eb="2">
      <t>クク</t>
    </rPh>
    <rPh sb="3" eb="4">
      <t>ヒョウ</t>
    </rPh>
    <phoneticPr fontId="1"/>
  </si>
  <si>
    <t>確認用: 正しい数式が入力されていれば、すべて「正解」と表示されます。</t>
    <rPh sb="0" eb="2">
      <t>カクニン</t>
    </rPh>
    <rPh sb="2" eb="3">
      <t>ヨウ</t>
    </rPh>
    <rPh sb="5" eb="6">
      <t>タダ</t>
    </rPh>
    <rPh sb="8" eb="10">
      <t>スウシキ</t>
    </rPh>
    <rPh sb="11" eb="13">
      <t>ニュウリョク</t>
    </rPh>
    <rPh sb="24" eb="26">
      <t>セイカイ</t>
    </rPh>
    <rPh sb="28" eb="30">
      <t>ヒョウジ</t>
    </rPh>
    <phoneticPr fontId="1"/>
  </si>
  <si>
    <t>※A列、1行目には、それぞれ「1」から「9」までの数字が入ります。</t>
    <rPh sb="2" eb="3">
      <t>レツ</t>
    </rPh>
    <rPh sb="5" eb="7">
      <t>ギョウメ</t>
    </rPh>
    <rPh sb="25" eb="27">
      <t>スウジ</t>
    </rPh>
    <rPh sb="28" eb="29">
      <t>ハイ</t>
    </rPh>
    <phoneticPr fontId="1"/>
  </si>
  <si>
    <t>※必要最低限の操作で作成できる数式を入力し、フィルハンドルで数式をコピーしましょう。</t>
    <rPh sb="1" eb="6">
      <t>ヒツヨウサイテイゲン</t>
    </rPh>
    <rPh sb="7" eb="9">
      <t>ソウサ</t>
    </rPh>
    <rPh sb="10" eb="12">
      <t>サクセイ</t>
    </rPh>
    <rPh sb="15" eb="17">
      <t>スウシキ</t>
    </rPh>
    <rPh sb="18" eb="20">
      <t>ニュウリョク</t>
    </rPh>
    <rPh sb="30" eb="32">
      <t>スウシキ</t>
    </rPh>
    <phoneticPr fontId="1"/>
  </si>
  <si>
    <t>目</t>
    <rPh sb="0" eb="1">
      <t>メ</t>
    </rPh>
    <phoneticPr fontId="1"/>
  </si>
  <si>
    <t>回数</t>
    <rPh sb="0" eb="2">
      <t>カイスウ</t>
    </rPh>
    <phoneticPr fontId="1"/>
  </si>
  <si>
    <t>計</t>
    <rPh sb="0" eb="1">
      <t>ケイ</t>
    </rPh>
    <phoneticPr fontId="1"/>
  </si>
  <si>
    <t>※100個で正解できたら、サイコロの数を増やし、乱数が「同様に確からしい」か確かめてみましょう。</t>
    <rPh sb="4" eb="5">
      <t>コ</t>
    </rPh>
    <rPh sb="6" eb="8">
      <t>セイカイ</t>
    </rPh>
    <rPh sb="18" eb="19">
      <t>カズ</t>
    </rPh>
    <rPh sb="20" eb="21">
      <t>フ</t>
    </rPh>
    <rPh sb="24" eb="26">
      <t>ランスウ</t>
    </rPh>
    <rPh sb="28" eb="30">
      <t>ドウヨウ</t>
    </rPh>
    <rPh sb="31" eb="36">
      <t>タシ</t>
    </rPh>
    <rPh sb="38" eb="39">
      <t>タシ</t>
    </rPh>
    <phoneticPr fontId="1"/>
  </si>
  <si>
    <t>実習: 各行のA列の計算結果を表示する数式をB列に入力しましょう。</t>
    <rPh sb="0" eb="2">
      <t>ジッシュウ</t>
    </rPh>
    <rPh sb="4" eb="6">
      <t>カクギョウ</t>
    </rPh>
    <rPh sb="8" eb="9">
      <t>レツ</t>
    </rPh>
    <rPh sb="10" eb="14">
      <t>ケイサンケッカ</t>
    </rPh>
    <rPh sb="15" eb="17">
      <t>ヒョウジ</t>
    </rPh>
    <rPh sb="19" eb="21">
      <t>スウシキ</t>
    </rPh>
    <rPh sb="23" eb="24">
      <t>レツ</t>
    </rPh>
    <rPh sb="25" eb="27">
      <t>ニュウリョク</t>
    </rPh>
    <phoneticPr fontId="1"/>
  </si>
  <si>
    <t>実習: A1～K11のセルに、1から9までの掛け算(九九)の表を作成しましょう。</t>
    <rPh sb="0" eb="2">
      <t>ジッシュウ</t>
    </rPh>
    <phoneticPr fontId="1"/>
  </si>
  <si>
    <t>実習: A列のセルにサイコロ(1以上6以下の整数の乱数)を100個作成し、それぞれの目が出た数を集計する表とグラフを作成しましょう。</t>
    <rPh sb="0" eb="2">
      <t>ジ</t>
    </rPh>
    <rPh sb="5" eb="6">
      <t>レツ</t>
    </rPh>
    <rPh sb="16" eb="18">
      <t>イジョウ</t>
    </rPh>
    <rPh sb="19" eb="21">
      <t>イカ</t>
    </rPh>
    <rPh sb="22" eb="24">
      <t>セイスウ</t>
    </rPh>
    <rPh sb="25" eb="27">
      <t>ランスウ</t>
    </rPh>
    <rPh sb="32" eb="33">
      <t>コ</t>
    </rPh>
    <rPh sb="33" eb="35">
      <t>サクセイ</t>
    </rPh>
    <rPh sb="42" eb="43">
      <t>メ</t>
    </rPh>
    <rPh sb="44" eb="45">
      <t>デ</t>
    </rPh>
    <rPh sb="46" eb="47">
      <t>カズ</t>
    </rPh>
    <rPh sb="48" eb="50">
      <t>シュウケイ</t>
    </rPh>
    <rPh sb="52" eb="53">
      <t>ヒョウ</t>
    </rPh>
    <phoneticPr fontId="1"/>
  </si>
  <si>
    <t>教卓</t>
    <rPh sb="0" eb="2">
      <t>キョウタク</t>
    </rPh>
    <phoneticPr fontId="1"/>
  </si>
  <si>
    <t>←番号のみ</t>
    <rPh sb="1" eb="3">
      <t>バンゴウ</t>
    </rPh>
    <phoneticPr fontId="1"/>
  </si>
  <si>
    <t>←名前入り</t>
    <rPh sb="1" eb="4">
      <t>ナマエイ</t>
    </rPh>
    <phoneticPr fontId="1"/>
  </si>
  <si>
    <t>1番の人</t>
    <rPh sb="1" eb="2">
      <t>バン</t>
    </rPh>
    <rPh sb="3" eb="4">
      <t>ヒト</t>
    </rPh>
    <phoneticPr fontId="1"/>
  </si>
  <si>
    <t>2番の人</t>
    <rPh sb="1" eb="2">
      <t>バン</t>
    </rPh>
    <rPh sb="3" eb="4">
      <t>ヒト</t>
    </rPh>
    <phoneticPr fontId="1"/>
  </si>
  <si>
    <t>3番の人</t>
    <rPh sb="1" eb="2">
      <t>バン</t>
    </rPh>
    <rPh sb="3" eb="4">
      <t>ヒト</t>
    </rPh>
    <phoneticPr fontId="1"/>
  </si>
  <si>
    <t>4番の人</t>
    <rPh sb="1" eb="2">
      <t>バン</t>
    </rPh>
    <rPh sb="3" eb="4">
      <t>ヒト</t>
    </rPh>
    <phoneticPr fontId="1"/>
  </si>
  <si>
    <t>5番の人</t>
    <rPh sb="1" eb="2">
      <t>バン</t>
    </rPh>
    <rPh sb="3" eb="4">
      <t>ヒト</t>
    </rPh>
    <phoneticPr fontId="1"/>
  </si>
  <si>
    <t>6番の人</t>
    <rPh sb="1" eb="2">
      <t>バン</t>
    </rPh>
    <rPh sb="3" eb="4">
      <t>ヒト</t>
    </rPh>
    <phoneticPr fontId="1"/>
  </si>
  <si>
    <t>7番の人</t>
    <rPh sb="1" eb="2">
      <t>バン</t>
    </rPh>
    <rPh sb="3" eb="4">
      <t>ヒト</t>
    </rPh>
    <phoneticPr fontId="1"/>
  </si>
  <si>
    <t>8番の人</t>
    <rPh sb="1" eb="2">
      <t>バン</t>
    </rPh>
    <rPh sb="3" eb="4">
      <t>ヒト</t>
    </rPh>
    <phoneticPr fontId="1"/>
  </si>
  <si>
    <t>9番の人</t>
    <rPh sb="1" eb="2">
      <t>バン</t>
    </rPh>
    <rPh sb="3" eb="4">
      <t>ヒト</t>
    </rPh>
    <phoneticPr fontId="1"/>
  </si>
  <si>
    <t>10番の人</t>
    <rPh sb="2" eb="3">
      <t>バン</t>
    </rPh>
    <rPh sb="4" eb="5">
      <t>ヒト</t>
    </rPh>
    <phoneticPr fontId="1"/>
  </si>
  <si>
    <t>11番の人</t>
    <rPh sb="2" eb="3">
      <t>バン</t>
    </rPh>
    <rPh sb="4" eb="5">
      <t>ヒト</t>
    </rPh>
    <phoneticPr fontId="1"/>
  </si>
  <si>
    <t>12番の人</t>
    <rPh sb="2" eb="3">
      <t>バン</t>
    </rPh>
    <rPh sb="4" eb="5">
      <t>ヒト</t>
    </rPh>
    <phoneticPr fontId="1"/>
  </si>
  <si>
    <t>13番の人</t>
    <rPh sb="2" eb="3">
      <t>バン</t>
    </rPh>
    <rPh sb="4" eb="5">
      <t>ヒト</t>
    </rPh>
    <phoneticPr fontId="1"/>
  </si>
  <si>
    <t>14番の人</t>
    <rPh sb="2" eb="3">
      <t>バン</t>
    </rPh>
    <rPh sb="4" eb="5">
      <t>ヒト</t>
    </rPh>
    <phoneticPr fontId="1"/>
  </si>
  <si>
    <t>15番の人</t>
    <rPh sb="2" eb="3">
      <t>バン</t>
    </rPh>
    <rPh sb="4" eb="5">
      <t>ヒト</t>
    </rPh>
    <phoneticPr fontId="1"/>
  </si>
  <si>
    <t>16番の人</t>
    <rPh sb="2" eb="3">
      <t>バン</t>
    </rPh>
    <rPh sb="4" eb="5">
      <t>ヒト</t>
    </rPh>
    <phoneticPr fontId="1"/>
  </si>
  <si>
    <t>17番の人</t>
    <rPh sb="2" eb="3">
      <t>バン</t>
    </rPh>
    <rPh sb="4" eb="5">
      <t>ヒト</t>
    </rPh>
    <phoneticPr fontId="1"/>
  </si>
  <si>
    <t>18番の人</t>
    <rPh sb="2" eb="3">
      <t>バン</t>
    </rPh>
    <rPh sb="4" eb="5">
      <t>ヒト</t>
    </rPh>
    <phoneticPr fontId="1"/>
  </si>
  <si>
    <t>19番の人</t>
    <rPh sb="2" eb="3">
      <t>バン</t>
    </rPh>
    <rPh sb="4" eb="5">
      <t>ヒト</t>
    </rPh>
    <phoneticPr fontId="1"/>
  </si>
  <si>
    <t>20番の人</t>
    <rPh sb="2" eb="3">
      <t>バン</t>
    </rPh>
    <rPh sb="4" eb="5">
      <t>ヒト</t>
    </rPh>
    <phoneticPr fontId="1"/>
  </si>
  <si>
    <t>21番の人</t>
    <rPh sb="2" eb="3">
      <t>バン</t>
    </rPh>
    <rPh sb="4" eb="5">
      <t>ヒト</t>
    </rPh>
    <phoneticPr fontId="1"/>
  </si>
  <si>
    <t>22番の人</t>
    <rPh sb="2" eb="3">
      <t>バン</t>
    </rPh>
    <rPh sb="4" eb="5">
      <t>ヒト</t>
    </rPh>
    <phoneticPr fontId="1"/>
  </si>
  <si>
    <t>23番の人</t>
    <rPh sb="2" eb="3">
      <t>バン</t>
    </rPh>
    <rPh sb="4" eb="5">
      <t>ヒト</t>
    </rPh>
    <phoneticPr fontId="1"/>
  </si>
  <si>
    <t>24番の人</t>
    <rPh sb="2" eb="3">
      <t>バン</t>
    </rPh>
    <rPh sb="4" eb="5">
      <t>ヒト</t>
    </rPh>
    <phoneticPr fontId="1"/>
  </si>
  <si>
    <t>25番の人</t>
    <rPh sb="2" eb="3">
      <t>バン</t>
    </rPh>
    <rPh sb="4" eb="5">
      <t>ヒト</t>
    </rPh>
    <phoneticPr fontId="1"/>
  </si>
  <si>
    <t>26番の人</t>
    <rPh sb="2" eb="3">
      <t>バン</t>
    </rPh>
    <rPh sb="4" eb="5">
      <t>ヒト</t>
    </rPh>
    <phoneticPr fontId="1"/>
  </si>
  <si>
    <t>27番の人</t>
    <rPh sb="2" eb="3">
      <t>バン</t>
    </rPh>
    <rPh sb="4" eb="5">
      <t>ヒト</t>
    </rPh>
    <phoneticPr fontId="1"/>
  </si>
  <si>
    <t>28番の人</t>
    <rPh sb="2" eb="3">
      <t>バン</t>
    </rPh>
    <rPh sb="4" eb="5">
      <t>ヒト</t>
    </rPh>
    <phoneticPr fontId="1"/>
  </si>
  <si>
    <t>29番の人</t>
    <rPh sb="2" eb="3">
      <t>バン</t>
    </rPh>
    <rPh sb="4" eb="5">
      <t>ヒト</t>
    </rPh>
    <phoneticPr fontId="1"/>
  </si>
  <si>
    <t>30番の人</t>
    <rPh sb="2" eb="3">
      <t>バン</t>
    </rPh>
    <rPh sb="4" eb="5">
      <t>ヒト</t>
    </rPh>
    <phoneticPr fontId="1"/>
  </si>
  <si>
    <t>31番の人</t>
    <rPh sb="2" eb="3">
      <t>バン</t>
    </rPh>
    <rPh sb="4" eb="5">
      <t>ヒト</t>
    </rPh>
    <phoneticPr fontId="1"/>
  </si>
  <si>
    <t>32番の人</t>
    <rPh sb="2" eb="3">
      <t>バン</t>
    </rPh>
    <rPh sb="4" eb="5">
      <t>ヒト</t>
    </rPh>
    <phoneticPr fontId="1"/>
  </si>
  <si>
    <t>33番の人</t>
    <rPh sb="2" eb="3">
      <t>バン</t>
    </rPh>
    <rPh sb="4" eb="5">
      <t>ヒト</t>
    </rPh>
    <phoneticPr fontId="1"/>
  </si>
  <si>
    <t>34番の人</t>
    <rPh sb="2" eb="3">
      <t>バン</t>
    </rPh>
    <rPh sb="4" eb="5">
      <t>ヒト</t>
    </rPh>
    <phoneticPr fontId="1"/>
  </si>
  <si>
    <t>35番の人</t>
    <rPh sb="2" eb="3">
      <t>バン</t>
    </rPh>
    <rPh sb="4" eb="5">
      <t>ヒト</t>
    </rPh>
    <phoneticPr fontId="1"/>
  </si>
  <si>
    <t>36番の人</t>
    <rPh sb="2" eb="3">
      <t>バン</t>
    </rPh>
    <rPh sb="4" eb="5">
      <t>ヒト</t>
    </rPh>
    <phoneticPr fontId="1"/>
  </si>
  <si>
    <t>37番の人</t>
    <rPh sb="2" eb="3">
      <t>バン</t>
    </rPh>
    <rPh sb="4" eb="5">
      <t>ヒト</t>
    </rPh>
    <phoneticPr fontId="1"/>
  </si>
  <si>
    <t>38番の人</t>
    <rPh sb="2" eb="3">
      <t>バン</t>
    </rPh>
    <rPh sb="4" eb="5">
      <t>ヒト</t>
    </rPh>
    <phoneticPr fontId="1"/>
  </si>
  <si>
    <t>39番の人</t>
    <rPh sb="2" eb="3">
      <t>バン</t>
    </rPh>
    <rPh sb="4" eb="5">
      <t>ヒト</t>
    </rPh>
    <phoneticPr fontId="1"/>
  </si>
  <si>
    <t>40番の人</t>
    <rPh sb="2" eb="3">
      <t>バン</t>
    </rPh>
    <rPh sb="4" eb="5">
      <t>ヒト</t>
    </rPh>
    <phoneticPr fontId="1"/>
  </si>
  <si>
    <t>41番の人</t>
    <rPh sb="2" eb="3">
      <t>バン</t>
    </rPh>
    <rPh sb="4" eb="5">
      <t>ヒト</t>
    </rPh>
    <phoneticPr fontId="1"/>
  </si>
  <si>
    <t>42番の人</t>
    <rPh sb="2" eb="3">
      <t>バン</t>
    </rPh>
    <rPh sb="4" eb="5">
      <t>ヒト</t>
    </rPh>
    <phoneticPr fontId="1"/>
  </si>
  <si>
    <t>43番の人</t>
    <rPh sb="2" eb="3">
      <t>バン</t>
    </rPh>
    <rPh sb="4" eb="5">
      <t>ヒト</t>
    </rPh>
    <phoneticPr fontId="1"/>
  </si>
  <si>
    <t>44番の人</t>
    <rPh sb="2" eb="3">
      <t>バン</t>
    </rPh>
    <rPh sb="4" eb="5">
      <t>ヒト</t>
    </rPh>
    <phoneticPr fontId="1"/>
  </si>
  <si>
    <t>45番の人</t>
    <rPh sb="2" eb="3">
      <t>バン</t>
    </rPh>
    <rPh sb="4" eb="5">
      <t>ヒト</t>
    </rPh>
    <phoneticPr fontId="1"/>
  </si>
  <si>
    <t>氏名</t>
    <rPh sb="0" eb="2">
      <t>シメイ</t>
    </rPh>
    <phoneticPr fontId="1"/>
  </si>
  <si>
    <t>番</t>
    <rPh sb="0" eb="1">
      <t>バン</t>
    </rPh>
    <phoneticPr fontId="1"/>
  </si>
  <si>
    <t>乱数</t>
    <rPh sb="0" eb="2">
      <t>ランスウ</t>
    </rPh>
    <phoneticPr fontId="1"/>
  </si>
  <si>
    <t>順位</t>
    <rPh sb="0" eb="2">
      <t>ジュンイ</t>
    </rPh>
    <phoneticPr fontId="1"/>
  </si>
  <si>
    <t>実習1: 教室の座席を想定し、席替えプログラムを作成しましょう。</t>
    <rPh sb="0" eb="2">
      <t>ジッシュウ</t>
    </rPh>
    <rPh sb="5" eb="7">
      <t>キョウシツ</t>
    </rPh>
    <rPh sb="8" eb="10">
      <t>ザセキ</t>
    </rPh>
    <rPh sb="11" eb="13">
      <t>ソウテイ</t>
    </rPh>
    <rPh sb="15" eb="17">
      <t>セキガ</t>
    </rPh>
    <rPh sb="24" eb="31">
      <t>サクセイ</t>
    </rPh>
    <phoneticPr fontId="1"/>
  </si>
  <si>
    <t>実習2: プログラムを修正し、番号に対応する名前を入れましょう。</t>
    <rPh sb="0" eb="2">
      <t>ジッシュウ</t>
    </rPh>
    <rPh sb="11" eb="13">
      <t>シュウセイ</t>
    </rPh>
    <rPh sb="15" eb="17">
      <t>バンゴウ</t>
    </rPh>
    <rPh sb="18" eb="20">
      <t>タイオウ</t>
    </rPh>
    <rPh sb="22" eb="24">
      <t>ナマエ</t>
    </rPh>
    <rPh sb="25" eb="26">
      <t>イ</t>
    </rPh>
    <phoneticPr fontId="1"/>
  </si>
  <si>
    <t>※H列に乱数を入力し、I列で乱数の順位を求めましょう。</t>
    <rPh sb="2" eb="3">
      <t>レツ</t>
    </rPh>
    <rPh sb="4" eb="6">
      <t>ランスウ</t>
    </rPh>
    <rPh sb="7" eb="9">
      <t>ニュウリョク</t>
    </rPh>
    <rPh sb="12" eb="13">
      <t>レツ</t>
    </rPh>
    <rPh sb="14" eb="16">
      <t>ランスウ</t>
    </rPh>
    <rPh sb="17" eb="19">
      <t>ジュンイ</t>
    </rPh>
    <rPh sb="20" eb="21">
      <t>モト</t>
    </rPh>
    <phoneticPr fontId="1"/>
  </si>
  <si>
    <t>※J列に、I列の順位に対応する番号の人の名前を求めましょう。</t>
    <rPh sb="2" eb="3">
      <t>レツ</t>
    </rPh>
    <rPh sb="6" eb="7">
      <t>レツ</t>
    </rPh>
    <rPh sb="8" eb="10">
      <t>ジュンイ</t>
    </rPh>
    <rPh sb="11" eb="13">
      <t>タイオウ</t>
    </rPh>
    <rPh sb="15" eb="17">
      <t>バンゴウ</t>
    </rPh>
    <rPh sb="18" eb="19">
      <t>ヒト</t>
    </rPh>
    <rPh sb="20" eb="22">
      <t>ナマエ</t>
    </rPh>
    <rPh sb="23" eb="24">
      <t>モト</t>
    </rPh>
    <phoneticPr fontId="1"/>
  </si>
  <si>
    <t>いつ頃からスマートフォンを所持していますか</t>
  </si>
  <si>
    <t>いつ頃からガラケーを所持していますか</t>
  </si>
  <si>
    <t>家庭でケータイやPC等を使う上でのルール（決まり）を決めていますか。</t>
  </si>
  <si>
    <t>家庭でのルール（決まり）を決めている人は，そのルールをどの程度守っていますか</t>
  </si>
  <si>
    <t>キーボード入力はできますか。</t>
  </si>
  <si>
    <t>1分間に何文字程度，キーボード入力できますか。</t>
    <phoneticPr fontId="1"/>
  </si>
  <si>
    <t>春休み期間に、PC・携帯電話・タブレットなどをどの程度使用しましたか。</t>
    <phoneticPr fontId="1"/>
  </si>
  <si>
    <t>小学校４～６年</t>
  </si>
  <si>
    <t>所持していない</t>
  </si>
  <si>
    <t>決めていない</t>
  </si>
  <si>
    <t>どちらかと言えばできない</t>
  </si>
  <si>
    <t>1分間に50字以下</t>
  </si>
  <si>
    <t>それ以上に長時間使用した</t>
  </si>
  <si>
    <t>中学生</t>
  </si>
  <si>
    <t>分からない</t>
  </si>
  <si>
    <t>どちらかと言えばできる</t>
  </si>
  <si>
    <t>1分間に100字程度</t>
  </si>
  <si>
    <t>決めている</t>
  </si>
  <si>
    <t>どちらかと言えば守っている</t>
  </si>
  <si>
    <t>ほぼ不自由なくできる</t>
  </si>
  <si>
    <t>1分間に150字程度</t>
  </si>
  <si>
    <t>1日あたり120分以下</t>
  </si>
  <si>
    <t>高校生</t>
  </si>
  <si>
    <t>1日あたり180分以下</t>
  </si>
  <si>
    <t>よく守っている</t>
  </si>
  <si>
    <t>ほとんどできない・やったことがない</t>
  </si>
  <si>
    <t>1日あたり60分以下</t>
  </si>
  <si>
    <t>小学校１～３年</t>
  </si>
  <si>
    <t>全く守っていない</t>
  </si>
  <si>
    <t>どちらかと言えば守っていない</t>
  </si>
  <si>
    <t>1分間に200字以上</t>
  </si>
  <si>
    <t>ほぼ使用していない</t>
  </si>
  <si>
    <t>小学生以前</t>
  </si>
  <si>
    <t>内外</t>
    <rPh sb="0" eb="2">
      <t>ナイガイ</t>
    </rPh>
    <phoneticPr fontId="1"/>
  </si>
  <si>
    <t>外進</t>
  </si>
  <si>
    <t>内進</t>
  </si>
  <si>
    <t>※合計は、sum関数を使って算出しましょう。</t>
    <rPh sb="8" eb="10">
      <t>カンスウ</t>
    </rPh>
    <rPh sb="11" eb="12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</si>
</sst>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6" tint="0.79998168889431442"/>
      <name val="游ゴシック"/>
      <family val="3"/>
      <charset val="128"/>
      <scheme val="minor"/>
    </font>
    <font>
      <b/>
      <u/>
      <sz val="11"/>
      <color theme="3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Protection="1">
      <alignment vertical="center"/>
      <protection locked="0"/>
    </xf>
    <xf numFmtId="0" fontId="2" fillId="0" borderId="3" xfId="0" applyFon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vertical="center" shrinkToFit="1"/>
    </xf>
    <xf numFmtId="0" fontId="4" fillId="2" borderId="0" xfId="1" applyAlignment="1">
      <alignment horizontal="center" vertical="center"/>
    </xf>
    <xf numFmtId="0" fontId="3" fillId="3" borderId="0" xfId="0" applyFont="1" applyFill="1" applyAlignment="1">
      <alignment horizontal="center" vertical="center" shrinkToFit="1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NumberFormat="1" applyFill="1" applyAlignment="1">
      <alignment horizontal="center" vertical="center"/>
    </xf>
    <xf numFmtId="0" fontId="6" fillId="3" borderId="0" xfId="0" quotePrefix="1" applyFont="1" applyFill="1" applyAlignment="1">
      <alignment vertical="center" shrinkToFit="1"/>
    </xf>
    <xf numFmtId="0" fontId="0" fillId="0" borderId="0" xfId="0" applyFill="1" applyProtection="1">
      <alignment vertical="center"/>
      <protection locked="0"/>
    </xf>
    <xf numFmtId="0" fontId="0" fillId="0" borderId="5" xfId="0" applyFill="1" applyBorder="1" applyProtection="1">
      <alignment vertical="center"/>
      <protection locked="0"/>
    </xf>
    <xf numFmtId="0" fontId="5" fillId="0" borderId="4" xfId="3" applyFill="1" applyAlignment="1" applyProtection="1">
      <alignment horizontal="center" vertical="center"/>
      <protection locked="0"/>
    </xf>
    <xf numFmtId="0" fontId="8" fillId="0" borderId="0" xfId="0" applyFont="1" applyFill="1" applyBorder="1" applyProtection="1">
      <alignment vertical="center"/>
      <protection locked="0"/>
    </xf>
    <xf numFmtId="0" fontId="5" fillId="0" borderId="4" xfId="3" applyFill="1" applyProtection="1">
      <alignment vertical="center"/>
      <protection locked="0"/>
    </xf>
    <xf numFmtId="0" fontId="4" fillId="2" borderId="0" xfId="1">
      <alignment vertical="center"/>
    </xf>
    <xf numFmtId="0" fontId="4" fillId="2" borderId="6" xfId="1" applyBorder="1" applyProtection="1">
      <alignment vertical="center"/>
      <protection locked="0"/>
    </xf>
    <xf numFmtId="0" fontId="4" fillId="2" borderId="7" xfId="1" applyBorder="1" applyProtection="1">
      <alignment vertical="center"/>
      <protection locked="0"/>
    </xf>
    <xf numFmtId="0" fontId="4" fillId="2" borderId="0" xfId="1" applyAlignment="1">
      <alignment horizontal="center" vertical="center" shrinkToFit="1"/>
    </xf>
    <xf numFmtId="0" fontId="4" fillId="2" borderId="0" xfId="1" applyAlignment="1" applyProtection="1">
      <alignment horizontal="center" vertical="center"/>
      <protection locked="0"/>
    </xf>
    <xf numFmtId="0" fontId="0" fillId="3" borderId="0" xfId="0" applyFill="1">
      <alignment vertical="center"/>
    </xf>
    <xf numFmtId="49" fontId="3" fillId="3" borderId="0" xfId="0" applyNumberFormat="1" applyFont="1" applyFill="1" applyAlignment="1">
      <alignment horizontal="center" vertical="center" shrinkToFit="1"/>
    </xf>
    <xf numFmtId="0" fontId="7" fillId="0" borderId="0" xfId="2" applyAlignment="1">
      <alignment horizontal="left" vertical="center" shrinkToFit="1"/>
    </xf>
    <xf numFmtId="0" fontId="7" fillId="3" borderId="0" xfId="2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0" borderId="8" xfId="0" applyFont="1" applyFill="1" applyBorder="1" applyProtection="1">
      <alignment vertical="center"/>
      <protection locked="0"/>
    </xf>
    <xf numFmtId="0" fontId="0" fillId="3" borderId="0" xfId="0" applyFill="1" applyProtection="1">
      <alignment vertical="center"/>
    </xf>
  </cellXfs>
  <cellStyles count="4">
    <cellStyle name="アクセント 5" xfId="1" builtinId="45" customBuiltin="1"/>
    <cellStyle name="タイトル" xfId="2" builtinId="15" customBuiltin="1"/>
    <cellStyle name="集計" xfId="3" builtinId="25"/>
    <cellStyle name="標準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0.79998168889431442"/>
        <name val="游ゴシック"/>
        <family val="3"/>
        <charset val="128"/>
        <scheme val="minor"/>
      </font>
      <fill>
        <patternFill patternType="solid">
          <fgColor indexed="64"/>
          <bgColor theme="6" tint="0.79998168889431442"/>
        </patternFill>
      </fill>
      <alignment vertical="center" textRotation="0" wrapText="0" justifyLastLine="0" shrinkToFit="1" readingOrder="0"/>
    </dxf>
    <dxf>
      <fill>
        <patternFill patternType="solid">
          <fgColor indexed="64"/>
          <bgColor theme="6" tint="0.79998168889431442"/>
        </patternFill>
      </fill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FE8FF7-8B16-4F93-AED2-FEEAC15F2E64}" name="テーブル3" displayName="テーブル3" ref="C2:E26" totalsRowShown="0" headerRowDxfId="8" dataDxfId="7" headerRowCellStyle="アクセント 5">
  <autoFilter ref="C2:E26" xr:uid="{46132947-0233-44AD-9733-B11FE2685D9B}">
    <filterColumn colId="0" hiddenButton="1"/>
    <filterColumn colId="1" hiddenButton="1"/>
    <filterColumn colId="2" hiddenButton="1"/>
  </autoFilter>
  <tableColumns count="3">
    <tableColumn id="2" xr3:uid="{12BA5804-4829-4BFF-81F0-DDBD3672A2A0}" name="正解の数式" dataDxfId="6"/>
    <tableColumn id="3" xr3:uid="{75D78A50-7A82-4496-9A48-359F20035050}" name="確認用" dataDxfId="5">
      <calculatedColumnFormula>IF(_xlfn.IFNA(_xlfn.FORMULATEXT(B3),"")=テーブル3[[#This Row],[正解の数式]],"正解","不正解")</calculatedColumnFormula>
    </tableColumn>
    <tableColumn id="4" xr3:uid="{5B4FD9C2-143C-4ED2-90BC-20AA93860D50}" name="ヒント・備考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9902-B387-466E-865C-AEC1ABF524F9}">
  <sheetPr codeName="Sheet1"/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6DE9-88CA-41D7-B8F4-C4487376C537}">
  <sheetPr codeName="Sheet2"/>
  <dimension ref="A1:E26"/>
  <sheetViews>
    <sheetView tabSelected="1" zoomScale="180" zoomScaleNormal="180" zoomScaleSheetLayoutView="18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8" x14ac:dyDescent="0.55000000000000004"/>
  <cols>
    <col min="1" max="1" width="18.6640625" style="2" bestFit="1" customWidth="1"/>
    <col min="2" max="2" width="14.25" style="6" customWidth="1"/>
    <col min="3" max="3" width="1.08203125" style="7" customWidth="1"/>
    <col min="4" max="4" width="6.83203125" style="1" customWidth="1"/>
    <col min="5" max="5" width="36.25" bestFit="1" customWidth="1"/>
  </cols>
  <sheetData>
    <row r="1" spans="1:5" x14ac:dyDescent="0.55000000000000004">
      <c r="A1" s="26" t="s">
        <v>68</v>
      </c>
      <c r="B1" s="26"/>
      <c r="C1" s="26"/>
      <c r="D1" s="26"/>
      <c r="E1" s="26"/>
    </row>
    <row r="2" spans="1:5" s="1" customFormat="1" ht="18.5" thickBot="1" x14ac:dyDescent="0.6">
      <c r="A2" s="22" t="s">
        <v>0</v>
      </c>
      <c r="B2" s="23" t="s">
        <v>1</v>
      </c>
      <c r="C2" s="22" t="s">
        <v>4</v>
      </c>
      <c r="D2" s="8" t="s">
        <v>2</v>
      </c>
      <c r="E2" s="8" t="s">
        <v>48</v>
      </c>
    </row>
    <row r="3" spans="1:5" x14ac:dyDescent="0.55000000000000004">
      <c r="A3" s="9" t="s">
        <v>11</v>
      </c>
      <c r="B3" s="3"/>
      <c r="C3" s="13" t="s">
        <v>5</v>
      </c>
      <c r="D3" s="10" t="str">
        <f ca="1">IF(_xlfn.IFNA(_xlfn.FORMULATEXT(B3),"")=テーブル3[[#This Row],[正解の数式]],"正解","不正解")</f>
        <v>不正解</v>
      </c>
      <c r="E3" s="11"/>
    </row>
    <row r="4" spans="1:5" x14ac:dyDescent="0.55000000000000004">
      <c r="A4" s="25" t="s">
        <v>10</v>
      </c>
      <c r="B4" s="4"/>
      <c r="C4" s="13" t="s">
        <v>3</v>
      </c>
      <c r="D4" s="10" t="str">
        <f ca="1">IF(_xlfn.IFNA(_xlfn.FORMULATEXT(B4),"")=テーブル3[[#This Row],[正解の数式]],"正解","不正解")</f>
        <v>不正解</v>
      </c>
      <c r="E4" s="11"/>
    </row>
    <row r="5" spans="1:5" x14ac:dyDescent="0.55000000000000004">
      <c r="A5" s="9" t="s">
        <v>6</v>
      </c>
      <c r="B5" s="4"/>
      <c r="C5" s="13" t="s">
        <v>7</v>
      </c>
      <c r="D5" s="10" t="str">
        <f ca="1">IF(_xlfn.IFNA(_xlfn.FORMULATEXT(B5),"")=テーブル3[[#This Row],[正解の数式]],"正解","不正解")</f>
        <v>不正解</v>
      </c>
      <c r="E5" s="11" t="s">
        <v>49</v>
      </c>
    </row>
    <row r="6" spans="1:5" x14ac:dyDescent="0.55000000000000004">
      <c r="A6" s="9" t="s">
        <v>8</v>
      </c>
      <c r="B6" s="4"/>
      <c r="C6" s="13" t="s">
        <v>9</v>
      </c>
      <c r="D6" s="10" t="str">
        <f ca="1">IF(_xlfn.IFNA(_xlfn.FORMULATEXT(B6),"")=テーブル3[[#This Row],[正解の数式]],"正解","不正解")</f>
        <v>不正解</v>
      </c>
      <c r="E6" s="11" t="s">
        <v>50</v>
      </c>
    </row>
    <row r="7" spans="1:5" x14ac:dyDescent="0.55000000000000004">
      <c r="A7" s="9" t="s">
        <v>12</v>
      </c>
      <c r="B7" s="4"/>
      <c r="C7" s="13" t="s">
        <v>13</v>
      </c>
      <c r="D7" s="10" t="str">
        <f ca="1">IF(_xlfn.IFNA(_xlfn.FORMULATEXT(B7),"")=テーブル3[[#This Row],[正解の数式]],"正解","不正解")</f>
        <v>不正解</v>
      </c>
      <c r="E7" s="11" t="s">
        <v>51</v>
      </c>
    </row>
    <row r="8" spans="1:5" x14ac:dyDescent="0.55000000000000004">
      <c r="A8" s="9" t="s">
        <v>17</v>
      </c>
      <c r="B8" s="4"/>
      <c r="C8" s="13" t="s">
        <v>14</v>
      </c>
      <c r="D8" s="10" t="str">
        <f ca="1">IF(_xlfn.IFNA(_xlfn.FORMULATEXT(B8),"")=テーブル3[[#This Row],[正解の数式]],"正解","不正解")</f>
        <v>不正解</v>
      </c>
      <c r="E8" s="11" t="s">
        <v>52</v>
      </c>
    </row>
    <row r="9" spans="1:5" x14ac:dyDescent="0.55000000000000004">
      <c r="A9" s="9" t="s">
        <v>30</v>
      </c>
      <c r="B9" s="4"/>
      <c r="C9" s="13" t="s">
        <v>28</v>
      </c>
      <c r="D9" s="10" t="str">
        <f ca="1">IF(_xlfn.IFNA(_xlfn.FORMULATEXT(B9),"")=テーブル3[[#This Row],[正解の数式]],"正解","不正解")</f>
        <v>不正解</v>
      </c>
      <c r="E9" s="11" t="str">
        <f>"「"&amp;テーブル3[[#This Row],[正解の数式]]&amp;"」と入力"</f>
        <v>「=B3」と入力</v>
      </c>
    </row>
    <row r="10" spans="1:5" x14ac:dyDescent="0.55000000000000004">
      <c r="A10" s="9" t="s">
        <v>33</v>
      </c>
      <c r="B10" s="4"/>
      <c r="C10" s="13" t="s">
        <v>29</v>
      </c>
      <c r="D10" s="10" t="str">
        <f ca="1">IF(_xlfn.IFNA(_xlfn.FORMULATEXT(B10),"")=テーブル3[[#This Row],[正解の数式]],"正解","不正解")</f>
        <v>不正解</v>
      </c>
      <c r="E10" s="24" t="str">
        <f>"「"&amp;テーブル3[[#This Row],[正解の数式]]&amp;"」と入力"</f>
        <v>「=-B3」と入力</v>
      </c>
    </row>
    <row r="11" spans="1:5" x14ac:dyDescent="0.55000000000000004">
      <c r="A11" s="9" t="s">
        <v>31</v>
      </c>
      <c r="B11" s="4"/>
      <c r="C11" s="13" t="s">
        <v>32</v>
      </c>
      <c r="D11" s="10" t="str">
        <f ca="1">IF(_xlfn.IFNA(_xlfn.FORMULATEXT(B11),"")=テーブル3[[#This Row],[正解の数式]],"正解","不正解")</f>
        <v>不正解</v>
      </c>
      <c r="E11" s="11"/>
    </row>
    <row r="12" spans="1:5" x14ac:dyDescent="0.55000000000000004">
      <c r="A12" s="9" t="s">
        <v>15</v>
      </c>
      <c r="B12" s="4"/>
      <c r="C12" s="13" t="s">
        <v>16</v>
      </c>
      <c r="D12" s="10" t="str">
        <f ca="1">IF(_xlfn.IFNA(_xlfn.FORMULATEXT(B12),"")=テーブル3[[#This Row],[正解の数式]],"正解","不正解")</f>
        <v>不正解</v>
      </c>
      <c r="E12" s="11" t="s">
        <v>53</v>
      </c>
    </row>
    <row r="13" spans="1:5" x14ac:dyDescent="0.55000000000000004">
      <c r="A13" s="9" t="s">
        <v>22</v>
      </c>
      <c r="B13" s="4"/>
      <c r="C13" s="13" t="s">
        <v>34</v>
      </c>
      <c r="D13" s="10" t="str">
        <f ca="1">IF(_xlfn.IFNA(_xlfn.FORMULATEXT(B13),"")=テーブル3[[#This Row],[正解の数式]],"正解","不正解")</f>
        <v>不正解</v>
      </c>
      <c r="E13" s="11"/>
    </row>
    <row r="14" spans="1:5" x14ac:dyDescent="0.55000000000000004">
      <c r="A14" s="9" t="s">
        <v>23</v>
      </c>
      <c r="B14" s="4"/>
      <c r="C14" s="13" t="s">
        <v>35</v>
      </c>
      <c r="D14" s="10" t="str">
        <f ca="1">IF(_xlfn.IFNA(_xlfn.FORMULATEXT(B14),"")=テーブル3[[#This Row],[正解の数式]],"正解","不正解")</f>
        <v>不正解</v>
      </c>
      <c r="E14" s="11"/>
    </row>
    <row r="15" spans="1:5" x14ac:dyDescent="0.55000000000000004">
      <c r="A15" s="9" t="s">
        <v>24</v>
      </c>
      <c r="B15" s="4"/>
      <c r="C15" s="13" t="s">
        <v>36</v>
      </c>
      <c r="D15" s="10" t="str">
        <f ca="1">IF(_xlfn.IFNA(_xlfn.FORMULATEXT(B15),"")=テーブル3[[#This Row],[正解の数式]],"正解","不正解")</f>
        <v>不正解</v>
      </c>
      <c r="E15" s="11" t="s">
        <v>54</v>
      </c>
    </row>
    <row r="16" spans="1:5" x14ac:dyDescent="0.55000000000000004">
      <c r="A16" s="9" t="s">
        <v>25</v>
      </c>
      <c r="B16" s="4"/>
      <c r="C16" s="13" t="s">
        <v>37</v>
      </c>
      <c r="D16" s="10" t="str">
        <f ca="1">IF(_xlfn.IFNA(_xlfn.FORMULATEXT(B16),"")=テーブル3[[#This Row],[正解の数式]],"正解","不正解")</f>
        <v>不正解</v>
      </c>
      <c r="E16" s="11" t="s">
        <v>55</v>
      </c>
    </row>
    <row r="17" spans="1:5" x14ac:dyDescent="0.55000000000000004">
      <c r="A17" s="9" t="s">
        <v>26</v>
      </c>
      <c r="B17" s="4"/>
      <c r="C17" s="13" t="s">
        <v>27</v>
      </c>
      <c r="D17" s="10" t="str">
        <f ca="1">IF(_xlfn.IFNA(_xlfn.FORMULATEXT(B17),"")=テーブル3[[#This Row],[正解の数式]],"正解","不正解")</f>
        <v>不正解</v>
      </c>
      <c r="E17" s="24" t="str">
        <f>"「"&amp;テーブル3[[#This Row],[正解の数式]]&amp;"」と入力"</f>
        <v>「=SUM(B3:B6)」と入力</v>
      </c>
    </row>
    <row r="18" spans="1:5" x14ac:dyDescent="0.55000000000000004">
      <c r="A18" s="9" t="s">
        <v>19</v>
      </c>
      <c r="B18" s="4"/>
      <c r="C18" s="13" t="s">
        <v>18</v>
      </c>
      <c r="D18" s="12" t="str">
        <f ca="1">IF(_xlfn.IFNA(_xlfn.FORMULATEXT(B18),"")=テーブル3[[#This Row],[正解の数式]],"正解","不正解")</f>
        <v>不正解</v>
      </c>
      <c r="E18" s="24" t="str">
        <f>"「"&amp;テーブル3[[#This Row],[正解の数式]]&amp;"」と入力"</f>
        <v>「="ok"」と入力</v>
      </c>
    </row>
    <row r="19" spans="1:5" x14ac:dyDescent="0.55000000000000004">
      <c r="A19" s="9" t="s">
        <v>39</v>
      </c>
      <c r="B19" s="4"/>
      <c r="C19" s="13" t="s">
        <v>38</v>
      </c>
      <c r="D19" s="10" t="str">
        <f ca="1">IF(_xlfn.IFNA(_xlfn.FORMULATEXT(B19),"")=テーブル3[[#This Row],[正解の数式]],"正解","不正解")</f>
        <v>不正解</v>
      </c>
      <c r="E19" s="24" t="str">
        <f>"「"&amp;テーブル3[[#This Row],[正解の数式]]&amp;"」と入力"</f>
        <v>「=IF(B3=3,"ok")」と入力</v>
      </c>
    </row>
    <row r="20" spans="1:5" x14ac:dyDescent="0.55000000000000004">
      <c r="A20" s="9" t="s">
        <v>41</v>
      </c>
      <c r="B20" s="4"/>
      <c r="C20" s="13" t="s">
        <v>40</v>
      </c>
      <c r="D20" s="10" t="str">
        <f ca="1">IF(_xlfn.IFNA(_xlfn.FORMULATEXT(B20),"")=テーブル3[[#This Row],[正解の数式]],"正解","不正解")</f>
        <v>不正解</v>
      </c>
      <c r="E20" s="11"/>
    </row>
    <row r="21" spans="1:5" x14ac:dyDescent="0.55000000000000004">
      <c r="A21" s="9" t="s">
        <v>20</v>
      </c>
      <c r="B21" s="4"/>
      <c r="C21" s="13" t="s">
        <v>21</v>
      </c>
      <c r="D21" s="10" t="str">
        <f ca="1">IF(_xlfn.IFNA(_xlfn.FORMULATEXT(B21),"")=テーブル3[[#This Row],[正解の数式]],"正解","不正解")</f>
        <v>不正解</v>
      </c>
      <c r="E21" s="11" t="s">
        <v>56</v>
      </c>
    </row>
    <row r="22" spans="1:5" x14ac:dyDescent="0.55000000000000004">
      <c r="A22" s="9" t="s">
        <v>42</v>
      </c>
      <c r="B22" s="4"/>
      <c r="C22" s="13" t="s">
        <v>43</v>
      </c>
      <c r="D22" s="12" t="str">
        <f ca="1">IF(_xlfn.IFNA(_xlfn.FORMULATEXT(B22),"")=テーブル3[[#This Row],[正解の数式]],"正解","不正解")</f>
        <v>不正解</v>
      </c>
      <c r="E22" s="11" t="s">
        <v>57</v>
      </c>
    </row>
    <row r="23" spans="1:5" x14ac:dyDescent="0.55000000000000004">
      <c r="A23" s="9" t="s">
        <v>45</v>
      </c>
      <c r="B23" s="4"/>
      <c r="C23" s="13" t="s">
        <v>44</v>
      </c>
      <c r="D23" s="10" t="str">
        <f ca="1">IF(_xlfn.IFNA(_xlfn.FORMULATEXT(B23),"")=テーブル3[[#This Row],[正解の数式]],"正解","不正解")</f>
        <v>不正解</v>
      </c>
      <c r="E23" s="11"/>
    </row>
    <row r="24" spans="1:5" x14ac:dyDescent="0.55000000000000004">
      <c r="A24" s="9" t="s">
        <v>46</v>
      </c>
      <c r="B24" s="4"/>
      <c r="C24" s="13" t="s">
        <v>47</v>
      </c>
      <c r="D24" s="10" t="str">
        <f ca="1">IF(_xlfn.IFNA(_xlfn.FORMULATEXT(B24),"")=テーブル3[[#This Row],[正解の数式]],"正解","不正解")</f>
        <v>不正解</v>
      </c>
      <c r="E24" s="11" t="s">
        <v>58</v>
      </c>
    </row>
    <row r="25" spans="1:5" x14ac:dyDescent="0.55000000000000004">
      <c r="A25" s="9"/>
      <c r="B25" s="4"/>
      <c r="C25" s="13"/>
      <c r="D25" s="10" t="str">
        <f ca="1">IF(_xlfn.IFNA(_xlfn.FORMULATEXT(B25),"")=テーブル3[[#This Row],[正解の数式]],"正解","不正解")</f>
        <v>正解</v>
      </c>
      <c r="E25" s="11"/>
    </row>
    <row r="26" spans="1:5" ht="18.5" thickBot="1" x14ac:dyDescent="0.6">
      <c r="A26" s="9"/>
      <c r="B26" s="5"/>
      <c r="C26" s="13"/>
      <c r="D26" s="10" t="str">
        <f ca="1">IF(_xlfn.IFNA(_xlfn.FORMULATEXT(B26),"")=テーブル3[[#This Row],[正解の数式]],"正解","不正解")</f>
        <v>正解</v>
      </c>
      <c r="E26" s="11"/>
    </row>
  </sheetData>
  <sheetProtection sheet="1" formatCells="0" selectLockedCells="1"/>
  <mergeCells count="1">
    <mergeCell ref="A1:E1"/>
  </mergeCells>
  <phoneticPr fontId="1"/>
  <conditionalFormatting sqref="D2:D1048576">
    <cfRule type="cellIs" dxfId="10" priority="3" operator="notEqual">
      <formula>"正解"</formula>
    </cfRule>
    <cfRule type="cellIs" dxfId="9" priority="4" operator="equal">
      <formula>"正解"</formula>
    </cfRule>
  </conditionalFormatting>
  <pageMargins left="0.23622047244094491" right="0.23622047244094491" top="0.39370078740157483" bottom="0.23622047244094491" header="0.19685039370078741" footer="0.31496062992125984"/>
  <pageSetup paperSize="9" orientation="portrait" verticalDpi="0" r:id="rId1"/>
  <headerFooter>
    <oddHeader>&amp;F</oddHeader>
    <oddFooter>&amp;P / &amp;N ページ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8235-D73F-46EF-B0DF-FB55B28BB621}">
  <sheetPr codeName="Sheet3">
    <pageSetUpPr fitToPage="1"/>
  </sheetPr>
  <dimension ref="A1:K29"/>
  <sheetViews>
    <sheetView zoomScale="120" zoomScaleNormal="120" zoomScaleSheetLayoutView="110" workbookViewId="0">
      <selection activeCell="A2" sqref="A2"/>
    </sheetView>
  </sheetViews>
  <sheetFormatPr defaultRowHeight="18" x14ac:dyDescent="0.55000000000000004"/>
  <cols>
    <col min="1" max="16384" width="8.6640625" style="11"/>
  </cols>
  <sheetData>
    <row r="1" spans="1:11" ht="18.5" thickBot="1" x14ac:dyDescent="0.6">
      <c r="A1" s="15" t="s">
        <v>60</v>
      </c>
      <c r="B1" s="20"/>
      <c r="C1" s="20"/>
      <c r="D1" s="20"/>
      <c r="E1" s="20"/>
      <c r="F1" s="20"/>
      <c r="G1" s="20"/>
      <c r="H1" s="20"/>
      <c r="I1" s="20"/>
      <c r="J1" s="20"/>
      <c r="K1" s="16" t="s">
        <v>59</v>
      </c>
    </row>
    <row r="2" spans="1:11" ht="18.5" thickTop="1" x14ac:dyDescent="0.55000000000000004">
      <c r="A2" s="21"/>
      <c r="B2" s="17"/>
      <c r="C2" s="17"/>
      <c r="D2" s="17"/>
      <c r="E2" s="17"/>
      <c r="F2" s="17"/>
      <c r="G2" s="17"/>
      <c r="H2" s="17"/>
      <c r="I2" s="17"/>
      <c r="J2" s="17"/>
      <c r="K2" s="31"/>
    </row>
    <row r="3" spans="1:11" x14ac:dyDescent="0.55000000000000004">
      <c r="A3" s="21"/>
      <c r="B3" s="17"/>
      <c r="C3" s="17"/>
      <c r="D3" s="17"/>
      <c r="E3" s="17"/>
      <c r="F3" s="17"/>
      <c r="G3" s="17"/>
      <c r="H3" s="17"/>
      <c r="I3" s="17"/>
      <c r="J3" s="17"/>
      <c r="K3" s="31"/>
    </row>
    <row r="4" spans="1:11" x14ac:dyDescent="0.55000000000000004">
      <c r="A4" s="21"/>
      <c r="B4" s="17"/>
      <c r="C4" s="17"/>
      <c r="D4" s="17"/>
      <c r="E4" s="17"/>
      <c r="F4" s="17"/>
      <c r="G4" s="17"/>
      <c r="H4" s="17"/>
      <c r="I4" s="17"/>
      <c r="J4" s="17"/>
      <c r="K4" s="31"/>
    </row>
    <row r="5" spans="1:11" x14ac:dyDescent="0.55000000000000004">
      <c r="A5" s="21"/>
      <c r="B5" s="17"/>
      <c r="C5" s="17"/>
      <c r="D5" s="17"/>
      <c r="E5" s="17"/>
      <c r="F5" s="17"/>
      <c r="G5" s="17"/>
      <c r="H5" s="17"/>
      <c r="I5" s="17"/>
      <c r="J5" s="17"/>
      <c r="K5" s="31"/>
    </row>
    <row r="6" spans="1:11" x14ac:dyDescent="0.55000000000000004">
      <c r="A6" s="21"/>
      <c r="B6" s="17"/>
      <c r="C6" s="17"/>
      <c r="D6" s="17"/>
      <c r="E6" s="17"/>
      <c r="F6" s="17"/>
      <c r="G6" s="17"/>
      <c r="H6" s="17"/>
      <c r="I6" s="17"/>
      <c r="J6" s="17"/>
      <c r="K6" s="31"/>
    </row>
    <row r="7" spans="1:11" x14ac:dyDescent="0.55000000000000004">
      <c r="A7" s="21"/>
      <c r="B7" s="17"/>
      <c r="C7" s="17"/>
      <c r="D7" s="17"/>
      <c r="E7" s="17"/>
      <c r="F7" s="17"/>
      <c r="G7" s="17"/>
      <c r="H7" s="17"/>
      <c r="I7" s="17"/>
      <c r="J7" s="17"/>
      <c r="K7" s="31"/>
    </row>
    <row r="8" spans="1:11" x14ac:dyDescent="0.55000000000000004">
      <c r="A8" s="21"/>
      <c r="B8" s="17"/>
      <c r="C8" s="17"/>
      <c r="D8" s="17"/>
      <c r="E8" s="17"/>
      <c r="F8" s="17"/>
      <c r="G8" s="17"/>
      <c r="H8" s="17"/>
      <c r="I8" s="17"/>
      <c r="J8" s="17"/>
      <c r="K8" s="31"/>
    </row>
    <row r="9" spans="1:11" x14ac:dyDescent="0.55000000000000004">
      <c r="A9" s="21"/>
      <c r="B9" s="17"/>
      <c r="C9" s="17"/>
      <c r="D9" s="17"/>
      <c r="E9" s="17"/>
      <c r="F9" s="17"/>
      <c r="G9" s="17"/>
      <c r="H9" s="17"/>
      <c r="I9" s="17"/>
      <c r="J9" s="17"/>
      <c r="K9" s="31"/>
    </row>
    <row r="10" spans="1:11" x14ac:dyDescent="0.55000000000000004">
      <c r="A10" s="21"/>
      <c r="B10" s="17"/>
      <c r="C10" s="17"/>
      <c r="D10" s="17"/>
      <c r="E10" s="17"/>
      <c r="F10" s="17"/>
      <c r="G10" s="17"/>
      <c r="H10" s="17"/>
      <c r="I10" s="17"/>
      <c r="J10" s="17"/>
      <c r="K10" s="31"/>
    </row>
    <row r="11" spans="1:11" ht="18.5" thickBot="1" x14ac:dyDescent="0.6">
      <c r="A11" s="16" t="s">
        <v>59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11" ht="18.5" thickTop="1" x14ac:dyDescent="0.55000000000000004"/>
    <row r="13" spans="1:11" x14ac:dyDescent="0.55000000000000004">
      <c r="B13" s="27" t="s">
        <v>69</v>
      </c>
      <c r="C13" s="27"/>
      <c r="D13" s="27"/>
      <c r="E13" s="27"/>
      <c r="F13" s="27"/>
      <c r="G13" s="27"/>
      <c r="H13" s="27"/>
      <c r="I13" s="27"/>
      <c r="J13" s="27"/>
    </row>
    <row r="14" spans="1:11" x14ac:dyDescent="0.55000000000000004">
      <c r="B14" s="28" t="s">
        <v>62</v>
      </c>
      <c r="C14" s="28"/>
      <c r="D14" s="28"/>
      <c r="E14" s="28"/>
      <c r="F14" s="28"/>
      <c r="G14" s="28"/>
      <c r="H14" s="28"/>
      <c r="I14" s="28"/>
      <c r="J14" s="28"/>
    </row>
    <row r="15" spans="1:11" x14ac:dyDescent="0.55000000000000004">
      <c r="B15" s="28" t="s">
        <v>63</v>
      </c>
      <c r="C15" s="28"/>
      <c r="D15" s="28"/>
      <c r="E15" s="28"/>
      <c r="F15" s="28"/>
      <c r="G15" s="28"/>
      <c r="H15" s="28"/>
      <c r="I15" s="28"/>
      <c r="J15" s="28"/>
    </row>
    <row r="16" spans="1:11" x14ac:dyDescent="0.55000000000000004">
      <c r="B16" s="28" t="s">
        <v>163</v>
      </c>
      <c r="C16" s="28"/>
      <c r="D16" s="28"/>
      <c r="E16" s="28"/>
      <c r="F16" s="28"/>
      <c r="G16" s="28"/>
      <c r="H16" s="28"/>
      <c r="I16" s="28"/>
      <c r="J16" s="28"/>
    </row>
    <row r="20" spans="2:10" x14ac:dyDescent="0.55000000000000004">
      <c r="B20" s="27" t="s">
        <v>61</v>
      </c>
      <c r="C20" s="27"/>
      <c r="D20" s="27"/>
      <c r="E20" s="27"/>
      <c r="F20" s="27"/>
      <c r="G20" s="27"/>
      <c r="H20" s="27"/>
      <c r="I20" s="27"/>
      <c r="J20" s="27"/>
    </row>
    <row r="21" spans="2:10" x14ac:dyDescent="0.55000000000000004">
      <c r="B21" s="32" t="str">
        <f ca="1">_xlfn.IFNA(IF(OR(_xlfn.FORMULATEXT(B2)="=$A"&amp;ROW(B2)&amp;"*"&amp;_xlfn.UNICHAR(_xlfn.UNICODE("a")+COLUMN(B2)-1)&amp;"$1",_xlfn.FORMULATEXT(B2)="="&amp;_xlfn.UNICHAR(_xlfn.UNICODE("a")+COLUMN(B2)-1)&amp;"$1*$A"&amp;ROW(B2)),"正解","不正解"),"不正解")</f>
        <v>不正解</v>
      </c>
      <c r="C21" s="32" t="str">
        <f t="shared" ref="C21:J21" ca="1" si="0">_xlfn.IFNA(IF(OR(_xlfn.FORMULATEXT(C2)="=$A"&amp;ROW(C2)&amp;"*"&amp;_xlfn.UNICHAR(_xlfn.UNICODE("a")+COLUMN(C2)-1)&amp;"$1",_xlfn.FORMULATEXT(C2)="="&amp;_xlfn.UNICHAR(_xlfn.UNICODE("a")+COLUMN(C2)-1)&amp;"$1*$A"&amp;ROW(C2)),"正解","不正解"),"不正解")</f>
        <v>不正解</v>
      </c>
      <c r="D21" s="32" t="str">
        <f t="shared" ca="1" si="0"/>
        <v>不正解</v>
      </c>
      <c r="E21" s="32" t="str">
        <f t="shared" ca="1" si="0"/>
        <v>不正解</v>
      </c>
      <c r="F21" s="32" t="str">
        <f t="shared" ca="1" si="0"/>
        <v>不正解</v>
      </c>
      <c r="G21" s="32" t="str">
        <f t="shared" ca="1" si="0"/>
        <v>不正解</v>
      </c>
      <c r="H21" s="32" t="str">
        <f t="shared" ca="1" si="0"/>
        <v>不正解</v>
      </c>
      <c r="I21" s="32" t="str">
        <f t="shared" ca="1" si="0"/>
        <v>不正解</v>
      </c>
      <c r="J21" s="32" t="str">
        <f t="shared" ca="1" si="0"/>
        <v>不正解</v>
      </c>
    </row>
    <row r="22" spans="2:10" x14ac:dyDescent="0.55000000000000004">
      <c r="B22" s="32" t="str">
        <f t="shared" ref="B22:J29" ca="1" si="1">_xlfn.IFNA(IF(OR(_xlfn.FORMULATEXT(B3)="=$A"&amp;ROW(B3)&amp;"*"&amp;_xlfn.UNICHAR(_xlfn.UNICODE("a")+COLUMN(B3)-1)&amp;"$1",_xlfn.FORMULATEXT(B3)="="&amp;_xlfn.UNICHAR(_xlfn.UNICODE("a")+COLUMN(B3)-1)&amp;"$1*$A"&amp;ROW(B3)),"正解","不正解"),"不正解")</f>
        <v>不正解</v>
      </c>
      <c r="C22" s="32" t="str">
        <f t="shared" ca="1" si="1"/>
        <v>不正解</v>
      </c>
      <c r="D22" s="32" t="str">
        <f t="shared" ca="1" si="1"/>
        <v>不正解</v>
      </c>
      <c r="E22" s="32" t="str">
        <f t="shared" ca="1" si="1"/>
        <v>不正解</v>
      </c>
      <c r="F22" s="32" t="str">
        <f t="shared" ca="1" si="1"/>
        <v>不正解</v>
      </c>
      <c r="G22" s="32" t="str">
        <f t="shared" ca="1" si="1"/>
        <v>不正解</v>
      </c>
      <c r="H22" s="32" t="str">
        <f t="shared" ca="1" si="1"/>
        <v>不正解</v>
      </c>
      <c r="I22" s="32" t="str">
        <f t="shared" ca="1" si="1"/>
        <v>不正解</v>
      </c>
      <c r="J22" s="32" t="str">
        <f t="shared" ca="1" si="1"/>
        <v>不正解</v>
      </c>
    </row>
    <row r="23" spans="2:10" x14ac:dyDescent="0.55000000000000004">
      <c r="B23" s="32" t="str">
        <f t="shared" ca="1" si="1"/>
        <v>不正解</v>
      </c>
      <c r="C23" s="32" t="str">
        <f t="shared" ca="1" si="1"/>
        <v>不正解</v>
      </c>
      <c r="D23" s="32" t="str">
        <f t="shared" ca="1" si="1"/>
        <v>不正解</v>
      </c>
      <c r="E23" s="32" t="str">
        <f t="shared" ca="1" si="1"/>
        <v>不正解</v>
      </c>
      <c r="F23" s="32" t="str">
        <f t="shared" ca="1" si="1"/>
        <v>不正解</v>
      </c>
      <c r="G23" s="32" t="str">
        <f t="shared" ca="1" si="1"/>
        <v>不正解</v>
      </c>
      <c r="H23" s="32" t="str">
        <f t="shared" ca="1" si="1"/>
        <v>不正解</v>
      </c>
      <c r="I23" s="32" t="str">
        <f t="shared" ca="1" si="1"/>
        <v>不正解</v>
      </c>
      <c r="J23" s="32" t="str">
        <f t="shared" ca="1" si="1"/>
        <v>不正解</v>
      </c>
    </row>
    <row r="24" spans="2:10" x14ac:dyDescent="0.55000000000000004">
      <c r="B24" s="32" t="str">
        <f t="shared" ca="1" si="1"/>
        <v>不正解</v>
      </c>
      <c r="C24" s="32" t="str">
        <f t="shared" ca="1" si="1"/>
        <v>不正解</v>
      </c>
      <c r="D24" s="32" t="str">
        <f t="shared" ca="1" si="1"/>
        <v>不正解</v>
      </c>
      <c r="E24" s="32" t="str">
        <f t="shared" ca="1" si="1"/>
        <v>不正解</v>
      </c>
      <c r="F24" s="32" t="str">
        <f t="shared" ca="1" si="1"/>
        <v>不正解</v>
      </c>
      <c r="G24" s="32" t="str">
        <f t="shared" ca="1" si="1"/>
        <v>不正解</v>
      </c>
      <c r="H24" s="32" t="str">
        <f t="shared" ca="1" si="1"/>
        <v>不正解</v>
      </c>
      <c r="I24" s="32" t="str">
        <f t="shared" ca="1" si="1"/>
        <v>不正解</v>
      </c>
      <c r="J24" s="32" t="str">
        <f t="shared" ca="1" si="1"/>
        <v>不正解</v>
      </c>
    </row>
    <row r="25" spans="2:10" x14ac:dyDescent="0.55000000000000004">
      <c r="B25" s="32" t="str">
        <f t="shared" ca="1" si="1"/>
        <v>不正解</v>
      </c>
      <c r="C25" s="32" t="str">
        <f t="shared" ca="1" si="1"/>
        <v>不正解</v>
      </c>
      <c r="D25" s="32" t="str">
        <f t="shared" ca="1" si="1"/>
        <v>不正解</v>
      </c>
      <c r="E25" s="32" t="str">
        <f t="shared" ca="1" si="1"/>
        <v>不正解</v>
      </c>
      <c r="F25" s="32" t="str">
        <f t="shared" ca="1" si="1"/>
        <v>不正解</v>
      </c>
      <c r="G25" s="32" t="str">
        <f t="shared" ca="1" si="1"/>
        <v>不正解</v>
      </c>
      <c r="H25" s="32" t="str">
        <f t="shared" ca="1" si="1"/>
        <v>不正解</v>
      </c>
      <c r="I25" s="32" t="str">
        <f t="shared" ca="1" si="1"/>
        <v>不正解</v>
      </c>
      <c r="J25" s="32" t="str">
        <f t="shared" ca="1" si="1"/>
        <v>不正解</v>
      </c>
    </row>
    <row r="26" spans="2:10" x14ac:dyDescent="0.55000000000000004">
      <c r="B26" s="32" t="str">
        <f t="shared" ca="1" si="1"/>
        <v>不正解</v>
      </c>
      <c r="C26" s="32" t="str">
        <f t="shared" ca="1" si="1"/>
        <v>不正解</v>
      </c>
      <c r="D26" s="32" t="str">
        <f t="shared" ca="1" si="1"/>
        <v>不正解</v>
      </c>
      <c r="E26" s="32" t="str">
        <f t="shared" ca="1" si="1"/>
        <v>不正解</v>
      </c>
      <c r="F26" s="32" t="str">
        <f t="shared" ca="1" si="1"/>
        <v>不正解</v>
      </c>
      <c r="G26" s="32" t="str">
        <f t="shared" ca="1" si="1"/>
        <v>不正解</v>
      </c>
      <c r="H26" s="32" t="str">
        <f t="shared" ca="1" si="1"/>
        <v>不正解</v>
      </c>
      <c r="I26" s="32" t="str">
        <f t="shared" ca="1" si="1"/>
        <v>不正解</v>
      </c>
      <c r="J26" s="32" t="str">
        <f t="shared" ca="1" si="1"/>
        <v>不正解</v>
      </c>
    </row>
    <row r="27" spans="2:10" x14ac:dyDescent="0.55000000000000004">
      <c r="B27" s="32" t="str">
        <f t="shared" ca="1" si="1"/>
        <v>不正解</v>
      </c>
      <c r="C27" s="32" t="str">
        <f t="shared" ca="1" si="1"/>
        <v>不正解</v>
      </c>
      <c r="D27" s="32" t="str">
        <f t="shared" ca="1" si="1"/>
        <v>不正解</v>
      </c>
      <c r="E27" s="32" t="str">
        <f t="shared" ca="1" si="1"/>
        <v>不正解</v>
      </c>
      <c r="F27" s="32" t="str">
        <f t="shared" ca="1" si="1"/>
        <v>不正解</v>
      </c>
      <c r="G27" s="32" t="str">
        <f t="shared" ca="1" si="1"/>
        <v>不正解</v>
      </c>
      <c r="H27" s="32" t="str">
        <f t="shared" ca="1" si="1"/>
        <v>不正解</v>
      </c>
      <c r="I27" s="32" t="str">
        <f t="shared" ca="1" si="1"/>
        <v>不正解</v>
      </c>
      <c r="J27" s="32" t="str">
        <f t="shared" ca="1" si="1"/>
        <v>不正解</v>
      </c>
    </row>
    <row r="28" spans="2:10" x14ac:dyDescent="0.55000000000000004">
      <c r="B28" s="32" t="str">
        <f t="shared" ca="1" si="1"/>
        <v>不正解</v>
      </c>
      <c r="C28" s="32" t="str">
        <f t="shared" ca="1" si="1"/>
        <v>不正解</v>
      </c>
      <c r="D28" s="32" t="str">
        <f t="shared" ca="1" si="1"/>
        <v>不正解</v>
      </c>
      <c r="E28" s="32" t="str">
        <f t="shared" ca="1" si="1"/>
        <v>不正解</v>
      </c>
      <c r="F28" s="32" t="str">
        <f t="shared" ca="1" si="1"/>
        <v>不正解</v>
      </c>
      <c r="G28" s="32" t="str">
        <f t="shared" ca="1" si="1"/>
        <v>不正解</v>
      </c>
      <c r="H28" s="32" t="str">
        <f t="shared" ca="1" si="1"/>
        <v>不正解</v>
      </c>
      <c r="I28" s="32" t="str">
        <f t="shared" ca="1" si="1"/>
        <v>不正解</v>
      </c>
      <c r="J28" s="32" t="str">
        <f t="shared" ca="1" si="1"/>
        <v>不正解</v>
      </c>
    </row>
    <row r="29" spans="2:10" x14ac:dyDescent="0.55000000000000004">
      <c r="B29" s="32" t="str">
        <f t="shared" ca="1" si="1"/>
        <v>不正解</v>
      </c>
      <c r="C29" s="32" t="str">
        <f t="shared" ca="1" si="1"/>
        <v>不正解</v>
      </c>
      <c r="D29" s="32" t="str">
        <f t="shared" ca="1" si="1"/>
        <v>不正解</v>
      </c>
      <c r="E29" s="32" t="str">
        <f t="shared" ca="1" si="1"/>
        <v>不正解</v>
      </c>
      <c r="F29" s="32" t="str">
        <f t="shared" ca="1" si="1"/>
        <v>不正解</v>
      </c>
      <c r="G29" s="32" t="str">
        <f t="shared" ca="1" si="1"/>
        <v>不正解</v>
      </c>
      <c r="H29" s="32" t="str">
        <f t="shared" ca="1" si="1"/>
        <v>不正解</v>
      </c>
      <c r="I29" s="32" t="str">
        <f t="shared" ca="1" si="1"/>
        <v>不正解</v>
      </c>
      <c r="J29" s="32" t="str">
        <f t="shared" ca="1" si="1"/>
        <v>不正解</v>
      </c>
    </row>
  </sheetData>
  <sheetProtection sheet="1" objects="1" scenarios="1" selectLockedCells="1"/>
  <protectedRanges>
    <protectedRange sqref="A1:K11" name="範囲1"/>
  </protectedRanges>
  <mergeCells count="5">
    <mergeCell ref="B20:J20"/>
    <mergeCell ref="B13:J13"/>
    <mergeCell ref="B16:J16"/>
    <mergeCell ref="B15:J15"/>
    <mergeCell ref="B14:J14"/>
  </mergeCells>
  <phoneticPr fontId="1"/>
  <conditionalFormatting sqref="B21:J29">
    <cfRule type="cellIs" dxfId="3" priority="1" operator="notEqual">
      <formula>"正解"</formula>
    </cfRule>
    <cfRule type="cellIs" dxfId="2" priority="2" operator="equal">
      <formula>"正解"</formula>
    </cfRule>
  </conditionalFormatting>
  <pageMargins left="0.23622047244094491" right="0.23622047244094491" top="0.39370078740157483" bottom="0.23622047244094491" header="0.19685039370078741" footer="0.31496062992125984"/>
  <pageSetup paperSize="9" scale="96" orientation="portrait" r:id="rId1"/>
  <headerFooter>
    <oddHeader>&amp;F</oddHead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3624-7EED-4B93-8BE8-1E6619AF8CE9}">
  <sheetPr codeName="Sheet4">
    <pageSetUpPr fitToPage="1"/>
  </sheetPr>
  <dimension ref="A1:P11"/>
  <sheetViews>
    <sheetView workbookViewId="0"/>
  </sheetViews>
  <sheetFormatPr defaultRowHeight="18" x14ac:dyDescent="0.55000000000000004"/>
  <cols>
    <col min="1" max="1" width="8.6640625" style="14"/>
    <col min="2" max="16384" width="8.6640625" style="11"/>
  </cols>
  <sheetData>
    <row r="1" spans="3:16" x14ac:dyDescent="0.55000000000000004">
      <c r="C1" s="27" t="s">
        <v>70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3:16" x14ac:dyDescent="0.55000000000000004">
      <c r="C2" s="11" t="s">
        <v>67</v>
      </c>
    </row>
    <row r="3" spans="3:16" x14ac:dyDescent="0.55000000000000004">
      <c r="C3" s="19" t="s">
        <v>64</v>
      </c>
      <c r="D3" s="19" t="s">
        <v>65</v>
      </c>
      <c r="E3" s="19" t="s">
        <v>2</v>
      </c>
    </row>
    <row r="4" spans="3:16" x14ac:dyDescent="0.55000000000000004">
      <c r="C4" s="14"/>
      <c r="D4" s="14"/>
      <c r="E4" s="32" t="str">
        <f ca="1">_xlfn.IFNA(IF(_xlfn.FORMULATEXT(D4)="=COUNTIF(A$1:A$100,"&amp;_xlfn.UNICHAR(_xlfn.UNICODE("A")+COLUMN(C4)-1)&amp;ROW(C4)&amp;")","正解","不正解"),"不正解")</f>
        <v>不正解</v>
      </c>
    </row>
    <row r="5" spans="3:16" x14ac:dyDescent="0.55000000000000004">
      <c r="C5" s="14"/>
      <c r="D5" s="14"/>
      <c r="E5" s="32" t="str">
        <f t="shared" ref="E5:E9" ca="1" si="0">_xlfn.IFNA(IF(_xlfn.FORMULATEXT(D5)="=COUNTIF(A$1:A$100,"&amp;_xlfn.UNICHAR(_xlfn.UNICODE("A")+COLUMN(C5)-1)&amp;ROW(C5)&amp;")","正解","不正解"),"不正解")</f>
        <v>不正解</v>
      </c>
    </row>
    <row r="6" spans="3:16" x14ac:dyDescent="0.55000000000000004">
      <c r="C6" s="14"/>
      <c r="D6" s="14"/>
      <c r="E6" s="32" t="str">
        <f t="shared" ca="1" si="0"/>
        <v>不正解</v>
      </c>
    </row>
    <row r="7" spans="3:16" x14ac:dyDescent="0.55000000000000004">
      <c r="C7" s="14"/>
      <c r="D7" s="14"/>
      <c r="E7" s="32" t="str">
        <f t="shared" ca="1" si="0"/>
        <v>不正解</v>
      </c>
    </row>
    <row r="8" spans="3:16" x14ac:dyDescent="0.55000000000000004">
      <c r="C8" s="14"/>
      <c r="D8" s="14"/>
      <c r="E8" s="32" t="str">
        <f t="shared" ca="1" si="0"/>
        <v>不正解</v>
      </c>
    </row>
    <row r="9" spans="3:16" x14ac:dyDescent="0.55000000000000004">
      <c r="C9" s="14"/>
      <c r="D9" s="14"/>
      <c r="E9" s="32" t="str">
        <f t="shared" ca="1" si="0"/>
        <v>不正解</v>
      </c>
    </row>
    <row r="10" spans="3:16" ht="18.5" thickBot="1" x14ac:dyDescent="0.6">
      <c r="C10" s="18" t="s">
        <v>66</v>
      </c>
      <c r="D10" s="18"/>
    </row>
    <row r="11" spans="3:16" ht="18.5" thickTop="1" x14ac:dyDescent="0.55000000000000004"/>
  </sheetData>
  <sheetProtection sheet="1" scenarios="1" selectLockedCells="1"/>
  <mergeCells count="1">
    <mergeCell ref="C1:P1"/>
  </mergeCells>
  <phoneticPr fontId="1"/>
  <conditionalFormatting sqref="E4:E9">
    <cfRule type="cellIs" dxfId="1" priority="1" operator="notEqual">
      <formula>"正解"</formula>
    </cfRule>
    <cfRule type="cellIs" dxfId="0" priority="2" operator="equal">
      <formula>"正解"</formula>
    </cfRule>
  </conditionalFormatting>
  <pageMargins left="0.23622047244094491" right="0.23622047244094491" top="0.39370078740157483" bottom="0.23622047244094491" header="0.19685039370078741" footer="0.31496062992125984"/>
  <pageSetup paperSize="9" scale="43" orientation="portrait" r:id="rId1"/>
  <headerFooter>
    <oddHeader>&amp;F</oddHeader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214DD-8E78-45D1-B7A0-BE92DBB2D1FA}">
  <sheetPr codeName="Sheet5">
    <pageSetUpPr fitToPage="1"/>
  </sheetPr>
  <dimension ref="A1:M46"/>
  <sheetViews>
    <sheetView workbookViewId="0"/>
  </sheetViews>
  <sheetFormatPr defaultRowHeight="18" x14ac:dyDescent="0.55000000000000004"/>
  <cols>
    <col min="1" max="6" width="8.6640625" style="11"/>
    <col min="7" max="7" width="10.4140625" style="11" bestFit="1" customWidth="1"/>
    <col min="8" max="11" width="8.6640625" style="11"/>
    <col min="12" max="12" width="3.1640625" style="11" bestFit="1" customWidth="1"/>
    <col min="13" max="16384" width="8.6640625" style="11"/>
  </cols>
  <sheetData>
    <row r="1" spans="1:13" x14ac:dyDescent="0.55000000000000004">
      <c r="A1" s="14"/>
      <c r="B1" s="14"/>
      <c r="C1" s="14"/>
      <c r="D1" s="14"/>
      <c r="E1" s="14"/>
      <c r="F1" s="14"/>
      <c r="G1" s="11" t="s">
        <v>72</v>
      </c>
      <c r="H1" s="14"/>
      <c r="I1" s="14"/>
      <c r="J1" s="14"/>
      <c r="L1" s="11">
        <v>1</v>
      </c>
      <c r="M1" s="14" t="s">
        <v>74</v>
      </c>
    </row>
    <row r="2" spans="1:13" x14ac:dyDescent="0.55000000000000004">
      <c r="A2" s="14"/>
      <c r="B2" s="14"/>
      <c r="C2" s="14"/>
      <c r="D2" s="14"/>
      <c r="E2" s="14"/>
      <c r="F2" s="14"/>
      <c r="H2" s="14"/>
      <c r="I2" s="14"/>
      <c r="J2" s="14"/>
      <c r="L2" s="11">
        <v>2</v>
      </c>
      <c r="M2" s="14" t="s">
        <v>75</v>
      </c>
    </row>
    <row r="3" spans="1:13" x14ac:dyDescent="0.55000000000000004">
      <c r="A3" s="14"/>
      <c r="B3" s="14"/>
      <c r="C3" s="14"/>
      <c r="D3" s="14"/>
      <c r="E3" s="14"/>
      <c r="F3" s="14"/>
      <c r="H3" s="14"/>
      <c r="I3" s="14"/>
      <c r="J3" s="14"/>
      <c r="L3" s="11">
        <v>3</v>
      </c>
      <c r="M3" s="14" t="s">
        <v>76</v>
      </c>
    </row>
    <row r="4" spans="1:13" x14ac:dyDescent="0.55000000000000004">
      <c r="A4" s="14"/>
      <c r="B4" s="14"/>
      <c r="C4" s="14"/>
      <c r="D4" s="14"/>
      <c r="E4" s="14"/>
      <c r="F4" s="14"/>
      <c r="H4" s="14"/>
      <c r="I4" s="14"/>
      <c r="J4" s="14"/>
      <c r="L4" s="11">
        <v>4</v>
      </c>
      <c r="M4" s="14" t="s">
        <v>77</v>
      </c>
    </row>
    <row r="5" spans="1:13" x14ac:dyDescent="0.55000000000000004">
      <c r="A5" s="14"/>
      <c r="B5" s="14"/>
      <c r="C5" s="14"/>
      <c r="D5" s="14"/>
      <c r="E5" s="14"/>
      <c r="F5" s="14"/>
      <c r="H5" s="14"/>
      <c r="I5" s="14"/>
      <c r="J5" s="14"/>
      <c r="L5" s="11">
        <v>5</v>
      </c>
      <c r="M5" s="14" t="s">
        <v>78</v>
      </c>
    </row>
    <row r="6" spans="1:13" x14ac:dyDescent="0.55000000000000004">
      <c r="A6" s="14"/>
      <c r="B6" s="14"/>
      <c r="C6" s="14"/>
      <c r="D6" s="14"/>
      <c r="E6" s="14"/>
      <c r="F6" s="14"/>
      <c r="H6" s="14"/>
      <c r="I6" s="14"/>
      <c r="J6" s="14"/>
      <c r="L6" s="11">
        <v>6</v>
      </c>
      <c r="M6" s="14" t="s">
        <v>79</v>
      </c>
    </row>
    <row r="7" spans="1:13" x14ac:dyDescent="0.55000000000000004">
      <c r="A7" s="14"/>
      <c r="B7" s="14"/>
      <c r="C7" s="14"/>
      <c r="D7" s="14"/>
      <c r="E7" s="14"/>
      <c r="F7" s="14"/>
      <c r="H7" s="14"/>
      <c r="I7" s="14"/>
      <c r="J7" s="14"/>
      <c r="L7" s="11">
        <v>7</v>
      </c>
      <c r="M7" s="14" t="s">
        <v>80</v>
      </c>
    </row>
    <row r="8" spans="1:13" x14ac:dyDescent="0.55000000000000004">
      <c r="C8" s="29" t="s">
        <v>71</v>
      </c>
      <c r="D8" s="29"/>
      <c r="H8" s="14"/>
      <c r="I8" s="14"/>
      <c r="J8" s="14"/>
      <c r="L8" s="11">
        <v>8</v>
      </c>
      <c r="M8" s="14" t="s">
        <v>81</v>
      </c>
    </row>
    <row r="9" spans="1:13" x14ac:dyDescent="0.55000000000000004">
      <c r="H9" s="14"/>
      <c r="I9" s="14"/>
      <c r="J9" s="14"/>
      <c r="L9" s="11">
        <v>9</v>
      </c>
      <c r="M9" s="14" t="s">
        <v>82</v>
      </c>
    </row>
    <row r="10" spans="1:13" x14ac:dyDescent="0.55000000000000004">
      <c r="H10" s="14"/>
      <c r="I10" s="14"/>
      <c r="J10" s="14"/>
      <c r="L10" s="11">
        <v>10</v>
      </c>
      <c r="M10" s="14" t="s">
        <v>83</v>
      </c>
    </row>
    <row r="11" spans="1:13" x14ac:dyDescent="0.55000000000000004">
      <c r="A11" s="14"/>
      <c r="B11" s="14"/>
      <c r="C11" s="14"/>
      <c r="D11" s="14"/>
      <c r="E11" s="14"/>
      <c r="F11" s="14"/>
      <c r="G11" s="11" t="s">
        <v>73</v>
      </c>
      <c r="H11" s="14"/>
      <c r="I11" s="14"/>
      <c r="J11" s="14"/>
      <c r="L11" s="11">
        <v>11</v>
      </c>
      <c r="M11" s="14" t="s">
        <v>84</v>
      </c>
    </row>
    <row r="12" spans="1:13" x14ac:dyDescent="0.55000000000000004">
      <c r="A12" s="14"/>
      <c r="B12" s="14"/>
      <c r="C12" s="14"/>
      <c r="D12" s="14"/>
      <c r="E12" s="14"/>
      <c r="F12" s="14"/>
      <c r="H12" s="14"/>
      <c r="I12" s="14"/>
      <c r="J12" s="14"/>
      <c r="L12" s="11">
        <v>12</v>
      </c>
      <c r="M12" s="14" t="s">
        <v>85</v>
      </c>
    </row>
    <row r="13" spans="1:13" x14ac:dyDescent="0.55000000000000004">
      <c r="A13" s="14"/>
      <c r="B13" s="14"/>
      <c r="C13" s="14"/>
      <c r="D13" s="14"/>
      <c r="E13" s="14"/>
      <c r="F13" s="14"/>
      <c r="H13" s="14"/>
      <c r="I13" s="14"/>
      <c r="J13" s="14"/>
      <c r="L13" s="11">
        <v>13</v>
      </c>
      <c r="M13" s="14" t="s">
        <v>86</v>
      </c>
    </row>
    <row r="14" spans="1:13" x14ac:dyDescent="0.55000000000000004">
      <c r="A14" s="14"/>
      <c r="B14" s="14"/>
      <c r="C14" s="14"/>
      <c r="D14" s="14"/>
      <c r="E14" s="14"/>
      <c r="F14" s="14"/>
      <c r="H14" s="14"/>
      <c r="I14" s="14"/>
      <c r="J14" s="14"/>
      <c r="L14" s="11">
        <v>14</v>
      </c>
      <c r="M14" s="14" t="s">
        <v>87</v>
      </c>
    </row>
    <row r="15" spans="1:13" x14ac:dyDescent="0.55000000000000004">
      <c r="A15" s="14"/>
      <c r="B15" s="14"/>
      <c r="C15" s="14"/>
      <c r="D15" s="14"/>
      <c r="E15" s="14"/>
      <c r="F15" s="14"/>
      <c r="H15" s="14"/>
      <c r="I15" s="14"/>
      <c r="J15" s="14"/>
      <c r="L15" s="11">
        <v>15</v>
      </c>
      <c r="M15" s="14" t="s">
        <v>88</v>
      </c>
    </row>
    <row r="16" spans="1:13" x14ac:dyDescent="0.55000000000000004">
      <c r="A16" s="14"/>
      <c r="B16" s="14"/>
      <c r="C16" s="14"/>
      <c r="D16" s="14"/>
      <c r="E16" s="14"/>
      <c r="F16" s="14"/>
      <c r="H16" s="14"/>
      <c r="I16" s="14"/>
      <c r="J16" s="14"/>
      <c r="L16" s="11">
        <v>16</v>
      </c>
      <c r="M16" s="14" t="s">
        <v>89</v>
      </c>
    </row>
    <row r="17" spans="1:13" x14ac:dyDescent="0.55000000000000004">
      <c r="A17" s="14"/>
      <c r="B17" s="14"/>
      <c r="C17" s="14"/>
      <c r="D17" s="14"/>
      <c r="E17" s="14"/>
      <c r="F17" s="14"/>
      <c r="H17" s="14"/>
      <c r="I17" s="14"/>
      <c r="J17" s="14"/>
      <c r="L17" s="11">
        <v>17</v>
      </c>
      <c r="M17" s="14" t="s">
        <v>90</v>
      </c>
    </row>
    <row r="18" spans="1:13" x14ac:dyDescent="0.55000000000000004">
      <c r="C18" s="29" t="s">
        <v>71</v>
      </c>
      <c r="D18" s="29"/>
      <c r="H18" s="14"/>
      <c r="I18" s="14"/>
      <c r="J18" s="14"/>
      <c r="L18" s="11">
        <v>18</v>
      </c>
      <c r="M18" s="14" t="s">
        <v>91</v>
      </c>
    </row>
    <row r="19" spans="1:13" x14ac:dyDescent="0.55000000000000004">
      <c r="H19" s="14"/>
      <c r="I19" s="14"/>
      <c r="J19" s="14"/>
      <c r="L19" s="11">
        <v>19</v>
      </c>
      <c r="M19" s="14" t="s">
        <v>92</v>
      </c>
    </row>
    <row r="20" spans="1:13" x14ac:dyDescent="0.55000000000000004">
      <c r="A20" s="27" t="s">
        <v>123</v>
      </c>
      <c r="B20" s="27"/>
      <c r="C20" s="27"/>
      <c r="D20" s="27"/>
      <c r="E20" s="27"/>
      <c r="F20" s="27"/>
      <c r="G20" s="27"/>
      <c r="H20" s="14"/>
      <c r="I20" s="14"/>
      <c r="J20" s="14"/>
      <c r="L20" s="11">
        <v>20</v>
      </c>
      <c r="M20" s="14" t="s">
        <v>93</v>
      </c>
    </row>
    <row r="21" spans="1:13" x14ac:dyDescent="0.55000000000000004">
      <c r="A21" s="30" t="s">
        <v>125</v>
      </c>
      <c r="B21" s="30"/>
      <c r="C21" s="30"/>
      <c r="D21" s="30"/>
      <c r="E21" s="30"/>
      <c r="F21" s="30"/>
      <c r="G21" s="30"/>
      <c r="H21" s="14"/>
      <c r="I21" s="14"/>
      <c r="J21" s="14"/>
      <c r="L21" s="11">
        <v>21</v>
      </c>
      <c r="M21" s="14" t="s">
        <v>94</v>
      </c>
    </row>
    <row r="22" spans="1:13" x14ac:dyDescent="0.55000000000000004">
      <c r="A22" s="27" t="s">
        <v>124</v>
      </c>
      <c r="B22" s="27"/>
      <c r="C22" s="27"/>
      <c r="D22" s="27"/>
      <c r="E22" s="27"/>
      <c r="F22" s="27"/>
      <c r="G22" s="27"/>
      <c r="H22" s="14"/>
      <c r="I22" s="14"/>
      <c r="J22" s="14"/>
      <c r="L22" s="11">
        <v>22</v>
      </c>
      <c r="M22" s="14" t="s">
        <v>95</v>
      </c>
    </row>
    <row r="23" spans="1:13" x14ac:dyDescent="0.55000000000000004">
      <c r="A23" s="11" t="s">
        <v>126</v>
      </c>
      <c r="H23" s="14"/>
      <c r="I23" s="14"/>
      <c r="J23" s="14"/>
      <c r="L23" s="11">
        <v>23</v>
      </c>
      <c r="M23" s="14" t="s">
        <v>96</v>
      </c>
    </row>
    <row r="24" spans="1:13" x14ac:dyDescent="0.55000000000000004">
      <c r="H24" s="14"/>
      <c r="I24" s="14"/>
      <c r="J24" s="14"/>
      <c r="L24" s="11">
        <v>24</v>
      </c>
      <c r="M24" s="14" t="s">
        <v>97</v>
      </c>
    </row>
    <row r="25" spans="1:13" x14ac:dyDescent="0.55000000000000004">
      <c r="H25" s="14"/>
      <c r="I25" s="14"/>
      <c r="J25" s="14"/>
      <c r="L25" s="11">
        <v>25</v>
      </c>
      <c r="M25" s="14" t="s">
        <v>98</v>
      </c>
    </row>
    <row r="26" spans="1:13" x14ac:dyDescent="0.55000000000000004">
      <c r="H26" s="14"/>
      <c r="I26" s="14"/>
      <c r="J26" s="14"/>
      <c r="L26" s="11">
        <v>26</v>
      </c>
      <c r="M26" s="14" t="s">
        <v>99</v>
      </c>
    </row>
    <row r="27" spans="1:13" x14ac:dyDescent="0.55000000000000004">
      <c r="H27" s="14"/>
      <c r="I27" s="14"/>
      <c r="J27" s="14"/>
      <c r="L27" s="11">
        <v>27</v>
      </c>
      <c r="M27" s="14" t="s">
        <v>100</v>
      </c>
    </row>
    <row r="28" spans="1:13" x14ac:dyDescent="0.55000000000000004">
      <c r="H28" s="14"/>
      <c r="I28" s="14"/>
      <c r="J28" s="14"/>
      <c r="L28" s="11">
        <v>28</v>
      </c>
      <c r="M28" s="14" t="s">
        <v>101</v>
      </c>
    </row>
    <row r="29" spans="1:13" x14ac:dyDescent="0.55000000000000004">
      <c r="H29" s="14"/>
      <c r="I29" s="14"/>
      <c r="J29" s="14"/>
      <c r="L29" s="11">
        <v>29</v>
      </c>
      <c r="M29" s="14" t="s">
        <v>102</v>
      </c>
    </row>
    <row r="30" spans="1:13" x14ac:dyDescent="0.55000000000000004">
      <c r="H30" s="14"/>
      <c r="I30" s="14"/>
      <c r="J30" s="14"/>
      <c r="L30" s="11">
        <v>30</v>
      </c>
      <c r="M30" s="14" t="s">
        <v>103</v>
      </c>
    </row>
    <row r="31" spans="1:13" x14ac:dyDescent="0.55000000000000004">
      <c r="H31" s="14"/>
      <c r="I31" s="14"/>
      <c r="J31" s="14"/>
      <c r="L31" s="11">
        <v>31</v>
      </c>
      <c r="M31" s="14" t="s">
        <v>104</v>
      </c>
    </row>
    <row r="32" spans="1:13" x14ac:dyDescent="0.55000000000000004">
      <c r="H32" s="14"/>
      <c r="I32" s="14"/>
      <c r="J32" s="14"/>
      <c r="L32" s="11">
        <v>32</v>
      </c>
      <c r="M32" s="14" t="s">
        <v>105</v>
      </c>
    </row>
    <row r="33" spans="8:13" x14ac:dyDescent="0.55000000000000004">
      <c r="H33" s="14"/>
      <c r="I33" s="14"/>
      <c r="J33" s="14"/>
      <c r="L33" s="11">
        <v>33</v>
      </c>
      <c r="M33" s="14" t="s">
        <v>106</v>
      </c>
    </row>
    <row r="34" spans="8:13" x14ac:dyDescent="0.55000000000000004">
      <c r="H34" s="14"/>
      <c r="I34" s="14"/>
      <c r="J34" s="14"/>
      <c r="L34" s="11">
        <v>34</v>
      </c>
      <c r="M34" s="14" t="s">
        <v>107</v>
      </c>
    </row>
    <row r="35" spans="8:13" x14ac:dyDescent="0.55000000000000004">
      <c r="H35" s="14"/>
      <c r="I35" s="14"/>
      <c r="J35" s="14"/>
      <c r="L35" s="11">
        <v>35</v>
      </c>
      <c r="M35" s="14" t="s">
        <v>108</v>
      </c>
    </row>
    <row r="36" spans="8:13" x14ac:dyDescent="0.55000000000000004">
      <c r="H36" s="14"/>
      <c r="I36" s="14"/>
      <c r="J36" s="14"/>
      <c r="L36" s="11">
        <v>36</v>
      </c>
      <c r="M36" s="14" t="s">
        <v>109</v>
      </c>
    </row>
    <row r="37" spans="8:13" x14ac:dyDescent="0.55000000000000004">
      <c r="H37" s="14"/>
      <c r="I37" s="14"/>
      <c r="J37" s="14"/>
      <c r="L37" s="11">
        <v>37</v>
      </c>
      <c r="M37" s="14" t="s">
        <v>110</v>
      </c>
    </row>
    <row r="38" spans="8:13" x14ac:dyDescent="0.55000000000000004">
      <c r="H38" s="14"/>
      <c r="I38" s="14"/>
      <c r="J38" s="14"/>
      <c r="L38" s="11">
        <v>38</v>
      </c>
      <c r="M38" s="14" t="s">
        <v>111</v>
      </c>
    </row>
    <row r="39" spans="8:13" x14ac:dyDescent="0.55000000000000004">
      <c r="H39" s="14"/>
      <c r="I39" s="14"/>
      <c r="J39" s="14"/>
      <c r="L39" s="11">
        <v>39</v>
      </c>
      <c r="M39" s="14" t="s">
        <v>112</v>
      </c>
    </row>
    <row r="40" spans="8:13" x14ac:dyDescent="0.55000000000000004">
      <c r="H40" s="14"/>
      <c r="I40" s="14"/>
      <c r="J40" s="14"/>
      <c r="L40" s="11">
        <v>40</v>
      </c>
      <c r="M40" s="14" t="s">
        <v>113</v>
      </c>
    </row>
    <row r="41" spans="8:13" x14ac:dyDescent="0.55000000000000004">
      <c r="H41" s="14"/>
      <c r="I41" s="14"/>
      <c r="J41" s="14"/>
      <c r="L41" s="11">
        <v>41</v>
      </c>
      <c r="M41" s="14" t="s">
        <v>114</v>
      </c>
    </row>
    <row r="42" spans="8:13" x14ac:dyDescent="0.55000000000000004">
      <c r="H42" s="14"/>
      <c r="I42" s="14"/>
      <c r="J42" s="14"/>
      <c r="L42" s="11">
        <v>42</v>
      </c>
      <c r="M42" s="14" t="s">
        <v>115</v>
      </c>
    </row>
    <row r="43" spans="8:13" x14ac:dyDescent="0.55000000000000004">
      <c r="H43" s="14"/>
      <c r="I43" s="14"/>
      <c r="J43" s="14"/>
      <c r="L43" s="11">
        <v>43</v>
      </c>
      <c r="M43" s="14" t="s">
        <v>116</v>
      </c>
    </row>
    <row r="44" spans="8:13" x14ac:dyDescent="0.55000000000000004">
      <c r="H44" s="14"/>
      <c r="I44" s="14"/>
      <c r="J44" s="14"/>
      <c r="L44" s="11">
        <v>44</v>
      </c>
      <c r="M44" s="14" t="s">
        <v>117</v>
      </c>
    </row>
    <row r="45" spans="8:13" x14ac:dyDescent="0.55000000000000004">
      <c r="H45" s="14"/>
      <c r="I45" s="14"/>
      <c r="J45" s="14"/>
      <c r="L45" s="11">
        <v>45</v>
      </c>
      <c r="M45" s="14" t="s">
        <v>118</v>
      </c>
    </row>
    <row r="46" spans="8:13" x14ac:dyDescent="0.55000000000000004">
      <c r="H46" s="19" t="s">
        <v>121</v>
      </c>
      <c r="I46" s="19" t="s">
        <v>122</v>
      </c>
      <c r="J46" s="19" t="s">
        <v>119</v>
      </c>
      <c r="L46" s="19" t="s">
        <v>120</v>
      </c>
      <c r="M46" s="19" t="s">
        <v>119</v>
      </c>
    </row>
  </sheetData>
  <sheetProtection sheet="1" objects="1" scenarios="1" selectLockedCells="1"/>
  <mergeCells count="5">
    <mergeCell ref="C8:D8"/>
    <mergeCell ref="C18:D18"/>
    <mergeCell ref="A21:G21"/>
    <mergeCell ref="A20:G20"/>
    <mergeCell ref="A22:G22"/>
  </mergeCells>
  <phoneticPr fontId="1"/>
  <pageMargins left="0.23622047244094491" right="0.23622047244094491" top="0.39370078740157483" bottom="0.23622047244094491" header="0.19685039370078741" footer="0.31496062992125984"/>
  <pageSetup paperSize="9" scale="84" orientation="portrait" r:id="rId1"/>
  <headerFooter>
    <oddHeader>&amp;F</oddHead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B71F-ADB6-47B4-8CEB-E1EF63BB612D}">
  <dimension ref="A1:H279"/>
  <sheetViews>
    <sheetView workbookViewId="0"/>
  </sheetViews>
  <sheetFormatPr defaultRowHeight="18" x14ac:dyDescent="0.55000000000000004"/>
  <cols>
    <col min="1" max="1" width="9.58203125" customWidth="1"/>
  </cols>
  <sheetData>
    <row r="1" spans="1:8" x14ac:dyDescent="0.55000000000000004">
      <c r="A1" t="s">
        <v>160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</row>
    <row r="2" spans="1:8" x14ac:dyDescent="0.55000000000000004">
      <c r="A2" t="s">
        <v>161</v>
      </c>
      <c r="B2" t="s">
        <v>149</v>
      </c>
      <c r="C2" t="s">
        <v>135</v>
      </c>
      <c r="D2" t="s">
        <v>144</v>
      </c>
      <c r="E2" t="s">
        <v>151</v>
      </c>
      <c r="F2" t="s">
        <v>142</v>
      </c>
      <c r="G2" t="s">
        <v>138</v>
      </c>
      <c r="H2" t="s">
        <v>153</v>
      </c>
    </row>
    <row r="3" spans="1:8" x14ac:dyDescent="0.55000000000000004">
      <c r="A3" t="s">
        <v>162</v>
      </c>
      <c r="B3" t="s">
        <v>134</v>
      </c>
      <c r="C3" t="s">
        <v>154</v>
      </c>
      <c r="D3" t="s">
        <v>141</v>
      </c>
      <c r="F3" t="s">
        <v>142</v>
      </c>
      <c r="G3" t="s">
        <v>138</v>
      </c>
      <c r="H3" t="s">
        <v>148</v>
      </c>
    </row>
    <row r="4" spans="1:8" x14ac:dyDescent="0.55000000000000004">
      <c r="A4" t="s">
        <v>162</v>
      </c>
      <c r="B4" t="s">
        <v>134</v>
      </c>
      <c r="C4" t="s">
        <v>135</v>
      </c>
      <c r="D4" t="s">
        <v>136</v>
      </c>
      <c r="F4" t="s">
        <v>142</v>
      </c>
      <c r="G4" t="s">
        <v>143</v>
      </c>
      <c r="H4" t="s">
        <v>150</v>
      </c>
    </row>
    <row r="5" spans="1:8" x14ac:dyDescent="0.55000000000000004">
      <c r="A5" t="s">
        <v>162</v>
      </c>
      <c r="B5" t="s">
        <v>140</v>
      </c>
      <c r="C5" t="s">
        <v>134</v>
      </c>
      <c r="D5" t="s">
        <v>141</v>
      </c>
      <c r="E5" t="s">
        <v>145</v>
      </c>
      <c r="F5" t="s">
        <v>137</v>
      </c>
      <c r="G5" t="s">
        <v>143</v>
      </c>
      <c r="H5" t="s">
        <v>148</v>
      </c>
    </row>
    <row r="6" spans="1:8" x14ac:dyDescent="0.55000000000000004">
      <c r="A6" t="s">
        <v>161</v>
      </c>
      <c r="B6" t="s">
        <v>134</v>
      </c>
      <c r="C6" t="s">
        <v>135</v>
      </c>
      <c r="D6" t="s">
        <v>136</v>
      </c>
      <c r="F6" t="s">
        <v>137</v>
      </c>
      <c r="G6" t="s">
        <v>138</v>
      </c>
      <c r="H6" t="s">
        <v>139</v>
      </c>
    </row>
    <row r="7" spans="1:8" x14ac:dyDescent="0.55000000000000004">
      <c r="A7" t="s">
        <v>161</v>
      </c>
      <c r="B7" t="s">
        <v>135</v>
      </c>
      <c r="C7" t="s">
        <v>135</v>
      </c>
      <c r="D7" t="s">
        <v>136</v>
      </c>
      <c r="F7" t="s">
        <v>152</v>
      </c>
      <c r="G7" t="s">
        <v>138</v>
      </c>
      <c r="H7" t="s">
        <v>158</v>
      </c>
    </row>
    <row r="8" spans="1:8" x14ac:dyDescent="0.55000000000000004">
      <c r="A8" t="s">
        <v>162</v>
      </c>
      <c r="B8" t="s">
        <v>140</v>
      </c>
      <c r="C8" t="s">
        <v>135</v>
      </c>
      <c r="D8" t="s">
        <v>144</v>
      </c>
      <c r="E8" t="s">
        <v>145</v>
      </c>
      <c r="F8" t="s">
        <v>146</v>
      </c>
      <c r="G8" t="s">
        <v>147</v>
      </c>
      <c r="H8" t="s">
        <v>153</v>
      </c>
    </row>
    <row r="9" spans="1:8" x14ac:dyDescent="0.55000000000000004">
      <c r="A9" t="s">
        <v>162</v>
      </c>
      <c r="B9" t="s">
        <v>135</v>
      </c>
      <c r="C9" t="s">
        <v>154</v>
      </c>
      <c r="D9" t="s">
        <v>144</v>
      </c>
      <c r="E9" t="s">
        <v>151</v>
      </c>
      <c r="F9" t="s">
        <v>142</v>
      </c>
      <c r="G9" t="s">
        <v>143</v>
      </c>
      <c r="H9" t="s">
        <v>150</v>
      </c>
    </row>
    <row r="10" spans="1:8" x14ac:dyDescent="0.55000000000000004">
      <c r="A10" t="s">
        <v>162</v>
      </c>
      <c r="B10" t="s">
        <v>134</v>
      </c>
      <c r="C10" t="s">
        <v>134</v>
      </c>
      <c r="D10" t="s">
        <v>136</v>
      </c>
      <c r="F10" t="s">
        <v>146</v>
      </c>
      <c r="G10" t="s">
        <v>143</v>
      </c>
      <c r="H10" t="s">
        <v>150</v>
      </c>
    </row>
    <row r="11" spans="1:8" x14ac:dyDescent="0.55000000000000004">
      <c r="A11" t="s">
        <v>161</v>
      </c>
      <c r="B11" t="s">
        <v>149</v>
      </c>
      <c r="C11" t="s">
        <v>135</v>
      </c>
      <c r="D11" t="s">
        <v>144</v>
      </c>
      <c r="E11" t="s">
        <v>151</v>
      </c>
      <c r="F11" t="s">
        <v>142</v>
      </c>
      <c r="G11" t="s">
        <v>138</v>
      </c>
      <c r="H11" t="s">
        <v>148</v>
      </c>
    </row>
    <row r="12" spans="1:8" x14ac:dyDescent="0.55000000000000004">
      <c r="A12" t="s">
        <v>162</v>
      </c>
      <c r="B12" t="s">
        <v>134</v>
      </c>
      <c r="C12" t="s">
        <v>135</v>
      </c>
      <c r="D12" t="s">
        <v>144</v>
      </c>
      <c r="E12" t="s">
        <v>151</v>
      </c>
      <c r="F12" t="s">
        <v>142</v>
      </c>
      <c r="G12" t="s">
        <v>143</v>
      </c>
      <c r="H12" t="s">
        <v>139</v>
      </c>
    </row>
    <row r="13" spans="1:8" x14ac:dyDescent="0.55000000000000004">
      <c r="A13" t="s">
        <v>161</v>
      </c>
      <c r="B13" t="s">
        <v>149</v>
      </c>
      <c r="C13" t="s">
        <v>135</v>
      </c>
      <c r="D13" t="s">
        <v>144</v>
      </c>
      <c r="E13" t="s">
        <v>151</v>
      </c>
      <c r="F13" t="s">
        <v>146</v>
      </c>
      <c r="G13" t="s">
        <v>143</v>
      </c>
      <c r="H13" t="s">
        <v>148</v>
      </c>
    </row>
    <row r="14" spans="1:8" x14ac:dyDescent="0.55000000000000004">
      <c r="A14" t="s">
        <v>162</v>
      </c>
      <c r="B14" t="s">
        <v>149</v>
      </c>
      <c r="C14" t="s">
        <v>140</v>
      </c>
      <c r="D14" t="s">
        <v>144</v>
      </c>
      <c r="E14" t="s">
        <v>156</v>
      </c>
      <c r="F14" t="s">
        <v>146</v>
      </c>
      <c r="G14" t="s">
        <v>143</v>
      </c>
      <c r="H14" t="s">
        <v>148</v>
      </c>
    </row>
    <row r="15" spans="1:8" x14ac:dyDescent="0.55000000000000004">
      <c r="A15" t="s">
        <v>161</v>
      </c>
      <c r="B15" t="s">
        <v>140</v>
      </c>
      <c r="C15" t="s">
        <v>134</v>
      </c>
      <c r="D15" t="s">
        <v>144</v>
      </c>
      <c r="E15" t="s">
        <v>145</v>
      </c>
      <c r="F15" t="s">
        <v>146</v>
      </c>
      <c r="G15" t="s">
        <v>147</v>
      </c>
      <c r="H15" t="s">
        <v>150</v>
      </c>
    </row>
    <row r="16" spans="1:8" x14ac:dyDescent="0.55000000000000004">
      <c r="A16" t="s">
        <v>161</v>
      </c>
      <c r="B16" t="s">
        <v>149</v>
      </c>
      <c r="C16" t="s">
        <v>135</v>
      </c>
      <c r="D16" t="s">
        <v>144</v>
      </c>
      <c r="E16" t="s">
        <v>151</v>
      </c>
      <c r="F16" t="s">
        <v>152</v>
      </c>
      <c r="G16" t="s">
        <v>138</v>
      </c>
      <c r="H16" t="s">
        <v>148</v>
      </c>
    </row>
    <row r="17" spans="1:8" x14ac:dyDescent="0.55000000000000004">
      <c r="A17" t="s">
        <v>161</v>
      </c>
      <c r="B17" t="s">
        <v>140</v>
      </c>
      <c r="C17" t="s">
        <v>135</v>
      </c>
      <c r="D17" t="s">
        <v>141</v>
      </c>
      <c r="F17" t="s">
        <v>142</v>
      </c>
      <c r="G17" t="s">
        <v>138</v>
      </c>
      <c r="H17" t="s">
        <v>139</v>
      </c>
    </row>
    <row r="18" spans="1:8" x14ac:dyDescent="0.55000000000000004">
      <c r="A18" t="s">
        <v>162</v>
      </c>
      <c r="B18" t="s">
        <v>140</v>
      </c>
      <c r="C18" t="s">
        <v>135</v>
      </c>
      <c r="D18" t="s">
        <v>136</v>
      </c>
      <c r="F18" t="s">
        <v>146</v>
      </c>
      <c r="G18" t="s">
        <v>143</v>
      </c>
      <c r="H18" t="s">
        <v>153</v>
      </c>
    </row>
    <row r="19" spans="1:8" x14ac:dyDescent="0.55000000000000004">
      <c r="A19" t="s">
        <v>162</v>
      </c>
      <c r="B19" t="s">
        <v>149</v>
      </c>
      <c r="C19" t="s">
        <v>149</v>
      </c>
      <c r="D19" t="s">
        <v>144</v>
      </c>
      <c r="E19" t="s">
        <v>155</v>
      </c>
      <c r="F19" t="s">
        <v>142</v>
      </c>
      <c r="G19" t="s">
        <v>138</v>
      </c>
      <c r="H19" t="s">
        <v>153</v>
      </c>
    </row>
    <row r="20" spans="1:8" x14ac:dyDescent="0.55000000000000004">
      <c r="A20" t="s">
        <v>161</v>
      </c>
      <c r="B20" t="s">
        <v>149</v>
      </c>
      <c r="C20" t="s">
        <v>140</v>
      </c>
      <c r="D20" t="s">
        <v>144</v>
      </c>
      <c r="E20" t="s">
        <v>151</v>
      </c>
      <c r="F20" t="s">
        <v>142</v>
      </c>
      <c r="G20" t="s">
        <v>138</v>
      </c>
      <c r="H20" t="s">
        <v>148</v>
      </c>
    </row>
    <row r="21" spans="1:8" x14ac:dyDescent="0.55000000000000004">
      <c r="A21" t="s">
        <v>161</v>
      </c>
      <c r="B21" t="s">
        <v>149</v>
      </c>
      <c r="C21" t="s">
        <v>140</v>
      </c>
      <c r="D21" t="s">
        <v>141</v>
      </c>
      <c r="F21" t="s">
        <v>142</v>
      </c>
      <c r="G21" t="s">
        <v>143</v>
      </c>
      <c r="H21" t="s">
        <v>153</v>
      </c>
    </row>
    <row r="22" spans="1:8" x14ac:dyDescent="0.55000000000000004">
      <c r="A22" t="s">
        <v>161</v>
      </c>
      <c r="B22" t="s">
        <v>140</v>
      </c>
      <c r="C22" t="s">
        <v>134</v>
      </c>
      <c r="D22" t="s">
        <v>144</v>
      </c>
      <c r="E22" t="s">
        <v>151</v>
      </c>
      <c r="F22" t="s">
        <v>142</v>
      </c>
      <c r="G22" t="s">
        <v>143</v>
      </c>
      <c r="H22" t="s">
        <v>150</v>
      </c>
    </row>
    <row r="23" spans="1:8" x14ac:dyDescent="0.55000000000000004">
      <c r="A23" t="s">
        <v>161</v>
      </c>
      <c r="B23" t="s">
        <v>140</v>
      </c>
      <c r="C23" t="s">
        <v>135</v>
      </c>
      <c r="D23" t="s">
        <v>144</v>
      </c>
      <c r="F23" t="s">
        <v>142</v>
      </c>
      <c r="G23" t="s">
        <v>143</v>
      </c>
      <c r="H23" t="s">
        <v>148</v>
      </c>
    </row>
    <row r="24" spans="1:8" x14ac:dyDescent="0.55000000000000004">
      <c r="A24" t="s">
        <v>162</v>
      </c>
      <c r="B24" t="s">
        <v>134</v>
      </c>
      <c r="C24" t="s">
        <v>134</v>
      </c>
      <c r="D24" t="s">
        <v>136</v>
      </c>
      <c r="F24" t="s">
        <v>142</v>
      </c>
      <c r="G24" t="s">
        <v>138</v>
      </c>
      <c r="H24" t="s">
        <v>148</v>
      </c>
    </row>
    <row r="25" spans="1:8" x14ac:dyDescent="0.55000000000000004">
      <c r="A25" t="s">
        <v>162</v>
      </c>
      <c r="B25" t="s">
        <v>149</v>
      </c>
      <c r="C25" t="s">
        <v>140</v>
      </c>
      <c r="D25" t="s">
        <v>144</v>
      </c>
      <c r="E25" t="s">
        <v>145</v>
      </c>
      <c r="F25" t="s">
        <v>142</v>
      </c>
      <c r="G25" t="s">
        <v>147</v>
      </c>
      <c r="H25" t="s">
        <v>148</v>
      </c>
    </row>
    <row r="26" spans="1:8" x14ac:dyDescent="0.55000000000000004">
      <c r="A26" t="s">
        <v>161</v>
      </c>
      <c r="B26" t="s">
        <v>140</v>
      </c>
      <c r="C26" t="s">
        <v>135</v>
      </c>
      <c r="D26" t="s">
        <v>136</v>
      </c>
      <c r="F26" t="s">
        <v>137</v>
      </c>
      <c r="G26" t="s">
        <v>138</v>
      </c>
      <c r="H26" t="s">
        <v>150</v>
      </c>
    </row>
    <row r="27" spans="1:8" x14ac:dyDescent="0.55000000000000004">
      <c r="A27" t="s">
        <v>161</v>
      </c>
      <c r="B27" t="s">
        <v>134</v>
      </c>
      <c r="C27" t="s">
        <v>135</v>
      </c>
      <c r="D27" t="s">
        <v>136</v>
      </c>
      <c r="F27" t="s">
        <v>137</v>
      </c>
      <c r="G27" t="s">
        <v>138</v>
      </c>
      <c r="H27" t="s">
        <v>150</v>
      </c>
    </row>
    <row r="28" spans="1:8" x14ac:dyDescent="0.55000000000000004">
      <c r="A28" t="s">
        <v>161</v>
      </c>
      <c r="B28" t="s">
        <v>135</v>
      </c>
      <c r="C28" t="s">
        <v>135</v>
      </c>
      <c r="D28" t="s">
        <v>136</v>
      </c>
      <c r="F28" t="s">
        <v>142</v>
      </c>
      <c r="G28" t="s">
        <v>143</v>
      </c>
      <c r="H28" t="s">
        <v>148</v>
      </c>
    </row>
    <row r="29" spans="1:8" x14ac:dyDescent="0.55000000000000004">
      <c r="A29" t="s">
        <v>161</v>
      </c>
      <c r="B29" t="s">
        <v>134</v>
      </c>
      <c r="C29" t="s">
        <v>135</v>
      </c>
      <c r="D29" t="s">
        <v>136</v>
      </c>
      <c r="F29" t="s">
        <v>146</v>
      </c>
      <c r="G29" t="s">
        <v>143</v>
      </c>
      <c r="H29" t="s">
        <v>148</v>
      </c>
    </row>
    <row r="30" spans="1:8" x14ac:dyDescent="0.55000000000000004">
      <c r="A30" t="s">
        <v>162</v>
      </c>
      <c r="B30" t="s">
        <v>140</v>
      </c>
      <c r="C30" t="s">
        <v>135</v>
      </c>
      <c r="D30" t="s">
        <v>144</v>
      </c>
      <c r="E30" t="s">
        <v>151</v>
      </c>
      <c r="F30" t="s">
        <v>142</v>
      </c>
      <c r="G30" t="s">
        <v>143</v>
      </c>
      <c r="H30" t="s">
        <v>139</v>
      </c>
    </row>
    <row r="31" spans="1:8" x14ac:dyDescent="0.55000000000000004">
      <c r="A31" t="s">
        <v>162</v>
      </c>
      <c r="B31" t="s">
        <v>140</v>
      </c>
      <c r="C31" t="s">
        <v>135</v>
      </c>
      <c r="D31" t="s">
        <v>144</v>
      </c>
      <c r="E31" t="s">
        <v>151</v>
      </c>
      <c r="F31" t="s">
        <v>146</v>
      </c>
      <c r="G31" t="s">
        <v>147</v>
      </c>
      <c r="H31" t="s">
        <v>150</v>
      </c>
    </row>
    <row r="32" spans="1:8" x14ac:dyDescent="0.55000000000000004">
      <c r="A32" t="s">
        <v>161</v>
      </c>
      <c r="B32" t="s">
        <v>149</v>
      </c>
      <c r="C32" t="s">
        <v>135</v>
      </c>
      <c r="D32" t="s">
        <v>144</v>
      </c>
      <c r="E32" t="s">
        <v>151</v>
      </c>
      <c r="F32" t="s">
        <v>142</v>
      </c>
      <c r="G32" t="s">
        <v>138</v>
      </c>
      <c r="H32" t="s">
        <v>148</v>
      </c>
    </row>
    <row r="33" spans="1:8" x14ac:dyDescent="0.55000000000000004">
      <c r="A33" t="s">
        <v>162</v>
      </c>
      <c r="B33" t="s">
        <v>140</v>
      </c>
      <c r="C33" t="s">
        <v>154</v>
      </c>
      <c r="D33" t="s">
        <v>144</v>
      </c>
      <c r="E33" t="s">
        <v>151</v>
      </c>
      <c r="F33" t="s">
        <v>142</v>
      </c>
      <c r="G33" t="s">
        <v>143</v>
      </c>
      <c r="H33" t="s">
        <v>153</v>
      </c>
    </row>
    <row r="34" spans="1:8" x14ac:dyDescent="0.55000000000000004">
      <c r="A34" t="s">
        <v>162</v>
      </c>
      <c r="B34" t="s">
        <v>149</v>
      </c>
      <c r="C34" t="s">
        <v>135</v>
      </c>
      <c r="D34" t="s">
        <v>144</v>
      </c>
      <c r="E34" t="s">
        <v>145</v>
      </c>
      <c r="F34" t="s">
        <v>137</v>
      </c>
      <c r="G34" t="s">
        <v>143</v>
      </c>
      <c r="H34" t="s">
        <v>148</v>
      </c>
    </row>
    <row r="35" spans="1:8" x14ac:dyDescent="0.55000000000000004">
      <c r="A35" t="s">
        <v>162</v>
      </c>
      <c r="B35" t="s">
        <v>134</v>
      </c>
      <c r="C35" t="s">
        <v>135</v>
      </c>
      <c r="D35" t="s">
        <v>144</v>
      </c>
      <c r="E35" t="s">
        <v>145</v>
      </c>
      <c r="F35" t="s">
        <v>142</v>
      </c>
      <c r="G35" t="s">
        <v>143</v>
      </c>
      <c r="H35" t="s">
        <v>148</v>
      </c>
    </row>
    <row r="36" spans="1:8" x14ac:dyDescent="0.55000000000000004">
      <c r="A36" t="s">
        <v>162</v>
      </c>
      <c r="B36" t="s">
        <v>134</v>
      </c>
      <c r="C36" t="s">
        <v>135</v>
      </c>
      <c r="D36" t="s">
        <v>144</v>
      </c>
      <c r="E36" t="s">
        <v>145</v>
      </c>
      <c r="F36" t="s">
        <v>142</v>
      </c>
      <c r="G36" t="s">
        <v>143</v>
      </c>
      <c r="H36" t="s">
        <v>139</v>
      </c>
    </row>
    <row r="37" spans="1:8" x14ac:dyDescent="0.55000000000000004">
      <c r="A37" t="s">
        <v>161</v>
      </c>
      <c r="B37" t="s">
        <v>140</v>
      </c>
      <c r="C37" t="s">
        <v>135</v>
      </c>
      <c r="D37" t="s">
        <v>144</v>
      </c>
      <c r="F37" t="s">
        <v>137</v>
      </c>
      <c r="G37" t="s">
        <v>143</v>
      </c>
      <c r="H37" t="s">
        <v>148</v>
      </c>
    </row>
    <row r="38" spans="1:8" x14ac:dyDescent="0.55000000000000004">
      <c r="A38" t="s">
        <v>161</v>
      </c>
      <c r="B38" t="s">
        <v>149</v>
      </c>
      <c r="C38" t="s">
        <v>135</v>
      </c>
      <c r="D38" t="s">
        <v>144</v>
      </c>
      <c r="E38" t="s">
        <v>151</v>
      </c>
      <c r="F38" t="s">
        <v>142</v>
      </c>
      <c r="G38" t="s">
        <v>138</v>
      </c>
      <c r="H38" t="s">
        <v>148</v>
      </c>
    </row>
    <row r="39" spans="1:8" x14ac:dyDescent="0.55000000000000004">
      <c r="A39" t="s">
        <v>161</v>
      </c>
      <c r="B39" t="s">
        <v>149</v>
      </c>
      <c r="C39" t="s">
        <v>140</v>
      </c>
      <c r="D39" t="s">
        <v>144</v>
      </c>
      <c r="E39" t="s">
        <v>151</v>
      </c>
      <c r="F39" t="s">
        <v>142</v>
      </c>
      <c r="G39" t="s">
        <v>143</v>
      </c>
      <c r="H39" t="s">
        <v>148</v>
      </c>
    </row>
    <row r="40" spans="1:8" x14ac:dyDescent="0.55000000000000004">
      <c r="A40" t="s">
        <v>161</v>
      </c>
      <c r="B40" t="s">
        <v>149</v>
      </c>
      <c r="C40" t="s">
        <v>140</v>
      </c>
      <c r="D40" t="s">
        <v>141</v>
      </c>
      <c r="E40" t="s">
        <v>145</v>
      </c>
      <c r="F40" t="s">
        <v>152</v>
      </c>
      <c r="G40" t="s">
        <v>143</v>
      </c>
      <c r="H40" t="s">
        <v>150</v>
      </c>
    </row>
    <row r="41" spans="1:8" x14ac:dyDescent="0.55000000000000004">
      <c r="A41" t="s">
        <v>161</v>
      </c>
      <c r="B41" t="s">
        <v>140</v>
      </c>
      <c r="C41" t="s">
        <v>154</v>
      </c>
      <c r="D41" t="s">
        <v>144</v>
      </c>
      <c r="E41" t="s">
        <v>145</v>
      </c>
      <c r="F41" t="s">
        <v>142</v>
      </c>
      <c r="G41" t="s">
        <v>143</v>
      </c>
      <c r="H41" t="s">
        <v>148</v>
      </c>
    </row>
    <row r="42" spans="1:8" x14ac:dyDescent="0.55000000000000004">
      <c r="A42" t="s">
        <v>161</v>
      </c>
      <c r="B42" t="s">
        <v>149</v>
      </c>
      <c r="C42" t="s">
        <v>135</v>
      </c>
      <c r="D42" t="s">
        <v>136</v>
      </c>
      <c r="F42" t="s">
        <v>142</v>
      </c>
      <c r="G42" t="s">
        <v>143</v>
      </c>
      <c r="H42" t="s">
        <v>139</v>
      </c>
    </row>
    <row r="43" spans="1:8" x14ac:dyDescent="0.55000000000000004">
      <c r="A43" t="s">
        <v>161</v>
      </c>
      <c r="B43" t="s">
        <v>149</v>
      </c>
      <c r="C43" t="s">
        <v>135</v>
      </c>
      <c r="D43" t="s">
        <v>136</v>
      </c>
      <c r="E43" t="s">
        <v>151</v>
      </c>
      <c r="F43" t="s">
        <v>137</v>
      </c>
      <c r="G43" t="s">
        <v>138</v>
      </c>
      <c r="H43" t="s">
        <v>150</v>
      </c>
    </row>
    <row r="44" spans="1:8" x14ac:dyDescent="0.55000000000000004">
      <c r="A44" t="s">
        <v>162</v>
      </c>
      <c r="B44" t="s">
        <v>149</v>
      </c>
      <c r="C44" t="s">
        <v>134</v>
      </c>
      <c r="D44" t="s">
        <v>136</v>
      </c>
      <c r="F44" t="s">
        <v>142</v>
      </c>
      <c r="G44" t="s">
        <v>143</v>
      </c>
      <c r="H44" t="s">
        <v>148</v>
      </c>
    </row>
    <row r="45" spans="1:8" x14ac:dyDescent="0.55000000000000004">
      <c r="A45" t="s">
        <v>161</v>
      </c>
      <c r="B45" t="s">
        <v>140</v>
      </c>
      <c r="C45" t="s">
        <v>140</v>
      </c>
      <c r="D45" t="s">
        <v>144</v>
      </c>
      <c r="E45" t="s">
        <v>151</v>
      </c>
      <c r="F45" t="s">
        <v>137</v>
      </c>
      <c r="G45" t="s">
        <v>138</v>
      </c>
      <c r="H45" t="s">
        <v>150</v>
      </c>
    </row>
    <row r="46" spans="1:8" x14ac:dyDescent="0.55000000000000004">
      <c r="A46" t="s">
        <v>161</v>
      </c>
      <c r="B46" t="s">
        <v>140</v>
      </c>
      <c r="C46" t="s">
        <v>135</v>
      </c>
      <c r="D46" t="s">
        <v>136</v>
      </c>
      <c r="F46" t="s">
        <v>142</v>
      </c>
      <c r="G46" t="s">
        <v>138</v>
      </c>
      <c r="H46" t="s">
        <v>148</v>
      </c>
    </row>
    <row r="47" spans="1:8" x14ac:dyDescent="0.55000000000000004">
      <c r="A47" t="s">
        <v>162</v>
      </c>
      <c r="B47" t="s">
        <v>135</v>
      </c>
      <c r="C47" t="s">
        <v>135</v>
      </c>
      <c r="D47" t="s">
        <v>141</v>
      </c>
      <c r="F47" t="s">
        <v>146</v>
      </c>
      <c r="G47" t="s">
        <v>147</v>
      </c>
      <c r="H47" t="s">
        <v>153</v>
      </c>
    </row>
    <row r="48" spans="1:8" x14ac:dyDescent="0.55000000000000004">
      <c r="A48" t="s">
        <v>162</v>
      </c>
      <c r="B48" t="s">
        <v>140</v>
      </c>
      <c r="C48" t="s">
        <v>135</v>
      </c>
      <c r="D48" t="s">
        <v>141</v>
      </c>
      <c r="E48" t="s">
        <v>145</v>
      </c>
      <c r="F48" t="s">
        <v>142</v>
      </c>
      <c r="G48" t="s">
        <v>143</v>
      </c>
      <c r="H48" t="s">
        <v>153</v>
      </c>
    </row>
    <row r="49" spans="1:8" x14ac:dyDescent="0.55000000000000004">
      <c r="A49" t="s">
        <v>161</v>
      </c>
      <c r="B49" t="s">
        <v>149</v>
      </c>
      <c r="C49" t="s">
        <v>135</v>
      </c>
      <c r="D49" t="s">
        <v>144</v>
      </c>
      <c r="E49" t="s">
        <v>145</v>
      </c>
      <c r="F49" t="s">
        <v>142</v>
      </c>
      <c r="G49" t="s">
        <v>143</v>
      </c>
      <c r="H49" t="s">
        <v>150</v>
      </c>
    </row>
    <row r="50" spans="1:8" x14ac:dyDescent="0.55000000000000004">
      <c r="A50" t="s">
        <v>161</v>
      </c>
      <c r="B50" t="s">
        <v>134</v>
      </c>
      <c r="C50" t="s">
        <v>134</v>
      </c>
      <c r="D50" t="s">
        <v>141</v>
      </c>
      <c r="E50" t="s">
        <v>145</v>
      </c>
      <c r="F50" t="s">
        <v>146</v>
      </c>
      <c r="G50" t="s">
        <v>138</v>
      </c>
      <c r="H50" t="s">
        <v>150</v>
      </c>
    </row>
    <row r="51" spans="1:8" x14ac:dyDescent="0.55000000000000004">
      <c r="A51" t="s">
        <v>162</v>
      </c>
      <c r="B51" t="s">
        <v>140</v>
      </c>
      <c r="C51" t="s">
        <v>135</v>
      </c>
      <c r="D51" t="s">
        <v>141</v>
      </c>
      <c r="E51" t="s">
        <v>145</v>
      </c>
      <c r="F51" t="s">
        <v>142</v>
      </c>
      <c r="G51" t="s">
        <v>143</v>
      </c>
      <c r="H51" t="s">
        <v>139</v>
      </c>
    </row>
    <row r="52" spans="1:8" x14ac:dyDescent="0.55000000000000004">
      <c r="A52" t="s">
        <v>161</v>
      </c>
      <c r="B52" t="s">
        <v>149</v>
      </c>
      <c r="C52" t="s">
        <v>135</v>
      </c>
      <c r="D52" t="s">
        <v>136</v>
      </c>
      <c r="F52" t="s">
        <v>137</v>
      </c>
      <c r="G52" t="s">
        <v>138</v>
      </c>
      <c r="H52" t="s">
        <v>139</v>
      </c>
    </row>
    <row r="53" spans="1:8" x14ac:dyDescent="0.55000000000000004">
      <c r="A53" t="s">
        <v>162</v>
      </c>
      <c r="B53" t="s">
        <v>134</v>
      </c>
      <c r="C53" t="s">
        <v>135</v>
      </c>
      <c r="D53" t="s">
        <v>136</v>
      </c>
      <c r="F53" t="s">
        <v>146</v>
      </c>
      <c r="G53" t="s">
        <v>143</v>
      </c>
      <c r="H53" t="s">
        <v>150</v>
      </c>
    </row>
    <row r="54" spans="1:8" x14ac:dyDescent="0.55000000000000004">
      <c r="A54" t="s">
        <v>161</v>
      </c>
      <c r="B54" t="s">
        <v>134</v>
      </c>
      <c r="C54" t="s">
        <v>135</v>
      </c>
      <c r="D54" t="s">
        <v>136</v>
      </c>
      <c r="F54" t="s">
        <v>142</v>
      </c>
      <c r="G54" t="s">
        <v>138</v>
      </c>
      <c r="H54" t="s">
        <v>148</v>
      </c>
    </row>
    <row r="55" spans="1:8" x14ac:dyDescent="0.55000000000000004">
      <c r="A55" t="s">
        <v>162</v>
      </c>
      <c r="B55" t="s">
        <v>140</v>
      </c>
      <c r="C55" t="s">
        <v>135</v>
      </c>
      <c r="D55" t="s">
        <v>144</v>
      </c>
      <c r="E55" t="s">
        <v>145</v>
      </c>
      <c r="F55" t="s">
        <v>142</v>
      </c>
      <c r="G55" t="s">
        <v>143</v>
      </c>
      <c r="H55" t="s">
        <v>148</v>
      </c>
    </row>
    <row r="56" spans="1:8" x14ac:dyDescent="0.55000000000000004">
      <c r="A56" t="s">
        <v>161</v>
      </c>
      <c r="B56" t="s">
        <v>140</v>
      </c>
      <c r="C56" t="s">
        <v>135</v>
      </c>
      <c r="D56" t="s">
        <v>136</v>
      </c>
      <c r="F56" t="s">
        <v>146</v>
      </c>
      <c r="G56" t="s">
        <v>138</v>
      </c>
      <c r="H56" t="s">
        <v>139</v>
      </c>
    </row>
    <row r="57" spans="1:8" x14ac:dyDescent="0.55000000000000004">
      <c r="A57" t="s">
        <v>161</v>
      </c>
      <c r="B57" t="s">
        <v>149</v>
      </c>
      <c r="C57" t="s">
        <v>135</v>
      </c>
      <c r="D57" t="s">
        <v>144</v>
      </c>
      <c r="E57" t="s">
        <v>145</v>
      </c>
      <c r="F57" t="s">
        <v>142</v>
      </c>
      <c r="G57" t="s">
        <v>147</v>
      </c>
      <c r="H57" t="s">
        <v>148</v>
      </c>
    </row>
    <row r="58" spans="1:8" x14ac:dyDescent="0.55000000000000004">
      <c r="A58" t="s">
        <v>161</v>
      </c>
      <c r="B58" t="s">
        <v>149</v>
      </c>
      <c r="C58" t="s">
        <v>135</v>
      </c>
      <c r="D58" t="s">
        <v>136</v>
      </c>
      <c r="F58" t="s">
        <v>142</v>
      </c>
      <c r="G58" t="s">
        <v>143</v>
      </c>
      <c r="H58" t="s">
        <v>148</v>
      </c>
    </row>
    <row r="59" spans="1:8" x14ac:dyDescent="0.55000000000000004">
      <c r="A59" t="s">
        <v>161</v>
      </c>
      <c r="B59" t="s">
        <v>134</v>
      </c>
      <c r="C59" t="s">
        <v>134</v>
      </c>
      <c r="D59" t="s">
        <v>144</v>
      </c>
      <c r="E59" t="s">
        <v>151</v>
      </c>
      <c r="F59" t="s">
        <v>146</v>
      </c>
      <c r="G59" t="s">
        <v>143</v>
      </c>
      <c r="H59" t="s">
        <v>148</v>
      </c>
    </row>
    <row r="60" spans="1:8" x14ac:dyDescent="0.55000000000000004">
      <c r="A60" t="s">
        <v>162</v>
      </c>
      <c r="B60" t="s">
        <v>140</v>
      </c>
      <c r="C60" t="s">
        <v>135</v>
      </c>
      <c r="D60" t="s">
        <v>136</v>
      </c>
      <c r="F60" t="s">
        <v>137</v>
      </c>
      <c r="G60" t="s">
        <v>138</v>
      </c>
      <c r="H60" t="s">
        <v>148</v>
      </c>
    </row>
    <row r="61" spans="1:8" x14ac:dyDescent="0.55000000000000004">
      <c r="A61" t="s">
        <v>162</v>
      </c>
      <c r="B61" t="s">
        <v>140</v>
      </c>
      <c r="C61" t="s">
        <v>135</v>
      </c>
      <c r="D61" t="s">
        <v>144</v>
      </c>
      <c r="E61" t="s">
        <v>151</v>
      </c>
      <c r="F61" t="s">
        <v>146</v>
      </c>
      <c r="G61" t="s">
        <v>147</v>
      </c>
      <c r="H61" t="s">
        <v>148</v>
      </c>
    </row>
    <row r="62" spans="1:8" x14ac:dyDescent="0.55000000000000004">
      <c r="A62" t="s">
        <v>161</v>
      </c>
      <c r="B62" t="s">
        <v>149</v>
      </c>
      <c r="C62" t="s">
        <v>135</v>
      </c>
      <c r="D62" t="s">
        <v>136</v>
      </c>
      <c r="F62" t="s">
        <v>142</v>
      </c>
      <c r="G62" t="s">
        <v>138</v>
      </c>
      <c r="H62" t="s">
        <v>148</v>
      </c>
    </row>
    <row r="63" spans="1:8" x14ac:dyDescent="0.55000000000000004">
      <c r="A63" t="s">
        <v>161</v>
      </c>
      <c r="B63" t="s">
        <v>149</v>
      </c>
      <c r="C63" t="s">
        <v>134</v>
      </c>
      <c r="D63" t="s">
        <v>144</v>
      </c>
      <c r="E63" t="s">
        <v>151</v>
      </c>
      <c r="F63" t="s">
        <v>142</v>
      </c>
      <c r="G63" t="s">
        <v>143</v>
      </c>
      <c r="H63" t="s">
        <v>150</v>
      </c>
    </row>
    <row r="64" spans="1:8" x14ac:dyDescent="0.55000000000000004">
      <c r="A64" t="s">
        <v>161</v>
      </c>
      <c r="B64" t="s">
        <v>140</v>
      </c>
      <c r="C64" t="s">
        <v>134</v>
      </c>
      <c r="D64" t="s">
        <v>144</v>
      </c>
      <c r="E64" t="s">
        <v>145</v>
      </c>
      <c r="F64" t="s">
        <v>142</v>
      </c>
      <c r="G64" t="s">
        <v>143</v>
      </c>
      <c r="H64" t="s">
        <v>148</v>
      </c>
    </row>
    <row r="65" spans="1:8" x14ac:dyDescent="0.55000000000000004">
      <c r="A65" t="s">
        <v>161</v>
      </c>
      <c r="B65" t="s">
        <v>134</v>
      </c>
      <c r="C65" t="s">
        <v>135</v>
      </c>
      <c r="D65" t="s">
        <v>136</v>
      </c>
      <c r="F65" t="s">
        <v>137</v>
      </c>
      <c r="G65" t="s">
        <v>138</v>
      </c>
      <c r="H65" t="s">
        <v>139</v>
      </c>
    </row>
    <row r="66" spans="1:8" x14ac:dyDescent="0.55000000000000004">
      <c r="A66" t="s">
        <v>161</v>
      </c>
      <c r="B66" t="s">
        <v>140</v>
      </c>
      <c r="C66" t="s">
        <v>134</v>
      </c>
      <c r="D66" t="s">
        <v>144</v>
      </c>
      <c r="E66" t="s">
        <v>151</v>
      </c>
      <c r="F66" t="s">
        <v>142</v>
      </c>
      <c r="G66" t="s">
        <v>143</v>
      </c>
      <c r="H66" t="s">
        <v>139</v>
      </c>
    </row>
    <row r="67" spans="1:8" x14ac:dyDescent="0.55000000000000004">
      <c r="A67" t="s">
        <v>162</v>
      </c>
      <c r="B67" t="s">
        <v>135</v>
      </c>
      <c r="C67" t="s">
        <v>135</v>
      </c>
      <c r="D67" t="s">
        <v>144</v>
      </c>
      <c r="E67" t="s">
        <v>145</v>
      </c>
      <c r="F67" t="s">
        <v>146</v>
      </c>
      <c r="G67" t="s">
        <v>143</v>
      </c>
      <c r="H67" t="s">
        <v>150</v>
      </c>
    </row>
    <row r="68" spans="1:8" x14ac:dyDescent="0.55000000000000004">
      <c r="A68" t="s">
        <v>161</v>
      </c>
      <c r="B68" t="s">
        <v>134</v>
      </c>
      <c r="C68" t="s">
        <v>135</v>
      </c>
      <c r="D68" t="s">
        <v>136</v>
      </c>
      <c r="F68" t="s">
        <v>142</v>
      </c>
      <c r="G68" t="s">
        <v>138</v>
      </c>
      <c r="H68" t="s">
        <v>148</v>
      </c>
    </row>
    <row r="69" spans="1:8" x14ac:dyDescent="0.55000000000000004">
      <c r="A69" t="s">
        <v>161</v>
      </c>
      <c r="B69" t="s">
        <v>140</v>
      </c>
      <c r="C69" t="s">
        <v>135</v>
      </c>
      <c r="D69" t="s">
        <v>136</v>
      </c>
      <c r="F69" t="s">
        <v>137</v>
      </c>
      <c r="G69" t="s">
        <v>138</v>
      </c>
      <c r="H69" t="s">
        <v>148</v>
      </c>
    </row>
    <row r="70" spans="1:8" x14ac:dyDescent="0.55000000000000004">
      <c r="A70" t="s">
        <v>161</v>
      </c>
      <c r="B70" t="s">
        <v>134</v>
      </c>
      <c r="C70" t="s">
        <v>134</v>
      </c>
      <c r="D70" t="s">
        <v>144</v>
      </c>
      <c r="E70" t="s">
        <v>151</v>
      </c>
      <c r="F70" t="s">
        <v>137</v>
      </c>
      <c r="G70" t="s">
        <v>143</v>
      </c>
      <c r="H70" t="s">
        <v>148</v>
      </c>
    </row>
    <row r="71" spans="1:8" x14ac:dyDescent="0.55000000000000004">
      <c r="A71" t="s">
        <v>161</v>
      </c>
      <c r="B71" t="s">
        <v>140</v>
      </c>
      <c r="C71" t="s">
        <v>135</v>
      </c>
      <c r="D71" t="s">
        <v>136</v>
      </c>
      <c r="F71" t="s">
        <v>146</v>
      </c>
      <c r="G71" t="s">
        <v>147</v>
      </c>
      <c r="H71" t="s">
        <v>139</v>
      </c>
    </row>
    <row r="72" spans="1:8" x14ac:dyDescent="0.55000000000000004">
      <c r="A72" t="s">
        <v>161</v>
      </c>
      <c r="B72" t="s">
        <v>149</v>
      </c>
      <c r="C72" t="s">
        <v>135</v>
      </c>
      <c r="D72" t="s">
        <v>136</v>
      </c>
      <c r="F72" t="s">
        <v>142</v>
      </c>
      <c r="G72" t="s">
        <v>138</v>
      </c>
      <c r="H72" t="s">
        <v>148</v>
      </c>
    </row>
    <row r="73" spans="1:8" x14ac:dyDescent="0.55000000000000004">
      <c r="A73" t="s">
        <v>162</v>
      </c>
      <c r="B73" t="s">
        <v>140</v>
      </c>
      <c r="C73" t="s">
        <v>135</v>
      </c>
      <c r="D73" t="s">
        <v>144</v>
      </c>
      <c r="E73" t="s">
        <v>156</v>
      </c>
      <c r="F73" t="s">
        <v>142</v>
      </c>
      <c r="G73" t="s">
        <v>143</v>
      </c>
      <c r="H73" t="s">
        <v>150</v>
      </c>
    </row>
    <row r="74" spans="1:8" x14ac:dyDescent="0.55000000000000004">
      <c r="A74" t="s">
        <v>161</v>
      </c>
      <c r="B74" t="s">
        <v>134</v>
      </c>
      <c r="C74" t="s">
        <v>135</v>
      </c>
      <c r="D74" t="s">
        <v>141</v>
      </c>
      <c r="F74" t="s">
        <v>142</v>
      </c>
      <c r="G74" t="s">
        <v>138</v>
      </c>
      <c r="H74" t="s">
        <v>150</v>
      </c>
    </row>
    <row r="75" spans="1:8" x14ac:dyDescent="0.55000000000000004">
      <c r="A75" t="s">
        <v>161</v>
      </c>
      <c r="B75" t="s">
        <v>140</v>
      </c>
      <c r="C75" t="s">
        <v>135</v>
      </c>
      <c r="D75" t="s">
        <v>144</v>
      </c>
      <c r="E75" t="s">
        <v>151</v>
      </c>
      <c r="F75" t="s">
        <v>142</v>
      </c>
      <c r="G75" t="s">
        <v>138</v>
      </c>
      <c r="H75" t="s">
        <v>148</v>
      </c>
    </row>
    <row r="76" spans="1:8" x14ac:dyDescent="0.55000000000000004">
      <c r="A76" t="s">
        <v>161</v>
      </c>
      <c r="B76" t="s">
        <v>140</v>
      </c>
      <c r="C76" t="s">
        <v>140</v>
      </c>
      <c r="D76" t="s">
        <v>141</v>
      </c>
      <c r="F76" t="s">
        <v>152</v>
      </c>
      <c r="G76" t="s">
        <v>138</v>
      </c>
      <c r="H76" t="s">
        <v>148</v>
      </c>
    </row>
    <row r="77" spans="1:8" x14ac:dyDescent="0.55000000000000004">
      <c r="A77" t="s">
        <v>161</v>
      </c>
      <c r="B77" t="s">
        <v>149</v>
      </c>
      <c r="C77" t="s">
        <v>135</v>
      </c>
      <c r="D77" t="s">
        <v>136</v>
      </c>
      <c r="F77" t="s">
        <v>137</v>
      </c>
      <c r="G77" t="s">
        <v>138</v>
      </c>
      <c r="H77" t="s">
        <v>150</v>
      </c>
    </row>
    <row r="78" spans="1:8" x14ac:dyDescent="0.55000000000000004">
      <c r="A78" t="s">
        <v>162</v>
      </c>
      <c r="B78" t="s">
        <v>149</v>
      </c>
      <c r="C78" t="s">
        <v>135</v>
      </c>
      <c r="D78" t="s">
        <v>144</v>
      </c>
      <c r="E78" t="s">
        <v>151</v>
      </c>
      <c r="F78" t="s">
        <v>146</v>
      </c>
      <c r="G78" t="s">
        <v>143</v>
      </c>
      <c r="H78" t="s">
        <v>150</v>
      </c>
    </row>
    <row r="79" spans="1:8" x14ac:dyDescent="0.55000000000000004">
      <c r="A79" t="s">
        <v>162</v>
      </c>
      <c r="B79" t="s">
        <v>140</v>
      </c>
      <c r="C79" t="s">
        <v>135</v>
      </c>
      <c r="D79" t="s">
        <v>144</v>
      </c>
      <c r="E79" t="s">
        <v>145</v>
      </c>
      <c r="F79" t="s">
        <v>142</v>
      </c>
      <c r="G79" t="s">
        <v>143</v>
      </c>
      <c r="H79" t="s">
        <v>148</v>
      </c>
    </row>
    <row r="80" spans="1:8" x14ac:dyDescent="0.55000000000000004">
      <c r="A80" t="s">
        <v>161</v>
      </c>
      <c r="B80" t="s">
        <v>135</v>
      </c>
      <c r="C80" t="s">
        <v>135</v>
      </c>
      <c r="D80" t="s">
        <v>136</v>
      </c>
      <c r="F80" t="s">
        <v>142</v>
      </c>
      <c r="G80" t="s">
        <v>143</v>
      </c>
      <c r="H80" t="s">
        <v>148</v>
      </c>
    </row>
    <row r="81" spans="1:8" x14ac:dyDescent="0.55000000000000004">
      <c r="A81" t="s">
        <v>161</v>
      </c>
      <c r="B81" t="s">
        <v>134</v>
      </c>
      <c r="C81" t="s">
        <v>135</v>
      </c>
      <c r="D81" t="s">
        <v>141</v>
      </c>
      <c r="F81" t="s">
        <v>142</v>
      </c>
      <c r="G81" t="s">
        <v>143</v>
      </c>
      <c r="H81" t="s">
        <v>148</v>
      </c>
    </row>
    <row r="82" spans="1:8" x14ac:dyDescent="0.55000000000000004">
      <c r="A82" t="s">
        <v>162</v>
      </c>
      <c r="B82" t="s">
        <v>135</v>
      </c>
      <c r="C82" t="s">
        <v>135</v>
      </c>
      <c r="D82" t="s">
        <v>136</v>
      </c>
      <c r="F82" t="s">
        <v>146</v>
      </c>
      <c r="G82" t="s">
        <v>143</v>
      </c>
      <c r="H82" t="s">
        <v>158</v>
      </c>
    </row>
    <row r="83" spans="1:8" x14ac:dyDescent="0.55000000000000004">
      <c r="A83" t="s">
        <v>161</v>
      </c>
      <c r="B83" t="s">
        <v>140</v>
      </c>
      <c r="C83" t="s">
        <v>135</v>
      </c>
      <c r="D83" t="s">
        <v>141</v>
      </c>
      <c r="E83" t="s">
        <v>145</v>
      </c>
      <c r="F83" t="s">
        <v>146</v>
      </c>
      <c r="G83" t="s">
        <v>143</v>
      </c>
      <c r="H83" t="s">
        <v>150</v>
      </c>
    </row>
    <row r="84" spans="1:8" x14ac:dyDescent="0.55000000000000004">
      <c r="A84" t="s">
        <v>162</v>
      </c>
      <c r="B84" t="s">
        <v>135</v>
      </c>
      <c r="C84" t="s">
        <v>135</v>
      </c>
      <c r="D84" t="s">
        <v>144</v>
      </c>
      <c r="E84" t="s">
        <v>145</v>
      </c>
      <c r="F84" t="s">
        <v>146</v>
      </c>
      <c r="G84" t="s">
        <v>147</v>
      </c>
      <c r="H84" t="s">
        <v>153</v>
      </c>
    </row>
    <row r="85" spans="1:8" x14ac:dyDescent="0.55000000000000004">
      <c r="A85" t="s">
        <v>161</v>
      </c>
      <c r="B85" t="s">
        <v>149</v>
      </c>
      <c r="C85" t="s">
        <v>149</v>
      </c>
      <c r="D85" t="s">
        <v>144</v>
      </c>
      <c r="E85" t="s">
        <v>151</v>
      </c>
      <c r="F85" t="s">
        <v>146</v>
      </c>
      <c r="G85" t="s">
        <v>147</v>
      </c>
      <c r="H85" t="s">
        <v>148</v>
      </c>
    </row>
    <row r="86" spans="1:8" x14ac:dyDescent="0.55000000000000004">
      <c r="A86" t="s">
        <v>162</v>
      </c>
      <c r="B86" t="s">
        <v>134</v>
      </c>
      <c r="C86" t="s">
        <v>135</v>
      </c>
      <c r="D86" t="s">
        <v>136</v>
      </c>
      <c r="F86" t="s">
        <v>146</v>
      </c>
      <c r="G86" t="s">
        <v>143</v>
      </c>
      <c r="H86" t="s">
        <v>139</v>
      </c>
    </row>
    <row r="87" spans="1:8" x14ac:dyDescent="0.55000000000000004">
      <c r="A87" t="s">
        <v>161</v>
      </c>
      <c r="B87" t="s">
        <v>149</v>
      </c>
      <c r="C87" t="s">
        <v>135</v>
      </c>
      <c r="D87" t="s">
        <v>136</v>
      </c>
      <c r="F87" t="s">
        <v>137</v>
      </c>
      <c r="G87" t="s">
        <v>138</v>
      </c>
      <c r="H87" t="s">
        <v>150</v>
      </c>
    </row>
    <row r="88" spans="1:8" x14ac:dyDescent="0.55000000000000004">
      <c r="A88" t="s">
        <v>161</v>
      </c>
      <c r="B88" t="s">
        <v>149</v>
      </c>
      <c r="C88" t="s">
        <v>135</v>
      </c>
      <c r="D88" t="s">
        <v>144</v>
      </c>
      <c r="E88" t="s">
        <v>145</v>
      </c>
      <c r="F88" t="s">
        <v>137</v>
      </c>
      <c r="G88" t="s">
        <v>138</v>
      </c>
      <c r="H88" t="s">
        <v>150</v>
      </c>
    </row>
    <row r="89" spans="1:8" x14ac:dyDescent="0.55000000000000004">
      <c r="A89" t="s">
        <v>162</v>
      </c>
      <c r="B89" t="s">
        <v>135</v>
      </c>
      <c r="C89" t="s">
        <v>135</v>
      </c>
      <c r="D89" t="s">
        <v>144</v>
      </c>
      <c r="E89" t="s">
        <v>151</v>
      </c>
      <c r="F89" t="s">
        <v>142</v>
      </c>
      <c r="G89" t="s">
        <v>143</v>
      </c>
      <c r="H89" t="s">
        <v>153</v>
      </c>
    </row>
    <row r="90" spans="1:8" x14ac:dyDescent="0.55000000000000004">
      <c r="A90" t="s">
        <v>162</v>
      </c>
      <c r="B90" t="s">
        <v>135</v>
      </c>
      <c r="C90" t="s">
        <v>140</v>
      </c>
      <c r="D90" t="s">
        <v>144</v>
      </c>
      <c r="E90" t="s">
        <v>145</v>
      </c>
      <c r="F90" t="s">
        <v>142</v>
      </c>
      <c r="G90" t="s">
        <v>138</v>
      </c>
      <c r="H90" t="s">
        <v>153</v>
      </c>
    </row>
    <row r="91" spans="1:8" x14ac:dyDescent="0.55000000000000004">
      <c r="A91" t="s">
        <v>162</v>
      </c>
      <c r="B91" t="s">
        <v>134</v>
      </c>
      <c r="C91" t="s">
        <v>135</v>
      </c>
      <c r="D91" t="s">
        <v>144</v>
      </c>
      <c r="E91" t="s">
        <v>145</v>
      </c>
      <c r="F91" t="s">
        <v>142</v>
      </c>
      <c r="G91" t="s">
        <v>138</v>
      </c>
      <c r="H91" t="s">
        <v>148</v>
      </c>
    </row>
    <row r="92" spans="1:8" x14ac:dyDescent="0.55000000000000004">
      <c r="A92" t="s">
        <v>162</v>
      </c>
      <c r="B92" t="s">
        <v>140</v>
      </c>
      <c r="C92" t="s">
        <v>140</v>
      </c>
      <c r="D92" t="s">
        <v>136</v>
      </c>
      <c r="E92" t="s">
        <v>145</v>
      </c>
      <c r="F92" t="s">
        <v>142</v>
      </c>
      <c r="G92" t="s">
        <v>143</v>
      </c>
      <c r="H92" t="s">
        <v>148</v>
      </c>
    </row>
    <row r="93" spans="1:8" x14ac:dyDescent="0.55000000000000004">
      <c r="A93" t="s">
        <v>162</v>
      </c>
      <c r="B93" t="s">
        <v>140</v>
      </c>
      <c r="C93" t="s">
        <v>135</v>
      </c>
      <c r="D93" t="s">
        <v>144</v>
      </c>
      <c r="E93" t="s">
        <v>156</v>
      </c>
      <c r="F93" t="s">
        <v>137</v>
      </c>
      <c r="G93" t="s">
        <v>138</v>
      </c>
      <c r="H93" t="s">
        <v>153</v>
      </c>
    </row>
    <row r="94" spans="1:8" x14ac:dyDescent="0.55000000000000004">
      <c r="A94" t="s">
        <v>161</v>
      </c>
      <c r="B94" t="s">
        <v>140</v>
      </c>
      <c r="C94" t="s">
        <v>135</v>
      </c>
      <c r="D94" t="s">
        <v>136</v>
      </c>
      <c r="F94" t="s">
        <v>137</v>
      </c>
      <c r="G94" t="s">
        <v>143</v>
      </c>
      <c r="H94" t="s">
        <v>150</v>
      </c>
    </row>
    <row r="95" spans="1:8" x14ac:dyDescent="0.55000000000000004">
      <c r="A95" t="s">
        <v>162</v>
      </c>
      <c r="B95" t="s">
        <v>135</v>
      </c>
      <c r="C95" t="s">
        <v>135</v>
      </c>
      <c r="D95" t="s">
        <v>141</v>
      </c>
      <c r="F95" t="s">
        <v>146</v>
      </c>
      <c r="G95" t="s">
        <v>147</v>
      </c>
      <c r="H95" t="s">
        <v>148</v>
      </c>
    </row>
    <row r="96" spans="1:8" x14ac:dyDescent="0.55000000000000004">
      <c r="A96" t="s">
        <v>161</v>
      </c>
      <c r="B96" t="s">
        <v>134</v>
      </c>
      <c r="C96" t="s">
        <v>154</v>
      </c>
      <c r="D96" t="s">
        <v>144</v>
      </c>
      <c r="E96" t="s">
        <v>151</v>
      </c>
      <c r="F96" t="s">
        <v>142</v>
      </c>
      <c r="G96" t="s">
        <v>143</v>
      </c>
      <c r="H96" t="s">
        <v>150</v>
      </c>
    </row>
    <row r="97" spans="1:8" x14ac:dyDescent="0.55000000000000004">
      <c r="A97" t="s">
        <v>161</v>
      </c>
      <c r="B97" t="s">
        <v>135</v>
      </c>
      <c r="C97" t="s">
        <v>135</v>
      </c>
      <c r="D97" t="s">
        <v>136</v>
      </c>
      <c r="F97" t="s">
        <v>137</v>
      </c>
      <c r="G97" t="s">
        <v>138</v>
      </c>
      <c r="H97" t="s">
        <v>148</v>
      </c>
    </row>
    <row r="98" spans="1:8" x14ac:dyDescent="0.55000000000000004">
      <c r="A98" t="s">
        <v>162</v>
      </c>
      <c r="B98" t="s">
        <v>134</v>
      </c>
      <c r="C98" t="s">
        <v>135</v>
      </c>
      <c r="D98" t="s">
        <v>144</v>
      </c>
      <c r="E98" t="s">
        <v>145</v>
      </c>
      <c r="F98" t="s">
        <v>142</v>
      </c>
      <c r="G98" t="s">
        <v>138</v>
      </c>
      <c r="H98" t="s">
        <v>148</v>
      </c>
    </row>
    <row r="99" spans="1:8" x14ac:dyDescent="0.55000000000000004">
      <c r="A99" t="s">
        <v>162</v>
      </c>
      <c r="B99" t="s">
        <v>134</v>
      </c>
      <c r="C99" t="s">
        <v>134</v>
      </c>
      <c r="D99" t="s">
        <v>141</v>
      </c>
      <c r="F99" t="s">
        <v>146</v>
      </c>
      <c r="G99" t="s">
        <v>147</v>
      </c>
      <c r="H99" t="s">
        <v>150</v>
      </c>
    </row>
    <row r="100" spans="1:8" x14ac:dyDescent="0.55000000000000004">
      <c r="A100" t="s">
        <v>161</v>
      </c>
      <c r="B100" t="s">
        <v>140</v>
      </c>
      <c r="C100" t="s">
        <v>135</v>
      </c>
      <c r="D100" t="s">
        <v>144</v>
      </c>
      <c r="E100" t="s">
        <v>145</v>
      </c>
      <c r="F100" t="s">
        <v>142</v>
      </c>
      <c r="G100" t="s">
        <v>138</v>
      </c>
      <c r="H100" t="s">
        <v>148</v>
      </c>
    </row>
    <row r="101" spans="1:8" x14ac:dyDescent="0.55000000000000004">
      <c r="A101" t="s">
        <v>161</v>
      </c>
      <c r="B101" t="s">
        <v>140</v>
      </c>
      <c r="C101" t="s">
        <v>135</v>
      </c>
      <c r="D101" t="s">
        <v>144</v>
      </c>
      <c r="E101" t="s">
        <v>151</v>
      </c>
      <c r="F101" t="s">
        <v>137</v>
      </c>
      <c r="G101" t="s">
        <v>143</v>
      </c>
      <c r="H101" t="s">
        <v>139</v>
      </c>
    </row>
    <row r="102" spans="1:8" x14ac:dyDescent="0.55000000000000004">
      <c r="A102" t="s">
        <v>162</v>
      </c>
      <c r="B102" t="s">
        <v>140</v>
      </c>
      <c r="C102" t="s">
        <v>134</v>
      </c>
      <c r="D102" t="s">
        <v>136</v>
      </c>
      <c r="F102" t="s">
        <v>137</v>
      </c>
      <c r="G102" t="s">
        <v>143</v>
      </c>
      <c r="H102" t="s">
        <v>148</v>
      </c>
    </row>
    <row r="103" spans="1:8" x14ac:dyDescent="0.55000000000000004">
      <c r="A103" t="s">
        <v>161</v>
      </c>
      <c r="B103" t="s">
        <v>140</v>
      </c>
      <c r="C103" t="s">
        <v>134</v>
      </c>
      <c r="D103" t="s">
        <v>136</v>
      </c>
      <c r="F103" t="s">
        <v>137</v>
      </c>
      <c r="G103" t="s">
        <v>143</v>
      </c>
      <c r="H103" t="s">
        <v>148</v>
      </c>
    </row>
    <row r="104" spans="1:8" x14ac:dyDescent="0.55000000000000004">
      <c r="A104" t="s">
        <v>162</v>
      </c>
      <c r="B104" t="s">
        <v>135</v>
      </c>
      <c r="C104" t="s">
        <v>135</v>
      </c>
      <c r="D104" t="s">
        <v>141</v>
      </c>
      <c r="F104" t="s">
        <v>146</v>
      </c>
      <c r="G104" t="s">
        <v>143</v>
      </c>
      <c r="H104" t="s">
        <v>148</v>
      </c>
    </row>
    <row r="105" spans="1:8" x14ac:dyDescent="0.55000000000000004">
      <c r="A105" t="s">
        <v>161</v>
      </c>
      <c r="B105" t="s">
        <v>140</v>
      </c>
      <c r="C105" t="s">
        <v>135</v>
      </c>
      <c r="D105" t="s">
        <v>144</v>
      </c>
      <c r="E105" t="s">
        <v>151</v>
      </c>
      <c r="F105" t="s">
        <v>146</v>
      </c>
      <c r="G105" t="s">
        <v>143</v>
      </c>
      <c r="H105" t="s">
        <v>148</v>
      </c>
    </row>
    <row r="106" spans="1:8" x14ac:dyDescent="0.55000000000000004">
      <c r="A106" t="s">
        <v>161</v>
      </c>
      <c r="B106" t="s">
        <v>140</v>
      </c>
      <c r="C106" t="s">
        <v>135</v>
      </c>
      <c r="D106" t="s">
        <v>136</v>
      </c>
      <c r="F106" t="s">
        <v>142</v>
      </c>
      <c r="G106" t="s">
        <v>143</v>
      </c>
      <c r="H106" t="s">
        <v>148</v>
      </c>
    </row>
    <row r="107" spans="1:8" x14ac:dyDescent="0.55000000000000004">
      <c r="A107" t="s">
        <v>162</v>
      </c>
      <c r="B107" t="s">
        <v>140</v>
      </c>
      <c r="C107" t="s">
        <v>154</v>
      </c>
      <c r="D107" t="s">
        <v>136</v>
      </c>
      <c r="E107" t="s">
        <v>151</v>
      </c>
      <c r="F107" t="s">
        <v>152</v>
      </c>
      <c r="G107" t="s">
        <v>138</v>
      </c>
      <c r="H107" t="s">
        <v>158</v>
      </c>
    </row>
    <row r="108" spans="1:8" x14ac:dyDescent="0.55000000000000004">
      <c r="A108" t="s">
        <v>161</v>
      </c>
      <c r="B108" t="s">
        <v>140</v>
      </c>
      <c r="C108" t="s">
        <v>135</v>
      </c>
      <c r="D108" t="s">
        <v>144</v>
      </c>
      <c r="E108" t="s">
        <v>145</v>
      </c>
      <c r="F108" t="s">
        <v>142</v>
      </c>
      <c r="G108" t="s">
        <v>138</v>
      </c>
      <c r="H108" t="s">
        <v>148</v>
      </c>
    </row>
    <row r="109" spans="1:8" x14ac:dyDescent="0.55000000000000004">
      <c r="A109" t="s">
        <v>162</v>
      </c>
      <c r="B109" t="s">
        <v>135</v>
      </c>
      <c r="C109" t="s">
        <v>135</v>
      </c>
      <c r="D109" t="s">
        <v>136</v>
      </c>
      <c r="E109" t="s">
        <v>151</v>
      </c>
      <c r="F109" t="s">
        <v>137</v>
      </c>
      <c r="G109" t="s">
        <v>138</v>
      </c>
      <c r="H109" t="s">
        <v>139</v>
      </c>
    </row>
    <row r="110" spans="1:8" x14ac:dyDescent="0.55000000000000004">
      <c r="A110" t="s">
        <v>161</v>
      </c>
      <c r="B110" t="s">
        <v>140</v>
      </c>
      <c r="C110" t="s">
        <v>135</v>
      </c>
      <c r="D110" t="s">
        <v>141</v>
      </c>
      <c r="F110" t="s">
        <v>137</v>
      </c>
      <c r="G110" t="s">
        <v>143</v>
      </c>
      <c r="H110" t="s">
        <v>153</v>
      </c>
    </row>
    <row r="111" spans="1:8" x14ac:dyDescent="0.55000000000000004">
      <c r="A111" t="s">
        <v>162</v>
      </c>
      <c r="B111" t="s">
        <v>159</v>
      </c>
      <c r="C111" t="s">
        <v>154</v>
      </c>
      <c r="D111" t="s">
        <v>144</v>
      </c>
      <c r="E111" t="s">
        <v>145</v>
      </c>
      <c r="F111" t="s">
        <v>142</v>
      </c>
      <c r="G111" t="s">
        <v>143</v>
      </c>
      <c r="H111" t="s">
        <v>153</v>
      </c>
    </row>
    <row r="112" spans="1:8" x14ac:dyDescent="0.55000000000000004">
      <c r="A112" t="s">
        <v>161</v>
      </c>
      <c r="B112" t="s">
        <v>149</v>
      </c>
      <c r="C112" t="s">
        <v>135</v>
      </c>
      <c r="D112" t="s">
        <v>136</v>
      </c>
      <c r="F112" t="s">
        <v>137</v>
      </c>
      <c r="G112" t="s">
        <v>138</v>
      </c>
      <c r="H112" t="s">
        <v>153</v>
      </c>
    </row>
    <row r="113" spans="1:8" x14ac:dyDescent="0.55000000000000004">
      <c r="A113" t="s">
        <v>161</v>
      </c>
      <c r="B113" t="s">
        <v>149</v>
      </c>
      <c r="C113" t="s">
        <v>135</v>
      </c>
      <c r="D113" t="s">
        <v>144</v>
      </c>
      <c r="E113" t="s">
        <v>151</v>
      </c>
      <c r="F113" t="s">
        <v>142</v>
      </c>
      <c r="G113" t="s">
        <v>143</v>
      </c>
      <c r="H113" t="s">
        <v>153</v>
      </c>
    </row>
    <row r="114" spans="1:8" x14ac:dyDescent="0.55000000000000004">
      <c r="A114" t="s">
        <v>162</v>
      </c>
      <c r="B114" t="s">
        <v>140</v>
      </c>
      <c r="C114" t="s">
        <v>135</v>
      </c>
      <c r="D114" t="s">
        <v>144</v>
      </c>
      <c r="E114" t="s">
        <v>145</v>
      </c>
      <c r="F114" t="s">
        <v>142</v>
      </c>
      <c r="G114" t="s">
        <v>143</v>
      </c>
      <c r="H114" t="s">
        <v>153</v>
      </c>
    </row>
    <row r="115" spans="1:8" x14ac:dyDescent="0.55000000000000004">
      <c r="A115" t="s">
        <v>162</v>
      </c>
      <c r="B115" t="s">
        <v>134</v>
      </c>
      <c r="C115" t="s">
        <v>135</v>
      </c>
      <c r="D115" t="s">
        <v>141</v>
      </c>
      <c r="F115" t="s">
        <v>142</v>
      </c>
      <c r="G115" t="s">
        <v>143</v>
      </c>
      <c r="H115" t="s">
        <v>148</v>
      </c>
    </row>
    <row r="116" spans="1:8" x14ac:dyDescent="0.55000000000000004">
      <c r="A116" t="s">
        <v>161</v>
      </c>
      <c r="B116" t="s">
        <v>140</v>
      </c>
      <c r="C116" t="s">
        <v>135</v>
      </c>
      <c r="D116" t="s">
        <v>136</v>
      </c>
      <c r="E116" t="s">
        <v>155</v>
      </c>
      <c r="F116" t="s">
        <v>142</v>
      </c>
      <c r="G116" t="s">
        <v>143</v>
      </c>
      <c r="H116" t="s">
        <v>148</v>
      </c>
    </row>
    <row r="117" spans="1:8" x14ac:dyDescent="0.55000000000000004">
      <c r="A117" t="s">
        <v>161</v>
      </c>
      <c r="B117" t="s">
        <v>140</v>
      </c>
      <c r="C117" t="s">
        <v>135</v>
      </c>
      <c r="D117" t="s">
        <v>141</v>
      </c>
      <c r="F117" t="s">
        <v>142</v>
      </c>
      <c r="G117" t="s">
        <v>143</v>
      </c>
      <c r="H117" t="s">
        <v>150</v>
      </c>
    </row>
    <row r="118" spans="1:8" x14ac:dyDescent="0.55000000000000004">
      <c r="A118" t="s">
        <v>162</v>
      </c>
      <c r="B118" t="s">
        <v>149</v>
      </c>
      <c r="C118" t="s">
        <v>135</v>
      </c>
      <c r="D118" t="s">
        <v>144</v>
      </c>
      <c r="E118" t="s">
        <v>145</v>
      </c>
      <c r="F118" t="s">
        <v>146</v>
      </c>
      <c r="G118" t="s">
        <v>143</v>
      </c>
      <c r="H118" t="s">
        <v>153</v>
      </c>
    </row>
    <row r="119" spans="1:8" x14ac:dyDescent="0.55000000000000004">
      <c r="A119" t="s">
        <v>161</v>
      </c>
      <c r="B119" t="s">
        <v>140</v>
      </c>
      <c r="C119" t="s">
        <v>135</v>
      </c>
      <c r="D119" t="s">
        <v>141</v>
      </c>
      <c r="F119" t="s">
        <v>142</v>
      </c>
      <c r="G119" t="s">
        <v>138</v>
      </c>
      <c r="H119" t="s">
        <v>148</v>
      </c>
    </row>
    <row r="120" spans="1:8" x14ac:dyDescent="0.55000000000000004">
      <c r="A120" t="s">
        <v>161</v>
      </c>
      <c r="B120" t="s">
        <v>149</v>
      </c>
      <c r="C120" t="s">
        <v>135</v>
      </c>
      <c r="D120" t="s">
        <v>141</v>
      </c>
      <c r="F120" t="s">
        <v>142</v>
      </c>
      <c r="G120" t="s">
        <v>143</v>
      </c>
      <c r="H120" t="s">
        <v>148</v>
      </c>
    </row>
    <row r="121" spans="1:8" x14ac:dyDescent="0.55000000000000004">
      <c r="A121" t="s">
        <v>162</v>
      </c>
      <c r="B121" t="s">
        <v>134</v>
      </c>
      <c r="C121" t="s">
        <v>135</v>
      </c>
      <c r="D121" t="s">
        <v>141</v>
      </c>
      <c r="F121" t="s">
        <v>142</v>
      </c>
      <c r="G121" t="s">
        <v>143</v>
      </c>
      <c r="H121" t="s">
        <v>150</v>
      </c>
    </row>
    <row r="122" spans="1:8" x14ac:dyDescent="0.55000000000000004">
      <c r="A122" t="s">
        <v>161</v>
      </c>
      <c r="B122" t="s">
        <v>134</v>
      </c>
      <c r="C122" t="s">
        <v>135</v>
      </c>
      <c r="D122" t="s">
        <v>144</v>
      </c>
      <c r="E122" t="s">
        <v>151</v>
      </c>
      <c r="F122" t="s">
        <v>142</v>
      </c>
      <c r="G122" t="s">
        <v>138</v>
      </c>
      <c r="H122" t="s">
        <v>148</v>
      </c>
    </row>
    <row r="123" spans="1:8" x14ac:dyDescent="0.55000000000000004">
      <c r="A123" t="s">
        <v>161</v>
      </c>
      <c r="B123" t="s">
        <v>140</v>
      </c>
      <c r="C123" t="s">
        <v>135</v>
      </c>
      <c r="D123" t="s">
        <v>144</v>
      </c>
      <c r="E123" t="s">
        <v>145</v>
      </c>
      <c r="F123" t="s">
        <v>142</v>
      </c>
      <c r="G123" t="s">
        <v>143</v>
      </c>
      <c r="H123" t="s">
        <v>153</v>
      </c>
    </row>
    <row r="124" spans="1:8" x14ac:dyDescent="0.55000000000000004">
      <c r="A124" t="s">
        <v>162</v>
      </c>
      <c r="B124" t="s">
        <v>140</v>
      </c>
      <c r="C124" t="s">
        <v>135</v>
      </c>
      <c r="D124" t="s">
        <v>136</v>
      </c>
      <c r="F124" t="s">
        <v>146</v>
      </c>
      <c r="G124" t="s">
        <v>143</v>
      </c>
      <c r="H124" t="s">
        <v>148</v>
      </c>
    </row>
    <row r="125" spans="1:8" x14ac:dyDescent="0.55000000000000004">
      <c r="A125" t="s">
        <v>161</v>
      </c>
      <c r="B125" t="s">
        <v>140</v>
      </c>
      <c r="C125" t="s">
        <v>135</v>
      </c>
      <c r="D125" t="s">
        <v>144</v>
      </c>
      <c r="E125" t="s">
        <v>145</v>
      </c>
      <c r="F125" t="s">
        <v>137</v>
      </c>
      <c r="G125" t="s">
        <v>138</v>
      </c>
      <c r="H125" t="s">
        <v>148</v>
      </c>
    </row>
    <row r="126" spans="1:8" x14ac:dyDescent="0.55000000000000004">
      <c r="A126" t="s">
        <v>162</v>
      </c>
      <c r="B126" t="s">
        <v>140</v>
      </c>
      <c r="C126" t="s">
        <v>135</v>
      </c>
      <c r="D126" t="s">
        <v>136</v>
      </c>
      <c r="F126" t="s">
        <v>142</v>
      </c>
      <c r="G126" t="s">
        <v>143</v>
      </c>
      <c r="H126" t="s">
        <v>139</v>
      </c>
    </row>
    <row r="127" spans="1:8" x14ac:dyDescent="0.55000000000000004">
      <c r="A127" t="s">
        <v>161</v>
      </c>
      <c r="B127" t="s">
        <v>140</v>
      </c>
      <c r="C127" t="s">
        <v>135</v>
      </c>
      <c r="D127" t="s">
        <v>136</v>
      </c>
      <c r="F127" t="s">
        <v>142</v>
      </c>
      <c r="G127" t="s">
        <v>143</v>
      </c>
      <c r="H127" t="s">
        <v>150</v>
      </c>
    </row>
    <row r="128" spans="1:8" x14ac:dyDescent="0.55000000000000004">
      <c r="A128" t="s">
        <v>161</v>
      </c>
      <c r="B128" t="s">
        <v>140</v>
      </c>
      <c r="C128" t="s">
        <v>135</v>
      </c>
      <c r="D128" t="s">
        <v>144</v>
      </c>
      <c r="E128" t="s">
        <v>151</v>
      </c>
      <c r="F128" t="s">
        <v>142</v>
      </c>
      <c r="G128" t="s">
        <v>143</v>
      </c>
      <c r="H128" t="s">
        <v>148</v>
      </c>
    </row>
    <row r="129" spans="1:8" x14ac:dyDescent="0.55000000000000004">
      <c r="A129" t="s">
        <v>161</v>
      </c>
      <c r="B129" t="s">
        <v>149</v>
      </c>
      <c r="C129" t="s">
        <v>135</v>
      </c>
      <c r="D129" t="s">
        <v>136</v>
      </c>
      <c r="F129" t="s">
        <v>146</v>
      </c>
      <c r="G129" t="s">
        <v>143</v>
      </c>
      <c r="H129" t="s">
        <v>150</v>
      </c>
    </row>
    <row r="130" spans="1:8" x14ac:dyDescent="0.55000000000000004">
      <c r="A130" t="s">
        <v>161</v>
      </c>
      <c r="B130" t="s">
        <v>134</v>
      </c>
      <c r="C130" t="s">
        <v>154</v>
      </c>
      <c r="D130" t="s">
        <v>136</v>
      </c>
      <c r="F130" t="s">
        <v>146</v>
      </c>
      <c r="G130" t="s">
        <v>143</v>
      </c>
      <c r="H130" t="s">
        <v>153</v>
      </c>
    </row>
    <row r="131" spans="1:8" x14ac:dyDescent="0.55000000000000004">
      <c r="A131" t="s">
        <v>161</v>
      </c>
      <c r="B131" t="s">
        <v>135</v>
      </c>
      <c r="C131" t="s">
        <v>135</v>
      </c>
      <c r="D131" t="s">
        <v>144</v>
      </c>
      <c r="E131" t="s">
        <v>151</v>
      </c>
      <c r="F131" t="s">
        <v>142</v>
      </c>
      <c r="G131" t="s">
        <v>143</v>
      </c>
      <c r="H131" t="s">
        <v>153</v>
      </c>
    </row>
    <row r="132" spans="1:8" x14ac:dyDescent="0.55000000000000004">
      <c r="A132" t="s">
        <v>161</v>
      </c>
      <c r="B132" t="s">
        <v>149</v>
      </c>
      <c r="C132" t="s">
        <v>140</v>
      </c>
      <c r="D132" t="s">
        <v>144</v>
      </c>
      <c r="E132" t="s">
        <v>151</v>
      </c>
      <c r="F132" t="s">
        <v>146</v>
      </c>
      <c r="G132" t="s">
        <v>147</v>
      </c>
      <c r="H132" t="s">
        <v>148</v>
      </c>
    </row>
    <row r="133" spans="1:8" x14ac:dyDescent="0.55000000000000004">
      <c r="A133" t="s">
        <v>162</v>
      </c>
      <c r="B133" t="s">
        <v>140</v>
      </c>
      <c r="C133" t="s">
        <v>140</v>
      </c>
      <c r="D133" t="s">
        <v>136</v>
      </c>
      <c r="F133" t="s">
        <v>142</v>
      </c>
      <c r="G133" t="s">
        <v>138</v>
      </c>
      <c r="H133" t="s">
        <v>153</v>
      </c>
    </row>
    <row r="134" spans="1:8" x14ac:dyDescent="0.55000000000000004">
      <c r="A134" t="s">
        <v>161</v>
      </c>
      <c r="B134" t="s">
        <v>149</v>
      </c>
      <c r="C134" t="s">
        <v>135</v>
      </c>
      <c r="D134" t="s">
        <v>141</v>
      </c>
      <c r="F134" t="s">
        <v>142</v>
      </c>
      <c r="G134" t="s">
        <v>138</v>
      </c>
      <c r="H134" t="s">
        <v>148</v>
      </c>
    </row>
    <row r="135" spans="1:8" x14ac:dyDescent="0.55000000000000004">
      <c r="A135" t="s">
        <v>161</v>
      </c>
      <c r="B135" t="s">
        <v>149</v>
      </c>
      <c r="C135" t="s">
        <v>135</v>
      </c>
      <c r="D135" t="s">
        <v>144</v>
      </c>
      <c r="E135" t="s">
        <v>156</v>
      </c>
      <c r="F135" t="s">
        <v>142</v>
      </c>
      <c r="G135" t="s">
        <v>138</v>
      </c>
      <c r="H135" t="s">
        <v>150</v>
      </c>
    </row>
    <row r="136" spans="1:8" x14ac:dyDescent="0.55000000000000004">
      <c r="A136" t="s">
        <v>161</v>
      </c>
      <c r="B136" t="s">
        <v>140</v>
      </c>
      <c r="C136" t="s">
        <v>135</v>
      </c>
      <c r="D136" t="s">
        <v>141</v>
      </c>
      <c r="E136" t="s">
        <v>145</v>
      </c>
      <c r="F136" t="s">
        <v>152</v>
      </c>
      <c r="G136" t="s">
        <v>138</v>
      </c>
      <c r="H136" t="s">
        <v>148</v>
      </c>
    </row>
    <row r="137" spans="1:8" x14ac:dyDescent="0.55000000000000004">
      <c r="A137" t="s">
        <v>162</v>
      </c>
      <c r="B137" t="s">
        <v>134</v>
      </c>
      <c r="C137" t="s">
        <v>134</v>
      </c>
      <c r="D137" t="s">
        <v>144</v>
      </c>
      <c r="E137" t="s">
        <v>151</v>
      </c>
      <c r="F137" t="s">
        <v>152</v>
      </c>
      <c r="G137" t="s">
        <v>138</v>
      </c>
      <c r="H137" t="s">
        <v>139</v>
      </c>
    </row>
    <row r="138" spans="1:8" x14ac:dyDescent="0.55000000000000004">
      <c r="A138" t="s">
        <v>161</v>
      </c>
      <c r="B138" t="s">
        <v>149</v>
      </c>
      <c r="C138" t="s">
        <v>135</v>
      </c>
      <c r="D138" t="s">
        <v>144</v>
      </c>
      <c r="E138" t="s">
        <v>151</v>
      </c>
      <c r="F138" t="s">
        <v>142</v>
      </c>
      <c r="G138" t="s">
        <v>143</v>
      </c>
      <c r="H138" t="s">
        <v>148</v>
      </c>
    </row>
    <row r="139" spans="1:8" x14ac:dyDescent="0.55000000000000004">
      <c r="A139" t="s">
        <v>162</v>
      </c>
      <c r="B139" t="s">
        <v>140</v>
      </c>
      <c r="C139" t="s">
        <v>135</v>
      </c>
      <c r="D139" t="s">
        <v>136</v>
      </c>
      <c r="F139" t="s">
        <v>142</v>
      </c>
      <c r="G139" t="s">
        <v>143</v>
      </c>
      <c r="H139" t="s">
        <v>150</v>
      </c>
    </row>
    <row r="140" spans="1:8" x14ac:dyDescent="0.55000000000000004">
      <c r="A140" t="s">
        <v>161</v>
      </c>
      <c r="B140" t="s">
        <v>135</v>
      </c>
      <c r="C140" t="s">
        <v>135</v>
      </c>
      <c r="D140" t="s">
        <v>136</v>
      </c>
      <c r="F140" t="s">
        <v>137</v>
      </c>
      <c r="G140" t="s">
        <v>138</v>
      </c>
      <c r="H140" t="s">
        <v>139</v>
      </c>
    </row>
    <row r="141" spans="1:8" x14ac:dyDescent="0.55000000000000004">
      <c r="A141" t="s">
        <v>162</v>
      </c>
      <c r="B141" t="s">
        <v>134</v>
      </c>
      <c r="C141" t="s">
        <v>154</v>
      </c>
      <c r="D141" t="s">
        <v>144</v>
      </c>
      <c r="E141" t="s">
        <v>145</v>
      </c>
      <c r="F141" t="s">
        <v>146</v>
      </c>
      <c r="G141" t="s">
        <v>143</v>
      </c>
      <c r="H141" t="s">
        <v>150</v>
      </c>
    </row>
    <row r="142" spans="1:8" x14ac:dyDescent="0.55000000000000004">
      <c r="A142" t="s">
        <v>161</v>
      </c>
      <c r="B142" t="s">
        <v>149</v>
      </c>
      <c r="C142" t="s">
        <v>135</v>
      </c>
      <c r="D142" t="s">
        <v>144</v>
      </c>
      <c r="E142" t="s">
        <v>145</v>
      </c>
      <c r="F142" t="s">
        <v>142</v>
      </c>
      <c r="G142" t="s">
        <v>143</v>
      </c>
      <c r="H142" t="s">
        <v>139</v>
      </c>
    </row>
    <row r="143" spans="1:8" x14ac:dyDescent="0.55000000000000004">
      <c r="A143" t="s">
        <v>161</v>
      </c>
      <c r="B143" t="s">
        <v>149</v>
      </c>
      <c r="C143" t="s">
        <v>135</v>
      </c>
      <c r="D143" t="s">
        <v>136</v>
      </c>
      <c r="F143" t="s">
        <v>137</v>
      </c>
      <c r="G143" t="s">
        <v>143</v>
      </c>
      <c r="H143" t="s">
        <v>150</v>
      </c>
    </row>
    <row r="144" spans="1:8" x14ac:dyDescent="0.55000000000000004">
      <c r="A144" t="s">
        <v>161</v>
      </c>
      <c r="B144" t="s">
        <v>134</v>
      </c>
      <c r="C144" t="s">
        <v>154</v>
      </c>
      <c r="D144" t="s">
        <v>136</v>
      </c>
      <c r="F144" t="s">
        <v>142</v>
      </c>
      <c r="G144" t="s">
        <v>143</v>
      </c>
      <c r="H144" t="s">
        <v>148</v>
      </c>
    </row>
    <row r="145" spans="1:8" x14ac:dyDescent="0.55000000000000004">
      <c r="A145" t="s">
        <v>161</v>
      </c>
      <c r="B145" t="s">
        <v>149</v>
      </c>
      <c r="C145" t="s">
        <v>135</v>
      </c>
      <c r="D145" t="s">
        <v>136</v>
      </c>
      <c r="F145" t="s">
        <v>137</v>
      </c>
      <c r="G145" t="s">
        <v>138</v>
      </c>
      <c r="H145" t="s">
        <v>148</v>
      </c>
    </row>
    <row r="146" spans="1:8" x14ac:dyDescent="0.55000000000000004">
      <c r="A146" t="s">
        <v>161</v>
      </c>
      <c r="B146" t="s">
        <v>134</v>
      </c>
      <c r="C146" t="s">
        <v>135</v>
      </c>
      <c r="D146" t="s">
        <v>144</v>
      </c>
      <c r="E146" t="s">
        <v>156</v>
      </c>
      <c r="F146" t="s">
        <v>142</v>
      </c>
      <c r="G146" t="s">
        <v>143</v>
      </c>
      <c r="H146" t="s">
        <v>150</v>
      </c>
    </row>
    <row r="147" spans="1:8" x14ac:dyDescent="0.55000000000000004">
      <c r="A147" t="s">
        <v>162</v>
      </c>
      <c r="B147" t="s">
        <v>140</v>
      </c>
      <c r="C147" t="s">
        <v>135</v>
      </c>
      <c r="D147" t="s">
        <v>141</v>
      </c>
      <c r="F147" t="s">
        <v>142</v>
      </c>
      <c r="G147" t="s">
        <v>143</v>
      </c>
      <c r="H147" t="s">
        <v>139</v>
      </c>
    </row>
    <row r="148" spans="1:8" x14ac:dyDescent="0.55000000000000004">
      <c r="A148" t="s">
        <v>162</v>
      </c>
      <c r="B148" t="s">
        <v>140</v>
      </c>
      <c r="C148" t="s">
        <v>135</v>
      </c>
      <c r="D148" t="s">
        <v>136</v>
      </c>
      <c r="F148" t="s">
        <v>137</v>
      </c>
      <c r="G148" t="s">
        <v>138</v>
      </c>
      <c r="H148" t="s">
        <v>139</v>
      </c>
    </row>
    <row r="149" spans="1:8" x14ac:dyDescent="0.55000000000000004">
      <c r="A149" t="s">
        <v>162</v>
      </c>
      <c r="B149" t="s">
        <v>140</v>
      </c>
      <c r="C149" t="s">
        <v>135</v>
      </c>
      <c r="D149" t="s">
        <v>144</v>
      </c>
      <c r="E149" t="s">
        <v>156</v>
      </c>
      <c r="F149" t="s">
        <v>137</v>
      </c>
      <c r="G149" t="s">
        <v>138</v>
      </c>
      <c r="H149" t="s">
        <v>148</v>
      </c>
    </row>
    <row r="150" spans="1:8" x14ac:dyDescent="0.55000000000000004">
      <c r="A150" t="s">
        <v>161</v>
      </c>
      <c r="B150" t="s">
        <v>149</v>
      </c>
      <c r="C150" t="s">
        <v>135</v>
      </c>
      <c r="D150" t="s">
        <v>136</v>
      </c>
      <c r="F150" t="s">
        <v>142</v>
      </c>
      <c r="G150" t="s">
        <v>138</v>
      </c>
      <c r="H150" t="s">
        <v>148</v>
      </c>
    </row>
    <row r="151" spans="1:8" x14ac:dyDescent="0.55000000000000004">
      <c r="A151" t="s">
        <v>161</v>
      </c>
      <c r="B151" t="s">
        <v>140</v>
      </c>
      <c r="C151" t="s">
        <v>154</v>
      </c>
      <c r="D151" t="s">
        <v>136</v>
      </c>
      <c r="F151" t="s">
        <v>142</v>
      </c>
      <c r="G151" t="s">
        <v>138</v>
      </c>
      <c r="H151" t="s">
        <v>148</v>
      </c>
    </row>
    <row r="152" spans="1:8" x14ac:dyDescent="0.55000000000000004">
      <c r="A152" t="s">
        <v>161</v>
      </c>
      <c r="B152" t="s">
        <v>140</v>
      </c>
      <c r="C152" t="s">
        <v>135</v>
      </c>
      <c r="D152" t="s">
        <v>136</v>
      </c>
      <c r="F152" t="s">
        <v>137</v>
      </c>
      <c r="G152" t="s">
        <v>138</v>
      </c>
      <c r="H152" t="s">
        <v>148</v>
      </c>
    </row>
    <row r="153" spans="1:8" x14ac:dyDescent="0.55000000000000004">
      <c r="A153" t="s">
        <v>162</v>
      </c>
      <c r="B153" t="s">
        <v>140</v>
      </c>
      <c r="C153" t="s">
        <v>135</v>
      </c>
      <c r="D153" t="s">
        <v>136</v>
      </c>
      <c r="F153" t="s">
        <v>152</v>
      </c>
      <c r="G153" t="s">
        <v>138</v>
      </c>
      <c r="H153" t="s">
        <v>139</v>
      </c>
    </row>
    <row r="154" spans="1:8" x14ac:dyDescent="0.55000000000000004">
      <c r="A154" t="s">
        <v>162</v>
      </c>
      <c r="B154" t="s">
        <v>140</v>
      </c>
      <c r="C154" t="s">
        <v>140</v>
      </c>
      <c r="D154" t="s">
        <v>144</v>
      </c>
      <c r="E154" t="s">
        <v>155</v>
      </c>
      <c r="F154" t="s">
        <v>146</v>
      </c>
      <c r="G154" t="s">
        <v>147</v>
      </c>
      <c r="H154" t="s">
        <v>139</v>
      </c>
    </row>
    <row r="155" spans="1:8" x14ac:dyDescent="0.55000000000000004">
      <c r="A155" t="s">
        <v>162</v>
      </c>
      <c r="B155" t="s">
        <v>149</v>
      </c>
      <c r="C155" t="s">
        <v>154</v>
      </c>
      <c r="D155" t="s">
        <v>144</v>
      </c>
      <c r="E155" t="s">
        <v>145</v>
      </c>
      <c r="F155" t="s">
        <v>142</v>
      </c>
      <c r="G155" t="s">
        <v>143</v>
      </c>
      <c r="H155" t="s">
        <v>153</v>
      </c>
    </row>
    <row r="156" spans="1:8" x14ac:dyDescent="0.55000000000000004">
      <c r="A156" t="s">
        <v>161</v>
      </c>
      <c r="B156" t="s">
        <v>134</v>
      </c>
      <c r="C156" t="s">
        <v>135</v>
      </c>
      <c r="D156" t="s">
        <v>136</v>
      </c>
      <c r="F156" t="s">
        <v>152</v>
      </c>
      <c r="G156" t="s">
        <v>138</v>
      </c>
      <c r="H156" t="s">
        <v>150</v>
      </c>
    </row>
    <row r="157" spans="1:8" x14ac:dyDescent="0.55000000000000004">
      <c r="A157" t="s">
        <v>162</v>
      </c>
      <c r="B157" t="s">
        <v>149</v>
      </c>
      <c r="C157" t="s">
        <v>135</v>
      </c>
      <c r="D157" t="s">
        <v>144</v>
      </c>
      <c r="E157" t="s">
        <v>151</v>
      </c>
      <c r="F157" t="s">
        <v>142</v>
      </c>
      <c r="G157" t="s">
        <v>143</v>
      </c>
      <c r="H157" t="s">
        <v>148</v>
      </c>
    </row>
    <row r="158" spans="1:8" x14ac:dyDescent="0.55000000000000004">
      <c r="A158" t="s">
        <v>161</v>
      </c>
      <c r="B158" t="s">
        <v>135</v>
      </c>
      <c r="C158" t="s">
        <v>135</v>
      </c>
      <c r="D158" t="s">
        <v>144</v>
      </c>
      <c r="E158" t="s">
        <v>145</v>
      </c>
      <c r="F158" t="s">
        <v>146</v>
      </c>
      <c r="G158" t="s">
        <v>138</v>
      </c>
      <c r="H158" t="s">
        <v>150</v>
      </c>
    </row>
    <row r="159" spans="1:8" x14ac:dyDescent="0.55000000000000004">
      <c r="A159" t="s">
        <v>162</v>
      </c>
      <c r="B159" t="s">
        <v>134</v>
      </c>
      <c r="C159" t="s">
        <v>154</v>
      </c>
      <c r="D159" t="s">
        <v>141</v>
      </c>
      <c r="F159" t="s">
        <v>142</v>
      </c>
      <c r="G159" t="s">
        <v>143</v>
      </c>
      <c r="H159" t="s">
        <v>139</v>
      </c>
    </row>
    <row r="160" spans="1:8" x14ac:dyDescent="0.55000000000000004">
      <c r="A160" t="s">
        <v>161</v>
      </c>
      <c r="B160" t="s">
        <v>149</v>
      </c>
      <c r="C160" t="s">
        <v>135</v>
      </c>
      <c r="D160" t="s">
        <v>144</v>
      </c>
      <c r="E160" t="s">
        <v>145</v>
      </c>
      <c r="F160" t="s">
        <v>142</v>
      </c>
      <c r="G160" t="s">
        <v>143</v>
      </c>
      <c r="H160" t="s">
        <v>148</v>
      </c>
    </row>
    <row r="161" spans="1:8" x14ac:dyDescent="0.55000000000000004">
      <c r="A161" t="s">
        <v>161</v>
      </c>
      <c r="B161" t="s">
        <v>149</v>
      </c>
      <c r="C161" t="s">
        <v>135</v>
      </c>
      <c r="D161" t="s">
        <v>136</v>
      </c>
      <c r="F161" t="s">
        <v>146</v>
      </c>
      <c r="G161" t="s">
        <v>143</v>
      </c>
      <c r="H161" t="s">
        <v>148</v>
      </c>
    </row>
    <row r="162" spans="1:8" x14ac:dyDescent="0.55000000000000004">
      <c r="A162" t="s">
        <v>162</v>
      </c>
      <c r="B162" t="s">
        <v>140</v>
      </c>
      <c r="C162" t="s">
        <v>134</v>
      </c>
      <c r="D162" t="s">
        <v>136</v>
      </c>
      <c r="F162" t="s">
        <v>142</v>
      </c>
      <c r="G162" t="s">
        <v>143</v>
      </c>
      <c r="H162" t="s">
        <v>139</v>
      </c>
    </row>
    <row r="163" spans="1:8" x14ac:dyDescent="0.55000000000000004">
      <c r="A163" t="s">
        <v>161</v>
      </c>
      <c r="B163" t="s">
        <v>149</v>
      </c>
      <c r="C163" t="s">
        <v>135</v>
      </c>
      <c r="D163" t="s">
        <v>136</v>
      </c>
      <c r="F163" t="s">
        <v>146</v>
      </c>
      <c r="G163" t="s">
        <v>147</v>
      </c>
      <c r="H163" t="s">
        <v>150</v>
      </c>
    </row>
    <row r="164" spans="1:8" x14ac:dyDescent="0.55000000000000004">
      <c r="A164" t="s">
        <v>162</v>
      </c>
      <c r="B164" t="s">
        <v>140</v>
      </c>
      <c r="C164" t="s">
        <v>135</v>
      </c>
      <c r="D164" t="s">
        <v>144</v>
      </c>
      <c r="E164" t="s">
        <v>145</v>
      </c>
      <c r="F164" t="s">
        <v>137</v>
      </c>
      <c r="G164" t="s">
        <v>143</v>
      </c>
      <c r="H164" t="s">
        <v>153</v>
      </c>
    </row>
    <row r="165" spans="1:8" x14ac:dyDescent="0.55000000000000004">
      <c r="A165" t="s">
        <v>161</v>
      </c>
      <c r="B165" t="s">
        <v>140</v>
      </c>
      <c r="C165" t="s">
        <v>135</v>
      </c>
      <c r="D165" t="s">
        <v>144</v>
      </c>
      <c r="E165" t="s">
        <v>151</v>
      </c>
      <c r="F165" t="s">
        <v>142</v>
      </c>
      <c r="G165" t="s">
        <v>143</v>
      </c>
      <c r="H165" t="s">
        <v>139</v>
      </c>
    </row>
    <row r="166" spans="1:8" x14ac:dyDescent="0.55000000000000004">
      <c r="A166" t="s">
        <v>162</v>
      </c>
      <c r="B166" t="s">
        <v>134</v>
      </c>
      <c r="C166" t="s">
        <v>135</v>
      </c>
      <c r="D166" t="s">
        <v>141</v>
      </c>
      <c r="F166" t="s">
        <v>142</v>
      </c>
      <c r="G166" t="s">
        <v>143</v>
      </c>
      <c r="H166" t="s">
        <v>148</v>
      </c>
    </row>
    <row r="167" spans="1:8" x14ac:dyDescent="0.55000000000000004">
      <c r="A167" t="s">
        <v>161</v>
      </c>
      <c r="B167" t="s">
        <v>140</v>
      </c>
      <c r="C167" t="s">
        <v>134</v>
      </c>
      <c r="D167" t="s">
        <v>136</v>
      </c>
      <c r="F167" t="s">
        <v>142</v>
      </c>
      <c r="G167" t="s">
        <v>138</v>
      </c>
      <c r="H167" t="s">
        <v>148</v>
      </c>
    </row>
    <row r="168" spans="1:8" x14ac:dyDescent="0.55000000000000004">
      <c r="A168" t="s">
        <v>161</v>
      </c>
      <c r="B168" t="s">
        <v>140</v>
      </c>
      <c r="C168" t="s">
        <v>140</v>
      </c>
      <c r="D168" t="s">
        <v>144</v>
      </c>
      <c r="E168" t="s">
        <v>151</v>
      </c>
      <c r="F168" t="s">
        <v>146</v>
      </c>
      <c r="G168" t="s">
        <v>143</v>
      </c>
      <c r="H168" t="s">
        <v>148</v>
      </c>
    </row>
    <row r="169" spans="1:8" x14ac:dyDescent="0.55000000000000004">
      <c r="A169" t="s">
        <v>161</v>
      </c>
      <c r="B169" t="s">
        <v>140</v>
      </c>
      <c r="C169" t="s">
        <v>135</v>
      </c>
      <c r="D169" t="s">
        <v>144</v>
      </c>
      <c r="E169" t="s">
        <v>151</v>
      </c>
      <c r="F169" t="s">
        <v>146</v>
      </c>
      <c r="G169" t="s">
        <v>147</v>
      </c>
      <c r="H169" t="s">
        <v>153</v>
      </c>
    </row>
    <row r="170" spans="1:8" x14ac:dyDescent="0.55000000000000004">
      <c r="A170" t="s">
        <v>161</v>
      </c>
      <c r="B170" t="s">
        <v>140</v>
      </c>
      <c r="C170" t="s">
        <v>135</v>
      </c>
      <c r="D170" t="s">
        <v>141</v>
      </c>
      <c r="F170" t="s">
        <v>142</v>
      </c>
      <c r="G170" t="s">
        <v>143</v>
      </c>
      <c r="H170" t="s">
        <v>148</v>
      </c>
    </row>
    <row r="171" spans="1:8" x14ac:dyDescent="0.55000000000000004">
      <c r="A171" t="s">
        <v>162</v>
      </c>
      <c r="B171" t="s">
        <v>140</v>
      </c>
      <c r="C171" t="s">
        <v>135</v>
      </c>
      <c r="D171" t="s">
        <v>144</v>
      </c>
      <c r="E171" t="s">
        <v>145</v>
      </c>
      <c r="F171" t="s">
        <v>142</v>
      </c>
      <c r="G171" t="s">
        <v>143</v>
      </c>
      <c r="H171" t="s">
        <v>150</v>
      </c>
    </row>
    <row r="172" spans="1:8" x14ac:dyDescent="0.55000000000000004">
      <c r="A172" t="s">
        <v>162</v>
      </c>
      <c r="B172" t="s">
        <v>134</v>
      </c>
      <c r="C172" t="s">
        <v>154</v>
      </c>
      <c r="D172" t="s">
        <v>144</v>
      </c>
      <c r="E172" t="s">
        <v>151</v>
      </c>
      <c r="F172" t="s">
        <v>146</v>
      </c>
      <c r="G172" t="s">
        <v>143</v>
      </c>
      <c r="H172" t="s">
        <v>148</v>
      </c>
    </row>
    <row r="173" spans="1:8" x14ac:dyDescent="0.55000000000000004">
      <c r="A173" t="s">
        <v>162</v>
      </c>
      <c r="B173" t="s">
        <v>140</v>
      </c>
      <c r="C173" t="s">
        <v>135</v>
      </c>
      <c r="D173" t="s">
        <v>136</v>
      </c>
      <c r="F173" t="s">
        <v>146</v>
      </c>
      <c r="G173" t="s">
        <v>143</v>
      </c>
      <c r="H173" t="s">
        <v>150</v>
      </c>
    </row>
    <row r="174" spans="1:8" x14ac:dyDescent="0.55000000000000004">
      <c r="A174" t="s">
        <v>162</v>
      </c>
      <c r="B174" t="s">
        <v>140</v>
      </c>
      <c r="C174" t="s">
        <v>135</v>
      </c>
      <c r="D174" t="s">
        <v>136</v>
      </c>
      <c r="F174" t="s">
        <v>142</v>
      </c>
      <c r="G174" t="s">
        <v>147</v>
      </c>
      <c r="H174" t="s">
        <v>148</v>
      </c>
    </row>
    <row r="175" spans="1:8" x14ac:dyDescent="0.55000000000000004">
      <c r="A175" t="s">
        <v>162</v>
      </c>
      <c r="B175" t="s">
        <v>134</v>
      </c>
      <c r="C175" t="s">
        <v>135</v>
      </c>
      <c r="D175" t="s">
        <v>136</v>
      </c>
      <c r="F175" t="s">
        <v>152</v>
      </c>
      <c r="G175" t="s">
        <v>138</v>
      </c>
      <c r="H175" t="s">
        <v>150</v>
      </c>
    </row>
    <row r="176" spans="1:8" x14ac:dyDescent="0.55000000000000004">
      <c r="A176" t="s">
        <v>162</v>
      </c>
      <c r="B176" t="s">
        <v>149</v>
      </c>
      <c r="C176" t="s">
        <v>135</v>
      </c>
      <c r="D176" t="s">
        <v>136</v>
      </c>
      <c r="F176" t="s">
        <v>142</v>
      </c>
      <c r="G176" t="s">
        <v>143</v>
      </c>
      <c r="H176" t="s">
        <v>139</v>
      </c>
    </row>
    <row r="177" spans="1:8" x14ac:dyDescent="0.55000000000000004">
      <c r="A177" t="s">
        <v>161</v>
      </c>
      <c r="B177" t="s">
        <v>140</v>
      </c>
      <c r="C177" t="s">
        <v>135</v>
      </c>
      <c r="D177" t="s">
        <v>141</v>
      </c>
      <c r="F177" t="s">
        <v>152</v>
      </c>
      <c r="G177" t="s">
        <v>138</v>
      </c>
      <c r="H177" t="s">
        <v>150</v>
      </c>
    </row>
    <row r="178" spans="1:8" x14ac:dyDescent="0.55000000000000004">
      <c r="A178" t="s">
        <v>161</v>
      </c>
      <c r="B178" t="s">
        <v>149</v>
      </c>
      <c r="C178" t="s">
        <v>135</v>
      </c>
      <c r="D178" t="s">
        <v>144</v>
      </c>
      <c r="E178" t="s">
        <v>145</v>
      </c>
      <c r="F178" t="s">
        <v>142</v>
      </c>
      <c r="G178" t="s">
        <v>138</v>
      </c>
      <c r="H178" t="s">
        <v>139</v>
      </c>
    </row>
    <row r="179" spans="1:8" x14ac:dyDescent="0.55000000000000004">
      <c r="A179" t="s">
        <v>161</v>
      </c>
      <c r="B179" t="s">
        <v>134</v>
      </c>
      <c r="C179" t="s">
        <v>134</v>
      </c>
      <c r="D179" t="s">
        <v>136</v>
      </c>
      <c r="F179" t="s">
        <v>137</v>
      </c>
      <c r="G179" t="s">
        <v>138</v>
      </c>
      <c r="H179" t="s">
        <v>139</v>
      </c>
    </row>
    <row r="180" spans="1:8" x14ac:dyDescent="0.55000000000000004">
      <c r="A180" t="s">
        <v>161</v>
      </c>
      <c r="B180" t="s">
        <v>134</v>
      </c>
      <c r="C180" t="s">
        <v>154</v>
      </c>
      <c r="D180" t="s">
        <v>141</v>
      </c>
      <c r="F180" t="s">
        <v>142</v>
      </c>
      <c r="G180" t="s">
        <v>138</v>
      </c>
      <c r="H180" t="s">
        <v>139</v>
      </c>
    </row>
    <row r="181" spans="1:8" x14ac:dyDescent="0.55000000000000004">
      <c r="A181" t="s">
        <v>161</v>
      </c>
      <c r="B181" t="s">
        <v>149</v>
      </c>
      <c r="C181" t="s">
        <v>135</v>
      </c>
      <c r="D181" t="s">
        <v>144</v>
      </c>
      <c r="E181" t="s">
        <v>151</v>
      </c>
      <c r="F181" t="s">
        <v>142</v>
      </c>
      <c r="G181" t="s">
        <v>138</v>
      </c>
      <c r="H181" t="s">
        <v>150</v>
      </c>
    </row>
    <row r="182" spans="1:8" x14ac:dyDescent="0.55000000000000004">
      <c r="A182" t="s">
        <v>161</v>
      </c>
      <c r="B182" t="s">
        <v>149</v>
      </c>
      <c r="C182" t="s">
        <v>135</v>
      </c>
      <c r="D182" t="s">
        <v>136</v>
      </c>
      <c r="F182" t="s">
        <v>142</v>
      </c>
      <c r="G182" t="s">
        <v>143</v>
      </c>
      <c r="H182" t="s">
        <v>148</v>
      </c>
    </row>
    <row r="183" spans="1:8" x14ac:dyDescent="0.55000000000000004">
      <c r="A183" t="s">
        <v>161</v>
      </c>
      <c r="B183" t="s">
        <v>140</v>
      </c>
      <c r="C183" t="s">
        <v>135</v>
      </c>
      <c r="D183" t="s">
        <v>144</v>
      </c>
      <c r="E183" t="s">
        <v>145</v>
      </c>
      <c r="F183" t="s">
        <v>146</v>
      </c>
      <c r="G183" t="s">
        <v>147</v>
      </c>
      <c r="H183" t="s">
        <v>148</v>
      </c>
    </row>
    <row r="184" spans="1:8" x14ac:dyDescent="0.55000000000000004">
      <c r="A184" t="s">
        <v>162</v>
      </c>
      <c r="B184" t="s">
        <v>140</v>
      </c>
      <c r="C184" t="s">
        <v>135</v>
      </c>
      <c r="D184" t="s">
        <v>144</v>
      </c>
      <c r="E184" t="s">
        <v>151</v>
      </c>
      <c r="F184" t="s">
        <v>142</v>
      </c>
      <c r="G184" t="s">
        <v>138</v>
      </c>
      <c r="H184" t="s">
        <v>153</v>
      </c>
    </row>
    <row r="185" spans="1:8" x14ac:dyDescent="0.55000000000000004">
      <c r="A185" t="s">
        <v>162</v>
      </c>
      <c r="B185" t="s">
        <v>140</v>
      </c>
      <c r="C185" t="s">
        <v>135</v>
      </c>
      <c r="D185" t="s">
        <v>136</v>
      </c>
      <c r="F185" t="s">
        <v>142</v>
      </c>
      <c r="G185" t="s">
        <v>143</v>
      </c>
      <c r="H185" t="s">
        <v>153</v>
      </c>
    </row>
    <row r="186" spans="1:8" x14ac:dyDescent="0.55000000000000004">
      <c r="A186" t="s">
        <v>162</v>
      </c>
      <c r="B186" t="s">
        <v>134</v>
      </c>
      <c r="C186" t="s">
        <v>135</v>
      </c>
      <c r="D186" t="s">
        <v>136</v>
      </c>
      <c r="F186" t="s">
        <v>142</v>
      </c>
      <c r="G186" t="s">
        <v>143</v>
      </c>
      <c r="H186" t="s">
        <v>139</v>
      </c>
    </row>
    <row r="187" spans="1:8" x14ac:dyDescent="0.55000000000000004">
      <c r="A187" t="s">
        <v>161</v>
      </c>
      <c r="B187" t="s">
        <v>135</v>
      </c>
      <c r="C187" t="s">
        <v>135</v>
      </c>
      <c r="D187" t="s">
        <v>144</v>
      </c>
      <c r="E187" t="s">
        <v>151</v>
      </c>
      <c r="F187" t="s">
        <v>137</v>
      </c>
      <c r="G187" t="s">
        <v>138</v>
      </c>
      <c r="H187" t="s">
        <v>153</v>
      </c>
    </row>
    <row r="188" spans="1:8" x14ac:dyDescent="0.55000000000000004">
      <c r="A188" t="s">
        <v>161</v>
      </c>
      <c r="B188" t="s">
        <v>140</v>
      </c>
      <c r="C188" t="s">
        <v>135</v>
      </c>
      <c r="D188" t="s">
        <v>136</v>
      </c>
      <c r="F188" t="s">
        <v>142</v>
      </c>
      <c r="G188" t="s">
        <v>143</v>
      </c>
      <c r="H188" t="s">
        <v>150</v>
      </c>
    </row>
    <row r="189" spans="1:8" x14ac:dyDescent="0.55000000000000004">
      <c r="A189" t="s">
        <v>162</v>
      </c>
      <c r="B189" t="s">
        <v>134</v>
      </c>
      <c r="C189" t="s">
        <v>154</v>
      </c>
      <c r="D189" t="s">
        <v>136</v>
      </c>
      <c r="F189" t="s">
        <v>146</v>
      </c>
      <c r="G189" t="s">
        <v>143</v>
      </c>
      <c r="H189" t="s">
        <v>150</v>
      </c>
    </row>
    <row r="190" spans="1:8" x14ac:dyDescent="0.55000000000000004">
      <c r="A190" t="s">
        <v>161</v>
      </c>
      <c r="B190" t="s">
        <v>140</v>
      </c>
      <c r="C190" t="s">
        <v>134</v>
      </c>
      <c r="D190" t="s">
        <v>144</v>
      </c>
      <c r="E190" t="s">
        <v>145</v>
      </c>
      <c r="F190" t="s">
        <v>146</v>
      </c>
      <c r="G190" t="s">
        <v>143</v>
      </c>
      <c r="H190" t="s">
        <v>150</v>
      </c>
    </row>
    <row r="191" spans="1:8" x14ac:dyDescent="0.55000000000000004">
      <c r="A191" t="s">
        <v>161</v>
      </c>
      <c r="B191" t="s">
        <v>149</v>
      </c>
      <c r="C191" t="s">
        <v>135</v>
      </c>
      <c r="D191" t="s">
        <v>136</v>
      </c>
      <c r="F191" t="s">
        <v>146</v>
      </c>
      <c r="G191" t="s">
        <v>143</v>
      </c>
      <c r="H191" t="s">
        <v>139</v>
      </c>
    </row>
    <row r="192" spans="1:8" x14ac:dyDescent="0.55000000000000004">
      <c r="A192" t="s">
        <v>162</v>
      </c>
      <c r="B192" t="s">
        <v>134</v>
      </c>
      <c r="C192" t="s">
        <v>135</v>
      </c>
      <c r="D192" t="s">
        <v>144</v>
      </c>
      <c r="E192" t="s">
        <v>151</v>
      </c>
      <c r="F192" t="s">
        <v>142</v>
      </c>
      <c r="G192" t="s">
        <v>143</v>
      </c>
      <c r="H192" t="s">
        <v>139</v>
      </c>
    </row>
    <row r="193" spans="1:8" x14ac:dyDescent="0.55000000000000004">
      <c r="A193" t="s">
        <v>161</v>
      </c>
      <c r="B193" t="s">
        <v>149</v>
      </c>
      <c r="C193" t="s">
        <v>140</v>
      </c>
      <c r="D193" t="s">
        <v>136</v>
      </c>
      <c r="F193" t="s">
        <v>142</v>
      </c>
      <c r="G193" t="s">
        <v>138</v>
      </c>
      <c r="H193" t="s">
        <v>153</v>
      </c>
    </row>
    <row r="194" spans="1:8" x14ac:dyDescent="0.55000000000000004">
      <c r="A194" t="s">
        <v>161</v>
      </c>
      <c r="B194" t="s">
        <v>149</v>
      </c>
      <c r="C194" t="s">
        <v>135</v>
      </c>
      <c r="D194" t="s">
        <v>141</v>
      </c>
      <c r="F194" t="s">
        <v>142</v>
      </c>
      <c r="G194" t="s">
        <v>138</v>
      </c>
      <c r="H194" t="s">
        <v>148</v>
      </c>
    </row>
    <row r="195" spans="1:8" x14ac:dyDescent="0.55000000000000004">
      <c r="A195" t="s">
        <v>161</v>
      </c>
      <c r="B195" t="s">
        <v>134</v>
      </c>
      <c r="C195" t="s">
        <v>154</v>
      </c>
      <c r="D195" t="s">
        <v>144</v>
      </c>
      <c r="E195" t="s">
        <v>151</v>
      </c>
      <c r="F195" t="s">
        <v>146</v>
      </c>
      <c r="G195" t="s">
        <v>157</v>
      </c>
      <c r="H195" t="s">
        <v>139</v>
      </c>
    </row>
    <row r="196" spans="1:8" x14ac:dyDescent="0.55000000000000004">
      <c r="A196" t="s">
        <v>161</v>
      </c>
      <c r="B196" t="s">
        <v>135</v>
      </c>
      <c r="C196" t="s">
        <v>134</v>
      </c>
      <c r="D196" t="s">
        <v>136</v>
      </c>
      <c r="F196" t="s">
        <v>142</v>
      </c>
      <c r="G196" t="s">
        <v>143</v>
      </c>
      <c r="H196" t="s">
        <v>139</v>
      </c>
    </row>
    <row r="197" spans="1:8" x14ac:dyDescent="0.55000000000000004">
      <c r="A197" t="s">
        <v>162</v>
      </c>
      <c r="B197" t="s">
        <v>140</v>
      </c>
      <c r="C197" t="s">
        <v>135</v>
      </c>
      <c r="D197" t="s">
        <v>136</v>
      </c>
      <c r="F197" t="s">
        <v>146</v>
      </c>
      <c r="G197" t="s">
        <v>138</v>
      </c>
      <c r="H197" t="s">
        <v>139</v>
      </c>
    </row>
    <row r="198" spans="1:8" x14ac:dyDescent="0.55000000000000004">
      <c r="A198" t="s">
        <v>162</v>
      </c>
      <c r="B198" t="s">
        <v>135</v>
      </c>
      <c r="C198" t="s">
        <v>135</v>
      </c>
      <c r="D198" t="s">
        <v>144</v>
      </c>
      <c r="E198" t="s">
        <v>145</v>
      </c>
      <c r="F198" t="s">
        <v>142</v>
      </c>
      <c r="G198" t="s">
        <v>143</v>
      </c>
      <c r="H198" t="s">
        <v>153</v>
      </c>
    </row>
    <row r="199" spans="1:8" x14ac:dyDescent="0.55000000000000004">
      <c r="A199" t="s">
        <v>161</v>
      </c>
      <c r="B199" t="s">
        <v>140</v>
      </c>
      <c r="C199" t="s">
        <v>135</v>
      </c>
      <c r="D199" t="s">
        <v>136</v>
      </c>
      <c r="F199" t="s">
        <v>142</v>
      </c>
      <c r="G199" t="s">
        <v>138</v>
      </c>
      <c r="H199" t="s">
        <v>148</v>
      </c>
    </row>
    <row r="200" spans="1:8" x14ac:dyDescent="0.55000000000000004">
      <c r="A200" t="s">
        <v>161</v>
      </c>
      <c r="B200" t="s">
        <v>149</v>
      </c>
      <c r="C200" t="s">
        <v>135</v>
      </c>
      <c r="D200" t="s">
        <v>136</v>
      </c>
      <c r="F200" t="s">
        <v>142</v>
      </c>
      <c r="G200" t="s">
        <v>138</v>
      </c>
      <c r="H200" t="s">
        <v>148</v>
      </c>
    </row>
    <row r="201" spans="1:8" x14ac:dyDescent="0.55000000000000004">
      <c r="A201" t="s">
        <v>161</v>
      </c>
      <c r="B201" t="s">
        <v>134</v>
      </c>
      <c r="C201" t="s">
        <v>135</v>
      </c>
      <c r="D201" t="s">
        <v>141</v>
      </c>
      <c r="F201" t="s">
        <v>137</v>
      </c>
      <c r="G201" t="s">
        <v>138</v>
      </c>
      <c r="H201" t="s">
        <v>150</v>
      </c>
    </row>
    <row r="202" spans="1:8" x14ac:dyDescent="0.55000000000000004">
      <c r="A202" t="s">
        <v>162</v>
      </c>
      <c r="B202" t="s">
        <v>134</v>
      </c>
      <c r="C202" t="s">
        <v>135</v>
      </c>
      <c r="D202" t="s">
        <v>144</v>
      </c>
      <c r="E202" t="s">
        <v>145</v>
      </c>
      <c r="F202" t="s">
        <v>146</v>
      </c>
      <c r="G202" t="s">
        <v>143</v>
      </c>
      <c r="H202" t="s">
        <v>148</v>
      </c>
    </row>
    <row r="203" spans="1:8" x14ac:dyDescent="0.55000000000000004">
      <c r="A203" t="s">
        <v>161</v>
      </c>
      <c r="B203" t="s">
        <v>140</v>
      </c>
      <c r="C203" t="s">
        <v>135</v>
      </c>
      <c r="D203" t="s">
        <v>136</v>
      </c>
      <c r="F203" t="s">
        <v>137</v>
      </c>
      <c r="G203" t="s">
        <v>138</v>
      </c>
      <c r="H203" t="s">
        <v>148</v>
      </c>
    </row>
    <row r="204" spans="1:8" x14ac:dyDescent="0.55000000000000004">
      <c r="A204" t="s">
        <v>161</v>
      </c>
      <c r="B204" t="s">
        <v>149</v>
      </c>
      <c r="C204" t="s">
        <v>135</v>
      </c>
      <c r="D204" t="s">
        <v>144</v>
      </c>
      <c r="E204" t="s">
        <v>145</v>
      </c>
      <c r="F204" t="s">
        <v>137</v>
      </c>
      <c r="G204" t="s">
        <v>138</v>
      </c>
      <c r="H204" t="s">
        <v>150</v>
      </c>
    </row>
    <row r="205" spans="1:8" x14ac:dyDescent="0.55000000000000004">
      <c r="A205" t="s">
        <v>161</v>
      </c>
      <c r="B205" t="s">
        <v>140</v>
      </c>
      <c r="C205" t="s">
        <v>154</v>
      </c>
      <c r="D205" t="s">
        <v>144</v>
      </c>
      <c r="E205" t="s">
        <v>151</v>
      </c>
      <c r="F205" t="s">
        <v>142</v>
      </c>
      <c r="G205" t="s">
        <v>143</v>
      </c>
      <c r="H205" t="s">
        <v>148</v>
      </c>
    </row>
    <row r="206" spans="1:8" x14ac:dyDescent="0.55000000000000004">
      <c r="A206" t="s">
        <v>161</v>
      </c>
      <c r="B206" t="s">
        <v>140</v>
      </c>
      <c r="C206" t="s">
        <v>135</v>
      </c>
      <c r="D206" t="s">
        <v>136</v>
      </c>
      <c r="F206" t="s">
        <v>137</v>
      </c>
      <c r="G206" t="s">
        <v>143</v>
      </c>
      <c r="H206" t="s">
        <v>139</v>
      </c>
    </row>
    <row r="207" spans="1:8" x14ac:dyDescent="0.55000000000000004">
      <c r="A207" t="s">
        <v>162</v>
      </c>
      <c r="B207" t="s">
        <v>149</v>
      </c>
      <c r="C207" t="s">
        <v>135</v>
      </c>
      <c r="D207" t="s">
        <v>144</v>
      </c>
      <c r="E207" t="s">
        <v>151</v>
      </c>
      <c r="F207" t="s">
        <v>146</v>
      </c>
      <c r="G207" t="s">
        <v>143</v>
      </c>
      <c r="H207" t="s">
        <v>153</v>
      </c>
    </row>
    <row r="208" spans="1:8" x14ac:dyDescent="0.55000000000000004">
      <c r="A208" t="s">
        <v>162</v>
      </c>
      <c r="B208" t="s">
        <v>140</v>
      </c>
      <c r="C208" t="s">
        <v>135</v>
      </c>
      <c r="D208" t="s">
        <v>136</v>
      </c>
      <c r="F208" t="s">
        <v>142</v>
      </c>
      <c r="G208" t="s">
        <v>147</v>
      </c>
      <c r="H208" t="s">
        <v>148</v>
      </c>
    </row>
    <row r="209" spans="1:8" x14ac:dyDescent="0.55000000000000004">
      <c r="A209" t="s">
        <v>161</v>
      </c>
      <c r="B209" t="s">
        <v>140</v>
      </c>
      <c r="C209" t="s">
        <v>135</v>
      </c>
      <c r="D209" t="s">
        <v>144</v>
      </c>
      <c r="E209" t="s">
        <v>145</v>
      </c>
      <c r="F209" t="s">
        <v>137</v>
      </c>
      <c r="G209" t="s">
        <v>143</v>
      </c>
      <c r="H209" t="s">
        <v>150</v>
      </c>
    </row>
    <row r="210" spans="1:8" x14ac:dyDescent="0.55000000000000004">
      <c r="A210" t="s">
        <v>162</v>
      </c>
      <c r="B210" t="s">
        <v>134</v>
      </c>
      <c r="C210" t="s">
        <v>135</v>
      </c>
      <c r="D210" t="s">
        <v>136</v>
      </c>
      <c r="F210" t="s">
        <v>146</v>
      </c>
      <c r="G210" t="s">
        <v>143</v>
      </c>
      <c r="H210" t="s">
        <v>148</v>
      </c>
    </row>
    <row r="211" spans="1:8" x14ac:dyDescent="0.55000000000000004">
      <c r="A211" t="s">
        <v>162</v>
      </c>
      <c r="B211" t="s">
        <v>134</v>
      </c>
      <c r="C211" t="s">
        <v>159</v>
      </c>
      <c r="D211" t="s">
        <v>136</v>
      </c>
      <c r="F211" t="s">
        <v>152</v>
      </c>
      <c r="G211" t="s">
        <v>138</v>
      </c>
      <c r="H211" t="s">
        <v>139</v>
      </c>
    </row>
    <row r="212" spans="1:8" x14ac:dyDescent="0.55000000000000004">
      <c r="A212" t="s">
        <v>161</v>
      </c>
      <c r="B212" t="s">
        <v>140</v>
      </c>
      <c r="C212" t="s">
        <v>135</v>
      </c>
      <c r="D212" t="s">
        <v>136</v>
      </c>
      <c r="F212" t="s">
        <v>152</v>
      </c>
      <c r="G212" t="s">
        <v>138</v>
      </c>
      <c r="H212" t="s">
        <v>139</v>
      </c>
    </row>
    <row r="213" spans="1:8" x14ac:dyDescent="0.55000000000000004">
      <c r="A213" t="s">
        <v>162</v>
      </c>
      <c r="B213" t="s">
        <v>135</v>
      </c>
      <c r="C213" t="s">
        <v>135</v>
      </c>
      <c r="D213" t="s">
        <v>136</v>
      </c>
      <c r="F213" t="s">
        <v>142</v>
      </c>
      <c r="G213" t="s">
        <v>143</v>
      </c>
      <c r="H213" t="s">
        <v>139</v>
      </c>
    </row>
    <row r="214" spans="1:8" x14ac:dyDescent="0.55000000000000004">
      <c r="A214" t="s">
        <v>162</v>
      </c>
      <c r="B214" t="s">
        <v>140</v>
      </c>
      <c r="C214" t="s">
        <v>134</v>
      </c>
      <c r="D214" t="s">
        <v>141</v>
      </c>
      <c r="F214" t="s">
        <v>137</v>
      </c>
      <c r="G214" t="s">
        <v>143</v>
      </c>
      <c r="H214" t="s">
        <v>139</v>
      </c>
    </row>
    <row r="215" spans="1:8" x14ac:dyDescent="0.55000000000000004">
      <c r="A215" t="s">
        <v>161</v>
      </c>
      <c r="B215" t="s">
        <v>140</v>
      </c>
      <c r="C215" t="s">
        <v>140</v>
      </c>
      <c r="D215" t="s">
        <v>136</v>
      </c>
      <c r="F215" t="s">
        <v>152</v>
      </c>
      <c r="G215" t="s">
        <v>138</v>
      </c>
      <c r="H215" t="s">
        <v>139</v>
      </c>
    </row>
    <row r="216" spans="1:8" x14ac:dyDescent="0.55000000000000004">
      <c r="A216" t="s">
        <v>162</v>
      </c>
      <c r="B216" t="s">
        <v>140</v>
      </c>
      <c r="C216" t="s">
        <v>134</v>
      </c>
      <c r="D216" t="s">
        <v>144</v>
      </c>
      <c r="E216" t="s">
        <v>151</v>
      </c>
      <c r="F216" t="s">
        <v>146</v>
      </c>
      <c r="G216" t="s">
        <v>143</v>
      </c>
      <c r="H216" t="s">
        <v>148</v>
      </c>
    </row>
    <row r="217" spans="1:8" x14ac:dyDescent="0.55000000000000004">
      <c r="A217" t="s">
        <v>161</v>
      </c>
      <c r="B217" t="s">
        <v>149</v>
      </c>
      <c r="C217" t="s">
        <v>135</v>
      </c>
      <c r="D217" t="s">
        <v>136</v>
      </c>
      <c r="F217" t="s">
        <v>142</v>
      </c>
      <c r="G217" t="s">
        <v>143</v>
      </c>
      <c r="H217" t="s">
        <v>139</v>
      </c>
    </row>
    <row r="218" spans="1:8" x14ac:dyDescent="0.55000000000000004">
      <c r="A218" t="s">
        <v>162</v>
      </c>
      <c r="B218" t="s">
        <v>149</v>
      </c>
      <c r="C218" t="s">
        <v>135</v>
      </c>
      <c r="D218" t="s">
        <v>136</v>
      </c>
      <c r="F218" t="s">
        <v>142</v>
      </c>
      <c r="G218" t="s">
        <v>143</v>
      </c>
      <c r="H218" t="s">
        <v>139</v>
      </c>
    </row>
    <row r="219" spans="1:8" x14ac:dyDescent="0.55000000000000004">
      <c r="A219" t="s">
        <v>162</v>
      </c>
      <c r="B219" t="s">
        <v>149</v>
      </c>
      <c r="C219" t="s">
        <v>135</v>
      </c>
      <c r="D219" t="s">
        <v>144</v>
      </c>
      <c r="E219" t="s">
        <v>145</v>
      </c>
      <c r="F219" t="s">
        <v>146</v>
      </c>
      <c r="G219" t="s">
        <v>143</v>
      </c>
      <c r="H219" t="s">
        <v>148</v>
      </c>
    </row>
    <row r="220" spans="1:8" x14ac:dyDescent="0.55000000000000004">
      <c r="A220" t="s">
        <v>162</v>
      </c>
      <c r="B220" t="s">
        <v>149</v>
      </c>
      <c r="C220" t="s">
        <v>140</v>
      </c>
      <c r="D220" t="s">
        <v>144</v>
      </c>
      <c r="E220" t="s">
        <v>151</v>
      </c>
      <c r="F220" t="s">
        <v>142</v>
      </c>
      <c r="G220" t="s">
        <v>143</v>
      </c>
      <c r="H220" t="s">
        <v>150</v>
      </c>
    </row>
    <row r="221" spans="1:8" x14ac:dyDescent="0.55000000000000004">
      <c r="A221" t="s">
        <v>161</v>
      </c>
      <c r="B221" t="s">
        <v>140</v>
      </c>
      <c r="C221" t="s">
        <v>134</v>
      </c>
      <c r="D221" t="s">
        <v>136</v>
      </c>
      <c r="F221" t="s">
        <v>142</v>
      </c>
      <c r="G221" t="s">
        <v>138</v>
      </c>
      <c r="H221" t="s">
        <v>139</v>
      </c>
    </row>
    <row r="222" spans="1:8" x14ac:dyDescent="0.55000000000000004">
      <c r="A222" t="s">
        <v>162</v>
      </c>
      <c r="B222" t="s">
        <v>140</v>
      </c>
      <c r="C222" t="s">
        <v>135</v>
      </c>
      <c r="D222" t="s">
        <v>141</v>
      </c>
      <c r="E222" t="s">
        <v>145</v>
      </c>
      <c r="F222" t="s">
        <v>142</v>
      </c>
      <c r="G222" t="s">
        <v>143</v>
      </c>
      <c r="H222" t="s">
        <v>148</v>
      </c>
    </row>
    <row r="223" spans="1:8" x14ac:dyDescent="0.55000000000000004">
      <c r="A223" t="s">
        <v>161</v>
      </c>
      <c r="B223" t="s">
        <v>140</v>
      </c>
      <c r="C223" t="s">
        <v>135</v>
      </c>
      <c r="D223" t="s">
        <v>144</v>
      </c>
      <c r="E223" t="s">
        <v>151</v>
      </c>
      <c r="F223" t="s">
        <v>137</v>
      </c>
      <c r="G223" t="s">
        <v>138</v>
      </c>
      <c r="H223" t="s">
        <v>139</v>
      </c>
    </row>
    <row r="224" spans="1:8" x14ac:dyDescent="0.55000000000000004">
      <c r="A224" t="s">
        <v>162</v>
      </c>
      <c r="B224" t="s">
        <v>140</v>
      </c>
      <c r="C224" t="s">
        <v>134</v>
      </c>
      <c r="D224" t="s">
        <v>144</v>
      </c>
      <c r="E224" t="s">
        <v>151</v>
      </c>
      <c r="F224" t="s">
        <v>142</v>
      </c>
      <c r="G224" t="s">
        <v>143</v>
      </c>
      <c r="H224" t="s">
        <v>148</v>
      </c>
    </row>
    <row r="225" spans="1:8" x14ac:dyDescent="0.55000000000000004">
      <c r="A225" t="s">
        <v>161</v>
      </c>
      <c r="B225" t="s">
        <v>154</v>
      </c>
      <c r="C225" t="s">
        <v>135</v>
      </c>
      <c r="D225" t="s">
        <v>144</v>
      </c>
      <c r="E225" t="s">
        <v>151</v>
      </c>
      <c r="F225" t="s">
        <v>142</v>
      </c>
      <c r="G225" t="s">
        <v>147</v>
      </c>
      <c r="H225" t="s">
        <v>139</v>
      </c>
    </row>
    <row r="226" spans="1:8" x14ac:dyDescent="0.55000000000000004">
      <c r="A226" t="s">
        <v>162</v>
      </c>
      <c r="B226" t="s">
        <v>149</v>
      </c>
      <c r="C226" t="s">
        <v>154</v>
      </c>
      <c r="D226" t="s">
        <v>141</v>
      </c>
      <c r="F226" t="s">
        <v>142</v>
      </c>
      <c r="G226" t="s">
        <v>143</v>
      </c>
      <c r="H226" t="s">
        <v>153</v>
      </c>
    </row>
    <row r="227" spans="1:8" x14ac:dyDescent="0.55000000000000004">
      <c r="A227" t="s">
        <v>162</v>
      </c>
      <c r="B227" t="s">
        <v>140</v>
      </c>
      <c r="C227" t="s">
        <v>135</v>
      </c>
      <c r="D227" t="s">
        <v>144</v>
      </c>
      <c r="E227" t="s">
        <v>145</v>
      </c>
      <c r="F227" t="s">
        <v>142</v>
      </c>
      <c r="G227" t="s">
        <v>143</v>
      </c>
      <c r="H227" t="s">
        <v>148</v>
      </c>
    </row>
    <row r="228" spans="1:8" x14ac:dyDescent="0.55000000000000004">
      <c r="A228" t="s">
        <v>161</v>
      </c>
      <c r="B228" t="s">
        <v>140</v>
      </c>
      <c r="C228" t="s">
        <v>135</v>
      </c>
      <c r="D228" t="s">
        <v>136</v>
      </c>
      <c r="F228" t="s">
        <v>142</v>
      </c>
      <c r="G228" t="s">
        <v>138</v>
      </c>
      <c r="H228" t="s">
        <v>150</v>
      </c>
    </row>
    <row r="229" spans="1:8" x14ac:dyDescent="0.55000000000000004">
      <c r="A229" t="s">
        <v>162</v>
      </c>
      <c r="B229" t="s">
        <v>140</v>
      </c>
      <c r="C229" t="s">
        <v>135</v>
      </c>
      <c r="D229" t="s">
        <v>144</v>
      </c>
      <c r="E229" t="s">
        <v>145</v>
      </c>
      <c r="F229" t="s">
        <v>142</v>
      </c>
      <c r="G229" t="s">
        <v>138</v>
      </c>
      <c r="H229" t="s">
        <v>148</v>
      </c>
    </row>
    <row r="230" spans="1:8" x14ac:dyDescent="0.55000000000000004">
      <c r="A230" t="s">
        <v>161</v>
      </c>
      <c r="B230" t="s">
        <v>140</v>
      </c>
      <c r="C230" t="s">
        <v>135</v>
      </c>
      <c r="D230" t="s">
        <v>136</v>
      </c>
      <c r="F230" t="s">
        <v>137</v>
      </c>
      <c r="G230" t="s">
        <v>138</v>
      </c>
      <c r="H230" t="s">
        <v>139</v>
      </c>
    </row>
    <row r="231" spans="1:8" x14ac:dyDescent="0.55000000000000004">
      <c r="A231" t="s">
        <v>161</v>
      </c>
      <c r="B231" t="s">
        <v>140</v>
      </c>
      <c r="C231" t="s">
        <v>135</v>
      </c>
      <c r="D231" t="s">
        <v>144</v>
      </c>
      <c r="E231" t="s">
        <v>156</v>
      </c>
      <c r="F231" t="s">
        <v>142</v>
      </c>
      <c r="G231" t="s">
        <v>138</v>
      </c>
      <c r="H231" t="s">
        <v>148</v>
      </c>
    </row>
    <row r="232" spans="1:8" x14ac:dyDescent="0.55000000000000004">
      <c r="A232" t="s">
        <v>161</v>
      </c>
      <c r="B232" t="s">
        <v>140</v>
      </c>
      <c r="C232" t="s">
        <v>134</v>
      </c>
      <c r="D232" t="s">
        <v>136</v>
      </c>
      <c r="F232" t="s">
        <v>142</v>
      </c>
      <c r="G232" t="s">
        <v>143</v>
      </c>
      <c r="H232" t="s">
        <v>150</v>
      </c>
    </row>
    <row r="233" spans="1:8" x14ac:dyDescent="0.55000000000000004">
      <c r="A233" t="s">
        <v>162</v>
      </c>
      <c r="B233" t="s">
        <v>140</v>
      </c>
      <c r="C233" t="s">
        <v>135</v>
      </c>
      <c r="D233" t="s">
        <v>144</v>
      </c>
      <c r="E233" t="s">
        <v>145</v>
      </c>
      <c r="F233" t="s">
        <v>142</v>
      </c>
      <c r="G233" t="s">
        <v>143</v>
      </c>
      <c r="H233" t="s">
        <v>150</v>
      </c>
    </row>
    <row r="234" spans="1:8" x14ac:dyDescent="0.55000000000000004">
      <c r="A234" t="s">
        <v>161</v>
      </c>
      <c r="B234" t="s">
        <v>134</v>
      </c>
      <c r="C234" t="s">
        <v>135</v>
      </c>
      <c r="D234" t="s">
        <v>144</v>
      </c>
      <c r="E234" t="s">
        <v>151</v>
      </c>
      <c r="F234" t="s">
        <v>137</v>
      </c>
      <c r="G234" t="s">
        <v>143</v>
      </c>
      <c r="H234" t="s">
        <v>148</v>
      </c>
    </row>
    <row r="235" spans="1:8" x14ac:dyDescent="0.55000000000000004">
      <c r="A235" t="s">
        <v>162</v>
      </c>
      <c r="B235" t="s">
        <v>140</v>
      </c>
      <c r="C235" t="s">
        <v>134</v>
      </c>
      <c r="D235" t="s">
        <v>136</v>
      </c>
      <c r="F235" t="s">
        <v>137</v>
      </c>
      <c r="G235" t="s">
        <v>143</v>
      </c>
      <c r="H235" t="s">
        <v>150</v>
      </c>
    </row>
    <row r="236" spans="1:8" x14ac:dyDescent="0.55000000000000004">
      <c r="A236" t="s">
        <v>161</v>
      </c>
      <c r="B236" t="s">
        <v>134</v>
      </c>
      <c r="C236" t="s">
        <v>135</v>
      </c>
      <c r="D236" t="s">
        <v>136</v>
      </c>
      <c r="F236" t="s">
        <v>146</v>
      </c>
      <c r="G236" t="s">
        <v>143</v>
      </c>
      <c r="H236" t="s">
        <v>148</v>
      </c>
    </row>
    <row r="237" spans="1:8" x14ac:dyDescent="0.55000000000000004">
      <c r="A237" t="s">
        <v>161</v>
      </c>
      <c r="B237" t="s">
        <v>140</v>
      </c>
      <c r="C237" t="s">
        <v>134</v>
      </c>
      <c r="D237" t="s">
        <v>136</v>
      </c>
      <c r="F237" t="s">
        <v>137</v>
      </c>
      <c r="G237" t="s">
        <v>138</v>
      </c>
      <c r="H237" t="s">
        <v>148</v>
      </c>
    </row>
    <row r="238" spans="1:8" x14ac:dyDescent="0.55000000000000004">
      <c r="A238" t="s">
        <v>161</v>
      </c>
      <c r="B238" t="s">
        <v>134</v>
      </c>
      <c r="C238" t="s">
        <v>154</v>
      </c>
      <c r="D238" t="s">
        <v>136</v>
      </c>
      <c r="E238" t="s">
        <v>155</v>
      </c>
      <c r="F238" t="s">
        <v>137</v>
      </c>
      <c r="G238" t="s">
        <v>138</v>
      </c>
      <c r="H238" t="s">
        <v>150</v>
      </c>
    </row>
    <row r="239" spans="1:8" x14ac:dyDescent="0.55000000000000004">
      <c r="A239" t="s">
        <v>161</v>
      </c>
      <c r="B239" t="s">
        <v>149</v>
      </c>
      <c r="C239" t="s">
        <v>135</v>
      </c>
      <c r="D239" t="s">
        <v>144</v>
      </c>
      <c r="E239" t="s">
        <v>145</v>
      </c>
      <c r="F239" t="s">
        <v>146</v>
      </c>
      <c r="G239" t="s">
        <v>147</v>
      </c>
      <c r="H239" t="s">
        <v>148</v>
      </c>
    </row>
    <row r="240" spans="1:8" x14ac:dyDescent="0.55000000000000004">
      <c r="A240" t="s">
        <v>161</v>
      </c>
      <c r="B240" t="s">
        <v>140</v>
      </c>
      <c r="C240" t="s">
        <v>154</v>
      </c>
      <c r="D240" t="s">
        <v>141</v>
      </c>
      <c r="F240" t="s">
        <v>146</v>
      </c>
      <c r="G240" t="s">
        <v>143</v>
      </c>
      <c r="H240" t="s">
        <v>139</v>
      </c>
    </row>
    <row r="241" spans="1:8" x14ac:dyDescent="0.55000000000000004">
      <c r="A241" t="s">
        <v>161</v>
      </c>
      <c r="B241" t="s">
        <v>140</v>
      </c>
      <c r="C241" t="s">
        <v>135</v>
      </c>
      <c r="D241" t="s">
        <v>144</v>
      </c>
      <c r="E241" t="s">
        <v>156</v>
      </c>
      <c r="F241" t="s">
        <v>142</v>
      </c>
      <c r="G241" t="s">
        <v>138</v>
      </c>
      <c r="H241" t="s">
        <v>139</v>
      </c>
    </row>
    <row r="242" spans="1:8" x14ac:dyDescent="0.55000000000000004">
      <c r="A242" t="s">
        <v>161</v>
      </c>
      <c r="B242" t="s">
        <v>140</v>
      </c>
      <c r="C242" t="s">
        <v>135</v>
      </c>
      <c r="D242" t="s">
        <v>136</v>
      </c>
      <c r="F242" t="s">
        <v>142</v>
      </c>
      <c r="G242" t="s">
        <v>143</v>
      </c>
      <c r="H242" t="s">
        <v>139</v>
      </c>
    </row>
    <row r="243" spans="1:8" x14ac:dyDescent="0.55000000000000004">
      <c r="A243" t="s">
        <v>161</v>
      </c>
      <c r="B243" t="s">
        <v>140</v>
      </c>
      <c r="C243" t="s">
        <v>134</v>
      </c>
      <c r="D243" t="s">
        <v>136</v>
      </c>
      <c r="F243" t="s">
        <v>142</v>
      </c>
      <c r="G243" t="s">
        <v>138</v>
      </c>
      <c r="H243" t="s">
        <v>139</v>
      </c>
    </row>
    <row r="244" spans="1:8" x14ac:dyDescent="0.55000000000000004">
      <c r="A244" t="s">
        <v>162</v>
      </c>
      <c r="B244" t="s">
        <v>149</v>
      </c>
      <c r="C244" t="s">
        <v>135</v>
      </c>
      <c r="D244" t="s">
        <v>144</v>
      </c>
      <c r="E244" t="s">
        <v>145</v>
      </c>
      <c r="F244" t="s">
        <v>137</v>
      </c>
      <c r="G244" t="s">
        <v>143</v>
      </c>
      <c r="H244" t="s">
        <v>148</v>
      </c>
    </row>
    <row r="245" spans="1:8" x14ac:dyDescent="0.55000000000000004">
      <c r="A245" t="s">
        <v>162</v>
      </c>
      <c r="B245" t="s">
        <v>140</v>
      </c>
      <c r="C245" t="s">
        <v>154</v>
      </c>
      <c r="D245" t="s">
        <v>136</v>
      </c>
      <c r="F245" t="s">
        <v>137</v>
      </c>
      <c r="G245" t="s">
        <v>138</v>
      </c>
      <c r="H245" t="s">
        <v>148</v>
      </c>
    </row>
    <row r="246" spans="1:8" x14ac:dyDescent="0.55000000000000004">
      <c r="A246" t="s">
        <v>162</v>
      </c>
      <c r="B246" t="s">
        <v>149</v>
      </c>
      <c r="C246" t="s">
        <v>135</v>
      </c>
      <c r="D246" t="s">
        <v>141</v>
      </c>
      <c r="F246" t="s">
        <v>142</v>
      </c>
      <c r="G246" t="s">
        <v>143</v>
      </c>
      <c r="H246" t="s">
        <v>148</v>
      </c>
    </row>
    <row r="247" spans="1:8" x14ac:dyDescent="0.55000000000000004">
      <c r="A247" t="s">
        <v>162</v>
      </c>
      <c r="B247" t="s">
        <v>134</v>
      </c>
      <c r="C247" t="s">
        <v>134</v>
      </c>
      <c r="D247" t="s">
        <v>144</v>
      </c>
      <c r="E247" t="s">
        <v>145</v>
      </c>
      <c r="F247" t="s">
        <v>146</v>
      </c>
      <c r="G247" t="s">
        <v>143</v>
      </c>
      <c r="H247" t="s">
        <v>148</v>
      </c>
    </row>
    <row r="248" spans="1:8" x14ac:dyDescent="0.55000000000000004">
      <c r="A248" t="s">
        <v>161</v>
      </c>
      <c r="B248" t="s">
        <v>134</v>
      </c>
      <c r="C248" t="s">
        <v>135</v>
      </c>
      <c r="D248" t="s">
        <v>144</v>
      </c>
      <c r="E248" t="s">
        <v>151</v>
      </c>
      <c r="F248" t="s">
        <v>146</v>
      </c>
      <c r="G248" t="s">
        <v>157</v>
      </c>
      <c r="H248" t="s">
        <v>139</v>
      </c>
    </row>
    <row r="249" spans="1:8" x14ac:dyDescent="0.55000000000000004">
      <c r="A249" t="s">
        <v>161</v>
      </c>
      <c r="B249" t="s">
        <v>134</v>
      </c>
      <c r="C249" t="s">
        <v>135</v>
      </c>
      <c r="D249" t="s">
        <v>141</v>
      </c>
      <c r="E249" t="s">
        <v>151</v>
      </c>
      <c r="F249" t="s">
        <v>142</v>
      </c>
      <c r="G249" t="s">
        <v>138</v>
      </c>
      <c r="H249" t="s">
        <v>139</v>
      </c>
    </row>
    <row r="250" spans="1:8" x14ac:dyDescent="0.55000000000000004">
      <c r="A250" t="s">
        <v>161</v>
      </c>
      <c r="B250" t="s">
        <v>140</v>
      </c>
      <c r="C250" t="s">
        <v>135</v>
      </c>
      <c r="D250" t="s">
        <v>144</v>
      </c>
      <c r="E250" t="s">
        <v>151</v>
      </c>
      <c r="F250" t="s">
        <v>142</v>
      </c>
      <c r="G250" t="s">
        <v>138</v>
      </c>
      <c r="H250" t="s">
        <v>139</v>
      </c>
    </row>
    <row r="251" spans="1:8" x14ac:dyDescent="0.55000000000000004">
      <c r="A251" t="s">
        <v>162</v>
      </c>
      <c r="B251" t="s">
        <v>140</v>
      </c>
      <c r="C251" t="s">
        <v>135</v>
      </c>
      <c r="D251" t="s">
        <v>136</v>
      </c>
      <c r="F251" t="s">
        <v>152</v>
      </c>
      <c r="G251" t="s">
        <v>138</v>
      </c>
      <c r="H251" t="s">
        <v>148</v>
      </c>
    </row>
    <row r="252" spans="1:8" x14ac:dyDescent="0.55000000000000004">
      <c r="A252" t="s">
        <v>161</v>
      </c>
      <c r="B252" t="s">
        <v>140</v>
      </c>
      <c r="C252" t="s">
        <v>135</v>
      </c>
      <c r="D252" t="s">
        <v>136</v>
      </c>
      <c r="F252" t="s">
        <v>142</v>
      </c>
      <c r="G252" t="s">
        <v>138</v>
      </c>
      <c r="H252" t="s">
        <v>150</v>
      </c>
    </row>
    <row r="253" spans="1:8" x14ac:dyDescent="0.55000000000000004">
      <c r="A253" t="s">
        <v>161</v>
      </c>
      <c r="B253" t="s">
        <v>140</v>
      </c>
      <c r="C253" t="s">
        <v>135</v>
      </c>
      <c r="D253" t="s">
        <v>136</v>
      </c>
      <c r="E253" t="s">
        <v>151</v>
      </c>
      <c r="F253" t="s">
        <v>137</v>
      </c>
      <c r="G253" t="s">
        <v>138</v>
      </c>
      <c r="H253" t="s">
        <v>139</v>
      </c>
    </row>
    <row r="254" spans="1:8" x14ac:dyDescent="0.55000000000000004">
      <c r="A254" t="s">
        <v>162</v>
      </c>
      <c r="B254" t="s">
        <v>134</v>
      </c>
      <c r="C254" t="s">
        <v>135</v>
      </c>
      <c r="D254" t="s">
        <v>136</v>
      </c>
      <c r="F254" t="s">
        <v>142</v>
      </c>
      <c r="G254" t="s">
        <v>143</v>
      </c>
      <c r="H254" t="s">
        <v>148</v>
      </c>
    </row>
    <row r="255" spans="1:8" x14ac:dyDescent="0.55000000000000004">
      <c r="A255" t="s">
        <v>161</v>
      </c>
      <c r="B255" t="s">
        <v>149</v>
      </c>
      <c r="C255" t="s">
        <v>135</v>
      </c>
      <c r="D255" t="s">
        <v>144</v>
      </c>
      <c r="E255" t="s">
        <v>145</v>
      </c>
      <c r="F255" t="s">
        <v>146</v>
      </c>
      <c r="G255" t="s">
        <v>143</v>
      </c>
      <c r="H255" t="s">
        <v>153</v>
      </c>
    </row>
    <row r="256" spans="1:8" x14ac:dyDescent="0.55000000000000004">
      <c r="A256" t="s">
        <v>162</v>
      </c>
      <c r="B256" t="s">
        <v>140</v>
      </c>
      <c r="C256" t="s">
        <v>134</v>
      </c>
      <c r="D256" t="s">
        <v>144</v>
      </c>
      <c r="E256" t="s">
        <v>155</v>
      </c>
      <c r="F256" t="s">
        <v>142</v>
      </c>
      <c r="G256" t="s">
        <v>143</v>
      </c>
      <c r="H256" t="s">
        <v>139</v>
      </c>
    </row>
    <row r="257" spans="1:8" x14ac:dyDescent="0.55000000000000004">
      <c r="A257" t="s">
        <v>161</v>
      </c>
      <c r="B257" t="s">
        <v>140</v>
      </c>
      <c r="C257" t="s">
        <v>134</v>
      </c>
      <c r="D257" t="s">
        <v>144</v>
      </c>
      <c r="E257" t="s">
        <v>151</v>
      </c>
      <c r="F257" t="s">
        <v>142</v>
      </c>
      <c r="G257" t="s">
        <v>138</v>
      </c>
      <c r="H257" t="s">
        <v>148</v>
      </c>
    </row>
    <row r="258" spans="1:8" x14ac:dyDescent="0.55000000000000004">
      <c r="A258" t="s">
        <v>161</v>
      </c>
      <c r="B258" t="s">
        <v>140</v>
      </c>
      <c r="C258" t="s">
        <v>135</v>
      </c>
      <c r="D258" t="s">
        <v>136</v>
      </c>
      <c r="F258" t="s">
        <v>137</v>
      </c>
      <c r="G258" t="s">
        <v>138</v>
      </c>
      <c r="H258" t="s">
        <v>150</v>
      </c>
    </row>
    <row r="259" spans="1:8" x14ac:dyDescent="0.55000000000000004">
      <c r="A259" t="s">
        <v>161</v>
      </c>
      <c r="B259" t="s">
        <v>140</v>
      </c>
      <c r="C259" t="s">
        <v>134</v>
      </c>
      <c r="D259" t="s">
        <v>136</v>
      </c>
      <c r="F259" t="s">
        <v>142</v>
      </c>
      <c r="G259" t="s">
        <v>143</v>
      </c>
      <c r="H259" t="s">
        <v>150</v>
      </c>
    </row>
    <row r="260" spans="1:8" x14ac:dyDescent="0.55000000000000004">
      <c r="A260" t="s">
        <v>162</v>
      </c>
      <c r="B260" t="s">
        <v>140</v>
      </c>
      <c r="C260" t="s">
        <v>134</v>
      </c>
      <c r="D260" t="s">
        <v>144</v>
      </c>
      <c r="E260" t="s">
        <v>145</v>
      </c>
      <c r="F260" t="s">
        <v>146</v>
      </c>
      <c r="G260" t="s">
        <v>147</v>
      </c>
      <c r="H260" t="s">
        <v>148</v>
      </c>
    </row>
    <row r="261" spans="1:8" x14ac:dyDescent="0.55000000000000004">
      <c r="A261" t="s">
        <v>161</v>
      </c>
      <c r="B261" t="s">
        <v>134</v>
      </c>
      <c r="C261" t="s">
        <v>135</v>
      </c>
      <c r="D261" t="s">
        <v>136</v>
      </c>
      <c r="E261" t="s">
        <v>145</v>
      </c>
      <c r="F261" t="s">
        <v>142</v>
      </c>
      <c r="G261" t="s">
        <v>138</v>
      </c>
      <c r="H261" t="s">
        <v>139</v>
      </c>
    </row>
    <row r="262" spans="1:8" x14ac:dyDescent="0.55000000000000004">
      <c r="A262" t="s">
        <v>161</v>
      </c>
      <c r="B262" t="s">
        <v>149</v>
      </c>
      <c r="C262" t="s">
        <v>135</v>
      </c>
      <c r="D262" t="s">
        <v>144</v>
      </c>
      <c r="E262" t="s">
        <v>151</v>
      </c>
      <c r="F262" t="s">
        <v>142</v>
      </c>
      <c r="G262" t="s">
        <v>143</v>
      </c>
      <c r="H262" t="s">
        <v>158</v>
      </c>
    </row>
    <row r="263" spans="1:8" x14ac:dyDescent="0.55000000000000004">
      <c r="A263" t="s">
        <v>162</v>
      </c>
      <c r="B263" t="s">
        <v>134</v>
      </c>
      <c r="C263" t="s">
        <v>135</v>
      </c>
      <c r="D263" t="s">
        <v>136</v>
      </c>
      <c r="E263" t="s">
        <v>156</v>
      </c>
      <c r="F263" t="s">
        <v>137</v>
      </c>
      <c r="G263" t="s">
        <v>138</v>
      </c>
      <c r="H263" t="s">
        <v>148</v>
      </c>
    </row>
    <row r="264" spans="1:8" x14ac:dyDescent="0.55000000000000004">
      <c r="A264" t="s">
        <v>162</v>
      </c>
      <c r="B264" t="s">
        <v>135</v>
      </c>
      <c r="C264" t="s">
        <v>135</v>
      </c>
      <c r="D264" t="s">
        <v>144</v>
      </c>
      <c r="E264" t="s">
        <v>145</v>
      </c>
      <c r="F264" t="s">
        <v>142</v>
      </c>
      <c r="G264" t="s">
        <v>143</v>
      </c>
      <c r="H264" t="s">
        <v>150</v>
      </c>
    </row>
    <row r="265" spans="1:8" x14ac:dyDescent="0.55000000000000004">
      <c r="A265" t="s">
        <v>162</v>
      </c>
      <c r="B265" t="s">
        <v>135</v>
      </c>
      <c r="C265" t="s">
        <v>135</v>
      </c>
      <c r="D265" t="s">
        <v>141</v>
      </c>
      <c r="F265" t="s">
        <v>142</v>
      </c>
      <c r="G265" t="s">
        <v>143</v>
      </c>
      <c r="H265" t="s">
        <v>148</v>
      </c>
    </row>
    <row r="266" spans="1:8" x14ac:dyDescent="0.55000000000000004">
      <c r="A266" t="s">
        <v>162</v>
      </c>
      <c r="B266" t="s">
        <v>134</v>
      </c>
      <c r="C266" t="s">
        <v>154</v>
      </c>
      <c r="D266" t="s">
        <v>136</v>
      </c>
      <c r="F266" t="s">
        <v>137</v>
      </c>
      <c r="G266" t="s">
        <v>138</v>
      </c>
      <c r="H266" t="s">
        <v>148</v>
      </c>
    </row>
    <row r="267" spans="1:8" x14ac:dyDescent="0.55000000000000004">
      <c r="A267" t="s">
        <v>162</v>
      </c>
      <c r="B267" t="s">
        <v>134</v>
      </c>
      <c r="C267" t="s">
        <v>135</v>
      </c>
      <c r="D267" t="s">
        <v>136</v>
      </c>
      <c r="F267" t="s">
        <v>142</v>
      </c>
      <c r="G267" t="s">
        <v>143</v>
      </c>
      <c r="H267" t="s">
        <v>139</v>
      </c>
    </row>
    <row r="268" spans="1:8" x14ac:dyDescent="0.55000000000000004">
      <c r="A268" t="s">
        <v>161</v>
      </c>
      <c r="B268" t="s">
        <v>140</v>
      </c>
      <c r="C268" t="s">
        <v>135</v>
      </c>
      <c r="D268" t="s">
        <v>144</v>
      </c>
      <c r="E268" t="s">
        <v>145</v>
      </c>
      <c r="F268" t="s">
        <v>142</v>
      </c>
      <c r="G268" t="s">
        <v>138</v>
      </c>
      <c r="H268" t="s">
        <v>150</v>
      </c>
    </row>
    <row r="269" spans="1:8" x14ac:dyDescent="0.55000000000000004">
      <c r="A269" t="s">
        <v>161</v>
      </c>
      <c r="B269" t="s">
        <v>140</v>
      </c>
      <c r="C269" t="s">
        <v>135</v>
      </c>
      <c r="D269" t="s">
        <v>144</v>
      </c>
      <c r="E269" t="s">
        <v>145</v>
      </c>
      <c r="F269" t="s">
        <v>142</v>
      </c>
      <c r="G269" t="s">
        <v>143</v>
      </c>
      <c r="H269" t="s">
        <v>139</v>
      </c>
    </row>
    <row r="270" spans="1:8" x14ac:dyDescent="0.55000000000000004">
      <c r="A270" t="s">
        <v>161</v>
      </c>
      <c r="B270" t="s">
        <v>149</v>
      </c>
      <c r="C270" t="s">
        <v>149</v>
      </c>
      <c r="D270" t="s">
        <v>144</v>
      </c>
      <c r="E270" t="s">
        <v>145</v>
      </c>
      <c r="F270" t="s">
        <v>152</v>
      </c>
      <c r="G270" t="s">
        <v>138</v>
      </c>
      <c r="H270" t="s">
        <v>148</v>
      </c>
    </row>
    <row r="271" spans="1:8" x14ac:dyDescent="0.55000000000000004">
      <c r="A271" t="s">
        <v>162</v>
      </c>
      <c r="B271" t="s">
        <v>149</v>
      </c>
      <c r="C271" t="s">
        <v>135</v>
      </c>
      <c r="D271" t="s">
        <v>136</v>
      </c>
      <c r="F271" t="s">
        <v>137</v>
      </c>
      <c r="G271" t="s">
        <v>143</v>
      </c>
      <c r="H271" t="s">
        <v>139</v>
      </c>
    </row>
    <row r="272" spans="1:8" x14ac:dyDescent="0.55000000000000004">
      <c r="A272" t="s">
        <v>161</v>
      </c>
      <c r="B272" t="s">
        <v>140</v>
      </c>
      <c r="C272" t="s">
        <v>135</v>
      </c>
      <c r="D272" t="s">
        <v>144</v>
      </c>
      <c r="E272" t="s">
        <v>151</v>
      </c>
      <c r="F272" t="s">
        <v>142</v>
      </c>
      <c r="G272" t="s">
        <v>138</v>
      </c>
      <c r="H272" t="s">
        <v>148</v>
      </c>
    </row>
    <row r="273" spans="1:8" x14ac:dyDescent="0.55000000000000004">
      <c r="A273" t="s">
        <v>161</v>
      </c>
      <c r="B273" t="s">
        <v>149</v>
      </c>
      <c r="C273" t="s">
        <v>135</v>
      </c>
      <c r="D273" t="s">
        <v>136</v>
      </c>
      <c r="F273" t="s">
        <v>137</v>
      </c>
      <c r="G273" t="s">
        <v>138</v>
      </c>
      <c r="H273" t="s">
        <v>150</v>
      </c>
    </row>
    <row r="274" spans="1:8" x14ac:dyDescent="0.55000000000000004">
      <c r="A274" t="s">
        <v>162</v>
      </c>
      <c r="B274" t="s">
        <v>134</v>
      </c>
      <c r="C274" t="s">
        <v>135</v>
      </c>
      <c r="D274" t="s">
        <v>136</v>
      </c>
      <c r="F274" t="s">
        <v>137</v>
      </c>
      <c r="G274" t="s">
        <v>143</v>
      </c>
      <c r="H274" t="s">
        <v>150</v>
      </c>
    </row>
    <row r="275" spans="1:8" x14ac:dyDescent="0.55000000000000004">
      <c r="A275" t="s">
        <v>161</v>
      </c>
      <c r="B275" t="s">
        <v>149</v>
      </c>
      <c r="C275" t="s">
        <v>135</v>
      </c>
      <c r="D275" t="s">
        <v>144</v>
      </c>
      <c r="E275" t="s">
        <v>151</v>
      </c>
      <c r="F275" t="s">
        <v>142</v>
      </c>
      <c r="G275" t="s">
        <v>138</v>
      </c>
      <c r="H275" t="s">
        <v>148</v>
      </c>
    </row>
    <row r="276" spans="1:8" x14ac:dyDescent="0.55000000000000004">
      <c r="A276" t="s">
        <v>162</v>
      </c>
      <c r="B276" t="s">
        <v>140</v>
      </c>
      <c r="C276" t="s">
        <v>135</v>
      </c>
      <c r="D276" t="s">
        <v>144</v>
      </c>
      <c r="E276" t="s">
        <v>145</v>
      </c>
      <c r="F276" t="s">
        <v>146</v>
      </c>
      <c r="G276" t="s">
        <v>157</v>
      </c>
      <c r="H276" t="s">
        <v>139</v>
      </c>
    </row>
    <row r="277" spans="1:8" x14ac:dyDescent="0.55000000000000004">
      <c r="A277" t="s">
        <v>162</v>
      </c>
      <c r="B277" t="s">
        <v>140</v>
      </c>
      <c r="C277" t="s">
        <v>135</v>
      </c>
      <c r="D277" t="s">
        <v>136</v>
      </c>
      <c r="F277" t="s">
        <v>142</v>
      </c>
      <c r="G277" t="s">
        <v>143</v>
      </c>
      <c r="H277" t="s">
        <v>139</v>
      </c>
    </row>
    <row r="278" spans="1:8" x14ac:dyDescent="0.55000000000000004">
      <c r="A278" t="s">
        <v>161</v>
      </c>
      <c r="B278" t="s">
        <v>140</v>
      </c>
      <c r="C278" t="s">
        <v>135</v>
      </c>
      <c r="D278" t="s">
        <v>136</v>
      </c>
      <c r="F278" t="s">
        <v>152</v>
      </c>
      <c r="G278" t="s">
        <v>138</v>
      </c>
      <c r="H278" t="s">
        <v>150</v>
      </c>
    </row>
    <row r="279" spans="1:8" x14ac:dyDescent="0.55000000000000004">
      <c r="A279" t="s">
        <v>161</v>
      </c>
      <c r="B279" t="s">
        <v>134</v>
      </c>
      <c r="C279" t="s">
        <v>135</v>
      </c>
      <c r="D279" t="s">
        <v>136</v>
      </c>
      <c r="F279" t="s">
        <v>152</v>
      </c>
      <c r="G279" t="s">
        <v>143</v>
      </c>
      <c r="H279" t="s">
        <v>148</v>
      </c>
    </row>
  </sheetData>
  <sortState xmlns:xlrd2="http://schemas.microsoft.com/office/spreadsheetml/2017/richdata2" ref="A2:I279">
    <sortCondition ref="I2:I279"/>
  </sortState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Sheet1</vt:lpstr>
      <vt:lpstr>実習1</vt:lpstr>
      <vt:lpstr>実習2</vt:lpstr>
      <vt:lpstr>実習3</vt:lpstr>
      <vt:lpstr>実習4</vt:lpstr>
      <vt:lpstr>実習5</vt:lpstr>
      <vt:lpstr>実習1!Print_Area</vt:lpstr>
      <vt:lpstr>実習2!Print_Area</vt:lpstr>
      <vt:lpstr>実習3!Print_Area</vt:lpstr>
      <vt:lpstr>実習4!Print_Area</vt:lpstr>
      <vt:lpstr>実習5!Print_Area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1400053</dc:creator>
  <cp:lastModifiedBy>1400053</cp:lastModifiedBy>
  <cp:lastPrinted>2019-11-14T05:13:48Z</cp:lastPrinted>
  <dcterms:created xsi:type="dcterms:W3CDTF">2019-10-24T07:20:01Z</dcterms:created>
  <dcterms:modified xsi:type="dcterms:W3CDTF">2019-11-29T02:31:40Z</dcterms:modified>
</cp:coreProperties>
</file>