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over" sheetId="1" r:id="rId1"/>
    <sheet name="Content" sheetId="2" r:id="rId2"/>
    <sheet name="Tables" sheetId="3" r:id="rId3"/>
    <sheet name="Annexure-1" sheetId="4" r:id="rId4"/>
    <sheet name="Annexure-2" sheetId="5" r:id="rId5"/>
    <sheet name="Annexure-3" sheetId="6" r:id="rId6"/>
  </sheets>
  <calcPr calcId="124519"/>
</workbook>
</file>

<file path=xl/calcChain.xml><?xml version="1.0" encoding="utf-8"?>
<calcChain xmlns="http://schemas.openxmlformats.org/spreadsheetml/2006/main">
  <c r="H204" i="3"/>
  <c r="G204"/>
  <c r="E204"/>
  <c r="F203" s="1"/>
  <c r="C204"/>
  <c r="D203" s="1"/>
  <c r="F202"/>
  <c r="D202"/>
  <c r="F201"/>
  <c r="D201"/>
  <c r="D200"/>
  <c r="D204" s="1"/>
  <c r="H198"/>
  <c r="G198"/>
  <c r="E198"/>
  <c r="F196" s="1"/>
  <c r="C198"/>
  <c r="D196" s="1"/>
  <c r="F195"/>
  <c r="D195"/>
  <c r="H187"/>
  <c r="G187"/>
  <c r="E187"/>
  <c r="C187"/>
  <c r="D184" s="1"/>
  <c r="F186"/>
  <c r="F185"/>
  <c r="F184"/>
  <c r="F183"/>
  <c r="F187" s="1"/>
  <c r="C96"/>
  <c r="D186" l="1"/>
  <c r="F197"/>
  <c r="F200"/>
  <c r="F204" s="1"/>
  <c r="D183"/>
  <c r="D185"/>
  <c r="D197"/>
  <c r="F194"/>
  <c r="D194"/>
  <c r="D198" s="1"/>
  <c r="D187" l="1"/>
  <c r="F198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Workbooks:_x000D_
VA2010-13 - Copy-04-12-15.xlsx_x000D_
Worksheets:_x000D_
1.3A_x000D_
</t>
        </r>
      </text>
    </comment>
  </commentList>
</comments>
</file>

<file path=xl/sharedStrings.xml><?xml version="1.0" encoding="utf-8"?>
<sst xmlns="http://schemas.openxmlformats.org/spreadsheetml/2006/main" count="1814" uniqueCount="406">
  <si>
    <t>CAUSES OF DEATH 
STATISTICS 
2010-2013</t>
  </si>
  <si>
    <t>LIST OF TABLES</t>
  </si>
  <si>
    <t>Table Description</t>
  </si>
  <si>
    <t>Sample Particulars</t>
  </si>
  <si>
    <t>Table 1</t>
  </si>
  <si>
    <t>Number of Sample Units &amp; Population Covered under SRS: India, States and Union Territories 2005</t>
  </si>
  <si>
    <t>Table 2</t>
  </si>
  <si>
    <t>Distribution of Deaths by EAG States &amp; Assam and Other States by Age Group: Comparison of Percentage of Deaths in Verbal autopsy (2010 -2013) and Sample Registration System (SRS-2010 -2013)</t>
  </si>
  <si>
    <t>Overall Causes of Death Distribution</t>
  </si>
  <si>
    <t>Table 1.3A</t>
  </si>
  <si>
    <t>Distribution of Deaths in India : 2010 -2013 Person</t>
  </si>
  <si>
    <t>Table 1.3B</t>
  </si>
  <si>
    <t>Distribution of Deaths in India : 2010 -2013 Male</t>
  </si>
  <si>
    <t>Table 1.3C</t>
  </si>
  <si>
    <t>Distribution of Deaths in India : 2010 -2013 Female</t>
  </si>
  <si>
    <t>Major Cause Groups</t>
  </si>
  <si>
    <t>Table 2.1A</t>
  </si>
  <si>
    <t>Distribution Of Deaths by Major Cause Groups in India 2010 -2013</t>
  </si>
  <si>
    <t>Table 2.1 B</t>
  </si>
  <si>
    <t>Distribution Of Deaths by Major Cause Groups in EAG States &amp; Assam and Other States : 2010 -2013</t>
  </si>
  <si>
    <t>Table 2.1 C</t>
  </si>
  <si>
    <t>Distribution Of Deaths by Major Cause Groups in Rural and Urban Areas : 2010 -2013</t>
  </si>
  <si>
    <t>Deaths by age and gender</t>
  </si>
  <si>
    <t>Table 2.2A</t>
  </si>
  <si>
    <t>Distribution Of Deaths by age and gender in India :2010 -2013</t>
  </si>
  <si>
    <t>Table 2.2B</t>
  </si>
  <si>
    <t>Distribution Of Deaths by age and gender in EAG States &amp; Assam and Other States : 2010 -2013</t>
  </si>
  <si>
    <t>Table 2.2C</t>
  </si>
  <si>
    <t>Distribution Of Deaths by age and gender in Rural and Urban Areas : 2010 -2013</t>
  </si>
  <si>
    <t>Top 10 causes All ages</t>
  </si>
  <si>
    <t>Table 2.3A</t>
  </si>
  <si>
    <t>Table 2.3B</t>
  </si>
  <si>
    <t>Table 2.3C</t>
  </si>
  <si>
    <t>Age &lt;29 days</t>
  </si>
  <si>
    <t>Table 3.1 A</t>
  </si>
  <si>
    <t>Top 10 Causes of Death in age below 29 days in India : 2010 -2013</t>
  </si>
  <si>
    <t>Table 3.1B</t>
  </si>
  <si>
    <t>Top 10 Causes of Death in age below 29 days in EAG States &amp; Assam and Other States: 2010 -2013</t>
  </si>
  <si>
    <t>Table 3.1C</t>
  </si>
  <si>
    <t>Top 10 Causes of Death in age below 29 days  in Rural and Urban Areas : 2010 -2013</t>
  </si>
  <si>
    <t>Age below 1 year</t>
  </si>
  <si>
    <t>Table 3.2A</t>
  </si>
  <si>
    <t>Top 10 Causes of Death in age below 1 year in India  : 2010 -2013</t>
  </si>
  <si>
    <t>Table 3.2B</t>
  </si>
  <si>
    <t>Top 10 Causes of Death in age below 1 year  in EAG States &amp; Assam and Other States: 2010 -2013</t>
  </si>
  <si>
    <t>Table 3.2C</t>
  </si>
  <si>
    <t>Top 10 Causes of Death in age below 1 year in Rural and Urban Areas : 2010 -2013</t>
  </si>
  <si>
    <t>Age 1-4 years</t>
  </si>
  <si>
    <t xml:space="preserve">Table 3.3A </t>
  </si>
  <si>
    <t>Table 3.3B</t>
  </si>
  <si>
    <t>Table 3.3C</t>
  </si>
  <si>
    <t>Age 0-4 years</t>
  </si>
  <si>
    <t xml:space="preserve">Table 3.4A </t>
  </si>
  <si>
    <t>Table 3.4B</t>
  </si>
  <si>
    <t>Table 3.4C</t>
  </si>
  <si>
    <t>Age 5-14 years</t>
  </si>
  <si>
    <t>Table 3.5A</t>
  </si>
  <si>
    <t>Table 3.5B</t>
  </si>
  <si>
    <t>Table 3.5C</t>
  </si>
  <si>
    <t>Age 15- 29 years</t>
  </si>
  <si>
    <t>Table 3.6A</t>
  </si>
  <si>
    <t>Table 3.6B</t>
  </si>
  <si>
    <t>Table 3.6C</t>
  </si>
  <si>
    <t>Age 30-69 years</t>
  </si>
  <si>
    <t>Table 3.7A</t>
  </si>
  <si>
    <t>Table 3.7B</t>
  </si>
  <si>
    <t>Table 3.7C</t>
  </si>
  <si>
    <t>Age 70+ years</t>
  </si>
  <si>
    <t>Table 3.8A</t>
  </si>
  <si>
    <t>Table 3.8B</t>
  </si>
  <si>
    <t>Table 3.8C</t>
  </si>
  <si>
    <t>Mortality from Special Conditions</t>
  </si>
  <si>
    <t>Table 4.1</t>
  </si>
  <si>
    <t>Table 4.2</t>
  </si>
  <si>
    <t>Table 4.3</t>
  </si>
  <si>
    <t>Top 10 causes All ages- Major Regions</t>
  </si>
  <si>
    <t>Table 5.1 A</t>
  </si>
  <si>
    <t>Table 5.1 B</t>
  </si>
  <si>
    <t>Table 5.1 C</t>
  </si>
  <si>
    <t>Table 5.1 D</t>
  </si>
  <si>
    <t>Top 10 Causes of Death (All Ages as %): 2010 -2013; Major Region- Central : (Chattisgarh,Madhya Pradesh,Rajasthan and Uttar Pradesh)</t>
  </si>
  <si>
    <t>Table 5.1 E</t>
  </si>
  <si>
    <t>Top 10 Causes of Death (All Ages as %): 2010 -2013; Major Region- West : (Dadra &amp; Nagar Haveli,Daman &amp; Diu, Goa, Gujarat and Maharashtra)</t>
  </si>
  <si>
    <t>Table 5.1 F</t>
  </si>
  <si>
    <t>Top 10 causes All ages-Major Regions</t>
  </si>
  <si>
    <t>Table 5.2A</t>
  </si>
  <si>
    <t>Distribution of Deaths by Age and Gender, 2010 -2013; Major Region- North : (Chandigarh,Delhi,Haryana,Himachal Pradesh, Jammu &amp; Kashmir, Punjab and uttarakhand)</t>
  </si>
  <si>
    <t>Table 5.2B</t>
  </si>
  <si>
    <t>Distribution of Deaths by Age and Gender, 2010 -2013; Major Region- North East : (Arunachal Pradesh,Assam,Manipur,Meghalaya, Mizoram,Nagaland,Sikkim and Tripura)</t>
  </si>
  <si>
    <t>Table 5.2C</t>
  </si>
  <si>
    <t>Distribution of Deaths by Age and Gender, 2010 -2013; Major Region- East : (Bihar, Jharkhand,Orissa and West Bengal)</t>
  </si>
  <si>
    <t>Table 5.2D</t>
  </si>
  <si>
    <t>Distribution of Deaths by Age and Gender, 2010 -2013; Major Region- Central : (Chattisgarh,Madhya Pradesh,Rajasthan and Uttar Pradesh)</t>
  </si>
  <si>
    <t>Table 5.2E</t>
  </si>
  <si>
    <t>Distribution of Deaths by Age and Gender, 2010 -2013; Major Region- West : (Dadra &amp; nagar Haveli,Daman &amp; Diu, Goa, Gujarat and Maharashtra)</t>
  </si>
  <si>
    <t>Table 5.2F</t>
  </si>
  <si>
    <t>Distribution of Deaths by Age and Gender, 2010 -2013; Major Region- South : (Andhra Pradesh,Andaman &amp; Nicobar Islands,Karnataka,Kerala,Lakshadweep,Puducherry and Tamil Nadu)</t>
  </si>
  <si>
    <t>Annexures</t>
  </si>
  <si>
    <t>Annexure 1</t>
  </si>
  <si>
    <t>Classification List 2</t>
  </si>
  <si>
    <t>Annexure 2</t>
  </si>
  <si>
    <t>Classification List 3</t>
  </si>
  <si>
    <t>Table 1.1 Number of Sample Units &amp; Population Covered under SRS: India, States and Union Territories 2013</t>
  </si>
  <si>
    <t>S.No.</t>
  </si>
  <si>
    <t>States/UTs</t>
  </si>
  <si>
    <t>Number of Sample Units</t>
  </si>
  <si>
    <t>Population Covered (in '000)</t>
  </si>
  <si>
    <t>Total</t>
  </si>
  <si>
    <t>Rural</t>
  </si>
  <si>
    <t>Urban</t>
  </si>
  <si>
    <t>India</t>
  </si>
  <si>
    <t>Bigger States</t>
  </si>
  <si>
    <t>Andhra Pradesh</t>
  </si>
  <si>
    <t>Assam</t>
  </si>
  <si>
    <t>Bihar</t>
  </si>
  <si>
    <t>Chhattisgarh</t>
  </si>
  <si>
    <t xml:space="preserve"> Delhi</t>
  </si>
  <si>
    <t xml:space="preserve"> Gujarat</t>
  </si>
  <si>
    <t xml:space="preserve">  Haryana</t>
  </si>
  <si>
    <t xml:space="preserve"> Jammu &amp; Kashmir</t>
  </si>
  <si>
    <t xml:space="preserve"> Jharkhand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</si>
  <si>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</si>
  <si>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</si>
  <si>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</si>
  <si>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</si>
  <si>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Odisha</t>
  </si>
  <si>
    <t xml:space="preserve"> Punjab</t>
  </si>
  <si>
    <t xml:space="preserve"> Rajasthan</t>
  </si>
  <si>
    <t xml:space="preserve"> Tamil Nadu</t>
  </si>
  <si>
    <t xml:space="preserve"> Uttar Pradesh</t>
  </si>
  <si>
    <t xml:space="preserve"> West Bengal</t>
  </si>
  <si>
    <t>Smaller States</t>
  </si>
  <si>
    <t xml:space="preserve"> Arunachal Pradesh</t>
  </si>
  <si>
    <t xml:space="preserve"> Goa</t>
  </si>
  <si>
    <t xml:space="preserve"> Himachal Pradesh</t>
  </si>
  <si>
    <t xml:space="preserve"> Manipur</t>
  </si>
  <si>
    <t>Meghalaya</t>
  </si>
  <si>
    <t>Mizoram</t>
  </si>
  <si>
    <t>Nagaland</t>
  </si>
  <si>
    <t>Sikkim</t>
  </si>
  <si>
    <t>Tripura</t>
  </si>
  <si>
    <t>Uttarakhand</t>
  </si>
  <si>
    <t>Union Territories</t>
  </si>
  <si>
    <t>Andaman &amp; Nicobar Islands</t>
  </si>
  <si>
    <t xml:space="preserve"> Chandigarh</t>
  </si>
  <si>
    <t xml:space="preserve"> Dadra &amp; Nagar Haveli</t>
  </si>
  <si>
    <t xml:space="preserve"> Daman &amp; Diu</t>
  </si>
  <si>
    <t xml:space="preserve"> Lakshadweep</t>
  </si>
  <si>
    <t xml:space="preserve"> Puducherry</t>
  </si>
  <si>
    <t>Table 1.2 : Distribution of Deaths by EAG States &amp; Assam and Other States by Age Group: Comparison of Percentage of Deaths in Verbal autopsy (2010-2013) and Sample Registration System (SRS-2010-2013)</t>
  </si>
  <si>
    <t>Age Group</t>
  </si>
  <si>
    <t>EAG States &amp; Assam</t>
  </si>
  <si>
    <t>Other States</t>
  </si>
  <si>
    <t>SRS</t>
  </si>
  <si>
    <t>VA</t>
  </si>
  <si>
    <t>0-4</t>
  </si>
  <si>
    <t>5-14</t>
  </si>
  <si>
    <t>15-29</t>
  </si>
  <si>
    <t>30-34</t>
  </si>
  <si>
    <t>35-44</t>
  </si>
  <si>
    <t>45-54</t>
  </si>
  <si>
    <t>55-69</t>
  </si>
  <si>
    <t>70+</t>
  </si>
  <si>
    <t>Table 1.3A: Distribution of Deaths in India : 2010 -2013 Person</t>
  </si>
  <si>
    <t>CAUSE OF DEATH</t>
  </si>
  <si>
    <t>FINAL ICD CODES</t>
  </si>
  <si>
    <t>AGE GROUP (% Deaths)</t>
  </si>
  <si>
    <t>PERSON</t>
  </si>
  <si>
    <t>30-44</t>
  </si>
  <si>
    <t>Communicable, maternal, perinatal and nutritional conditions</t>
  </si>
  <si>
    <t>Tuberculosis</t>
  </si>
  <si>
    <t>A15-A19,B90,J65</t>
  </si>
  <si>
    <t>HIV/AIDS</t>
  </si>
  <si>
    <t>B20-B24,C46,D84,R75</t>
  </si>
  <si>
    <t>Diarrhoeal diseases</t>
  </si>
  <si>
    <t>A00-A09</t>
  </si>
  <si>
    <t>Malaria</t>
  </si>
  <si>
    <t>B50-B54</t>
  </si>
  <si>
    <t>Selected tropical diseases</t>
  </si>
  <si>
    <t>A30,A71,A90-A99,B55-B58,B60-B83,B92</t>
  </si>
  <si>
    <t>Respiratory infections</t>
  </si>
  <si>
    <t>H65-H68,H70-H71,J00-J22,J32,J36,J85-J86,P23,U04</t>
  </si>
  <si>
    <t>Acute bacterial sepsis &amp; severe Infections</t>
  </si>
  <si>
    <t>A20-A28,A32,A38,A40-A49,A68,A70,A74-A79,B95-B96,H10,H60,I30,I32-I33,I39-I41,K02,K04-K05,K61,K65,K67,K81,L00-L04,L08,M00-M01,M60,M86,N10,N30,N34,N41,N49,N61,P36-P39,U80-U89</t>
  </si>
  <si>
    <t xml:space="preserve">Other infectious and parasitic diseases </t>
  </si>
  <si>
    <t>A31,A33,A35-A37,A39,A50-A67,A69,A80-A89,B00,B01-B09,B15-B17,B19,B25-B49,B59,B85-B89,B91,B94,B97-B99,G00-G09,N70-N74,P35,Y95</t>
  </si>
  <si>
    <t>Maternal conditions</t>
  </si>
  <si>
    <t>O00-O99,A34,F53</t>
  </si>
  <si>
    <t>Perinatal conditions</t>
  </si>
  <si>
    <t>P00-P22,P24-P29,P50-P96,R95,R96**</t>
  </si>
  <si>
    <t>Nutritional deficiencies</t>
  </si>
  <si>
    <t>D50-D53,D64,E00-E02,E40-E46,E50-E64,X53-X54</t>
  </si>
  <si>
    <t>Fever of unknown origin</t>
  </si>
  <si>
    <t>R50</t>
  </si>
  <si>
    <t>Non-communicable diseases</t>
  </si>
  <si>
    <t>Malignant and other Neoplasms</t>
  </si>
  <si>
    <t>C00-C45,C47-C97,D00-D48,N60,N62-N64,N87,R59</t>
  </si>
  <si>
    <t>Diabetes mellitus</t>
  </si>
  <si>
    <t>E10-E14</t>
  </si>
  <si>
    <t>Neuro-psychiatric conditions</t>
  </si>
  <si>
    <t>F00-F09,F11-F52,F54-F99,G10-G44,G47-G80,G90-G99,R26-R29,R40-R49,R56,R90</t>
  </si>
  <si>
    <t>Cardiovascular diseases</t>
  </si>
  <si>
    <t>G45-G46,G81-G83,I00-I28,I31,I34-I38,I42-I84,I86-I99,R00-R01,R03,R55,R96**</t>
  </si>
  <si>
    <t>Respiratory diseases</t>
  </si>
  <si>
    <t>J30-J31,J33-J35,J37-J64,J66-J84,J90-J99,R04-R06,R84,R91</t>
  </si>
  <si>
    <t>Digestive diseases</t>
  </si>
  <si>
    <t>B18,F10,I85,K20-K60,K62-K63,K66,K70-K80,K82-K93,R10-R19,R63,R85,X45,Y15,Y90,Y91</t>
  </si>
  <si>
    <t>Genito-urinary diseases</t>
  </si>
  <si>
    <t>N00-N08,N11-N29,N31-N33,N35-N40,N42-N48,N50-N51,N75-N86,N88-N99,R30-R39,R80,R82,R86,R87</t>
  </si>
  <si>
    <t>Congenital anomalies</t>
  </si>
  <si>
    <t>Q00-Q99</t>
  </si>
  <si>
    <t>Other Non-Communicable Diseases</t>
  </si>
  <si>
    <t>D55-D63,D65-D83,D86-D89,E03-E07,E15-E16,E20-E35,E65-E90,H00-H06,H11-H59,H61-H62,H69,H72-H95,K00-K01,K03,K06-K14,L05,L10-L99,M02-M54,M61-M85,M87-M99,R20-R23,R70-R74,R76-R77,R81</t>
  </si>
  <si>
    <t>Injuries</t>
  </si>
  <si>
    <t>Unintentional injuries: Motor Vehicle Accidents</t>
  </si>
  <si>
    <t>V01-V89</t>
  </si>
  <si>
    <t>Unintentional injuries: Other Than Motor Vehicle Accidents</t>
  </si>
  <si>
    <t>V90-V98,W00-W99,X00-X44,X46-X52,X57-X59,Y40-Y89</t>
  </si>
  <si>
    <t>Intentional injuries: Suicide</t>
  </si>
  <si>
    <t>X60-X84</t>
  </si>
  <si>
    <t>Intentional injuries: Other Than Suicide</t>
  </si>
  <si>
    <t>X85-Y09,Y35,Y36</t>
  </si>
  <si>
    <t>Injuries of Undetermined Intent</t>
  </si>
  <si>
    <t>Y10-Y14,Y16-Y34,Y96-Y98</t>
  </si>
  <si>
    <t>Symptoms, signs and Ill-defined conditions</t>
  </si>
  <si>
    <t>Ill-defined/ All other symptoms,signs and abnormal clinical and laboratory findings</t>
  </si>
  <si>
    <t>R02,R07-R09,R25,R51-R54,R57-R58,R60-R62,R64-R69,R78-R79,R83,R89,R92-R94,R96**,R98-R99</t>
  </si>
  <si>
    <t>Note: ** R96 - Sudden deaths are in 'perinatal conditions' (when age&lt;1 year),in 'Cardiovascular diseases' (when age&gt;30 year) and else in 'ill-defined conditions'</t>
  </si>
  <si>
    <t>Statement 1.3B - Distribution of Deaths in India : 2010-2013 Male</t>
  </si>
  <si>
    <t>MALE</t>
  </si>
  <si>
    <t>Statement 1.3C - Distribution of Deaths in India : 2010 - 2013 Female</t>
  </si>
  <si>
    <t>FEMALE</t>
  </si>
  <si>
    <t>Table 2.1A : Distribution of Deaths by Major Cause Groups in India : 2010-2013</t>
  </si>
  <si>
    <t>Major cause groups</t>
  </si>
  <si>
    <t>Deaths (%)</t>
  </si>
  <si>
    <t>Male</t>
  </si>
  <si>
    <t>Male %</t>
  </si>
  <si>
    <t>Female</t>
  </si>
  <si>
    <t>Female %</t>
  </si>
  <si>
    <t>Person</t>
  </si>
  <si>
    <t>Person %</t>
  </si>
  <si>
    <t>Noncommunicable diseases</t>
  </si>
  <si>
    <t>Table 2.1B : Distribution of Deaths by Major Cause Groups in EAG States &amp; Assam and Other States : 2010-2013</t>
  </si>
  <si>
    <t xml:space="preserve">Total </t>
  </si>
  <si>
    <t>Table 2.1C : Distribution of Deaths by Major Cause Groups in Rural and Urban Areas : 2010-2013</t>
  </si>
  <si>
    <t>Rural Area</t>
  </si>
  <si>
    <t xml:space="preserve">Urban Area </t>
  </si>
  <si>
    <t>Table 2.2A: Distribution of Deaths by age and gender in India : 2010-2013</t>
  </si>
  <si>
    <t>0-1</t>
  </si>
  <si>
    <t>1-4</t>
  </si>
  <si>
    <t>Table 2.2B: Distribution of Deaths by age and gender in  EAG States &amp; Assam and Other States :
2010-2013</t>
  </si>
  <si>
    <t>Table 2.2C: Distribution of Deaths by age and gender in Rural &amp; Urban Areas: 2010-2013</t>
  </si>
  <si>
    <t>Urban Area</t>
  </si>
  <si>
    <t>Table 2.3A: Top 10 Causes of Death in India (all ages): 2010-2013</t>
  </si>
  <si>
    <t>Rank</t>
  </si>
  <si>
    <t>Causes of Death</t>
  </si>
  <si>
    <t>All Other Remaining Causes</t>
  </si>
  <si>
    <t xml:space="preserve">Table 2.3B: Top 10 Causes of Death in EAG States &amp; Assam and Other States (all ages): 2010-2013 </t>
  </si>
  <si>
    <t xml:space="preserve">Other States </t>
  </si>
  <si>
    <t xml:space="preserve">Table 2.3C: Top 10 Causes of Death in Rural &amp; Urban Areas (all ages): 2010-2013 </t>
  </si>
  <si>
    <t>Rural Areas</t>
  </si>
  <si>
    <t>Urban Areas</t>
  </si>
  <si>
    <t>Table 3.1 A: Top 10 Causes of Death in age below 29 days: 2010-2013</t>
  </si>
  <si>
    <t>Prematurity &amp; low birth weight</t>
  </si>
  <si>
    <t>Birth asphyxia &amp; birth trauma</t>
  </si>
  <si>
    <t>Neonatal Pneumonia</t>
  </si>
  <si>
    <t>Other noncommunicable diseases</t>
  </si>
  <si>
    <t>Sepsis</t>
  </si>
  <si>
    <t>Ill defined or cause unknown</t>
  </si>
  <si>
    <t>Tetanus</t>
  </si>
  <si>
    <t xml:space="preserve">Table 3.1B: Top 10 Causes of Death in age below 29 days in EAG States &amp; Assam and other States : 2010-2013 </t>
  </si>
  <si>
    <t xml:space="preserve">Table 3.1C: Top 10 Causes of Death in age below 29 days in Rural and Urban Areas : 2010-2013 </t>
  </si>
  <si>
    <t>Cause of Death</t>
  </si>
  <si>
    <t>Table 3.2A: Top 10 Causes of Death in age below 1 year in India : 2010-2013</t>
  </si>
  <si>
    <t>Pneumonia</t>
  </si>
  <si>
    <t>Acute bacterial sepsis and severe infections</t>
  </si>
  <si>
    <t xml:space="preserve">Table 3.2B: Top 10 Causes of Death in age below 1 year in EAG States &amp; Assam And other States : 2010-2013 </t>
  </si>
  <si>
    <t>Table 3.2C: Top 10 Causes of Death in age below 1 year in Rural &amp; Urban Areas : 2010-2013</t>
  </si>
  <si>
    <t>Table 3.3A: Top 10 Causes of Death in age 1- 4 year in India: 2010-2013</t>
  </si>
  <si>
    <t>Other infectious and parasitic diseases</t>
  </si>
  <si>
    <t>Meningitis/encephalitis</t>
  </si>
  <si>
    <t>Table 3.3B: Top 10 Causes of Death in age 1- 4 year in EAG States &amp; Assam and Other States : 2010-2013</t>
  </si>
  <si>
    <t>Nutritional diseases</t>
  </si>
  <si>
    <t>Table 3.3C: Top 10 Causes of Death in age 1- 4 year in Rural &amp; Urban Areas : 2010-2013</t>
  </si>
  <si>
    <t>Table 3.4A- Top 10 Causes of Death in age 0 - 4 years in India : 2010-2013</t>
  </si>
  <si>
    <t xml:space="preserve">Table 3.4B: Top 10 Causes of Death in age 0 - 4 years in EAG States &amp; Assam and Other States : 2010-2013  </t>
  </si>
  <si>
    <t xml:space="preserve">Table 3.4C: Top 10 Causes of Death in age 0 - 4 years in Rural &amp; Urban Areas : 2010-2013 </t>
  </si>
  <si>
    <t>Table 3.5A-Top 10 Causes of Death in age 5-14 years in India : 2010-2013</t>
  </si>
  <si>
    <t xml:space="preserve">Table 3.5B: Top 10 Causes of Death in age 5-14 years in EAG States &amp; Assam and Other States : 2010-2013  </t>
  </si>
  <si>
    <t xml:space="preserve">Table 3.5C: Top 10 Causes of Death in age 5-14 years in Rural &amp; Urban Areas : 2010-2013 </t>
  </si>
  <si>
    <t>Table 3.6A: Top 10 Causes of Death in age 15-29 years in India : 2010-2013</t>
  </si>
  <si>
    <t xml:space="preserve">Table 3.6B: Top 10 Causes of Death in age 15-29 years in EAG States &amp; Assam and Other States: 2010-2013 </t>
  </si>
  <si>
    <t xml:space="preserve">Table 3.6C: Top 10 Causes of Death in age 15-29 years in Rural &amp; Urban Areas : 2010-2013 </t>
  </si>
  <si>
    <t>Table 3.7A: Top 10 Causes of Death in age 30-69 years in India : 2010-2013</t>
  </si>
  <si>
    <t xml:space="preserve">Table 3.7B: Top 10 Causes of Death in age 30-69 years in EAG States &amp; Assam and Other States: 2010-2013 </t>
  </si>
  <si>
    <t xml:space="preserve">Table 3.7C: Top 10 Causes of Death in age 30-69 years in Rural &amp; Urban Areas : 2010-2013 </t>
  </si>
  <si>
    <t>Table 3.8A:Top 10 Causes of Death in age 70 years and over adults in India : 2010-2013</t>
  </si>
  <si>
    <t>Table 3.8B:Top 10 Causes of Death in age 70 years and over adults in EAG States &amp; Assam and Other States: 2010-2013</t>
  </si>
  <si>
    <t>Table 3.8C-Top 10 Causes of Death in age 70 years and over adults in Rural &amp; Urban Areas : 2010-2013</t>
  </si>
  <si>
    <t xml:space="preserve">Table 4.1-Proportion of Deaths from Specific medical causes in India : 2010-2013 </t>
  </si>
  <si>
    <t>All Ages</t>
  </si>
  <si>
    <t>Ages 30-69</t>
  </si>
  <si>
    <t>Table 4.2- Proportion of Deaths from Specific medical causes in EAG States &amp; Assam and Other States : 2010-2013</t>
  </si>
  <si>
    <t xml:space="preserve"> Table 4.3-Proportion of Deaths from Specific medical causes in Rural &amp; Urban Areas : 2010-2013</t>
  </si>
  <si>
    <t>Table 5.1 A : Top 10 Causes of Death (All Ages): 2010-2013;
Major Region- North : (Chandigarh,Delhi,Haryana,Himachal Pradesh, jammu &amp; Kashmir, Punjab and uttarakhand)</t>
  </si>
  <si>
    <t>Table 5.1B : Top 10 Causes of Death (All Ages): 2010-2013;
Major Region- North East : (Arunachal Pradesh,Assam,Manipur,Meghalaya, Mizoram,Nagaland,Sikkim and Tripura)</t>
  </si>
  <si>
    <t>Table 5.1C : Top 10 Causes of Death (All Ages): 2010-2013;
Major Region- East : (Bihar, Jharkhand,Orissa and West Bengal)</t>
  </si>
  <si>
    <t>Table 5.1D : Top 10 Causes of Death (All Ages): 2010-2013;
Major Region- Central : (Chattisgarh,Madhya Pradesh,Rajasthan and Uttar Pradesh)</t>
  </si>
  <si>
    <t>Table 5.1E : Top 10 Causes of Death (All Ages):  2010-2013;
Major Region- West : (Dadra &amp; nagar Haveli,Daman &amp; Diu, Goa, Gujrat and Maharashtra)</t>
  </si>
  <si>
    <t>Table 5.1F : Top 10 Causes of Death (All Ages):  2010-2013;
Major Region- South : (Andhra Pradesh,Andaman &amp; Nicobar Islands,Karnataka, Kerala,Lakshadweep,Puducherry and Tamil Nadu)</t>
  </si>
  <si>
    <t>Table 5.2A: Distribution of Deaths by Age and Gender , 2010-2013;
Major Region - North : (Chandigarh,Delhi, Haryana, Himachal Pradesh, Jammu &amp; Kashmir, Punjab and Uttarakhand)</t>
  </si>
  <si>
    <t>Table 5.2B: Distribution of Deaths by Age and Gender , 2010-2013;
Major Region - North East : (Arunachal Pradesh, Assam,Manipur, Meghalaya, Mizoram, Nagaland, Sikkim and Tripura)</t>
  </si>
  <si>
    <t>Table 5.2C: Distribution of Deaths by Age and Gender, 2010-2013;
Major Region - East : (Bihar , Jharkhand, Orrisa and West Bengal)</t>
  </si>
  <si>
    <t>Table 5.2D: Distribution of Deaths by Age and Gender, 2010-2013;
Major Region - Central : (Chattisgarh, Madhya Pradesh, Rajasthan and Uttar Pradesh)</t>
  </si>
  <si>
    <t>Table 5.2E: Distribution of Deaths by Age and Gender , 2010-2013;
Major Region - West: (Dadar &amp; Nagar Haveli, Daman &amp; Diu,Goa, Gujarat and Maharashtra)</t>
  </si>
  <si>
    <t>Table 5.2F: Distribution of Deaths by Age and Gender , 2010-2013;
Major Region - South: (Andhra Pradesh, Andaman &amp; Nicobar Islands, Karnataka, Kerala,Lakshadweep,Puducherry and Tamil Nadu)</t>
  </si>
  <si>
    <t>ANNEXURE - 1</t>
  </si>
  <si>
    <t>Neonatal Classification (Deaths in Age 0-28 Days) (Classification List 2)</t>
  </si>
  <si>
    <t xml:space="preserve">Child age &lt;29 days Neonatal mortality Classification (Deaths in Age &lt; 29 days)  </t>
  </si>
  <si>
    <t>Disease</t>
  </si>
  <si>
    <t>ICD 10 range</t>
  </si>
  <si>
    <t>Communicable, perinatal and nutritional conditions</t>
  </si>
  <si>
    <t>Neonatal_Infections:</t>
  </si>
  <si>
    <t xml:space="preserve">Neonatal Pneumonia </t>
  </si>
  <si>
    <t>A37, H65-H68, H70, H71, J00-J22, J32, J36, J85, J86, P23, U04</t>
  </si>
  <si>
    <t xml:space="preserve">Sepsis </t>
  </si>
  <si>
    <t>A20-A28, A32, A38, A40-A44, A46, A48, A49, A68-A70, A74, A75, A77-A79, B95, B96, H10, H60, I30, I32-I33, I39-I41, K65, K67, K81, L00-L04,L08, M00-M01, M60, M86, N10, N30, N34, N41, N49, N61, P35-P39</t>
  </si>
  <si>
    <t xml:space="preserve">Meningitis/encephalitis </t>
  </si>
  <si>
    <t>A39, A81-A89, G00-G09</t>
  </si>
  <si>
    <t>Other communicable diseases</t>
  </si>
  <si>
    <t xml:space="preserve">Diarrhoeal diseases </t>
  </si>
  <si>
    <t xml:space="preserve">Tetanus </t>
  </si>
  <si>
    <t>A33-A35</t>
  </si>
  <si>
    <t xml:space="preserve">Poliomyelitis </t>
  </si>
  <si>
    <t>A80, B91</t>
  </si>
  <si>
    <t xml:space="preserve">Measles </t>
  </si>
  <si>
    <t>B01, B05</t>
  </si>
  <si>
    <t xml:space="preserve"> B50-B54</t>
  </si>
  <si>
    <t>A15-A19, A30-A31, A36, A50-A67, A71, A90-A99, B00, B02-B04, B06-B09, B15-B27, B30, B33-B49, B55--B60, B64-B83,B85-B90, B92, B94, B97, B99, J65, K04, K05, K61, N70-N74, R75, U00, Y95</t>
  </si>
  <si>
    <t xml:space="preserve">Fever of unknown origin </t>
  </si>
  <si>
    <t xml:space="preserve">Prematurity &amp; low birthweight </t>
  </si>
  <si>
    <t>P01, P05, P07, P22, P25-P28, P52, P61, P77, R04</t>
  </si>
  <si>
    <t xml:space="preserve">Birth asphyxia &amp; birth trauma </t>
  </si>
  <si>
    <t>P00, P02, P03. P10-P15, P20, P21, P24, P29, P50, P90, P91</t>
  </si>
  <si>
    <t>Other conditions</t>
  </si>
  <si>
    <t xml:space="preserve">Congenital anomalies </t>
  </si>
  <si>
    <t>G10-G99, Q00-Q99</t>
  </si>
  <si>
    <t xml:space="preserve">Nutritional diseases </t>
  </si>
  <si>
    <t>D50-D53, E00-E02, E40-E46, E50-E56, E59-E61, E63, E64, X53-X54</t>
  </si>
  <si>
    <t>Non Communicable diseases</t>
  </si>
  <si>
    <t>C00-C97, D01-D48, D55-D89, E03-E35, E65-E90, F00-F99, H00-H06, H11-H59, H61-H62, H69, H72-H95, I00-I28, I31, I34-I38, I42-I99, J30, J31, J33-J35, J37-J47, J60, J64, J66-J70, J80-J82, J84, J90-J99, K00-K03, K06-K60, K62-K63, K70-K80, K82-K93, L05, L10-L99, M02-M54, M61-M85, M87-M99, N00-N08, N11-N29, N31-N33, N35-N40, N42-N48, N50-N51, N60, N62-N64, N75-N99, P04, P08, P51, P53-P60, P70-P72, P74-P76, P78, P80-P83, P92-P94, R00, R01, R03, R05, R06, R11-R23,R26, R27, R29-R36, R39-R49, R55, R56, R59, R63, R70-R74, R76-R77, R80-R82, R84-R87, R90, R91</t>
  </si>
  <si>
    <t xml:space="preserve">Injuries </t>
  </si>
  <si>
    <t>S00-S99, T00-T98, V01-V99, W00-W99, X00-X52, X57-X99, Y00-Y91, Y97-Y98</t>
  </si>
  <si>
    <t>Ill-defined  conditions</t>
  </si>
  <si>
    <t xml:space="preserve">Ill defined or cause unknown </t>
  </si>
  <si>
    <t>P96, R02, R07, R09, R10, R25, R51-R54, R57-R58, R60-R62, R64, R68, R69, R78, R79, R83, R89, R92-R99</t>
  </si>
  <si>
    <t>ANNEXURE - 2</t>
  </si>
  <si>
    <t>Child age 1-59 month mortality (Classification list 3)</t>
  </si>
  <si>
    <t xml:space="preserve">Child age 1-59 month Classification (Deaths in Age 1-59 month)  </t>
  </si>
  <si>
    <t>Early childhood infections</t>
  </si>
  <si>
    <t xml:space="preserve">Pneumonia </t>
  </si>
  <si>
    <t>A20-A28, A32, A38, A40-A44, A46, A48, A49, A68-A70, A74, A75, A77-A79, B95, B96, H10, H60, I30, I32, I33, I39-I41, K65, K67, K81, L00-L04,L08, M00-M01, M60, M86, N10, N30, N34, N41, N49, N61, P36, P38</t>
  </si>
  <si>
    <t xml:space="preserve">Tuberculosis </t>
  </si>
  <si>
    <t>A15-A19, B90, J65</t>
  </si>
  <si>
    <t>Poliomyelitis</t>
  </si>
  <si>
    <t xml:space="preserve">HIV/AIDS </t>
  </si>
  <si>
    <t>B20-B24, R75</t>
  </si>
  <si>
    <t xml:space="preserve">Malaria </t>
  </si>
  <si>
    <t>A30, A31, A36, A50-A67, A71, A90-A99, B00, B02-B04, B06-B09, B15-B19, B25-B27, B30, B33-B49, B55--B60, B64-B83,B85-B89, B92, B94, B97, B99, K02, K04, K05, K61, N70-N74, P35, P37, P39, U00, Y95</t>
  </si>
  <si>
    <t xml:space="preserve"> P01, P05, P07, P22, P25-P28, P52, P61, P77</t>
  </si>
  <si>
    <t>Q00-Q07, Q10-18, Q20-Q28, Q30-Q45, Q50-56, Q60-Q87, Q89-Q93, Q95, Q96-Q99</t>
  </si>
  <si>
    <t>C00-C97, D01-D48, D55-D89, E03-E35, E65-E90, F00-F99, G10-G99, H00-H06, H11-H59, H61-H62, H69, H72-H95, I00-I28, I31, I34-I38, I42-I99, J30, J31, J33-J35, J37-J47, J60, J64, J66-J70, J80-J82, J84, J90-J99, K00-K01,K03, K06-K60, K62-K63, K70-K80, K82-K93, L05, L10-L99, M02-M54, M61-M85, M87-M99, N00-N08, N11-N29, N31-N33, N35-N40, N42-N48, N50-N51, N60, N62-N64, N75-N99, P04, P08, P51,P53-P60, P70-P72, P74-P76, P78, P80-P83, P92-P94, R00, R01, R03-R05, R06, R11-R23, R26, R27, R29-R49, R55-R56, R59, R63,R70-R74, R76-R77, R80-R82, R84-R87, R90-R91</t>
  </si>
  <si>
    <t>S00-S99, T00-T98, V01-V99, W00-W99, X00-X52, X57-X99, Y00-Y91, Y97-Y98.</t>
  </si>
  <si>
    <t>P96, R02, R07, R09,  R25, R51-R54, R57-R58, R60-R62, R64, R68, R69, R78, R79, R83, R89, R92-R99</t>
  </si>
  <si>
    <t xml:space="preserve"> ANNEXURE-3</t>
  </si>
  <si>
    <t>Classification List- 1 (Deaths in age 5 year and above)</t>
  </si>
  <si>
    <t>Top 10 Causes of Death (all ages) in EAG States &amp; Assam and Other States : 2010 -2013</t>
  </si>
  <si>
    <t>Top 10 Causes of Death (all ages) in Rural &amp; Urban Areas : 2010 -2013</t>
  </si>
  <si>
    <t>Top 10 Causes of Death (all ages) in India: 2010 -2013</t>
  </si>
  <si>
    <t>Top 10 Causes of Death in age 1- 4year : in India 2010 -2013</t>
  </si>
  <si>
    <t xml:space="preserve">Top 10 Causes of Death in age 1- 4year in EAG States &amp; Assam And Other States : 2010 -2013   </t>
  </si>
  <si>
    <t>Top 10 Causes of Death in age 1- 4year in Rural &amp; Urban Areas : 2010 -2013</t>
  </si>
  <si>
    <t>Top 10 Causes of Death in age 0 to 4 years in India : 2010 -2013</t>
  </si>
  <si>
    <t xml:space="preserve">Top 10 Causes of Death in age 0 to 4 years in EAG States &amp; Assam And Other States : 2010 -2013 </t>
  </si>
  <si>
    <t xml:space="preserve">Top 10 Causes of Death in age 0 to 4 years in Rural &amp; Urban Areas : 2010 -2013 </t>
  </si>
  <si>
    <t>Top 10 Causes of Death in age 5-14 years in India : 2010 -2013</t>
  </si>
  <si>
    <t>Top 10 Causes of Death in age 15-29 years in India : 2010 -2013</t>
  </si>
  <si>
    <t>Top 10 Causes of Death in age 30-69 years in India : 2010 -2013</t>
  </si>
  <si>
    <t>Top 10 Causes of Death in age 70 years and over adults in India : 2010 -2013</t>
  </si>
  <si>
    <t xml:space="preserve">Top 10 Causes of Death in age 5-14 years in EAG States &amp; Assam And Other States : 2010 -2013 </t>
  </si>
  <si>
    <t xml:space="preserve">Top 10 Causes of Death in age 15-29 years in EAG States &amp; Assam And Other States : 2010 -2013 </t>
  </si>
  <si>
    <t xml:space="preserve">Top 10 Causes of Death in age 30-69 years in EAG States &amp; Assam And Other States : 2010 -2013 </t>
  </si>
  <si>
    <t xml:space="preserve">Top 10 Causes of Death in age 70 years and over adults in EAG States &amp; Assam And Other States : 2010 -2013 </t>
  </si>
  <si>
    <t xml:space="preserve">Top 10 Causes of Death in age 5-14 years in Rural &amp; Urban Areas : 2010 -2013 </t>
  </si>
  <si>
    <t xml:space="preserve">Top 10 Causes of Death in age 15-29 years in Rural &amp; Urban Areas : 2010 -2013 </t>
  </si>
  <si>
    <t xml:space="preserve">Top 10 Causes of Death in age 30-69 years in Rural &amp; Urban Areas : 2010 -2013 </t>
  </si>
  <si>
    <t xml:space="preserve">Top 10 Causes of Death in age 70 years and over adults in Rural &amp; Urban Areas : 2010 -2013 </t>
  </si>
  <si>
    <t>Proportion of Deaths from Specific medical causes in India : 2010 -2013</t>
  </si>
  <si>
    <t xml:space="preserve">Proportion of Deaths from Specific medical causes in EAG States &amp; Assam And Other States : 2010 -2013 </t>
  </si>
  <si>
    <t xml:space="preserve">Proportion of Deaths from Specific medical causes in Rural &amp; Urban Areas : 2010 -2013 </t>
  </si>
  <si>
    <t>Top 10 Causes of Death (All Ages): 2010 -2013;Major Region- North : (Chandigarh,Delhi,Haryana,Himachal Pradesh, Jammu &amp; Kashmir, Punjab and uttarakhand)</t>
  </si>
  <si>
    <t>Top 10 Causes of Death (All Ages): 2010 -2013; Major Region- North East : (Arunachal Pradesh,Assam,Manipur,Meghalaya, Mizoram,Nagaland,Sikkim and Tripura)</t>
  </si>
  <si>
    <t>Top 10 Causes of Death (All Ages): 2010 -2013; Major Region- East : (Bihar, Jharkhand,Orissa and West Bengal)</t>
  </si>
  <si>
    <t>Top 10 Causes of Death (All Ages): 2010 -2013; Major Region- South : (Andhra Pradesh,Andaman &amp; Nicobar Islands,Karnataka,Kerala,Lakshadweep,Puducherry and Tamil Nadu)</t>
  </si>
  <si>
    <t>Annexure 3</t>
  </si>
  <si>
    <t>Classification List 1</t>
  </si>
</sst>
</file>

<file path=xl/styles.xml><?xml version="1.0" encoding="utf-8"?>
<styleSheet xmlns="http://schemas.openxmlformats.org/spreadsheetml/2006/main">
  <numFmts count="1">
    <numFmt numFmtId="164" formatCode="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name val="Arial Narrow"/>
      <family val="2"/>
    </font>
    <font>
      <b/>
      <sz val="16"/>
      <name val="Arial Narrow"/>
      <family val="2"/>
    </font>
    <font>
      <sz val="11"/>
      <name val="Arial Narrow"/>
      <family val="2"/>
    </font>
    <font>
      <sz val="10"/>
      <name val="Courier"/>
      <family val="3"/>
    </font>
    <font>
      <sz val="10"/>
      <color theme="1"/>
      <name val="Courier"/>
      <family val="3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b/>
      <sz val="16"/>
      <name val="Arial"/>
      <family val="2"/>
    </font>
    <font>
      <b/>
      <sz val="14"/>
      <color indexed="8"/>
      <name val="Times New Roman"/>
      <family val="1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18"/>
      <name val="Arial"/>
      <family val="2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0" fillId="0" borderId="0"/>
    <xf numFmtId="0" fontId="3" fillId="0" borderId="0"/>
  </cellStyleXfs>
  <cellXfs count="26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0" borderId="0" xfId="1" applyFont="1" applyAlignment="1">
      <alignment horizontal="center"/>
    </xf>
    <xf numFmtId="0" fontId="3" fillId="0" borderId="0" xfId="1"/>
    <xf numFmtId="0" fontId="4" fillId="0" borderId="0" xfId="1" applyFont="1"/>
    <xf numFmtId="0" fontId="5" fillId="0" borderId="9" xfId="1" applyFont="1" applyBorder="1" applyAlignment="1">
      <alignment horizontal="center"/>
    </xf>
    <xf numFmtId="0" fontId="5" fillId="0" borderId="0" xfId="1" applyFont="1" applyBorder="1"/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left" vertical="center" wrapText="1"/>
    </xf>
    <xf numFmtId="0" fontId="0" fillId="0" borderId="10" xfId="0" applyBorder="1"/>
    <xf numFmtId="0" fontId="7" fillId="3" borderId="10" xfId="1" applyFont="1" applyFill="1" applyBorder="1" applyAlignment="1">
      <alignment horizontal="left" wrapText="1"/>
    </xf>
    <xf numFmtId="0" fontId="9" fillId="0" borderId="10" xfId="1" applyFont="1" applyFill="1" applyBorder="1" applyAlignment="1">
      <alignment horizontal="justify" wrapText="1"/>
    </xf>
    <xf numFmtId="0" fontId="0" fillId="0" borderId="10" xfId="0" applyFill="1" applyBorder="1"/>
    <xf numFmtId="0" fontId="9" fillId="0" borderId="10" xfId="1" applyFont="1" applyFill="1" applyBorder="1" applyAlignment="1">
      <alignment wrapText="1"/>
    </xf>
    <xf numFmtId="0" fontId="0" fillId="0" borderId="0" xfId="0" applyAlignment="1">
      <alignment wrapText="1"/>
    </xf>
    <xf numFmtId="0" fontId="6" fillId="3" borderId="10" xfId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6" fillId="0" borderId="10" xfId="1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6" fillId="3" borderId="10" xfId="1" applyFont="1" applyFill="1" applyBorder="1" applyAlignment="1">
      <alignment horizontal="center" wrapText="1"/>
    </xf>
    <xf numFmtId="0" fontId="0" fillId="3" borderId="10" xfId="0" applyFill="1" applyBorder="1" applyAlignment="1">
      <alignment wrapText="1"/>
    </xf>
    <xf numFmtId="0" fontId="3" fillId="0" borderId="10" xfId="1" applyFont="1" applyFill="1" applyBorder="1" applyAlignment="1">
      <alignment horizontal="center" wrapText="1"/>
    </xf>
    <xf numFmtId="0" fontId="3" fillId="3" borderId="10" xfId="1" applyFont="1" applyFill="1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1" fillId="0" borderId="10" xfId="2" applyFont="1" applyBorder="1" applyAlignment="1" applyProtection="1">
      <alignment horizontal="center"/>
      <protection locked="0"/>
    </xf>
    <xf numFmtId="164" fontId="12" fillId="0" borderId="10" xfId="2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11" fillId="5" borderId="10" xfId="2" quotePrefix="1" applyFont="1" applyFill="1" applyBorder="1" applyAlignment="1" applyProtection="1">
      <alignment horizontal="center"/>
      <protection locked="0"/>
    </xf>
    <xf numFmtId="164" fontId="12" fillId="5" borderId="10" xfId="2" applyNumberFormat="1" applyFont="1" applyFill="1" applyBorder="1" applyAlignment="1">
      <alignment horizontal="center"/>
    </xf>
    <xf numFmtId="164" fontId="0" fillId="5" borderId="10" xfId="0" applyNumberFormat="1" applyFont="1" applyFill="1" applyBorder="1" applyAlignment="1">
      <alignment horizontal="center"/>
    </xf>
    <xf numFmtId="0" fontId="11" fillId="5" borderId="10" xfId="2" applyFont="1" applyFill="1" applyBorder="1" applyAlignment="1" applyProtection="1">
      <alignment horizontal="center"/>
      <protection locked="0"/>
    </xf>
    <xf numFmtId="0" fontId="14" fillId="6" borderId="1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 wrapText="1"/>
    </xf>
    <xf numFmtId="0" fontId="15" fillId="6" borderId="15" xfId="0" applyFont="1" applyFill="1" applyBorder="1"/>
    <xf numFmtId="164" fontId="14" fillId="6" borderId="15" xfId="0" applyNumberFormat="1" applyFont="1" applyFill="1" applyBorder="1" applyAlignment="1">
      <alignment horizontal="center"/>
    </xf>
    <xf numFmtId="164" fontId="14" fillId="6" borderId="16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/>
    </xf>
    <xf numFmtId="164" fontId="14" fillId="6" borderId="15" xfId="0" quotePrefix="1" applyNumberFormat="1" applyFont="1" applyFill="1" applyBorder="1" applyAlignment="1">
      <alignment horizontal="center" vertical="center"/>
    </xf>
    <xf numFmtId="164" fontId="14" fillId="6" borderId="15" xfId="0" applyNumberFormat="1" applyFont="1" applyFill="1" applyBorder="1" applyAlignment="1">
      <alignment horizontal="center" vertical="center"/>
    </xf>
    <xf numFmtId="164" fontId="14" fillId="6" borderId="16" xfId="0" quotePrefix="1" applyNumberFormat="1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164" fontId="14" fillId="6" borderId="0" xfId="0" applyNumberFormat="1" applyFont="1" applyFill="1" applyBorder="1" applyAlignment="1">
      <alignment horizontal="center" vertical="center"/>
    </xf>
    <xf numFmtId="164" fontId="14" fillId="6" borderId="0" xfId="0" quotePrefix="1" applyNumberFormat="1" applyFont="1" applyFill="1" applyBorder="1" applyAlignment="1">
      <alignment horizontal="center" vertical="center"/>
    </xf>
    <xf numFmtId="164" fontId="14" fillId="6" borderId="18" xfId="0" quotePrefix="1" applyNumberFormat="1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/>
    </xf>
    <xf numFmtId="164" fontId="14" fillId="6" borderId="9" xfId="0" applyNumberFormat="1" applyFont="1" applyFill="1" applyBorder="1" applyAlignment="1">
      <alignment horizontal="center" vertical="center"/>
    </xf>
    <xf numFmtId="164" fontId="14" fillId="6" borderId="9" xfId="0" quotePrefix="1" applyNumberFormat="1" applyFont="1" applyFill="1" applyBorder="1" applyAlignment="1">
      <alignment horizontal="center" vertical="center"/>
    </xf>
    <xf numFmtId="164" fontId="14" fillId="6" borderId="20" xfId="0" quotePrefix="1" applyNumberFormat="1" applyFont="1" applyFill="1" applyBorder="1" applyAlignment="1">
      <alignment horizontal="center" vertical="center"/>
    </xf>
    <xf numFmtId="0" fontId="0" fillId="7" borderId="21" xfId="0" applyFill="1" applyBorder="1" applyAlignment="1">
      <alignment horizontal="left"/>
    </xf>
    <xf numFmtId="0" fontId="0" fillId="7" borderId="22" xfId="0" applyFill="1" applyBorder="1" applyAlignment="1">
      <alignment horizontal="left"/>
    </xf>
    <xf numFmtId="164" fontId="0" fillId="7" borderId="23" xfId="0" applyNumberFormat="1" applyFill="1" applyBorder="1"/>
    <xf numFmtId="0" fontId="0" fillId="5" borderId="14" xfId="0" applyFill="1" applyBorder="1"/>
    <xf numFmtId="0" fontId="0" fillId="5" borderId="15" xfId="0" applyFill="1" applyBorder="1" applyAlignment="1">
      <alignment wrapText="1"/>
    </xf>
    <xf numFmtId="0" fontId="0" fillId="5" borderId="15" xfId="0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0" fontId="0" fillId="5" borderId="17" xfId="0" applyFill="1" applyBorder="1"/>
    <xf numFmtId="0" fontId="0" fillId="5" borderId="0" xfId="0" applyFill="1" applyBorder="1" applyAlignment="1">
      <alignment wrapText="1"/>
    </xf>
    <xf numFmtId="0" fontId="0" fillId="5" borderId="0" xfId="0" applyFill="1" applyBorder="1"/>
    <xf numFmtId="164" fontId="0" fillId="5" borderId="0" xfId="0" applyNumberFormat="1" applyFill="1" applyBorder="1"/>
    <xf numFmtId="164" fontId="0" fillId="5" borderId="18" xfId="0" applyNumberFormat="1" applyFill="1" applyBorder="1"/>
    <xf numFmtId="0" fontId="0" fillId="5" borderId="17" xfId="0" applyFill="1" applyBorder="1" applyAlignment="1">
      <alignment wrapText="1"/>
    </xf>
    <xf numFmtId="0" fontId="0" fillId="5" borderId="19" xfId="0" applyFill="1" applyBorder="1"/>
    <xf numFmtId="0" fontId="0" fillId="5" borderId="9" xfId="0" applyFill="1" applyBorder="1" applyAlignment="1">
      <alignment wrapText="1"/>
    </xf>
    <xf numFmtId="0" fontId="0" fillId="5" borderId="9" xfId="0" applyFill="1" applyBorder="1"/>
    <xf numFmtId="164" fontId="0" fillId="5" borderId="9" xfId="0" applyNumberFormat="1" applyFill="1" applyBorder="1"/>
    <xf numFmtId="164" fontId="0" fillId="5" borderId="20" xfId="0" applyNumberFormat="1" applyFill="1" applyBorder="1"/>
    <xf numFmtId="0" fontId="0" fillId="7" borderId="21" xfId="0" applyFill="1" applyBorder="1" applyAlignment="1">
      <alignment horizontal="left" wrapText="1"/>
    </xf>
    <xf numFmtId="0" fontId="0" fillId="7" borderId="22" xfId="0" applyFill="1" applyBorder="1" applyAlignment="1">
      <alignment horizontal="left" wrapText="1"/>
    </xf>
    <xf numFmtId="0" fontId="0" fillId="5" borderId="14" xfId="0" applyFill="1" applyBorder="1" applyAlignment="1">
      <alignment wrapText="1"/>
    </xf>
    <xf numFmtId="0" fontId="0" fillId="7" borderId="21" xfId="0" applyFill="1" applyBorder="1"/>
    <xf numFmtId="0" fontId="0" fillId="7" borderId="22" xfId="0" applyFill="1" applyBorder="1"/>
    <xf numFmtId="164" fontId="0" fillId="7" borderId="22" xfId="0" applyNumberFormat="1" applyFill="1" applyBorder="1"/>
    <xf numFmtId="164" fontId="0" fillId="0" borderId="0" xfId="0" applyNumberFormat="1"/>
    <xf numFmtId="0" fontId="13" fillId="0" borderId="24" xfId="0" applyFont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0" xfId="0" applyFont="1" applyBorder="1" applyAlignment="1">
      <alignment wrapText="1"/>
    </xf>
    <xf numFmtId="0" fontId="0" fillId="0" borderId="10" xfId="0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0" fontId="0" fillId="0" borderId="10" xfId="0" applyFont="1" applyBorder="1"/>
    <xf numFmtId="0" fontId="0" fillId="0" borderId="0" xfId="0" applyFont="1"/>
    <xf numFmtId="0" fontId="13" fillId="0" borderId="0" xfId="0" applyFont="1" applyAlignment="1">
      <alignment horizontal="center" wrapText="1"/>
    </xf>
    <xf numFmtId="0" fontId="17" fillId="0" borderId="10" xfId="0" applyFont="1" applyFill="1" applyBorder="1" applyAlignment="1">
      <alignment horizontal="left"/>
    </xf>
    <xf numFmtId="0" fontId="0" fillId="0" borderId="10" xfId="0" applyFont="1" applyFill="1" applyBorder="1"/>
    <xf numFmtId="164" fontId="0" fillId="0" borderId="10" xfId="0" applyNumberFormat="1" applyFill="1" applyBorder="1"/>
    <xf numFmtId="0" fontId="18" fillId="0" borderId="25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0" fontId="18" fillId="0" borderId="0" xfId="0" applyFont="1" applyAlignment="1">
      <alignment horizontal="left"/>
    </xf>
    <xf numFmtId="164" fontId="0" fillId="0" borderId="10" xfId="0" applyNumberFormat="1" applyFont="1" applyBorder="1"/>
    <xf numFmtId="0" fontId="1" fillId="8" borderId="1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1" fontId="0" fillId="9" borderId="10" xfId="0" applyNumberFormat="1" applyFont="1" applyFill="1" applyBorder="1" applyAlignment="1">
      <alignment horizontal="right" vertical="center"/>
    </xf>
    <xf numFmtId="164" fontId="0" fillId="9" borderId="10" xfId="0" applyNumberFormat="1" applyFont="1" applyFill="1" applyBorder="1" applyAlignment="1">
      <alignment horizontal="right" vertical="center"/>
    </xf>
    <xf numFmtId="1" fontId="0" fillId="0" borderId="10" xfId="0" applyNumberFormat="1" applyFont="1" applyBorder="1" applyAlignment="1">
      <alignment horizontal="right" vertical="center"/>
    </xf>
    <xf numFmtId="164" fontId="0" fillId="0" borderId="10" xfId="0" applyNumberFormat="1" applyFont="1" applyBorder="1" applyAlignment="1">
      <alignment horizontal="right" vertical="center"/>
    </xf>
    <xf numFmtId="49" fontId="0" fillId="0" borderId="10" xfId="0" applyNumberFormat="1" applyFont="1" applyBorder="1" applyAlignment="1">
      <alignment horizontal="center"/>
    </xf>
    <xf numFmtId="0" fontId="0" fillId="0" borderId="0" xfId="0" applyFont="1" applyAlignment="1">
      <alignment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164" fontId="0" fillId="9" borderId="10" xfId="0" applyNumberFormat="1" applyFill="1" applyBorder="1"/>
    <xf numFmtId="164" fontId="0" fillId="0" borderId="10" xfId="0" applyNumberForma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13" fillId="0" borderId="26" xfId="0" applyFont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0" fontId="0" fillId="0" borderId="0" xfId="0" applyBorder="1"/>
    <xf numFmtId="0" fontId="1" fillId="8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8" fillId="0" borderId="11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18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10" xfId="0" applyNumberForma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wrapText="1"/>
    </xf>
    <xf numFmtId="0" fontId="18" fillId="0" borderId="1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18" fillId="0" borderId="12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0" fillId="0" borderId="0" xfId="0" applyAlignment="1">
      <alignment horizontal="center"/>
    </xf>
    <xf numFmtId="0" fontId="18" fillId="0" borderId="1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3" fillId="0" borderId="26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0" fontId="18" fillId="0" borderId="11" xfId="0" applyFont="1" applyFill="1" applyBorder="1" applyAlignment="1">
      <alignment vertical="center"/>
    </xf>
    <xf numFmtId="164" fontId="18" fillId="0" borderId="12" xfId="0" applyNumberFormat="1" applyFont="1" applyFill="1" applyBorder="1" applyAlignment="1">
      <alignment horizontal="center"/>
    </xf>
    <xf numFmtId="0" fontId="18" fillId="0" borderId="11" xfId="0" applyFont="1" applyBorder="1" applyAlignment="1"/>
    <xf numFmtId="164" fontId="18" fillId="0" borderId="12" xfId="0" applyNumberFormat="1" applyFont="1" applyBorder="1" applyAlignment="1">
      <alignment horizontal="center"/>
    </xf>
    <xf numFmtId="164" fontId="18" fillId="0" borderId="12" xfId="0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left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vertical="center"/>
    </xf>
    <xf numFmtId="164" fontId="18" fillId="0" borderId="10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49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10" borderId="0" xfId="3" applyFill="1" applyBorder="1"/>
    <xf numFmtId="0" fontId="19" fillId="10" borderId="0" xfId="3" applyFont="1" applyFill="1"/>
    <xf numFmtId="0" fontId="19" fillId="10" borderId="0" xfId="3" applyFont="1" applyFill="1" applyAlignment="1">
      <alignment vertical="top"/>
    </xf>
    <xf numFmtId="0" fontId="19" fillId="10" borderId="0" xfId="3" applyFont="1" applyFill="1" applyAlignment="1">
      <alignment wrapText="1"/>
    </xf>
    <xf numFmtId="0" fontId="3" fillId="10" borderId="0" xfId="3" applyFill="1"/>
    <xf numFmtId="0" fontId="20" fillId="10" borderId="15" xfId="3" applyFont="1" applyFill="1" applyBorder="1"/>
    <xf numFmtId="0" fontId="19" fillId="10" borderId="15" xfId="3" applyFont="1" applyFill="1" applyBorder="1"/>
    <xf numFmtId="0" fontId="19" fillId="10" borderId="15" xfId="3" applyFont="1" applyFill="1" applyBorder="1" applyAlignment="1">
      <alignment vertical="top"/>
    </xf>
    <xf numFmtId="0" fontId="19" fillId="10" borderId="15" xfId="3" applyFont="1" applyFill="1" applyBorder="1" applyAlignment="1">
      <alignment wrapText="1"/>
    </xf>
    <xf numFmtId="0" fontId="21" fillId="10" borderId="0" xfId="3" applyFont="1" applyFill="1"/>
    <xf numFmtId="0" fontId="19" fillId="0" borderId="0" xfId="3" applyFont="1"/>
    <xf numFmtId="0" fontId="19" fillId="0" borderId="0" xfId="3" applyFont="1" applyAlignment="1">
      <alignment vertical="top"/>
    </xf>
    <xf numFmtId="0" fontId="22" fillId="10" borderId="24" xfId="3" applyFont="1" applyFill="1" applyBorder="1"/>
    <xf numFmtId="0" fontId="22" fillId="10" borderId="0" xfId="3" applyFont="1" applyFill="1" applyBorder="1"/>
    <xf numFmtId="0" fontId="22" fillId="10" borderId="9" xfId="3" applyFont="1" applyFill="1" applyBorder="1" applyAlignment="1">
      <alignment textRotation="90"/>
    </xf>
    <xf numFmtId="0" fontId="22" fillId="10" borderId="9" xfId="3" applyFont="1" applyFill="1" applyBorder="1" applyAlignment="1">
      <alignment vertical="top" textRotation="90"/>
    </xf>
    <xf numFmtId="0" fontId="23" fillId="10" borderId="9" xfId="3" applyFont="1" applyFill="1" applyBorder="1"/>
    <xf numFmtId="0" fontId="19" fillId="10" borderId="9" xfId="3" applyFont="1" applyFill="1" applyBorder="1" applyAlignment="1">
      <alignment vertical="top"/>
    </xf>
    <xf numFmtId="0" fontId="24" fillId="10" borderId="0" xfId="3" applyFont="1" applyFill="1" applyBorder="1"/>
    <xf numFmtId="0" fontId="25" fillId="10" borderId="0" xfId="3" applyFont="1" applyFill="1" applyBorder="1"/>
    <xf numFmtId="0" fontId="19" fillId="10" borderId="0" xfId="3" quotePrefix="1" applyFont="1" applyFill="1" applyAlignment="1">
      <alignment vertical="top"/>
    </xf>
    <xf numFmtId="0" fontId="19" fillId="10" borderId="0" xfId="3" applyFont="1" applyFill="1" applyAlignment="1">
      <alignment horizontal="left" wrapText="1"/>
    </xf>
    <xf numFmtId="0" fontId="3" fillId="10" borderId="9" xfId="3" applyFill="1" applyBorder="1"/>
    <xf numFmtId="0" fontId="19" fillId="10" borderId="9" xfId="3" applyFont="1" applyFill="1" applyBorder="1"/>
    <xf numFmtId="0" fontId="19" fillId="10" borderId="9" xfId="3" applyFont="1" applyFill="1" applyBorder="1"/>
    <xf numFmtId="0" fontId="22" fillId="10" borderId="31" xfId="3" applyFont="1" applyFill="1" applyBorder="1" applyAlignment="1">
      <alignment horizontal="left"/>
    </xf>
    <xf numFmtId="0" fontId="22" fillId="10" borderId="30" xfId="3" applyFont="1" applyFill="1" applyBorder="1" applyAlignment="1">
      <alignment horizontal="left"/>
    </xf>
    <xf numFmtId="0" fontId="22" fillId="10" borderId="26" xfId="3" applyFont="1" applyFill="1" applyBorder="1" applyAlignment="1">
      <alignment horizontal="left"/>
    </xf>
    <xf numFmtId="0" fontId="22" fillId="10" borderId="9" xfId="3" applyFont="1" applyFill="1" applyBorder="1" applyAlignment="1">
      <alignment horizontal="right" textRotation="90"/>
    </xf>
    <xf numFmtId="0" fontId="24" fillId="10" borderId="0" xfId="3" applyFont="1" applyFill="1" applyAlignment="1">
      <alignment horizontal="right"/>
    </xf>
    <xf numFmtId="0" fontId="24" fillId="10" borderId="0" xfId="3" applyFont="1" applyFill="1"/>
    <xf numFmtId="0" fontId="24" fillId="10" borderId="15" xfId="3" applyFont="1" applyFill="1" applyBorder="1"/>
    <xf numFmtId="0" fontId="25" fillId="10" borderId="0" xfId="3" applyFont="1" applyFill="1"/>
    <xf numFmtId="0" fontId="25" fillId="10" borderId="0" xfId="3" applyFont="1" applyFill="1"/>
    <xf numFmtId="0" fontId="3" fillId="10" borderId="0" xfId="3" applyFont="1" applyFill="1" applyAlignment="1">
      <alignment vertical="top"/>
    </xf>
    <xf numFmtId="0" fontId="25" fillId="10" borderId="0" xfId="3" applyFont="1" applyFill="1" applyAlignment="1">
      <alignment horizontal="left"/>
    </xf>
    <xf numFmtId="0" fontId="24" fillId="10" borderId="0" xfId="3" applyFont="1" applyFill="1"/>
    <xf numFmtId="0" fontId="19" fillId="10" borderId="0" xfId="3" applyFont="1" applyFill="1" applyAlignment="1">
      <alignment horizontal="left" wrapText="1"/>
    </xf>
    <xf numFmtId="0" fontId="19" fillId="10" borderId="9" xfId="3" applyFont="1" applyFill="1" applyBorder="1" applyAlignment="1">
      <alignment horizontal="left" wrapText="1"/>
    </xf>
    <xf numFmtId="0" fontId="13" fillId="0" borderId="9" xfId="0" applyFont="1" applyFill="1" applyBorder="1" applyAlignment="1">
      <alignment horizontal="left"/>
    </xf>
    <xf numFmtId="0" fontId="0" fillId="0" borderId="0" xfId="0" applyFill="1"/>
    <xf numFmtId="0" fontId="13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/>
    <xf numFmtId="0" fontId="0" fillId="0" borderId="22" xfId="0" applyFill="1" applyBorder="1" applyAlignment="1"/>
    <xf numFmtId="0" fontId="0" fillId="0" borderId="14" xfId="0" applyFill="1" applyBorder="1" applyAlignment="1">
      <alignment horizontal="left" indent="1"/>
    </xf>
    <xf numFmtId="0" fontId="0" fillId="0" borderId="15" xfId="0" applyFill="1" applyBorder="1" applyAlignment="1">
      <alignment wrapText="1"/>
    </xf>
    <xf numFmtId="0" fontId="0" fillId="0" borderId="17" xfId="0" applyFill="1" applyBorder="1" applyAlignment="1">
      <alignment horizontal="left" indent="1"/>
    </xf>
    <xf numFmtId="0" fontId="0" fillId="0" borderId="0" xfId="0" applyFill="1" applyBorder="1" applyAlignment="1">
      <alignment wrapText="1"/>
    </xf>
    <xf numFmtId="0" fontId="0" fillId="0" borderId="17" xfId="0" applyFill="1" applyBorder="1" applyAlignment="1">
      <alignment horizontal="left" wrapText="1" indent="1"/>
    </xf>
    <xf numFmtId="0" fontId="0" fillId="0" borderId="19" xfId="0" applyFill="1" applyBorder="1" applyAlignment="1">
      <alignment horizontal="left" indent="1"/>
    </xf>
    <xf numFmtId="0" fontId="0" fillId="0" borderId="9" xfId="0" applyFill="1" applyBorder="1" applyAlignment="1">
      <alignment wrapText="1"/>
    </xf>
    <xf numFmtId="0" fontId="1" fillId="0" borderId="21" xfId="0" applyFont="1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4" xfId="0" applyFill="1" applyBorder="1" applyAlignment="1">
      <alignment horizontal="left" wrapText="1" indent="1"/>
    </xf>
    <xf numFmtId="0" fontId="1" fillId="0" borderId="21" xfId="0" applyFont="1" applyFill="1" applyBorder="1" applyAlignment="1">
      <alignment horizontal="left" wrapText="1"/>
    </xf>
    <xf numFmtId="0" fontId="1" fillId="0" borderId="22" xfId="0" applyFont="1" applyFill="1" applyBorder="1" applyAlignment="1">
      <alignment horizontal="left" wrapText="1"/>
    </xf>
    <xf numFmtId="0" fontId="1" fillId="0" borderId="14" xfId="0" applyFont="1" applyFill="1" applyBorder="1" applyAlignment="1">
      <alignment wrapText="1"/>
    </xf>
    <xf numFmtId="0" fontId="0" fillId="0" borderId="15" xfId="0" applyFill="1" applyBorder="1"/>
    <xf numFmtId="0" fontId="0" fillId="0" borderId="24" xfId="0" applyBorder="1" applyAlignment="1"/>
    <xf numFmtId="0" fontId="0" fillId="0" borderId="24" xfId="0" applyBorder="1"/>
    <xf numFmtId="0" fontId="13" fillId="0" borderId="9" xfId="0" applyFont="1" applyBorder="1" applyAlignment="1">
      <alignment horizontal="center" vertical="center"/>
    </xf>
  </cellXfs>
  <cellStyles count="4">
    <cellStyle name="Normal" xfId="0" builtinId="0"/>
    <cellStyle name="Normal 2 2" xfId="1"/>
    <cellStyle name="Normal 5" xfId="3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opLeftCell="A16" workbookViewId="0">
      <selection sqref="A1:XFD1048576"/>
    </sheetView>
  </sheetViews>
  <sheetFormatPr defaultRowHeight="15"/>
  <sheetData>
    <row r="1" spans="1:12" ht="15.75" thickTop="1">
      <c r="A1" s="1"/>
      <c r="B1" s="2"/>
      <c r="C1" s="2"/>
      <c r="D1" s="2"/>
      <c r="E1" s="2"/>
      <c r="F1" s="2"/>
      <c r="G1" s="2"/>
      <c r="H1" s="2"/>
      <c r="I1" s="3"/>
    </row>
    <row r="2" spans="1:12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7"/>
    </row>
    <row r="3" spans="1:12">
      <c r="A3" s="4"/>
      <c r="B3" s="5"/>
      <c r="C3" s="5"/>
      <c r="D3" s="5"/>
      <c r="E3" s="5"/>
      <c r="F3" s="5"/>
      <c r="G3" s="5"/>
      <c r="H3" s="5"/>
      <c r="I3" s="6"/>
    </row>
    <row r="4" spans="1:12">
      <c r="A4" s="4"/>
      <c r="B4" s="5"/>
      <c r="C4" s="5"/>
      <c r="D4" s="5"/>
      <c r="E4" s="5"/>
      <c r="F4" s="5"/>
      <c r="G4" s="5"/>
      <c r="H4" s="5"/>
      <c r="I4" s="6"/>
    </row>
    <row r="5" spans="1:12">
      <c r="A5" s="4"/>
      <c r="B5" s="5"/>
      <c r="C5" s="5"/>
      <c r="D5" s="5"/>
      <c r="E5" s="5"/>
      <c r="F5" s="5"/>
      <c r="G5" s="5"/>
      <c r="H5" s="5"/>
      <c r="I5" s="6"/>
    </row>
    <row r="6" spans="1:12">
      <c r="A6" s="4"/>
      <c r="B6" s="5"/>
      <c r="C6" s="5"/>
      <c r="D6" s="5"/>
      <c r="E6" s="5"/>
      <c r="F6" s="5"/>
      <c r="G6" s="5"/>
      <c r="H6" s="5"/>
      <c r="I6" s="6"/>
    </row>
    <row r="7" spans="1:12">
      <c r="A7" s="4"/>
      <c r="B7" s="5"/>
      <c r="C7" s="5"/>
      <c r="D7" s="5"/>
      <c r="E7" s="5"/>
      <c r="F7" s="5"/>
      <c r="G7" s="5"/>
      <c r="H7" s="5"/>
      <c r="I7" s="6"/>
    </row>
    <row r="8" spans="1:12">
      <c r="A8" s="4"/>
      <c r="B8" s="5"/>
      <c r="C8" s="5"/>
      <c r="D8" s="5"/>
      <c r="E8" s="5"/>
      <c r="F8" s="5"/>
      <c r="G8" s="5"/>
      <c r="H8" s="5"/>
      <c r="I8" s="6"/>
    </row>
    <row r="9" spans="1:12">
      <c r="A9" s="4"/>
      <c r="B9" s="5"/>
      <c r="C9" s="5"/>
      <c r="D9" s="5"/>
      <c r="E9" s="5"/>
      <c r="F9" s="5"/>
      <c r="G9" s="5"/>
      <c r="H9" s="5"/>
      <c r="I9" s="6"/>
    </row>
    <row r="10" spans="1:12">
      <c r="A10" s="4"/>
      <c r="B10" s="5"/>
      <c r="C10" s="5"/>
      <c r="D10" s="5"/>
      <c r="E10" s="5"/>
      <c r="F10" s="5"/>
      <c r="G10" s="5"/>
      <c r="H10" s="5"/>
      <c r="I10" s="6"/>
    </row>
    <row r="11" spans="1:12">
      <c r="A11" s="4"/>
      <c r="B11" s="5"/>
      <c r="C11" s="5"/>
      <c r="D11" s="5"/>
      <c r="E11" s="5"/>
      <c r="F11" s="5"/>
      <c r="G11" s="5"/>
      <c r="H11" s="5"/>
      <c r="I11" s="6"/>
    </row>
    <row r="12" spans="1:12">
      <c r="A12" s="4"/>
      <c r="B12" s="5"/>
      <c r="C12" s="5"/>
      <c r="D12" s="5"/>
      <c r="E12" s="5"/>
      <c r="F12" s="5"/>
      <c r="G12" s="5"/>
      <c r="H12" s="5"/>
      <c r="I12" s="6"/>
    </row>
    <row r="13" spans="1:12">
      <c r="A13" s="4"/>
      <c r="B13" s="5"/>
      <c r="C13" s="5"/>
      <c r="D13" s="5"/>
      <c r="E13" s="5"/>
      <c r="F13" s="5"/>
      <c r="G13" s="5"/>
      <c r="H13" s="5"/>
      <c r="I13" s="6"/>
    </row>
    <row r="14" spans="1:12">
      <c r="A14" s="4"/>
      <c r="B14" s="5"/>
      <c r="C14" s="5"/>
      <c r="D14" s="5"/>
      <c r="E14" s="5"/>
      <c r="F14" s="5"/>
      <c r="G14" s="5"/>
      <c r="H14" s="5"/>
      <c r="I14" s="6"/>
    </row>
    <row r="15" spans="1:12">
      <c r="A15" s="4"/>
      <c r="B15" s="5"/>
      <c r="C15" s="5"/>
      <c r="D15" s="5"/>
      <c r="E15" s="5"/>
      <c r="F15" s="5"/>
      <c r="G15" s="5"/>
      <c r="H15" s="5"/>
      <c r="I15" s="6"/>
    </row>
    <row r="16" spans="1:12">
      <c r="A16" s="4"/>
      <c r="B16" s="5"/>
      <c r="C16" s="5"/>
      <c r="D16" s="5"/>
      <c r="E16" s="5"/>
      <c r="F16" s="5"/>
      <c r="G16" s="5"/>
      <c r="H16" s="5"/>
      <c r="I16" s="6"/>
    </row>
    <row r="17" spans="1:9">
      <c r="A17" s="4"/>
      <c r="B17" s="5"/>
      <c r="C17" s="5"/>
      <c r="D17" s="5"/>
      <c r="E17" s="5"/>
      <c r="F17" s="5"/>
      <c r="G17" s="5"/>
      <c r="H17" s="5"/>
      <c r="I17" s="6"/>
    </row>
    <row r="18" spans="1:9">
      <c r="A18" s="4"/>
      <c r="B18" s="5"/>
      <c r="C18" s="5"/>
      <c r="D18" s="5"/>
      <c r="E18" s="5"/>
      <c r="F18" s="5"/>
      <c r="G18" s="5"/>
      <c r="H18" s="5"/>
      <c r="I18" s="6"/>
    </row>
    <row r="19" spans="1:9">
      <c r="A19" s="4"/>
      <c r="B19" s="5"/>
      <c r="C19" s="5"/>
      <c r="D19" s="5"/>
      <c r="E19" s="5"/>
      <c r="F19" s="5"/>
      <c r="G19" s="5"/>
      <c r="H19" s="5"/>
      <c r="I19" s="6"/>
    </row>
    <row r="20" spans="1:9">
      <c r="A20" s="4"/>
      <c r="B20" s="5"/>
      <c r="C20" s="5"/>
      <c r="D20" s="5"/>
      <c r="E20" s="5"/>
      <c r="F20" s="5"/>
      <c r="G20" s="5"/>
      <c r="H20" s="5"/>
      <c r="I20" s="6"/>
    </row>
    <row r="21" spans="1:9">
      <c r="A21" s="4"/>
      <c r="B21" s="5"/>
      <c r="C21" s="5"/>
      <c r="D21" s="5"/>
      <c r="E21" s="5"/>
      <c r="F21" s="5"/>
      <c r="G21" s="5"/>
      <c r="H21" s="5"/>
      <c r="I21" s="6"/>
    </row>
    <row r="22" spans="1:9">
      <c r="A22" s="4"/>
      <c r="B22" s="5"/>
      <c r="C22" s="5"/>
      <c r="D22" s="5"/>
      <c r="E22" s="5"/>
      <c r="F22" s="5"/>
      <c r="G22" s="5"/>
      <c r="H22" s="5"/>
      <c r="I22" s="6"/>
    </row>
    <row r="23" spans="1:9">
      <c r="A23" s="4"/>
      <c r="B23" s="5"/>
      <c r="C23" s="5"/>
      <c r="D23" s="5"/>
      <c r="E23" s="5"/>
      <c r="F23" s="5"/>
      <c r="G23" s="5"/>
      <c r="H23" s="5"/>
      <c r="I23" s="6"/>
    </row>
    <row r="24" spans="1:9">
      <c r="A24" s="4"/>
      <c r="B24" s="5"/>
      <c r="C24" s="5"/>
      <c r="D24" s="5"/>
      <c r="E24" s="5"/>
      <c r="F24" s="5"/>
      <c r="G24" s="5"/>
      <c r="H24" s="5"/>
      <c r="I24" s="6"/>
    </row>
    <row r="25" spans="1:9">
      <c r="A25" s="4"/>
      <c r="B25" s="5"/>
      <c r="C25" s="5"/>
      <c r="D25" s="5"/>
      <c r="E25" s="5"/>
      <c r="F25" s="5"/>
      <c r="G25" s="5"/>
      <c r="H25" s="5"/>
      <c r="I25" s="6"/>
    </row>
    <row r="26" spans="1:9">
      <c r="A26" s="4"/>
      <c r="B26" s="5"/>
      <c r="C26" s="5"/>
      <c r="D26" s="5"/>
      <c r="E26" s="5"/>
      <c r="F26" s="5"/>
      <c r="G26" s="5"/>
      <c r="H26" s="5"/>
      <c r="I26" s="6"/>
    </row>
    <row r="27" spans="1:9">
      <c r="A27" s="4"/>
      <c r="B27" s="5"/>
      <c r="C27" s="5"/>
      <c r="D27" s="5"/>
      <c r="E27" s="5"/>
      <c r="F27" s="5"/>
      <c r="G27" s="5"/>
      <c r="H27" s="5"/>
      <c r="I27" s="6"/>
    </row>
    <row r="28" spans="1:9">
      <c r="A28" s="4"/>
      <c r="B28" s="5"/>
      <c r="C28" s="5"/>
      <c r="D28" s="5"/>
      <c r="E28" s="5"/>
      <c r="F28" s="5"/>
      <c r="G28" s="5"/>
      <c r="H28" s="5"/>
      <c r="I28" s="6"/>
    </row>
    <row r="29" spans="1:9">
      <c r="A29" s="4"/>
      <c r="B29" s="5"/>
      <c r="C29" s="5"/>
      <c r="D29" s="5"/>
      <c r="E29" s="5"/>
      <c r="F29" s="5"/>
      <c r="G29" s="5"/>
      <c r="H29" s="5"/>
      <c r="I29" s="6"/>
    </row>
    <row r="30" spans="1:9">
      <c r="A30" s="4"/>
      <c r="B30" s="5"/>
      <c r="C30" s="5"/>
      <c r="D30" s="5"/>
      <c r="E30" s="5"/>
      <c r="F30" s="5"/>
      <c r="G30" s="5"/>
      <c r="H30" s="5"/>
      <c r="I30" s="6"/>
    </row>
    <row r="31" spans="1:9">
      <c r="A31" s="4"/>
      <c r="B31" s="5"/>
      <c r="C31" s="5"/>
      <c r="D31" s="5"/>
      <c r="E31" s="5"/>
      <c r="F31" s="5"/>
      <c r="G31" s="5"/>
      <c r="H31" s="5"/>
      <c r="I31" s="6"/>
    </row>
    <row r="32" spans="1:9">
      <c r="A32" s="4"/>
      <c r="B32" s="5"/>
      <c r="C32" s="5"/>
      <c r="D32" s="5"/>
      <c r="E32" s="5"/>
      <c r="F32" s="5"/>
      <c r="G32" s="5"/>
      <c r="H32" s="5"/>
      <c r="I32" s="6"/>
    </row>
    <row r="33" spans="1:9">
      <c r="A33" s="4"/>
      <c r="B33" s="5"/>
      <c r="C33" s="5"/>
      <c r="D33" s="5"/>
      <c r="E33" s="5"/>
      <c r="F33" s="5"/>
      <c r="G33" s="5"/>
      <c r="H33" s="5"/>
      <c r="I33" s="6"/>
    </row>
    <row r="34" spans="1:9">
      <c r="A34" s="4"/>
      <c r="B34" s="5"/>
      <c r="C34" s="5"/>
      <c r="D34" s="5"/>
      <c r="E34" s="5"/>
      <c r="F34" s="5"/>
      <c r="G34" s="5"/>
      <c r="H34" s="5"/>
      <c r="I34" s="6"/>
    </row>
    <row r="35" spans="1:9">
      <c r="A35" s="4"/>
      <c r="B35" s="5"/>
      <c r="C35" s="5"/>
      <c r="D35" s="5"/>
      <c r="E35" s="5"/>
      <c r="F35" s="5"/>
      <c r="G35" s="5"/>
      <c r="H35" s="5"/>
      <c r="I35" s="6"/>
    </row>
    <row r="36" spans="1:9">
      <c r="A36" s="4"/>
      <c r="B36" s="5"/>
      <c r="C36" s="5"/>
      <c r="D36" s="5"/>
      <c r="E36" s="5"/>
      <c r="F36" s="5"/>
      <c r="G36" s="5"/>
      <c r="H36" s="5"/>
      <c r="I36" s="6"/>
    </row>
    <row r="37" spans="1:9">
      <c r="A37" s="4"/>
      <c r="B37" s="5"/>
      <c r="C37" s="5"/>
      <c r="D37" s="5"/>
      <c r="E37" s="5"/>
      <c r="F37" s="5"/>
      <c r="G37" s="5"/>
      <c r="H37" s="5"/>
      <c r="I37" s="6"/>
    </row>
    <row r="38" spans="1:9">
      <c r="A38" s="4"/>
      <c r="B38" s="5"/>
      <c r="C38" s="5"/>
      <c r="D38" s="5"/>
      <c r="E38" s="5"/>
      <c r="F38" s="5"/>
      <c r="G38" s="5"/>
      <c r="H38" s="5"/>
      <c r="I38" s="6"/>
    </row>
    <row r="39" spans="1:9">
      <c r="A39" s="4"/>
      <c r="B39" s="5"/>
      <c r="C39" s="5"/>
      <c r="D39" s="5"/>
      <c r="E39" s="5"/>
      <c r="F39" s="5"/>
      <c r="G39" s="5"/>
      <c r="H39" s="5"/>
      <c r="I39" s="6"/>
    </row>
    <row r="40" spans="1:9">
      <c r="A40" s="4"/>
      <c r="B40" s="5"/>
      <c r="C40" s="5"/>
      <c r="D40" s="5"/>
      <c r="E40" s="5"/>
      <c r="F40" s="5"/>
      <c r="G40" s="5"/>
      <c r="H40" s="5"/>
      <c r="I40" s="6"/>
    </row>
    <row r="41" spans="1:9">
      <c r="A41" s="4"/>
      <c r="B41" s="5"/>
      <c r="C41" s="5"/>
      <c r="D41" s="5"/>
      <c r="E41" s="5"/>
      <c r="F41" s="5"/>
      <c r="G41" s="5"/>
      <c r="H41" s="5"/>
      <c r="I41" s="6"/>
    </row>
    <row r="42" spans="1:9">
      <c r="A42" s="4"/>
      <c r="B42" s="5"/>
      <c r="C42" s="5"/>
      <c r="D42" s="5"/>
      <c r="E42" s="5"/>
      <c r="F42" s="5"/>
      <c r="G42" s="5"/>
      <c r="H42" s="5"/>
      <c r="I42" s="6"/>
    </row>
    <row r="43" spans="1:9">
      <c r="A43" s="4"/>
      <c r="B43" s="5"/>
      <c r="C43" s="5"/>
      <c r="D43" s="5"/>
      <c r="E43" s="5"/>
      <c r="F43" s="5"/>
      <c r="G43" s="5"/>
      <c r="H43" s="5"/>
      <c r="I43" s="6"/>
    </row>
    <row r="44" spans="1:9">
      <c r="A44" s="4"/>
      <c r="B44" s="5"/>
      <c r="C44" s="5"/>
      <c r="D44" s="5"/>
      <c r="E44" s="5"/>
      <c r="F44" s="5"/>
      <c r="G44" s="5"/>
      <c r="H44" s="5"/>
      <c r="I44" s="6"/>
    </row>
    <row r="45" spans="1:9">
      <c r="A45" s="4"/>
      <c r="B45" s="5"/>
      <c r="C45" s="5"/>
      <c r="D45" s="5"/>
      <c r="E45" s="5"/>
      <c r="F45" s="5"/>
      <c r="G45" s="5"/>
      <c r="H45" s="5"/>
      <c r="I45" s="6"/>
    </row>
    <row r="46" spans="1:9">
      <c r="A46" s="4"/>
      <c r="B46" s="5"/>
      <c r="C46" s="5"/>
      <c r="D46" s="5"/>
      <c r="E46" s="5"/>
      <c r="F46" s="5"/>
      <c r="G46" s="5"/>
      <c r="H46" s="5"/>
      <c r="I46" s="6"/>
    </row>
    <row r="47" spans="1:9">
      <c r="A47" s="4"/>
      <c r="B47" s="5"/>
      <c r="C47" s="5"/>
      <c r="D47" s="5"/>
      <c r="E47" s="5"/>
      <c r="F47" s="5"/>
      <c r="G47" s="5"/>
      <c r="H47" s="5"/>
      <c r="I47" s="6"/>
    </row>
    <row r="48" spans="1:9">
      <c r="A48" s="4"/>
      <c r="B48" s="5"/>
      <c r="C48" s="5"/>
      <c r="D48" s="5"/>
      <c r="E48" s="5"/>
      <c r="F48" s="5"/>
      <c r="G48" s="5"/>
      <c r="H48" s="5"/>
      <c r="I48" s="6"/>
    </row>
    <row r="49" spans="1:9">
      <c r="A49" s="4"/>
      <c r="B49" s="5"/>
      <c r="C49" s="5"/>
      <c r="D49" s="5"/>
      <c r="E49" s="5"/>
      <c r="F49" s="5"/>
      <c r="G49" s="5"/>
      <c r="H49" s="5"/>
      <c r="I49" s="6"/>
    </row>
    <row r="50" spans="1:9" ht="15.75" thickBot="1">
      <c r="A50" s="8"/>
      <c r="B50" s="9"/>
      <c r="C50" s="9"/>
      <c r="D50" s="9"/>
      <c r="E50" s="9"/>
      <c r="F50" s="9"/>
      <c r="G50" s="9"/>
      <c r="H50" s="9"/>
      <c r="I50" s="10"/>
    </row>
    <row r="51" spans="1:9" ht="15.75" thickTop="1"/>
  </sheetData>
  <mergeCells count="1">
    <mergeCell ref="A2:I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94"/>
  <sheetViews>
    <sheetView workbookViewId="0">
      <selection activeCell="C95" sqref="C95"/>
    </sheetView>
  </sheetViews>
  <sheetFormatPr defaultRowHeight="12.75"/>
  <cols>
    <col min="1" max="1" width="0.7109375" style="12" customWidth="1"/>
    <col min="2" max="2" width="18.7109375" style="12" customWidth="1"/>
    <col min="3" max="3" width="114.85546875" style="12" customWidth="1"/>
    <col min="4" max="249" width="9.140625" style="12"/>
    <col min="250" max="250" width="0.7109375" style="12" customWidth="1"/>
    <col min="251" max="251" width="13.85546875" style="12" customWidth="1"/>
    <col min="252" max="252" width="54" style="12" customWidth="1"/>
    <col min="253" max="505" width="9.140625" style="12"/>
    <col min="506" max="506" width="0.7109375" style="12" customWidth="1"/>
    <col min="507" max="507" width="13.85546875" style="12" customWidth="1"/>
    <col min="508" max="508" width="54" style="12" customWidth="1"/>
    <col min="509" max="761" width="9.140625" style="12"/>
    <col min="762" max="762" width="0.7109375" style="12" customWidth="1"/>
    <col min="763" max="763" width="13.85546875" style="12" customWidth="1"/>
    <col min="764" max="764" width="54" style="12" customWidth="1"/>
    <col min="765" max="1017" width="9.140625" style="12"/>
    <col min="1018" max="1018" width="0.7109375" style="12" customWidth="1"/>
    <col min="1019" max="1019" width="13.85546875" style="12" customWidth="1"/>
    <col min="1020" max="1020" width="54" style="12" customWidth="1"/>
    <col min="1021" max="1273" width="9.140625" style="12"/>
    <col min="1274" max="1274" width="0.7109375" style="12" customWidth="1"/>
    <col min="1275" max="1275" width="13.85546875" style="12" customWidth="1"/>
    <col min="1276" max="1276" width="54" style="12" customWidth="1"/>
    <col min="1277" max="1529" width="9.140625" style="12"/>
    <col min="1530" max="1530" width="0.7109375" style="12" customWidth="1"/>
    <col min="1531" max="1531" width="13.85546875" style="12" customWidth="1"/>
    <col min="1532" max="1532" width="54" style="12" customWidth="1"/>
    <col min="1533" max="1785" width="9.140625" style="12"/>
    <col min="1786" max="1786" width="0.7109375" style="12" customWidth="1"/>
    <col min="1787" max="1787" width="13.85546875" style="12" customWidth="1"/>
    <col min="1788" max="1788" width="54" style="12" customWidth="1"/>
    <col min="1789" max="2041" width="9.140625" style="12"/>
    <col min="2042" max="2042" width="0.7109375" style="12" customWidth="1"/>
    <col min="2043" max="2043" width="13.85546875" style="12" customWidth="1"/>
    <col min="2044" max="2044" width="54" style="12" customWidth="1"/>
    <col min="2045" max="2297" width="9.140625" style="12"/>
    <col min="2298" max="2298" width="0.7109375" style="12" customWidth="1"/>
    <col min="2299" max="2299" width="13.85546875" style="12" customWidth="1"/>
    <col min="2300" max="2300" width="54" style="12" customWidth="1"/>
    <col min="2301" max="2553" width="9.140625" style="12"/>
    <col min="2554" max="2554" width="0.7109375" style="12" customWidth="1"/>
    <col min="2555" max="2555" width="13.85546875" style="12" customWidth="1"/>
    <col min="2556" max="2556" width="54" style="12" customWidth="1"/>
    <col min="2557" max="2809" width="9.140625" style="12"/>
    <col min="2810" max="2810" width="0.7109375" style="12" customWidth="1"/>
    <col min="2811" max="2811" width="13.85546875" style="12" customWidth="1"/>
    <col min="2812" max="2812" width="54" style="12" customWidth="1"/>
    <col min="2813" max="3065" width="9.140625" style="12"/>
    <col min="3066" max="3066" width="0.7109375" style="12" customWidth="1"/>
    <col min="3067" max="3067" width="13.85546875" style="12" customWidth="1"/>
    <col min="3068" max="3068" width="54" style="12" customWidth="1"/>
    <col min="3069" max="3321" width="9.140625" style="12"/>
    <col min="3322" max="3322" width="0.7109375" style="12" customWidth="1"/>
    <col min="3323" max="3323" width="13.85546875" style="12" customWidth="1"/>
    <col min="3324" max="3324" width="54" style="12" customWidth="1"/>
    <col min="3325" max="3577" width="9.140625" style="12"/>
    <col min="3578" max="3578" width="0.7109375" style="12" customWidth="1"/>
    <col min="3579" max="3579" width="13.85546875" style="12" customWidth="1"/>
    <col min="3580" max="3580" width="54" style="12" customWidth="1"/>
    <col min="3581" max="3833" width="9.140625" style="12"/>
    <col min="3834" max="3834" width="0.7109375" style="12" customWidth="1"/>
    <col min="3835" max="3835" width="13.85546875" style="12" customWidth="1"/>
    <col min="3836" max="3836" width="54" style="12" customWidth="1"/>
    <col min="3837" max="4089" width="9.140625" style="12"/>
    <col min="4090" max="4090" width="0.7109375" style="12" customWidth="1"/>
    <col min="4091" max="4091" width="13.85546875" style="12" customWidth="1"/>
    <col min="4092" max="4092" width="54" style="12" customWidth="1"/>
    <col min="4093" max="4345" width="9.140625" style="12"/>
    <col min="4346" max="4346" width="0.7109375" style="12" customWidth="1"/>
    <col min="4347" max="4347" width="13.85546875" style="12" customWidth="1"/>
    <col min="4348" max="4348" width="54" style="12" customWidth="1"/>
    <col min="4349" max="4601" width="9.140625" style="12"/>
    <col min="4602" max="4602" width="0.7109375" style="12" customWidth="1"/>
    <col min="4603" max="4603" width="13.85546875" style="12" customWidth="1"/>
    <col min="4604" max="4604" width="54" style="12" customWidth="1"/>
    <col min="4605" max="4857" width="9.140625" style="12"/>
    <col min="4858" max="4858" width="0.7109375" style="12" customWidth="1"/>
    <col min="4859" max="4859" width="13.85546875" style="12" customWidth="1"/>
    <col min="4860" max="4860" width="54" style="12" customWidth="1"/>
    <col min="4861" max="5113" width="9.140625" style="12"/>
    <col min="5114" max="5114" width="0.7109375" style="12" customWidth="1"/>
    <col min="5115" max="5115" width="13.85546875" style="12" customWidth="1"/>
    <col min="5116" max="5116" width="54" style="12" customWidth="1"/>
    <col min="5117" max="5369" width="9.140625" style="12"/>
    <col min="5370" max="5370" width="0.7109375" style="12" customWidth="1"/>
    <col min="5371" max="5371" width="13.85546875" style="12" customWidth="1"/>
    <col min="5372" max="5372" width="54" style="12" customWidth="1"/>
    <col min="5373" max="5625" width="9.140625" style="12"/>
    <col min="5626" max="5626" width="0.7109375" style="12" customWidth="1"/>
    <col min="5627" max="5627" width="13.85546875" style="12" customWidth="1"/>
    <col min="5628" max="5628" width="54" style="12" customWidth="1"/>
    <col min="5629" max="5881" width="9.140625" style="12"/>
    <col min="5882" max="5882" width="0.7109375" style="12" customWidth="1"/>
    <col min="5883" max="5883" width="13.85546875" style="12" customWidth="1"/>
    <col min="5884" max="5884" width="54" style="12" customWidth="1"/>
    <col min="5885" max="6137" width="9.140625" style="12"/>
    <col min="6138" max="6138" width="0.7109375" style="12" customWidth="1"/>
    <col min="6139" max="6139" width="13.85546875" style="12" customWidth="1"/>
    <col min="6140" max="6140" width="54" style="12" customWidth="1"/>
    <col min="6141" max="6393" width="9.140625" style="12"/>
    <col min="6394" max="6394" width="0.7109375" style="12" customWidth="1"/>
    <col min="6395" max="6395" width="13.85546875" style="12" customWidth="1"/>
    <col min="6396" max="6396" width="54" style="12" customWidth="1"/>
    <col min="6397" max="6649" width="9.140625" style="12"/>
    <col min="6650" max="6650" width="0.7109375" style="12" customWidth="1"/>
    <col min="6651" max="6651" width="13.85546875" style="12" customWidth="1"/>
    <col min="6652" max="6652" width="54" style="12" customWidth="1"/>
    <col min="6653" max="6905" width="9.140625" style="12"/>
    <col min="6906" max="6906" width="0.7109375" style="12" customWidth="1"/>
    <col min="6907" max="6907" width="13.85546875" style="12" customWidth="1"/>
    <col min="6908" max="6908" width="54" style="12" customWidth="1"/>
    <col min="6909" max="7161" width="9.140625" style="12"/>
    <col min="7162" max="7162" width="0.7109375" style="12" customWidth="1"/>
    <col min="7163" max="7163" width="13.85546875" style="12" customWidth="1"/>
    <col min="7164" max="7164" width="54" style="12" customWidth="1"/>
    <col min="7165" max="7417" width="9.140625" style="12"/>
    <col min="7418" max="7418" width="0.7109375" style="12" customWidth="1"/>
    <col min="7419" max="7419" width="13.85546875" style="12" customWidth="1"/>
    <col min="7420" max="7420" width="54" style="12" customWidth="1"/>
    <col min="7421" max="7673" width="9.140625" style="12"/>
    <col min="7674" max="7674" width="0.7109375" style="12" customWidth="1"/>
    <col min="7675" max="7675" width="13.85546875" style="12" customWidth="1"/>
    <col min="7676" max="7676" width="54" style="12" customWidth="1"/>
    <col min="7677" max="7929" width="9.140625" style="12"/>
    <col min="7930" max="7930" width="0.7109375" style="12" customWidth="1"/>
    <col min="7931" max="7931" width="13.85546875" style="12" customWidth="1"/>
    <col min="7932" max="7932" width="54" style="12" customWidth="1"/>
    <col min="7933" max="8185" width="9.140625" style="12"/>
    <col min="8186" max="8186" width="0.7109375" style="12" customWidth="1"/>
    <col min="8187" max="8187" width="13.85546875" style="12" customWidth="1"/>
    <col min="8188" max="8188" width="54" style="12" customWidth="1"/>
    <col min="8189" max="8441" width="9.140625" style="12"/>
    <col min="8442" max="8442" width="0.7109375" style="12" customWidth="1"/>
    <col min="8443" max="8443" width="13.85546875" style="12" customWidth="1"/>
    <col min="8444" max="8444" width="54" style="12" customWidth="1"/>
    <col min="8445" max="8697" width="9.140625" style="12"/>
    <col min="8698" max="8698" width="0.7109375" style="12" customWidth="1"/>
    <col min="8699" max="8699" width="13.85546875" style="12" customWidth="1"/>
    <col min="8700" max="8700" width="54" style="12" customWidth="1"/>
    <col min="8701" max="8953" width="9.140625" style="12"/>
    <col min="8954" max="8954" width="0.7109375" style="12" customWidth="1"/>
    <col min="8955" max="8955" width="13.85546875" style="12" customWidth="1"/>
    <col min="8956" max="8956" width="54" style="12" customWidth="1"/>
    <col min="8957" max="9209" width="9.140625" style="12"/>
    <col min="9210" max="9210" width="0.7109375" style="12" customWidth="1"/>
    <col min="9211" max="9211" width="13.85546875" style="12" customWidth="1"/>
    <col min="9212" max="9212" width="54" style="12" customWidth="1"/>
    <col min="9213" max="9465" width="9.140625" style="12"/>
    <col min="9466" max="9466" width="0.7109375" style="12" customWidth="1"/>
    <col min="9467" max="9467" width="13.85546875" style="12" customWidth="1"/>
    <col min="9468" max="9468" width="54" style="12" customWidth="1"/>
    <col min="9469" max="9721" width="9.140625" style="12"/>
    <col min="9722" max="9722" width="0.7109375" style="12" customWidth="1"/>
    <col min="9723" max="9723" width="13.85546875" style="12" customWidth="1"/>
    <col min="9724" max="9724" width="54" style="12" customWidth="1"/>
    <col min="9725" max="9977" width="9.140625" style="12"/>
    <col min="9978" max="9978" width="0.7109375" style="12" customWidth="1"/>
    <col min="9979" max="9979" width="13.85546875" style="12" customWidth="1"/>
    <col min="9980" max="9980" width="54" style="12" customWidth="1"/>
    <col min="9981" max="10233" width="9.140625" style="12"/>
    <col min="10234" max="10234" width="0.7109375" style="12" customWidth="1"/>
    <col min="10235" max="10235" width="13.85546875" style="12" customWidth="1"/>
    <col min="10236" max="10236" width="54" style="12" customWidth="1"/>
    <col min="10237" max="10489" width="9.140625" style="12"/>
    <col min="10490" max="10490" width="0.7109375" style="12" customWidth="1"/>
    <col min="10491" max="10491" width="13.85546875" style="12" customWidth="1"/>
    <col min="10492" max="10492" width="54" style="12" customWidth="1"/>
    <col min="10493" max="10745" width="9.140625" style="12"/>
    <col min="10746" max="10746" width="0.7109375" style="12" customWidth="1"/>
    <col min="10747" max="10747" width="13.85546875" style="12" customWidth="1"/>
    <col min="10748" max="10748" width="54" style="12" customWidth="1"/>
    <col min="10749" max="11001" width="9.140625" style="12"/>
    <col min="11002" max="11002" width="0.7109375" style="12" customWidth="1"/>
    <col min="11003" max="11003" width="13.85546875" style="12" customWidth="1"/>
    <col min="11004" max="11004" width="54" style="12" customWidth="1"/>
    <col min="11005" max="11257" width="9.140625" style="12"/>
    <col min="11258" max="11258" width="0.7109375" style="12" customWidth="1"/>
    <col min="11259" max="11259" width="13.85546875" style="12" customWidth="1"/>
    <col min="11260" max="11260" width="54" style="12" customWidth="1"/>
    <col min="11261" max="11513" width="9.140625" style="12"/>
    <col min="11514" max="11514" width="0.7109375" style="12" customWidth="1"/>
    <col min="11515" max="11515" width="13.85546875" style="12" customWidth="1"/>
    <col min="11516" max="11516" width="54" style="12" customWidth="1"/>
    <col min="11517" max="11769" width="9.140625" style="12"/>
    <col min="11770" max="11770" width="0.7109375" style="12" customWidth="1"/>
    <col min="11771" max="11771" width="13.85546875" style="12" customWidth="1"/>
    <col min="11772" max="11772" width="54" style="12" customWidth="1"/>
    <col min="11773" max="12025" width="9.140625" style="12"/>
    <col min="12026" max="12026" width="0.7109375" style="12" customWidth="1"/>
    <col min="12027" max="12027" width="13.85546875" style="12" customWidth="1"/>
    <col min="12028" max="12028" width="54" style="12" customWidth="1"/>
    <col min="12029" max="12281" width="9.140625" style="12"/>
    <col min="12282" max="12282" width="0.7109375" style="12" customWidth="1"/>
    <col min="12283" max="12283" width="13.85546875" style="12" customWidth="1"/>
    <col min="12284" max="12284" width="54" style="12" customWidth="1"/>
    <col min="12285" max="12537" width="9.140625" style="12"/>
    <col min="12538" max="12538" width="0.7109375" style="12" customWidth="1"/>
    <col min="12539" max="12539" width="13.85546875" style="12" customWidth="1"/>
    <col min="12540" max="12540" width="54" style="12" customWidth="1"/>
    <col min="12541" max="12793" width="9.140625" style="12"/>
    <col min="12794" max="12794" width="0.7109375" style="12" customWidth="1"/>
    <col min="12795" max="12795" width="13.85546875" style="12" customWidth="1"/>
    <col min="12796" max="12796" width="54" style="12" customWidth="1"/>
    <col min="12797" max="13049" width="9.140625" style="12"/>
    <col min="13050" max="13050" width="0.7109375" style="12" customWidth="1"/>
    <col min="13051" max="13051" width="13.85546875" style="12" customWidth="1"/>
    <col min="13052" max="13052" width="54" style="12" customWidth="1"/>
    <col min="13053" max="13305" width="9.140625" style="12"/>
    <col min="13306" max="13306" width="0.7109375" style="12" customWidth="1"/>
    <col min="13307" max="13307" width="13.85546875" style="12" customWidth="1"/>
    <col min="13308" max="13308" width="54" style="12" customWidth="1"/>
    <col min="13309" max="13561" width="9.140625" style="12"/>
    <col min="13562" max="13562" width="0.7109375" style="12" customWidth="1"/>
    <col min="13563" max="13563" width="13.85546875" style="12" customWidth="1"/>
    <col min="13564" max="13564" width="54" style="12" customWidth="1"/>
    <col min="13565" max="13817" width="9.140625" style="12"/>
    <col min="13818" max="13818" width="0.7109375" style="12" customWidth="1"/>
    <col min="13819" max="13819" width="13.85546875" style="12" customWidth="1"/>
    <col min="13820" max="13820" width="54" style="12" customWidth="1"/>
    <col min="13821" max="14073" width="9.140625" style="12"/>
    <col min="14074" max="14074" width="0.7109375" style="12" customWidth="1"/>
    <col min="14075" max="14075" width="13.85546875" style="12" customWidth="1"/>
    <col min="14076" max="14076" width="54" style="12" customWidth="1"/>
    <col min="14077" max="14329" width="9.140625" style="12"/>
    <col min="14330" max="14330" width="0.7109375" style="12" customWidth="1"/>
    <col min="14331" max="14331" width="13.85546875" style="12" customWidth="1"/>
    <col min="14332" max="14332" width="54" style="12" customWidth="1"/>
    <col min="14333" max="14585" width="9.140625" style="12"/>
    <col min="14586" max="14586" width="0.7109375" style="12" customWidth="1"/>
    <col min="14587" max="14587" width="13.85546875" style="12" customWidth="1"/>
    <col min="14588" max="14588" width="54" style="12" customWidth="1"/>
    <col min="14589" max="14841" width="9.140625" style="12"/>
    <col min="14842" max="14842" width="0.7109375" style="12" customWidth="1"/>
    <col min="14843" max="14843" width="13.85546875" style="12" customWidth="1"/>
    <col min="14844" max="14844" width="54" style="12" customWidth="1"/>
    <col min="14845" max="15097" width="9.140625" style="12"/>
    <col min="15098" max="15098" width="0.7109375" style="12" customWidth="1"/>
    <col min="15099" max="15099" width="13.85546875" style="12" customWidth="1"/>
    <col min="15100" max="15100" width="54" style="12" customWidth="1"/>
    <col min="15101" max="15353" width="9.140625" style="12"/>
    <col min="15354" max="15354" width="0.7109375" style="12" customWidth="1"/>
    <col min="15355" max="15355" width="13.85546875" style="12" customWidth="1"/>
    <col min="15356" max="15356" width="54" style="12" customWidth="1"/>
    <col min="15357" max="15609" width="9.140625" style="12"/>
    <col min="15610" max="15610" width="0.7109375" style="12" customWidth="1"/>
    <col min="15611" max="15611" width="13.85546875" style="12" customWidth="1"/>
    <col min="15612" max="15612" width="54" style="12" customWidth="1"/>
    <col min="15613" max="15865" width="9.140625" style="12"/>
    <col min="15866" max="15866" width="0.7109375" style="12" customWidth="1"/>
    <col min="15867" max="15867" width="13.85546875" style="12" customWidth="1"/>
    <col min="15868" max="15868" width="54" style="12" customWidth="1"/>
    <col min="15869" max="16121" width="9.140625" style="12"/>
    <col min="16122" max="16122" width="0.7109375" style="12" customWidth="1"/>
    <col min="16123" max="16123" width="13.85546875" style="12" customWidth="1"/>
    <col min="16124" max="16124" width="54" style="12" customWidth="1"/>
    <col min="16125" max="16384" width="9.140625" style="12"/>
  </cols>
  <sheetData>
    <row r="1" spans="2:3" ht="18">
      <c r="B1" s="11" t="s">
        <v>1</v>
      </c>
      <c r="C1" s="11"/>
    </row>
    <row r="2" spans="2:3" ht="18">
      <c r="B2" s="13"/>
    </row>
    <row r="3" spans="2:3" ht="13.5" thickBot="1">
      <c r="B3" s="14" t="s">
        <v>2</v>
      </c>
      <c r="C3" s="14"/>
    </row>
    <row r="4" spans="2:3">
      <c r="B4" s="15"/>
      <c r="C4" s="15"/>
    </row>
    <row r="5" spans="2:3">
      <c r="B5" s="15"/>
      <c r="C5" s="15" t="s">
        <v>3</v>
      </c>
    </row>
    <row r="6" spans="2:3" ht="15">
      <c r="B6" s="16" t="s">
        <v>4</v>
      </c>
      <c r="C6" s="17" t="s">
        <v>5</v>
      </c>
    </row>
    <row r="7" spans="2:3" ht="30">
      <c r="B7" s="16" t="s">
        <v>6</v>
      </c>
      <c r="C7" s="17" t="s">
        <v>7</v>
      </c>
    </row>
    <row r="8" spans="2:3" ht="15">
      <c r="B8" s="16"/>
      <c r="C8" s="17"/>
    </row>
    <row r="9" spans="2:3" ht="15">
      <c r="B9" s="16"/>
      <c r="C9" s="18" t="s">
        <v>8</v>
      </c>
    </row>
    <row r="10" spans="2:3" ht="15">
      <c r="B10" s="16" t="s">
        <v>9</v>
      </c>
      <c r="C10" s="16" t="s">
        <v>10</v>
      </c>
    </row>
    <row r="11" spans="2:3" ht="15">
      <c r="B11" s="16" t="s">
        <v>11</v>
      </c>
      <c r="C11" s="16" t="s">
        <v>12</v>
      </c>
    </row>
    <row r="12" spans="2:3" ht="15">
      <c r="B12" s="16" t="s">
        <v>13</v>
      </c>
      <c r="C12" s="16" t="s">
        <v>14</v>
      </c>
    </row>
    <row r="13" spans="2:3" ht="15">
      <c r="B13" s="16"/>
      <c r="C13" s="16"/>
    </row>
    <row r="14" spans="2:3" ht="15">
      <c r="B14" s="16"/>
      <c r="C14" s="18" t="s">
        <v>15</v>
      </c>
    </row>
    <row r="15" spans="2:3" ht="15">
      <c r="B15" s="16" t="s">
        <v>16</v>
      </c>
      <c r="C15" s="16" t="s">
        <v>17</v>
      </c>
    </row>
    <row r="16" spans="2:3" ht="15">
      <c r="B16" s="16" t="s">
        <v>18</v>
      </c>
      <c r="C16" s="17" t="s">
        <v>19</v>
      </c>
    </row>
    <row r="17" spans="2:3" ht="15">
      <c r="B17" s="16" t="s">
        <v>20</v>
      </c>
      <c r="C17" s="17" t="s">
        <v>21</v>
      </c>
    </row>
    <row r="18" spans="2:3" ht="15">
      <c r="B18" s="16"/>
      <c r="C18" s="16"/>
    </row>
    <row r="19" spans="2:3" ht="15">
      <c r="B19" s="16"/>
      <c r="C19" s="18" t="s">
        <v>22</v>
      </c>
    </row>
    <row r="20" spans="2:3" ht="15">
      <c r="B20" s="16" t="s">
        <v>23</v>
      </c>
      <c r="C20" s="16" t="s">
        <v>24</v>
      </c>
    </row>
    <row r="21" spans="2:3" ht="15">
      <c r="B21" s="16" t="s">
        <v>25</v>
      </c>
      <c r="C21" s="17" t="s">
        <v>26</v>
      </c>
    </row>
    <row r="22" spans="2:3" ht="15">
      <c r="B22" s="16" t="s">
        <v>27</v>
      </c>
      <c r="C22" s="17" t="s">
        <v>28</v>
      </c>
    </row>
    <row r="23" spans="2:3" ht="15">
      <c r="B23" s="16"/>
      <c r="C23" s="16"/>
    </row>
    <row r="24" spans="2:3" ht="15">
      <c r="B24" s="16"/>
      <c r="C24" s="18" t="s">
        <v>29</v>
      </c>
    </row>
    <row r="25" spans="2:3" ht="15">
      <c r="B25" s="16" t="s">
        <v>30</v>
      </c>
      <c r="C25" s="17" t="s">
        <v>378</v>
      </c>
    </row>
    <row r="26" spans="2:3" ht="15">
      <c r="B26" s="16" t="s">
        <v>31</v>
      </c>
      <c r="C26" s="17" t="s">
        <v>376</v>
      </c>
    </row>
    <row r="27" spans="2:3" ht="15">
      <c r="B27" s="16" t="s">
        <v>32</v>
      </c>
      <c r="C27" s="17" t="s">
        <v>377</v>
      </c>
    </row>
    <row r="28" spans="2:3" ht="15">
      <c r="B28" s="16"/>
      <c r="C28" s="16"/>
    </row>
    <row r="29" spans="2:3" ht="15">
      <c r="B29" s="16"/>
      <c r="C29" s="18" t="s">
        <v>33</v>
      </c>
    </row>
    <row r="30" spans="2:3" ht="15">
      <c r="B30" s="16" t="s">
        <v>34</v>
      </c>
      <c r="C30" s="17" t="s">
        <v>35</v>
      </c>
    </row>
    <row r="31" spans="2:3" ht="15">
      <c r="B31" s="16" t="s">
        <v>36</v>
      </c>
      <c r="C31" s="17" t="s">
        <v>37</v>
      </c>
    </row>
    <row r="32" spans="2:3" ht="15">
      <c r="B32" s="16" t="s">
        <v>38</v>
      </c>
      <c r="C32" s="17" t="s">
        <v>39</v>
      </c>
    </row>
    <row r="33" spans="2:3" ht="15">
      <c r="B33" s="16"/>
      <c r="C33" s="16"/>
    </row>
    <row r="34" spans="2:3" ht="15">
      <c r="B34" s="16"/>
      <c r="C34" s="18" t="s">
        <v>40</v>
      </c>
    </row>
    <row r="35" spans="2:3" ht="15">
      <c r="B35" s="16" t="s">
        <v>41</v>
      </c>
      <c r="C35" s="17" t="s">
        <v>42</v>
      </c>
    </row>
    <row r="36" spans="2:3" ht="15">
      <c r="B36" s="16" t="s">
        <v>43</v>
      </c>
      <c r="C36" s="17" t="s">
        <v>44</v>
      </c>
    </row>
    <row r="37" spans="2:3" ht="15">
      <c r="B37" s="16" t="s">
        <v>45</v>
      </c>
      <c r="C37" s="17" t="s">
        <v>46</v>
      </c>
    </row>
    <row r="38" spans="2:3" ht="15">
      <c r="B38" s="16"/>
      <c r="C38" s="16"/>
    </row>
    <row r="39" spans="2:3" ht="15">
      <c r="B39" s="16"/>
      <c r="C39" s="18" t="s">
        <v>47</v>
      </c>
    </row>
    <row r="40" spans="2:3" ht="15">
      <c r="B40" s="16" t="s">
        <v>48</v>
      </c>
      <c r="C40" s="17" t="s">
        <v>379</v>
      </c>
    </row>
    <row r="41" spans="2:3" ht="15">
      <c r="B41" s="16" t="s">
        <v>49</v>
      </c>
      <c r="C41" s="17" t="s">
        <v>380</v>
      </c>
    </row>
    <row r="42" spans="2:3" ht="15">
      <c r="B42" s="16" t="s">
        <v>50</v>
      </c>
      <c r="C42" s="17" t="s">
        <v>381</v>
      </c>
    </row>
    <row r="43" spans="2:3" ht="15">
      <c r="B43" s="16"/>
      <c r="C43" s="16"/>
    </row>
    <row r="44" spans="2:3" ht="15">
      <c r="B44" s="16"/>
      <c r="C44" s="18" t="s">
        <v>51</v>
      </c>
    </row>
    <row r="45" spans="2:3" ht="15">
      <c r="B45" s="16" t="s">
        <v>52</v>
      </c>
      <c r="C45" s="17" t="s">
        <v>382</v>
      </c>
    </row>
    <row r="46" spans="2:3" ht="15">
      <c r="B46" s="16" t="s">
        <v>53</v>
      </c>
      <c r="C46" s="17" t="s">
        <v>383</v>
      </c>
    </row>
    <row r="47" spans="2:3" ht="15">
      <c r="B47" s="16" t="s">
        <v>54</v>
      </c>
      <c r="C47" s="17" t="s">
        <v>384</v>
      </c>
    </row>
    <row r="48" spans="2:3" ht="15">
      <c r="B48" s="16"/>
      <c r="C48" s="16"/>
    </row>
    <row r="49" spans="2:3" ht="15">
      <c r="B49" s="16"/>
      <c r="C49" s="18" t="s">
        <v>55</v>
      </c>
    </row>
    <row r="50" spans="2:3" ht="15">
      <c r="B50" s="16" t="s">
        <v>56</v>
      </c>
      <c r="C50" s="17" t="s">
        <v>385</v>
      </c>
    </row>
    <row r="51" spans="2:3" ht="15">
      <c r="B51" s="16" t="s">
        <v>57</v>
      </c>
      <c r="C51" s="17" t="s">
        <v>389</v>
      </c>
    </row>
    <row r="52" spans="2:3" ht="15">
      <c r="B52" s="16" t="s">
        <v>58</v>
      </c>
      <c r="C52" s="17" t="s">
        <v>393</v>
      </c>
    </row>
    <row r="53" spans="2:3" ht="15">
      <c r="B53" s="16"/>
      <c r="C53" s="16"/>
    </row>
    <row r="54" spans="2:3" ht="15">
      <c r="B54" s="16"/>
      <c r="C54" s="18" t="s">
        <v>59</v>
      </c>
    </row>
    <row r="55" spans="2:3" ht="15">
      <c r="B55" s="16" t="s">
        <v>60</v>
      </c>
      <c r="C55" s="17" t="s">
        <v>386</v>
      </c>
    </row>
    <row r="56" spans="2:3" ht="15">
      <c r="B56" s="16" t="s">
        <v>61</v>
      </c>
      <c r="C56" s="17" t="s">
        <v>390</v>
      </c>
    </row>
    <row r="57" spans="2:3" ht="15">
      <c r="B57" s="16" t="s">
        <v>62</v>
      </c>
      <c r="C57" s="17" t="s">
        <v>394</v>
      </c>
    </row>
    <row r="58" spans="2:3" ht="15">
      <c r="B58" s="16"/>
      <c r="C58" s="16"/>
    </row>
    <row r="59" spans="2:3" ht="15">
      <c r="B59" s="16"/>
      <c r="C59" s="18" t="s">
        <v>63</v>
      </c>
    </row>
    <row r="60" spans="2:3" ht="15">
      <c r="B60" s="16" t="s">
        <v>64</v>
      </c>
      <c r="C60" s="17" t="s">
        <v>387</v>
      </c>
    </row>
    <row r="61" spans="2:3" ht="15">
      <c r="B61" s="16" t="s">
        <v>65</v>
      </c>
      <c r="C61" s="17" t="s">
        <v>391</v>
      </c>
    </row>
    <row r="62" spans="2:3" ht="15">
      <c r="B62" s="16" t="s">
        <v>66</v>
      </c>
      <c r="C62" s="17" t="s">
        <v>395</v>
      </c>
    </row>
    <row r="63" spans="2:3" ht="15">
      <c r="B63" s="16"/>
      <c r="C63" s="16"/>
    </row>
    <row r="64" spans="2:3" ht="15">
      <c r="B64" s="16"/>
      <c r="C64" s="18" t="s">
        <v>67</v>
      </c>
    </row>
    <row r="65" spans="2:3" ht="15">
      <c r="B65" s="16" t="s">
        <v>68</v>
      </c>
      <c r="C65" s="17" t="s">
        <v>388</v>
      </c>
    </row>
    <row r="66" spans="2:3" ht="15">
      <c r="B66" s="16" t="s">
        <v>69</v>
      </c>
      <c r="C66" s="17" t="s">
        <v>392</v>
      </c>
    </row>
    <row r="67" spans="2:3" ht="15">
      <c r="B67" s="16" t="s">
        <v>70</v>
      </c>
      <c r="C67" s="17" t="s">
        <v>396</v>
      </c>
    </row>
    <row r="68" spans="2:3" ht="15">
      <c r="B68" s="16"/>
      <c r="C68" s="16"/>
    </row>
    <row r="69" spans="2:3" ht="15">
      <c r="B69" s="16"/>
      <c r="C69" s="19" t="s">
        <v>71</v>
      </c>
    </row>
    <row r="70" spans="2:3" ht="15">
      <c r="B70" s="16" t="s">
        <v>72</v>
      </c>
      <c r="C70" s="17" t="s">
        <v>397</v>
      </c>
    </row>
    <row r="71" spans="2:3" ht="15">
      <c r="B71" s="16" t="s">
        <v>73</v>
      </c>
      <c r="C71" s="17" t="s">
        <v>398</v>
      </c>
    </row>
    <row r="72" spans="2:3" ht="15">
      <c r="B72" s="16" t="s">
        <v>74</v>
      </c>
      <c r="C72" s="17" t="s">
        <v>399</v>
      </c>
    </row>
    <row r="73" spans="2:3" ht="15">
      <c r="B73" s="16"/>
      <c r="C73" s="16"/>
    </row>
    <row r="74" spans="2:3" ht="15">
      <c r="B74" s="19"/>
      <c r="C74" s="18" t="s">
        <v>75</v>
      </c>
    </row>
    <row r="75" spans="2:3" ht="30">
      <c r="B75" s="16" t="s">
        <v>76</v>
      </c>
      <c r="C75" s="17" t="s">
        <v>400</v>
      </c>
    </row>
    <row r="76" spans="2:3" ht="30">
      <c r="B76" s="16" t="s">
        <v>77</v>
      </c>
      <c r="C76" s="17" t="s">
        <v>401</v>
      </c>
    </row>
    <row r="77" spans="2:3" ht="15">
      <c r="B77" s="16" t="s">
        <v>78</v>
      </c>
      <c r="C77" s="17" t="s">
        <v>402</v>
      </c>
    </row>
    <row r="78" spans="2:3" ht="30">
      <c r="B78" s="16" t="s">
        <v>79</v>
      </c>
      <c r="C78" s="16" t="s">
        <v>80</v>
      </c>
    </row>
    <row r="79" spans="2:3" ht="30">
      <c r="B79" s="16" t="s">
        <v>81</v>
      </c>
      <c r="C79" s="16" t="s">
        <v>82</v>
      </c>
    </row>
    <row r="80" spans="2:3" ht="30">
      <c r="B80" s="16" t="s">
        <v>83</v>
      </c>
      <c r="C80" s="17" t="s">
        <v>403</v>
      </c>
    </row>
    <row r="81" spans="2:3" ht="15">
      <c r="B81" s="16"/>
      <c r="C81" s="16"/>
    </row>
    <row r="82" spans="2:3" ht="15">
      <c r="B82" s="19"/>
      <c r="C82" s="18" t="s">
        <v>84</v>
      </c>
    </row>
    <row r="83" spans="2:3" ht="30">
      <c r="B83" s="16" t="s">
        <v>85</v>
      </c>
      <c r="C83" s="16" t="s">
        <v>86</v>
      </c>
    </row>
    <row r="84" spans="2:3" ht="30">
      <c r="B84" s="16" t="s">
        <v>87</v>
      </c>
      <c r="C84" s="16" t="s">
        <v>88</v>
      </c>
    </row>
    <row r="85" spans="2:3" ht="15">
      <c r="B85" s="16" t="s">
        <v>89</v>
      </c>
      <c r="C85" s="16" t="s">
        <v>90</v>
      </c>
    </row>
    <row r="86" spans="2:3" ht="30">
      <c r="B86" s="16" t="s">
        <v>91</v>
      </c>
      <c r="C86" s="16" t="s">
        <v>92</v>
      </c>
    </row>
    <row r="87" spans="2:3" ht="30">
      <c r="B87" s="16" t="s">
        <v>93</v>
      </c>
      <c r="C87" s="16" t="s">
        <v>94</v>
      </c>
    </row>
    <row r="88" spans="2:3" ht="30">
      <c r="B88" s="16" t="s">
        <v>95</v>
      </c>
      <c r="C88" s="16" t="s">
        <v>96</v>
      </c>
    </row>
    <row r="89" spans="2:3" ht="15">
      <c r="B89" s="19"/>
      <c r="C89" s="20"/>
    </row>
    <row r="90" spans="2:3" ht="15">
      <c r="B90" s="19"/>
      <c r="C90" s="20" t="s">
        <v>97</v>
      </c>
    </row>
    <row r="91" spans="2:3" ht="15">
      <c r="B91" s="16" t="s">
        <v>98</v>
      </c>
      <c r="C91" t="s">
        <v>99</v>
      </c>
    </row>
    <row r="92" spans="2:3" ht="15">
      <c r="B92" s="16" t="s">
        <v>100</v>
      </c>
      <c r="C92" t="s">
        <v>101</v>
      </c>
    </row>
    <row r="93" spans="2:3" ht="15">
      <c r="B93" s="16" t="s">
        <v>404</v>
      </c>
      <c r="C93" t="s">
        <v>405</v>
      </c>
    </row>
    <row r="94" spans="2:3" ht="15">
      <c r="B94" s="20"/>
      <c r="C94" s="20"/>
    </row>
  </sheetData>
  <mergeCells count="2">
    <mergeCell ref="B1:C1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13"/>
  <sheetViews>
    <sheetView tabSelected="1" topLeftCell="A184" workbookViewId="0">
      <selection activeCell="B180" sqref="B180:H180"/>
    </sheetView>
  </sheetViews>
  <sheetFormatPr defaultRowHeight="15"/>
  <cols>
    <col min="1" max="1" width="16.85546875" customWidth="1"/>
    <col min="2" max="2" width="25.42578125" customWidth="1"/>
    <col min="8" max="8" width="9.140625" customWidth="1"/>
  </cols>
  <sheetData>
    <row r="1" spans="1:8" ht="35.25" customHeight="1">
      <c r="A1" s="21" t="s">
        <v>102</v>
      </c>
      <c r="B1" s="21"/>
      <c r="C1" s="21"/>
      <c r="D1" s="21"/>
      <c r="E1" s="21"/>
      <c r="F1" s="21"/>
      <c r="G1" s="21"/>
      <c r="H1" s="21"/>
    </row>
    <row r="2" spans="1:8">
      <c r="A2" s="29"/>
      <c r="B2" s="29"/>
      <c r="C2" s="29"/>
      <c r="D2" s="29"/>
      <c r="E2" s="29"/>
      <c r="F2" s="29"/>
      <c r="G2" s="29"/>
      <c r="H2" s="29"/>
    </row>
    <row r="3" spans="1:8">
      <c r="A3" s="30" t="s">
        <v>103</v>
      </c>
      <c r="B3" s="22" t="s">
        <v>104</v>
      </c>
      <c r="C3" s="31" t="s">
        <v>105</v>
      </c>
      <c r="D3" s="32"/>
      <c r="E3" s="33"/>
      <c r="F3" s="31" t="s">
        <v>106</v>
      </c>
      <c r="G3" s="32"/>
      <c r="H3" s="33"/>
    </row>
    <row r="4" spans="1:8">
      <c r="A4" s="30"/>
      <c r="B4" s="22"/>
      <c r="C4" s="34" t="s">
        <v>107</v>
      </c>
      <c r="D4" s="34" t="s">
        <v>108</v>
      </c>
      <c r="E4" s="34" t="s">
        <v>109</v>
      </c>
      <c r="F4" s="34" t="s">
        <v>107</v>
      </c>
      <c r="G4" s="34" t="s">
        <v>108</v>
      </c>
      <c r="H4" s="34" t="s">
        <v>109</v>
      </c>
    </row>
    <row r="5" spans="1:8" ht="20.25">
      <c r="A5" s="35"/>
      <c r="B5" s="23" t="s">
        <v>110</v>
      </c>
      <c r="C5" s="36">
        <v>7597</v>
      </c>
      <c r="D5" s="36">
        <v>4433</v>
      </c>
      <c r="E5" s="36">
        <v>3164</v>
      </c>
      <c r="F5" s="36">
        <v>7522</v>
      </c>
      <c r="G5" s="36">
        <v>5520</v>
      </c>
      <c r="H5" s="36">
        <v>2002</v>
      </c>
    </row>
    <row r="6" spans="1:8" ht="16.5">
      <c r="A6" s="37"/>
      <c r="B6" s="25" t="s">
        <v>111</v>
      </c>
      <c r="C6" s="38"/>
      <c r="D6" s="38"/>
      <c r="E6" s="38"/>
      <c r="F6" s="38"/>
      <c r="G6" s="38"/>
      <c r="H6" s="38"/>
    </row>
    <row r="7" spans="1:8" ht="16.5">
      <c r="A7" s="39">
        <v>1</v>
      </c>
      <c r="B7" s="26" t="s">
        <v>112</v>
      </c>
      <c r="C7" s="36">
        <v>375</v>
      </c>
      <c r="D7" s="36">
        <v>235</v>
      </c>
      <c r="E7" s="36">
        <v>140</v>
      </c>
      <c r="F7" s="36">
        <v>423</v>
      </c>
      <c r="G7" s="36">
        <v>329</v>
      </c>
      <c r="H7" s="36">
        <v>94</v>
      </c>
    </row>
    <row r="8" spans="1:8" ht="16.5">
      <c r="A8" s="39">
        <v>2</v>
      </c>
      <c r="B8" s="26" t="s">
        <v>113</v>
      </c>
      <c r="C8" s="36">
        <v>300</v>
      </c>
      <c r="D8" s="36">
        <v>90</v>
      </c>
      <c r="E8" s="36">
        <v>210</v>
      </c>
      <c r="F8" s="36">
        <v>231</v>
      </c>
      <c r="G8" s="36">
        <v>102</v>
      </c>
      <c r="H8" s="36">
        <v>130</v>
      </c>
    </row>
    <row r="9" spans="1:8" ht="16.5">
      <c r="A9" s="39">
        <v>3</v>
      </c>
      <c r="B9" s="26" t="s">
        <v>114</v>
      </c>
      <c r="C9" s="36">
        <v>330</v>
      </c>
      <c r="D9" s="36">
        <v>200</v>
      </c>
      <c r="E9" s="36">
        <v>130</v>
      </c>
      <c r="F9" s="36">
        <v>386</v>
      </c>
      <c r="G9" s="36">
        <v>316</v>
      </c>
      <c r="H9" s="36">
        <v>70</v>
      </c>
    </row>
    <row r="10" spans="1:8" ht="16.5">
      <c r="A10" s="39">
        <v>4</v>
      </c>
      <c r="B10" s="26" t="s">
        <v>115</v>
      </c>
      <c r="C10" s="36">
        <v>130</v>
      </c>
      <c r="D10" s="36">
        <v>40</v>
      </c>
      <c r="E10" s="36">
        <v>90</v>
      </c>
      <c r="F10" s="36">
        <v>112</v>
      </c>
      <c r="G10" s="36">
        <v>47</v>
      </c>
      <c r="H10" s="36">
        <v>65</v>
      </c>
    </row>
    <row r="11" spans="1:8" ht="16.5">
      <c r="A11" s="39">
        <v>5</v>
      </c>
      <c r="B11" s="26" t="s">
        <v>116</v>
      </c>
      <c r="C11" s="36">
        <v>200</v>
      </c>
      <c r="D11" s="36">
        <v>10</v>
      </c>
      <c r="E11" s="36">
        <v>190</v>
      </c>
      <c r="F11" s="36">
        <v>173</v>
      </c>
      <c r="G11" s="36">
        <v>22</v>
      </c>
      <c r="H11" s="36">
        <v>151</v>
      </c>
    </row>
    <row r="12" spans="1:8" ht="16.5">
      <c r="A12" s="39">
        <v>6</v>
      </c>
      <c r="B12" s="26" t="s">
        <v>117</v>
      </c>
      <c r="C12" s="36">
        <v>365</v>
      </c>
      <c r="D12" s="36">
        <v>215</v>
      </c>
      <c r="E12" s="36">
        <v>150</v>
      </c>
      <c r="F12" s="36">
        <v>374</v>
      </c>
      <c r="G12" s="36">
        <v>291</v>
      </c>
      <c r="H12" s="36">
        <v>82</v>
      </c>
    </row>
    <row r="13" spans="1:8" ht="16.5">
      <c r="A13" s="39">
        <v>7</v>
      </c>
      <c r="B13" s="26" t="s">
        <v>118</v>
      </c>
      <c r="C13" s="36">
        <v>210</v>
      </c>
      <c r="D13" s="36">
        <v>100</v>
      </c>
      <c r="E13" s="36">
        <v>110</v>
      </c>
      <c r="F13" s="36">
        <v>222</v>
      </c>
      <c r="G13" s="36">
        <v>141</v>
      </c>
      <c r="H13" s="36">
        <v>81</v>
      </c>
    </row>
    <row r="14" spans="1:8" ht="16.5">
      <c r="A14" s="39">
        <v>8</v>
      </c>
      <c r="B14" s="26" t="s">
        <v>119</v>
      </c>
      <c r="C14" s="36">
        <v>260</v>
      </c>
      <c r="D14" s="36">
        <v>150</v>
      </c>
      <c r="E14" s="36">
        <v>110</v>
      </c>
      <c r="F14" s="36">
        <v>231</v>
      </c>
      <c r="G14" s="36">
        <v>182</v>
      </c>
      <c r="H14" s="36">
        <v>49</v>
      </c>
    </row>
    <row r="15" spans="1:8" ht="16.5">
      <c r="A15" s="39">
        <v>9</v>
      </c>
      <c r="B15" s="26" t="s">
        <v>120</v>
      </c>
      <c r="C15" s="36">
        <v>170</v>
      </c>
      <c r="D15" s="36">
        <v>60</v>
      </c>
      <c r="E15" s="36">
        <v>110</v>
      </c>
      <c r="F15" s="36">
        <v>123</v>
      </c>
      <c r="G15" s="36">
        <v>67</v>
      </c>
      <c r="H15" s="36">
        <v>56</v>
      </c>
    </row>
    <row r="16" spans="1:8" ht="16.5">
      <c r="A16" s="39">
        <v>10</v>
      </c>
      <c r="B16" s="26" t="s">
        <v>121</v>
      </c>
      <c r="C16" s="36">
        <v>480</v>
      </c>
      <c r="D16" s="36">
        <v>330</v>
      </c>
      <c r="E16" s="36">
        <v>150</v>
      </c>
      <c r="F16" s="36">
        <v>441</v>
      </c>
      <c r="G16" s="36">
        <v>359</v>
      </c>
      <c r="H16" s="36">
        <v>82</v>
      </c>
    </row>
    <row r="17" spans="1:8" ht="16.5">
      <c r="A17" s="39">
        <v>11</v>
      </c>
      <c r="B17" s="26" t="s">
        <v>122</v>
      </c>
      <c r="C17" s="36">
        <v>250</v>
      </c>
      <c r="D17" s="36">
        <v>150</v>
      </c>
      <c r="E17" s="36">
        <v>100</v>
      </c>
      <c r="F17" s="36">
        <v>358</v>
      </c>
      <c r="G17" s="36">
        <v>291</v>
      </c>
      <c r="H17" s="36">
        <v>67</v>
      </c>
    </row>
    <row r="18" spans="1:8" ht="16.5">
      <c r="A18" s="39">
        <v>12</v>
      </c>
      <c r="B18" s="26" t="s">
        <v>123</v>
      </c>
      <c r="C18" s="36">
        <v>340</v>
      </c>
      <c r="D18" s="36">
        <v>220</v>
      </c>
      <c r="E18" s="36">
        <v>120</v>
      </c>
      <c r="F18" s="36">
        <v>334</v>
      </c>
      <c r="G18" s="36">
        <v>260</v>
      </c>
      <c r="H18" s="36">
        <v>74</v>
      </c>
    </row>
    <row r="19" spans="1:8" ht="16.5">
      <c r="A19" s="39">
        <v>13</v>
      </c>
      <c r="B19" s="26" t="s">
        <v>124</v>
      </c>
      <c r="C19" s="36">
        <v>485</v>
      </c>
      <c r="D19" s="36">
        <v>250</v>
      </c>
      <c r="E19" s="36">
        <v>235</v>
      </c>
      <c r="F19" s="36">
        <v>417</v>
      </c>
      <c r="G19" s="36">
        <v>284</v>
      </c>
      <c r="H19" s="36">
        <v>134</v>
      </c>
    </row>
    <row r="20" spans="1:8" ht="16.5">
      <c r="A20" s="39">
        <v>14</v>
      </c>
      <c r="B20" s="26" t="s">
        <v>125</v>
      </c>
      <c r="C20" s="36">
        <v>405</v>
      </c>
      <c r="D20" s="36">
        <v>290</v>
      </c>
      <c r="E20" s="36">
        <v>115</v>
      </c>
      <c r="F20" s="36">
        <v>352</v>
      </c>
      <c r="G20" s="36">
        <v>282</v>
      </c>
      <c r="H20" s="36">
        <v>70</v>
      </c>
    </row>
    <row r="21" spans="1:8" ht="16.5">
      <c r="A21" s="39">
        <v>15</v>
      </c>
      <c r="B21" s="26" t="s">
        <v>126</v>
      </c>
      <c r="C21" s="36">
        <v>250</v>
      </c>
      <c r="D21" s="36">
        <v>150</v>
      </c>
      <c r="E21" s="36">
        <v>100</v>
      </c>
      <c r="F21" s="36">
        <v>250</v>
      </c>
      <c r="G21" s="36">
        <v>181</v>
      </c>
      <c r="H21" s="36">
        <v>69</v>
      </c>
    </row>
    <row r="22" spans="1:8" ht="16.5">
      <c r="A22" s="39">
        <v>16</v>
      </c>
      <c r="B22" s="26" t="s">
        <v>127</v>
      </c>
      <c r="C22" s="36">
        <v>350</v>
      </c>
      <c r="D22" s="36">
        <v>250</v>
      </c>
      <c r="E22" s="36">
        <v>100</v>
      </c>
      <c r="F22" s="36">
        <v>354</v>
      </c>
      <c r="G22" s="36">
        <v>302</v>
      </c>
      <c r="H22" s="36">
        <v>53</v>
      </c>
    </row>
    <row r="23" spans="1:8" ht="16.5">
      <c r="A23" s="39">
        <v>17</v>
      </c>
      <c r="B23" s="26" t="s">
        <v>128</v>
      </c>
      <c r="C23" s="36">
        <v>465</v>
      </c>
      <c r="D23" s="36">
        <v>250</v>
      </c>
      <c r="E23" s="36">
        <v>215</v>
      </c>
      <c r="F23" s="36">
        <v>486</v>
      </c>
      <c r="G23" s="36">
        <v>345</v>
      </c>
      <c r="H23" s="36">
        <v>141</v>
      </c>
    </row>
    <row r="24" spans="1:8" ht="16.5">
      <c r="A24" s="39">
        <v>18</v>
      </c>
      <c r="B24" s="26" t="s">
        <v>129</v>
      </c>
      <c r="C24" s="36">
        <v>500</v>
      </c>
      <c r="D24" s="36">
        <v>350</v>
      </c>
      <c r="E24" s="36">
        <v>150</v>
      </c>
      <c r="F24" s="36">
        <v>601</v>
      </c>
      <c r="G24" s="36">
        <v>497</v>
      </c>
      <c r="H24" s="36">
        <v>104</v>
      </c>
    </row>
    <row r="25" spans="1:8" ht="16.5">
      <c r="A25" s="39">
        <v>19</v>
      </c>
      <c r="B25" s="26" t="s">
        <v>130</v>
      </c>
      <c r="C25" s="36">
        <v>555</v>
      </c>
      <c r="D25" s="36">
        <v>310</v>
      </c>
      <c r="E25" s="36">
        <v>245</v>
      </c>
      <c r="F25" s="36">
        <v>627</v>
      </c>
      <c r="G25" s="36">
        <v>457</v>
      </c>
      <c r="H25" s="36">
        <v>171</v>
      </c>
    </row>
    <row r="26" spans="1:8" ht="16.5">
      <c r="A26" s="40"/>
      <c r="B26" s="25" t="s">
        <v>131</v>
      </c>
      <c r="C26" s="38"/>
      <c r="D26" s="38"/>
      <c r="E26" s="38"/>
      <c r="F26" s="38"/>
      <c r="G26" s="38"/>
      <c r="H26" s="38"/>
    </row>
    <row r="27" spans="1:8" ht="16.5">
      <c r="A27" s="39">
        <v>1</v>
      </c>
      <c r="B27" s="26" t="s">
        <v>132</v>
      </c>
      <c r="C27" s="36">
        <v>60</v>
      </c>
      <c r="D27" s="36">
        <v>45</v>
      </c>
      <c r="E27" s="36">
        <v>15</v>
      </c>
      <c r="F27" s="36">
        <v>38</v>
      </c>
      <c r="G27" s="36">
        <v>24</v>
      </c>
      <c r="H27" s="36">
        <v>14</v>
      </c>
    </row>
    <row r="28" spans="1:8" ht="16.5">
      <c r="A28" s="39">
        <v>2</v>
      </c>
      <c r="B28" s="26" t="s">
        <v>133</v>
      </c>
      <c r="C28" s="36">
        <v>85</v>
      </c>
      <c r="D28" s="36">
        <v>43</v>
      </c>
      <c r="E28" s="36">
        <v>42</v>
      </c>
      <c r="F28" s="36">
        <v>85</v>
      </c>
      <c r="G28" s="36">
        <v>59</v>
      </c>
      <c r="H28" s="36">
        <v>25</v>
      </c>
    </row>
    <row r="29" spans="1:8" ht="16.5">
      <c r="A29" s="39">
        <v>3</v>
      </c>
      <c r="B29" s="26" t="s">
        <v>134</v>
      </c>
      <c r="C29" s="36">
        <v>190</v>
      </c>
      <c r="D29" s="36">
        <v>140</v>
      </c>
      <c r="E29" s="36">
        <v>50</v>
      </c>
      <c r="F29" s="36">
        <v>99</v>
      </c>
      <c r="G29" s="41">
        <v>72</v>
      </c>
      <c r="H29" s="41">
        <v>28</v>
      </c>
    </row>
    <row r="30" spans="1:8" ht="16.5">
      <c r="A30" s="39">
        <v>4</v>
      </c>
      <c r="B30" s="26" t="s">
        <v>135</v>
      </c>
      <c r="C30" s="36">
        <v>150</v>
      </c>
      <c r="D30" s="36">
        <v>110</v>
      </c>
      <c r="E30" s="36">
        <v>40</v>
      </c>
      <c r="F30" s="36">
        <v>142</v>
      </c>
      <c r="G30" s="36">
        <v>116</v>
      </c>
      <c r="H30" s="36">
        <v>25</v>
      </c>
    </row>
    <row r="31" spans="1:8" ht="16.5">
      <c r="A31" s="39">
        <v>5</v>
      </c>
      <c r="B31" s="26" t="s">
        <v>136</v>
      </c>
      <c r="C31" s="36">
        <v>120</v>
      </c>
      <c r="D31" s="36">
        <v>90</v>
      </c>
      <c r="E31" s="36">
        <v>30</v>
      </c>
      <c r="F31" s="36">
        <v>74</v>
      </c>
      <c r="G31" s="36">
        <v>55</v>
      </c>
      <c r="H31" s="36">
        <v>19</v>
      </c>
    </row>
    <row r="32" spans="1:8" ht="16.5">
      <c r="A32" s="39">
        <v>6</v>
      </c>
      <c r="B32" s="26" t="s">
        <v>137</v>
      </c>
      <c r="C32" s="36">
        <v>40</v>
      </c>
      <c r="D32" s="36">
        <v>20</v>
      </c>
      <c r="E32" s="36">
        <v>20</v>
      </c>
      <c r="F32" s="36">
        <v>33</v>
      </c>
      <c r="G32" s="36">
        <v>19</v>
      </c>
      <c r="H32" s="36">
        <v>14</v>
      </c>
    </row>
    <row r="33" spans="1:8" ht="16.5">
      <c r="A33" s="39">
        <v>7</v>
      </c>
      <c r="B33" s="26" t="s">
        <v>138</v>
      </c>
      <c r="C33" s="36">
        <v>45</v>
      </c>
      <c r="D33" s="36">
        <v>33</v>
      </c>
      <c r="E33" s="36">
        <v>12</v>
      </c>
      <c r="F33" s="36">
        <v>38</v>
      </c>
      <c r="G33" s="36">
        <v>29</v>
      </c>
      <c r="H33" s="36">
        <v>8</v>
      </c>
    </row>
    <row r="34" spans="1:8" ht="16.5">
      <c r="A34" s="39">
        <v>8</v>
      </c>
      <c r="B34" s="26" t="s">
        <v>139</v>
      </c>
      <c r="C34" s="36">
        <v>60</v>
      </c>
      <c r="D34" s="36">
        <v>45</v>
      </c>
      <c r="E34" s="36">
        <v>15</v>
      </c>
      <c r="F34" s="36">
        <v>68</v>
      </c>
      <c r="G34" s="36">
        <v>56</v>
      </c>
      <c r="H34" s="36">
        <v>12</v>
      </c>
    </row>
    <row r="35" spans="1:8" ht="16.5">
      <c r="A35" s="39">
        <v>9</v>
      </c>
      <c r="B35" s="26" t="s">
        <v>140</v>
      </c>
      <c r="C35" s="36">
        <v>80</v>
      </c>
      <c r="D35" s="36">
        <v>60</v>
      </c>
      <c r="E35" s="36">
        <v>20</v>
      </c>
      <c r="F35" s="36">
        <v>118</v>
      </c>
      <c r="G35" s="36">
        <v>105</v>
      </c>
      <c r="H35" s="36">
        <v>13</v>
      </c>
    </row>
    <row r="36" spans="1:8" ht="16.5">
      <c r="A36" s="39">
        <v>10</v>
      </c>
      <c r="B36" s="26" t="s">
        <v>141</v>
      </c>
      <c r="C36" s="36">
        <v>150</v>
      </c>
      <c r="D36" s="36">
        <v>100</v>
      </c>
      <c r="E36" s="36">
        <v>50</v>
      </c>
      <c r="F36" s="36">
        <v>119</v>
      </c>
      <c r="G36" s="36">
        <v>88</v>
      </c>
      <c r="H36" s="36">
        <v>31</v>
      </c>
    </row>
    <row r="37" spans="1:8" ht="16.5">
      <c r="A37" s="40"/>
      <c r="B37" s="25" t="s">
        <v>142</v>
      </c>
      <c r="C37" s="38"/>
      <c r="D37" s="38"/>
      <c r="E37" s="38"/>
      <c r="F37" s="38"/>
      <c r="G37" s="38"/>
      <c r="H37" s="38"/>
    </row>
    <row r="38" spans="1:8" ht="33">
      <c r="A38" s="39">
        <v>1</v>
      </c>
      <c r="B38" s="26" t="s">
        <v>143</v>
      </c>
      <c r="C38" s="36">
        <v>50</v>
      </c>
      <c r="D38" s="36">
        <v>34</v>
      </c>
      <c r="E38" s="36">
        <v>16</v>
      </c>
      <c r="F38" s="36">
        <v>40</v>
      </c>
      <c r="G38" s="36">
        <v>30</v>
      </c>
      <c r="H38" s="36">
        <v>10</v>
      </c>
    </row>
    <row r="39" spans="1:8" ht="16.5">
      <c r="A39" s="39">
        <v>2</v>
      </c>
      <c r="B39" s="26" t="s">
        <v>144</v>
      </c>
      <c r="C39" s="36">
        <v>35</v>
      </c>
      <c r="D39" s="36">
        <v>5</v>
      </c>
      <c r="E39" s="36">
        <v>30</v>
      </c>
      <c r="F39" s="36">
        <v>37</v>
      </c>
      <c r="G39" s="36">
        <v>12</v>
      </c>
      <c r="H39" s="36">
        <v>25</v>
      </c>
    </row>
    <row r="40" spans="1:8" ht="16.5">
      <c r="A40" s="39">
        <v>3</v>
      </c>
      <c r="B40" s="28" t="s">
        <v>145</v>
      </c>
      <c r="C40" s="36">
        <v>30</v>
      </c>
      <c r="D40" s="36">
        <v>22</v>
      </c>
      <c r="E40" s="36">
        <v>8</v>
      </c>
      <c r="F40" s="36">
        <v>43</v>
      </c>
      <c r="G40" s="36">
        <v>37</v>
      </c>
      <c r="H40" s="36">
        <v>5</v>
      </c>
    </row>
    <row r="41" spans="1:8" ht="16.5">
      <c r="A41" s="39">
        <v>4</v>
      </c>
      <c r="B41" s="28" t="s">
        <v>146</v>
      </c>
      <c r="C41" s="36">
        <v>20</v>
      </c>
      <c r="D41" s="36">
        <v>13</v>
      </c>
      <c r="E41" s="36">
        <v>7</v>
      </c>
      <c r="F41" s="36">
        <v>28</v>
      </c>
      <c r="G41" s="36">
        <v>24</v>
      </c>
      <c r="H41" s="36">
        <v>4</v>
      </c>
    </row>
    <row r="42" spans="1:8" ht="16.5">
      <c r="A42" s="39">
        <v>5</v>
      </c>
      <c r="B42" s="26" t="s">
        <v>147</v>
      </c>
      <c r="C42" s="36">
        <v>12</v>
      </c>
      <c r="D42" s="36">
        <v>6</v>
      </c>
      <c r="E42" s="36">
        <v>6</v>
      </c>
      <c r="F42" s="36">
        <v>15</v>
      </c>
      <c r="G42" s="36">
        <v>10</v>
      </c>
      <c r="H42" s="36">
        <v>5</v>
      </c>
    </row>
    <row r="43" spans="1:8" ht="16.5">
      <c r="A43" s="39">
        <v>6</v>
      </c>
      <c r="B43" s="26" t="s">
        <v>148</v>
      </c>
      <c r="C43" s="36">
        <v>50</v>
      </c>
      <c r="D43" s="36">
        <v>17</v>
      </c>
      <c r="E43" s="36">
        <v>33</v>
      </c>
      <c r="F43" s="36">
        <v>49</v>
      </c>
      <c r="G43" s="36">
        <v>28</v>
      </c>
      <c r="H43" s="36">
        <v>21</v>
      </c>
    </row>
    <row r="46" spans="1:8">
      <c r="A46" s="21" t="s">
        <v>149</v>
      </c>
      <c r="B46" s="21"/>
      <c r="C46" s="21"/>
      <c r="D46" s="21"/>
      <c r="E46" s="21"/>
    </row>
    <row r="48" spans="1:8">
      <c r="A48" s="42" t="s">
        <v>150</v>
      </c>
      <c r="B48" s="42" t="s">
        <v>151</v>
      </c>
      <c r="C48" s="42"/>
      <c r="D48" s="43" t="s">
        <v>152</v>
      </c>
      <c r="E48" s="44"/>
    </row>
    <row r="49" spans="1:11">
      <c r="A49" s="42"/>
      <c r="B49" s="45" t="s">
        <v>153</v>
      </c>
      <c r="C49" s="45" t="s">
        <v>154</v>
      </c>
      <c r="D49" s="45" t="s">
        <v>153</v>
      </c>
      <c r="E49" s="45" t="s">
        <v>154</v>
      </c>
    </row>
    <row r="50" spans="1:11">
      <c r="A50" s="46" t="s">
        <v>155</v>
      </c>
      <c r="B50" s="47">
        <v>20.079329744606792</v>
      </c>
      <c r="C50" s="48">
        <v>19.253507320958157</v>
      </c>
      <c r="D50" s="48">
        <v>9.2535877495390046</v>
      </c>
      <c r="E50" s="48">
        <v>8.6740119964265965</v>
      </c>
    </row>
    <row r="51" spans="1:11">
      <c r="A51" s="49" t="s">
        <v>156</v>
      </c>
      <c r="B51" s="50">
        <v>2.9033607209832573</v>
      </c>
      <c r="C51" s="51">
        <v>2.8640568522943086</v>
      </c>
      <c r="D51" s="51">
        <v>1.4463240599695342</v>
      </c>
      <c r="E51" s="51">
        <v>1.2864253201174118</v>
      </c>
    </row>
    <row r="52" spans="1:11">
      <c r="A52" s="46" t="s">
        <v>157</v>
      </c>
      <c r="B52" s="47">
        <v>7.0830129113206786</v>
      </c>
      <c r="C52" s="48">
        <v>7.3745634993567357</v>
      </c>
      <c r="D52" s="48">
        <v>6.0747213982201558</v>
      </c>
      <c r="E52" s="48">
        <v>6.1139235121453179</v>
      </c>
    </row>
    <row r="53" spans="1:11">
      <c r="A53" s="52" t="s">
        <v>158</v>
      </c>
      <c r="B53" s="50">
        <v>2.4851256728862268</v>
      </c>
      <c r="C53" s="51">
        <v>2.5470195429761686</v>
      </c>
      <c r="D53" s="51">
        <v>2.5358774953900425</v>
      </c>
      <c r="E53" s="51">
        <v>2.5694473986472115</v>
      </c>
    </row>
    <row r="54" spans="1:11">
      <c r="A54" s="46" t="s">
        <v>159</v>
      </c>
      <c r="B54" s="47">
        <v>6.0347270004452183</v>
      </c>
      <c r="C54" s="48">
        <v>6.1385774673773197</v>
      </c>
      <c r="D54" s="48">
        <v>6.7569951094363825</v>
      </c>
      <c r="E54" s="48">
        <v>6.7639426553792488</v>
      </c>
    </row>
    <row r="55" spans="1:11">
      <c r="A55" s="52" t="s">
        <v>160</v>
      </c>
      <c r="B55" s="50">
        <v>8.3147825852322548</v>
      </c>
      <c r="C55" s="51">
        <v>8.3409912393555103</v>
      </c>
      <c r="D55" s="51">
        <v>10.027258879179026</v>
      </c>
      <c r="E55" s="51">
        <v>10.165482622197644</v>
      </c>
    </row>
    <row r="56" spans="1:11">
      <c r="A56" s="46" t="s">
        <v>161</v>
      </c>
      <c r="B56" s="47">
        <v>22.799206702553931</v>
      </c>
      <c r="C56" s="48">
        <v>22.448385713410527</v>
      </c>
      <c r="D56" s="48">
        <v>26.016194981159305</v>
      </c>
      <c r="E56" s="48">
        <v>26.118177564129834</v>
      </c>
    </row>
    <row r="57" spans="1:11">
      <c r="A57" s="49" t="s">
        <v>162</v>
      </c>
      <c r="B57" s="50">
        <v>30.300454661971642</v>
      </c>
      <c r="C57" s="51">
        <v>31.032898364271272</v>
      </c>
      <c r="D57" s="51">
        <v>37.889040327106549</v>
      </c>
      <c r="E57" s="51">
        <v>38.308588930956738</v>
      </c>
    </row>
    <row r="60" spans="1:11" ht="41.25" customHeight="1" thickBot="1">
      <c r="A60" s="268" t="s">
        <v>163</v>
      </c>
      <c r="B60" s="268"/>
      <c r="C60" s="268"/>
      <c r="D60" s="268"/>
      <c r="E60" s="268"/>
      <c r="F60" s="268"/>
      <c r="G60" s="268"/>
      <c r="H60" s="268"/>
      <c r="I60" s="268"/>
      <c r="J60" s="268"/>
      <c r="K60" s="268"/>
    </row>
    <row r="61" spans="1:11" ht="15.75" thickBot="1">
      <c r="A61" s="53" t="s">
        <v>164</v>
      </c>
      <c r="B61" s="54" t="s">
        <v>165</v>
      </c>
      <c r="C61" s="55"/>
      <c r="D61" s="56" t="s">
        <v>166</v>
      </c>
      <c r="E61" s="56"/>
      <c r="F61" s="56"/>
      <c r="G61" s="56"/>
      <c r="H61" s="56"/>
      <c r="I61" s="56"/>
      <c r="J61" s="56"/>
      <c r="K61" s="57"/>
    </row>
    <row r="62" spans="1:11">
      <c r="A62" s="58"/>
      <c r="B62" s="59"/>
      <c r="C62" s="60" t="s">
        <v>167</v>
      </c>
      <c r="D62" s="61" t="s">
        <v>155</v>
      </c>
      <c r="E62" s="61" t="s">
        <v>156</v>
      </c>
      <c r="F62" s="61" t="s">
        <v>157</v>
      </c>
      <c r="G62" s="61" t="s">
        <v>168</v>
      </c>
      <c r="H62" s="61" t="s">
        <v>160</v>
      </c>
      <c r="I62" s="62" t="s">
        <v>161</v>
      </c>
      <c r="J62" s="62" t="s">
        <v>162</v>
      </c>
      <c r="K62" s="63" t="s">
        <v>107</v>
      </c>
    </row>
    <row r="63" spans="1:11">
      <c r="A63" s="58"/>
      <c r="B63" s="59"/>
      <c r="C63" s="64"/>
      <c r="D63" s="65"/>
      <c r="E63" s="65"/>
      <c r="F63" s="65"/>
      <c r="G63" s="66"/>
      <c r="H63" s="65"/>
      <c r="I63" s="65"/>
      <c r="J63" s="65"/>
      <c r="K63" s="67"/>
    </row>
    <row r="64" spans="1:11" ht="15.75" thickBot="1">
      <c r="A64" s="68"/>
      <c r="B64" s="69"/>
      <c r="C64" s="70"/>
      <c r="D64" s="71"/>
      <c r="E64" s="71"/>
      <c r="F64" s="71"/>
      <c r="G64" s="72"/>
      <c r="H64" s="71"/>
      <c r="I64" s="71"/>
      <c r="J64" s="71"/>
      <c r="K64" s="73"/>
    </row>
    <row r="65" spans="1:11" ht="15.75" thickBot="1">
      <c r="A65" s="74" t="s">
        <v>169</v>
      </c>
      <c r="B65" s="75"/>
      <c r="C65" s="75"/>
      <c r="D65" s="75"/>
      <c r="E65" s="75"/>
      <c r="F65" s="75"/>
      <c r="G65" s="75"/>
      <c r="H65" s="75"/>
      <c r="I65" s="75"/>
      <c r="J65" s="75"/>
      <c r="K65" s="76"/>
    </row>
    <row r="66" spans="1:11">
      <c r="A66" s="77" t="s">
        <v>170</v>
      </c>
      <c r="B66" s="78" t="s">
        <v>171</v>
      </c>
      <c r="C66" s="79">
        <v>6845</v>
      </c>
      <c r="D66" s="80">
        <v>0.20205569709215501</v>
      </c>
      <c r="E66" s="80">
        <v>2.0697811945594302</v>
      </c>
      <c r="F66" s="80">
        <v>5.08290975752021</v>
      </c>
      <c r="G66" s="80">
        <v>8.3168078841415785</v>
      </c>
      <c r="H66" s="80">
        <v>7.3128665056916198</v>
      </c>
      <c r="I66" s="80">
        <v>4.8506228640723199</v>
      </c>
      <c r="J66" s="80">
        <v>1.9345055752971401</v>
      </c>
      <c r="K66" s="81">
        <v>3.7439765461337768</v>
      </c>
    </row>
    <row r="67" spans="1:11">
      <c r="A67" s="82" t="s">
        <v>172</v>
      </c>
      <c r="B67" s="83" t="s">
        <v>173</v>
      </c>
      <c r="C67" s="84">
        <v>425</v>
      </c>
      <c r="D67" s="85">
        <v>2.1962575770886401E-2</v>
      </c>
      <c r="E67" s="85">
        <v>8.8704908338261404E-2</v>
      </c>
      <c r="F67" s="85">
        <v>0.62494792100658303</v>
      </c>
      <c r="G67" s="85">
        <v>1.4241932576167298</v>
      </c>
      <c r="H67" s="85">
        <v>0.42543405772105303</v>
      </c>
      <c r="I67" s="85">
        <v>5.2915885789879803E-2</v>
      </c>
      <c r="J67" s="85">
        <v>1.07217252787649E-2</v>
      </c>
      <c r="K67" s="86">
        <v>0.23246019461020528</v>
      </c>
    </row>
    <row r="68" spans="1:11">
      <c r="A68" s="82" t="s">
        <v>174</v>
      </c>
      <c r="B68" s="83" t="s">
        <v>175</v>
      </c>
      <c r="C68" s="84">
        <v>9361</v>
      </c>
      <c r="D68" s="85">
        <v>8.6093297021874697</v>
      </c>
      <c r="E68" s="85">
        <v>11.620342992312199</v>
      </c>
      <c r="F68" s="85">
        <v>3.8413465544537999</v>
      </c>
      <c r="G68" s="85">
        <v>2.5238867856499008</v>
      </c>
      <c r="H68" s="85">
        <v>2.4031275152351399</v>
      </c>
      <c r="I68" s="85">
        <v>4.1715356631021896</v>
      </c>
      <c r="J68" s="85">
        <v>5.8464036270064899</v>
      </c>
      <c r="K68" s="86">
        <v>5.1201408982261922</v>
      </c>
    </row>
    <row r="69" spans="1:11">
      <c r="A69" s="82" t="s">
        <v>176</v>
      </c>
      <c r="B69" s="83" t="s">
        <v>177</v>
      </c>
      <c r="C69" s="84">
        <v>3621</v>
      </c>
      <c r="D69" s="85">
        <v>1.99859439515066</v>
      </c>
      <c r="E69" s="85">
        <v>7.7173270254287401</v>
      </c>
      <c r="F69" s="85">
        <v>3.5663694692108998</v>
      </c>
      <c r="G69" s="85">
        <v>2.4097109548705005</v>
      </c>
      <c r="H69" s="85">
        <v>1.7534782108773099</v>
      </c>
      <c r="I69" s="85">
        <v>1.84985117407122</v>
      </c>
      <c r="J69" s="85">
        <v>1.4275211371155501</v>
      </c>
      <c r="K69" s="86">
        <v>1.9805608580789489</v>
      </c>
    </row>
    <row r="70" spans="1:11" ht="30">
      <c r="A70" s="82" t="s">
        <v>178</v>
      </c>
      <c r="B70" s="83" t="s">
        <v>179</v>
      </c>
      <c r="C70" s="84">
        <v>771</v>
      </c>
      <c r="D70" s="85">
        <v>0.232803303171396</v>
      </c>
      <c r="E70" s="85">
        <v>1.1531638083974001</v>
      </c>
      <c r="F70" s="85">
        <v>0.68327639363386405</v>
      </c>
      <c r="G70" s="85">
        <v>0.56486989964545398</v>
      </c>
      <c r="H70" s="85">
        <v>0.48292514660227698</v>
      </c>
      <c r="I70" s="85">
        <v>0.43214640061735199</v>
      </c>
      <c r="J70" s="85">
        <v>0.34156353388065203</v>
      </c>
      <c r="K70" s="86">
        <v>0.42171014128110179</v>
      </c>
    </row>
    <row r="71" spans="1:11" ht="60">
      <c r="A71" s="87" t="s">
        <v>180</v>
      </c>
      <c r="B71" s="83" t="s">
        <v>181</v>
      </c>
      <c r="C71" s="84">
        <v>7155</v>
      </c>
      <c r="D71" s="85">
        <v>17.1264165861372</v>
      </c>
      <c r="E71" s="85">
        <v>6.4754583086930797</v>
      </c>
      <c r="F71" s="85">
        <v>0.93325556203649696</v>
      </c>
      <c r="G71" s="85">
        <v>0.72711976443723336</v>
      </c>
      <c r="H71" s="85">
        <v>0.92560653098769696</v>
      </c>
      <c r="I71" s="85">
        <v>1.69771800242531</v>
      </c>
      <c r="J71" s="85">
        <v>2.8688273495895098</v>
      </c>
      <c r="K71" s="86">
        <v>3.9135357469082792</v>
      </c>
    </row>
    <row r="72" spans="1:11" ht="150">
      <c r="A72" s="82" t="s">
        <v>182</v>
      </c>
      <c r="B72" s="83" t="s">
        <v>183</v>
      </c>
      <c r="C72" s="84">
        <v>1598</v>
      </c>
      <c r="D72" s="85">
        <v>3.8478432750592999</v>
      </c>
      <c r="E72" s="85">
        <v>0.82791247782377297</v>
      </c>
      <c r="F72" s="85">
        <v>0.45829514207149402</v>
      </c>
      <c r="G72" s="85">
        <v>0.44468481461450632</v>
      </c>
      <c r="H72" s="85">
        <v>0.40818673105668601</v>
      </c>
      <c r="I72" s="85">
        <v>0.48947194355638901</v>
      </c>
      <c r="J72" s="85">
        <v>0.41661561083200599</v>
      </c>
      <c r="K72" s="86">
        <v>0.87405033173437185</v>
      </c>
    </row>
    <row r="73" spans="1:11" ht="135">
      <c r="A73" s="82" t="s">
        <v>184</v>
      </c>
      <c r="B73" s="83" t="s">
        <v>185</v>
      </c>
      <c r="C73" s="84">
        <v>2984</v>
      </c>
      <c r="D73" s="85">
        <v>3.6853202143547401</v>
      </c>
      <c r="E73" s="85">
        <v>10.644589000591401</v>
      </c>
      <c r="F73" s="85">
        <v>3.6163653028914302</v>
      </c>
      <c r="G73" s="85">
        <v>2.3556276666065741</v>
      </c>
      <c r="H73" s="85">
        <v>1.5062665286880501</v>
      </c>
      <c r="I73" s="85">
        <v>0.91941351559916196</v>
      </c>
      <c r="J73" s="85">
        <v>0.428869011150594</v>
      </c>
      <c r="K73" s="86">
        <v>1.6321440487455354</v>
      </c>
    </row>
    <row r="74" spans="1:11">
      <c r="A74" s="82" t="s">
        <v>186</v>
      </c>
      <c r="B74" s="83" t="s">
        <v>187</v>
      </c>
      <c r="C74" s="84">
        <v>650</v>
      </c>
      <c r="D74" s="85">
        <v>8.7850303083545599E-3</v>
      </c>
      <c r="E74" s="85">
        <v>0</v>
      </c>
      <c r="F74" s="85">
        <v>3.9746687776018699</v>
      </c>
      <c r="G74" s="85">
        <v>0.98551769725377081</v>
      </c>
      <c r="H74" s="85">
        <v>2.8745544440611701E-2</v>
      </c>
      <c r="I74" s="85">
        <v>0</v>
      </c>
      <c r="J74" s="85">
        <v>3.0633500796471E-3</v>
      </c>
      <c r="K74" s="86">
        <v>0.35552735646266687</v>
      </c>
    </row>
    <row r="75" spans="1:11" ht="30">
      <c r="A75" s="82" t="s">
        <v>188</v>
      </c>
      <c r="B75" s="83" t="s">
        <v>189</v>
      </c>
      <c r="C75" s="84">
        <v>10271</v>
      </c>
      <c r="D75" s="85">
        <v>45.1155231485549</v>
      </c>
      <c r="E75" s="85">
        <v>0</v>
      </c>
      <c r="F75" s="85">
        <v>0</v>
      </c>
      <c r="G75" s="85">
        <v>0</v>
      </c>
      <c r="H75" s="85">
        <v>0</v>
      </c>
      <c r="I75" s="85">
        <v>0</v>
      </c>
      <c r="J75" s="85">
        <v>0</v>
      </c>
      <c r="K75" s="86">
        <v>5.6178791972739255</v>
      </c>
    </row>
    <row r="76" spans="1:11" ht="45">
      <c r="A76" s="82" t="s">
        <v>190</v>
      </c>
      <c r="B76" s="83" t="s">
        <v>191</v>
      </c>
      <c r="C76" s="84">
        <v>1235</v>
      </c>
      <c r="D76" s="85">
        <v>2.27532284986383</v>
      </c>
      <c r="E76" s="85">
        <v>1.6262566528681299</v>
      </c>
      <c r="F76" s="85">
        <v>0.73327222731439001</v>
      </c>
      <c r="G76" s="85">
        <v>0.48074034012379063</v>
      </c>
      <c r="H76" s="85">
        <v>0.30470277107048399</v>
      </c>
      <c r="I76" s="85">
        <v>0.56223128651747301</v>
      </c>
      <c r="J76" s="85">
        <v>0.28489155740717997</v>
      </c>
      <c r="K76" s="86">
        <v>0.67550197727906713</v>
      </c>
    </row>
    <row r="77" spans="1:11" ht="15.75" thickBot="1">
      <c r="A77" s="88" t="s">
        <v>192</v>
      </c>
      <c r="B77" s="89" t="s">
        <v>193</v>
      </c>
      <c r="C77" s="90">
        <v>5804</v>
      </c>
      <c r="D77" s="91">
        <v>2.5125186681894101</v>
      </c>
      <c r="E77" s="91">
        <v>5.0857480780603197</v>
      </c>
      <c r="F77" s="91">
        <v>2.7331055745354602</v>
      </c>
      <c r="G77" s="91">
        <v>1.9830539030106364</v>
      </c>
      <c r="H77" s="91">
        <v>1.9546970219616</v>
      </c>
      <c r="I77" s="91">
        <v>3.0206151471723102</v>
      </c>
      <c r="J77" s="91">
        <v>4.1232692072050003</v>
      </c>
      <c r="K77" s="92">
        <v>3.1745858106297211</v>
      </c>
    </row>
    <row r="78" spans="1:11" ht="15.75" thickBot="1">
      <c r="A78" s="74" t="s">
        <v>194</v>
      </c>
      <c r="B78" s="75"/>
      <c r="C78" s="75"/>
      <c r="D78" s="75"/>
      <c r="E78" s="75"/>
      <c r="F78" s="75"/>
      <c r="G78" s="75"/>
      <c r="H78" s="75"/>
      <c r="I78" s="75"/>
      <c r="J78" s="75"/>
      <c r="K78" s="76"/>
    </row>
    <row r="79" spans="1:11" ht="45">
      <c r="A79" s="77" t="s">
        <v>195</v>
      </c>
      <c r="B79" s="78" t="s">
        <v>196</v>
      </c>
      <c r="C79" s="79">
        <v>11201</v>
      </c>
      <c r="D79" s="80">
        <v>0.14934551524202799</v>
      </c>
      <c r="E79" s="80">
        <v>0.85748078060319299</v>
      </c>
      <c r="F79" s="80">
        <v>4.7079410049162602</v>
      </c>
      <c r="G79" s="80">
        <v>9.7169641247521188</v>
      </c>
      <c r="H79" s="80">
        <v>12.429573416120499</v>
      </c>
      <c r="I79" s="80">
        <v>9.5094256421563195</v>
      </c>
      <c r="J79" s="80">
        <v>3.80008577380223</v>
      </c>
      <c r="K79" s="81">
        <v>6.1265567995974335</v>
      </c>
    </row>
    <row r="80" spans="1:11">
      <c r="A80" s="82" t="s">
        <v>197</v>
      </c>
      <c r="B80" s="83" t="s">
        <v>198</v>
      </c>
      <c r="C80" s="84">
        <v>4172</v>
      </c>
      <c r="D80" s="85">
        <v>1.31775454625318E-2</v>
      </c>
      <c r="E80" s="85">
        <v>0.23654642223536401</v>
      </c>
      <c r="F80" s="85">
        <v>0.44996250312474001</v>
      </c>
      <c r="G80" s="85">
        <v>1.0396009855176973</v>
      </c>
      <c r="H80" s="85">
        <v>2.5411061285500698</v>
      </c>
      <c r="I80" s="85">
        <v>3.7614375482306199</v>
      </c>
      <c r="J80" s="85">
        <v>2.7355716211248602</v>
      </c>
      <c r="K80" s="86">
        <v>2.2819386633265326</v>
      </c>
    </row>
    <row r="81" spans="1:11" ht="60">
      <c r="A81" s="82" t="s">
        <v>199</v>
      </c>
      <c r="B81" s="83" t="s">
        <v>200</v>
      </c>
      <c r="C81" s="84">
        <v>1989</v>
      </c>
      <c r="D81" s="85">
        <v>0.84336290960203797</v>
      </c>
      <c r="E81" s="85">
        <v>3.7256061502069802</v>
      </c>
      <c r="F81" s="85">
        <v>2.6247812682276499</v>
      </c>
      <c r="G81" s="85">
        <v>1.8087855297157622</v>
      </c>
      <c r="H81" s="85">
        <v>1.22456019317006</v>
      </c>
      <c r="I81" s="85">
        <v>0.99878734428398197</v>
      </c>
      <c r="J81" s="85">
        <v>0.59582159049136096</v>
      </c>
      <c r="K81" s="86">
        <v>1.0879137107757606</v>
      </c>
    </row>
    <row r="82" spans="1:11" ht="60">
      <c r="A82" s="82" t="s">
        <v>201</v>
      </c>
      <c r="B82" s="83" t="s">
        <v>202</v>
      </c>
      <c r="C82" s="84">
        <v>42524</v>
      </c>
      <c r="D82" s="85">
        <v>0.15373803039620501</v>
      </c>
      <c r="E82" s="85">
        <v>1.5079834417504401</v>
      </c>
      <c r="F82" s="85">
        <v>7.5077076910257503</v>
      </c>
      <c r="G82" s="85">
        <v>20.611742082807524</v>
      </c>
      <c r="H82" s="85">
        <v>33.2873404622284</v>
      </c>
      <c r="I82" s="85">
        <v>35.387498621982097</v>
      </c>
      <c r="J82" s="85">
        <v>24.915757872809699</v>
      </c>
      <c r="K82" s="86">
        <v>23.259146624951455</v>
      </c>
    </row>
    <row r="83" spans="1:11" ht="45">
      <c r="A83" s="82" t="s">
        <v>203</v>
      </c>
      <c r="B83" s="83" t="s">
        <v>204</v>
      </c>
      <c r="C83" s="84">
        <v>13984</v>
      </c>
      <c r="D83" s="85">
        <v>0.50953175788456495</v>
      </c>
      <c r="E83" s="85">
        <v>0.59136605558840905</v>
      </c>
      <c r="F83" s="85">
        <v>0.89992500624947902</v>
      </c>
      <c r="G83" s="85">
        <v>1.9770446487590889</v>
      </c>
      <c r="H83" s="85">
        <v>4.8464987926871297</v>
      </c>
      <c r="I83" s="85">
        <v>11.063829787234001</v>
      </c>
      <c r="J83" s="85">
        <v>11.5641465506678</v>
      </c>
      <c r="K83" s="86">
        <v>7.6487608504214366</v>
      </c>
    </row>
    <row r="84" spans="1:11" ht="75">
      <c r="A84" s="82" t="s">
        <v>205</v>
      </c>
      <c r="B84" s="83" t="s">
        <v>206</v>
      </c>
      <c r="C84" s="84">
        <v>8993</v>
      </c>
      <c r="D84" s="85">
        <v>1.83167881929193</v>
      </c>
      <c r="E84" s="85">
        <v>6.3867534003548201</v>
      </c>
      <c r="F84" s="85">
        <v>7.1744021331555698</v>
      </c>
      <c r="G84" s="85">
        <v>11.387536806682292</v>
      </c>
      <c r="H84" s="85">
        <v>9.3193055076463196</v>
      </c>
      <c r="I84" s="85">
        <v>5.3753720648219598</v>
      </c>
      <c r="J84" s="85">
        <v>2.3664379365273902</v>
      </c>
      <c r="K84" s="86">
        <v>4.9188577179519433</v>
      </c>
    </row>
    <row r="85" spans="1:11" ht="75">
      <c r="A85" s="82" t="s">
        <v>207</v>
      </c>
      <c r="B85" s="83" t="s">
        <v>208</v>
      </c>
      <c r="C85" s="84">
        <v>4797</v>
      </c>
      <c r="D85" s="85">
        <v>0.22841078801721901</v>
      </c>
      <c r="E85" s="85">
        <v>1.36014192785334</v>
      </c>
      <c r="F85" s="85">
        <v>2.44146321139905</v>
      </c>
      <c r="G85" s="85">
        <v>3.5094044829036717</v>
      </c>
      <c r="H85" s="85">
        <v>4.3578245371967403</v>
      </c>
      <c r="I85" s="85">
        <v>3.6181236908830301</v>
      </c>
      <c r="J85" s="85">
        <v>2.1795735816689099</v>
      </c>
      <c r="K85" s="86">
        <v>2.6237918906944815</v>
      </c>
    </row>
    <row r="86" spans="1:11">
      <c r="A86" s="82" t="s">
        <v>209</v>
      </c>
      <c r="B86" s="83" t="s">
        <v>210</v>
      </c>
      <c r="C86" s="84">
        <v>1179</v>
      </c>
      <c r="D86" s="85">
        <v>4.4100852147939902</v>
      </c>
      <c r="E86" s="85">
        <v>2.0106445890005902</v>
      </c>
      <c r="F86" s="85">
        <v>0.55828680943254705</v>
      </c>
      <c r="G86" s="85">
        <v>0.12619433928249504</v>
      </c>
      <c r="H86" s="85">
        <v>2.8745544440611701E-2</v>
      </c>
      <c r="I86" s="85">
        <v>2.6457942894939902E-2</v>
      </c>
      <c r="J86" s="85">
        <v>3.0633500796471E-3</v>
      </c>
      <c r="K86" s="86">
        <v>0.64487192810689886</v>
      </c>
    </row>
    <row r="87" spans="1:11" ht="150.75" thickBot="1">
      <c r="A87" s="88" t="s">
        <v>211</v>
      </c>
      <c r="B87" s="89" t="s">
        <v>212</v>
      </c>
      <c r="C87" s="90">
        <v>1122</v>
      </c>
      <c r="D87" s="91">
        <v>0.74672757621013797</v>
      </c>
      <c r="E87" s="91">
        <v>3.6960378474275601</v>
      </c>
      <c r="F87" s="91">
        <v>0.54995417048579298</v>
      </c>
      <c r="G87" s="91">
        <v>0.36656450934439039</v>
      </c>
      <c r="H87" s="91">
        <v>0.488674255490399</v>
      </c>
      <c r="I87" s="91">
        <v>0.54238782934626795</v>
      </c>
      <c r="J87" s="91">
        <v>0.56518808969488998</v>
      </c>
      <c r="K87" s="92">
        <v>0.61369491377094187</v>
      </c>
    </row>
    <row r="88" spans="1:11" ht="15.75" thickBot="1">
      <c r="A88" s="93" t="s">
        <v>213</v>
      </c>
      <c r="B88" s="94"/>
      <c r="C88" s="94"/>
      <c r="D88" s="94"/>
      <c r="E88" s="94"/>
      <c r="F88" s="94"/>
      <c r="G88" s="94"/>
      <c r="H88" s="94"/>
      <c r="I88" s="94"/>
      <c r="J88" s="94"/>
      <c r="K88" s="76"/>
    </row>
    <row r="89" spans="1:11" ht="105">
      <c r="A89" s="95" t="s">
        <v>214</v>
      </c>
      <c r="B89" s="78" t="s">
        <v>215</v>
      </c>
      <c r="C89" s="79">
        <v>5373</v>
      </c>
      <c r="D89" s="80">
        <v>0.49196169726785599</v>
      </c>
      <c r="E89" s="80">
        <v>6.1206386753400404</v>
      </c>
      <c r="F89" s="80">
        <v>13.690525789517499</v>
      </c>
      <c r="G89" s="80">
        <v>8.9898443603148852</v>
      </c>
      <c r="H89" s="80">
        <v>4.5992871104978699</v>
      </c>
      <c r="I89" s="80">
        <v>1.63377797376254</v>
      </c>
      <c r="J89" s="80">
        <v>0.57284646489400803</v>
      </c>
      <c r="K89" s="81">
        <v>2.9388438250367832</v>
      </c>
    </row>
    <row r="90" spans="1:11" ht="45">
      <c r="A90" s="82" t="s">
        <v>216</v>
      </c>
      <c r="B90" s="83" t="s">
        <v>217</v>
      </c>
      <c r="C90" s="84">
        <v>8625</v>
      </c>
      <c r="D90" s="85">
        <v>3.9796187296846202</v>
      </c>
      <c r="E90" s="85">
        <v>20.520402128917802</v>
      </c>
      <c r="F90" s="85">
        <v>10.8657611865678</v>
      </c>
      <c r="G90" s="85">
        <v>7.0067904573042483</v>
      </c>
      <c r="H90" s="85">
        <v>4.0301253305737603</v>
      </c>
      <c r="I90" s="85">
        <v>3.2543269760776101</v>
      </c>
      <c r="J90" s="85">
        <v>3.6423232447004001</v>
      </c>
      <c r="K90" s="86">
        <v>4.7175745376776952</v>
      </c>
    </row>
    <row r="91" spans="1:11">
      <c r="A91" s="82" t="s">
        <v>218</v>
      </c>
      <c r="B91" s="83" t="s">
        <v>219</v>
      </c>
      <c r="C91" s="84">
        <v>4812</v>
      </c>
      <c r="D91" s="85">
        <v>1.31775454625318E-2</v>
      </c>
      <c r="E91" s="85">
        <v>2.2767593140153801</v>
      </c>
      <c r="F91" s="85">
        <v>17.973502208149299</v>
      </c>
      <c r="G91" s="85">
        <v>8.2266690703683665</v>
      </c>
      <c r="H91" s="85">
        <v>3.1332643440266801</v>
      </c>
      <c r="I91" s="85">
        <v>1.0186308014551899</v>
      </c>
      <c r="J91" s="85">
        <v>0.30480333292488698</v>
      </c>
      <c r="K91" s="86">
        <v>2.6319963681513125</v>
      </c>
    </row>
    <row r="92" spans="1:11">
      <c r="A92" s="82" t="s">
        <v>220</v>
      </c>
      <c r="B92" s="83" t="s">
        <v>221</v>
      </c>
      <c r="C92" s="84">
        <v>558</v>
      </c>
      <c r="D92" s="85">
        <v>5.7102697004304703E-2</v>
      </c>
      <c r="E92" s="85">
        <v>0.56179775280898903</v>
      </c>
      <c r="F92" s="85">
        <v>1.4998750104158001</v>
      </c>
      <c r="G92" s="85">
        <v>1.1537768162970976</v>
      </c>
      <c r="H92" s="85">
        <v>0.44268138438541998</v>
      </c>
      <c r="I92" s="85">
        <v>0.10362694300518099</v>
      </c>
      <c r="J92" s="85">
        <v>4.5950251194706498E-2</v>
      </c>
      <c r="K92" s="86">
        <v>0.30520656139410479</v>
      </c>
    </row>
    <row r="93" spans="1:11" ht="30.75" thickBot="1">
      <c r="A93" s="88" t="s">
        <v>222</v>
      </c>
      <c r="B93" s="89" t="s">
        <v>223</v>
      </c>
      <c r="C93" s="90">
        <v>195</v>
      </c>
      <c r="D93" s="91">
        <v>4.3925151541772803E-2</v>
      </c>
      <c r="E93" s="91">
        <v>0.354819633353046</v>
      </c>
      <c r="F93" s="91">
        <v>0.55828680943254705</v>
      </c>
      <c r="G93" s="91">
        <v>0.30046271257736917</v>
      </c>
      <c r="H93" s="91">
        <v>8.6236633321835093E-2</v>
      </c>
      <c r="I93" s="91">
        <v>5.9530371513614802E-2</v>
      </c>
      <c r="J93" s="91">
        <v>2.1443450557529699E-2</v>
      </c>
      <c r="K93" s="92">
        <v>0.10665820693880007</v>
      </c>
    </row>
    <row r="94" spans="1:11" ht="15.75" thickBot="1">
      <c r="A94" s="93" t="s">
        <v>224</v>
      </c>
      <c r="B94" s="94"/>
      <c r="C94" s="94"/>
      <c r="D94" s="94"/>
      <c r="E94" s="94"/>
      <c r="F94" s="94"/>
      <c r="G94" s="94"/>
      <c r="H94" s="94"/>
      <c r="I94" s="94"/>
      <c r="J94" s="94"/>
      <c r="K94" s="76"/>
    </row>
    <row r="95" spans="1:11" ht="15.75" thickBot="1">
      <c r="A95" s="77" t="s">
        <v>225</v>
      </c>
      <c r="B95" s="79" t="s">
        <v>226</v>
      </c>
      <c r="C95" s="79">
        <v>22583</v>
      </c>
      <c r="D95" s="80">
        <v>0.89168057629798803</v>
      </c>
      <c r="E95" s="80">
        <v>2.4837374334713198</v>
      </c>
      <c r="F95" s="80">
        <v>2.2498125156237001</v>
      </c>
      <c r="G95" s="80">
        <v>1.5624061054023195</v>
      </c>
      <c r="H95" s="80">
        <v>1.67873979533172</v>
      </c>
      <c r="I95" s="80">
        <v>5.6002645794289503</v>
      </c>
      <c r="J95" s="80">
        <v>29.000735204019101</v>
      </c>
      <c r="K95" s="81">
        <v>12.352114293840625</v>
      </c>
    </row>
    <row r="96" spans="1:11" ht="15.75" thickBot="1">
      <c r="A96" s="96" t="s">
        <v>107</v>
      </c>
      <c r="B96" s="97"/>
      <c r="C96" s="97">
        <f>C95+C93+C92+C91+C90+C89+C87+C86+C85+C84+C83+C82+C81+C80+C79+C77+C76+C75+C74+C73+C72+C71+C70+C69+C68+C67+C66</f>
        <v>182827</v>
      </c>
      <c r="D96" s="98">
        <v>100.00000000000003</v>
      </c>
      <c r="E96" s="98">
        <v>100</v>
      </c>
      <c r="F96" s="98">
        <v>99.999999999999957</v>
      </c>
      <c r="G96" s="98">
        <v>100.00000000000003</v>
      </c>
      <c r="H96" s="98">
        <v>100.00000000000004</v>
      </c>
      <c r="I96" s="98">
        <v>99.999999999999901</v>
      </c>
      <c r="J96" s="98">
        <v>99.999999999999943</v>
      </c>
      <c r="K96" s="76">
        <v>100</v>
      </c>
    </row>
    <row r="97" spans="1:11">
      <c r="A97" t="s">
        <v>227</v>
      </c>
      <c r="D97" s="99"/>
      <c r="E97" s="99"/>
      <c r="F97" s="99"/>
      <c r="G97" s="99"/>
      <c r="H97" s="99"/>
      <c r="I97" s="99"/>
      <c r="J97" s="99"/>
      <c r="K97" s="99"/>
    </row>
    <row r="100" spans="1:11" ht="48.75" customHeight="1" thickBot="1">
      <c r="A100" s="268" t="s">
        <v>228</v>
      </c>
      <c r="B100" s="268"/>
      <c r="C100" s="268"/>
      <c r="D100" s="268"/>
      <c r="E100" s="268"/>
      <c r="F100" s="268"/>
      <c r="G100" s="268"/>
      <c r="H100" s="268"/>
      <c r="I100" s="268"/>
      <c r="J100" s="268"/>
      <c r="K100" s="268"/>
    </row>
    <row r="101" spans="1:11" ht="15.75" thickBot="1">
      <c r="A101" s="53" t="s">
        <v>164</v>
      </c>
      <c r="B101" s="54" t="s">
        <v>165</v>
      </c>
      <c r="C101" s="55"/>
      <c r="D101" s="56" t="s">
        <v>166</v>
      </c>
      <c r="E101" s="56"/>
      <c r="F101" s="56"/>
      <c r="G101" s="56"/>
      <c r="H101" s="56"/>
      <c r="I101" s="56"/>
      <c r="J101" s="56"/>
      <c r="K101" s="57"/>
    </row>
    <row r="102" spans="1:11">
      <c r="A102" s="58"/>
      <c r="B102" s="59"/>
      <c r="C102" s="60" t="s">
        <v>229</v>
      </c>
      <c r="D102" s="61" t="s">
        <v>155</v>
      </c>
      <c r="E102" s="61" t="s">
        <v>156</v>
      </c>
      <c r="F102" s="61" t="s">
        <v>157</v>
      </c>
      <c r="G102" s="61" t="s">
        <v>168</v>
      </c>
      <c r="H102" s="61" t="s">
        <v>160</v>
      </c>
      <c r="I102" s="61" t="s">
        <v>161</v>
      </c>
      <c r="J102" s="61" t="s">
        <v>162</v>
      </c>
      <c r="K102" s="62" t="s">
        <v>107</v>
      </c>
    </row>
    <row r="103" spans="1:11">
      <c r="A103" s="58"/>
      <c r="B103" s="59"/>
      <c r="C103" s="64"/>
      <c r="D103" s="65"/>
      <c r="E103" s="65"/>
      <c r="F103" s="65"/>
      <c r="G103" s="65"/>
      <c r="H103" s="65"/>
      <c r="I103" s="66"/>
      <c r="J103" s="65"/>
      <c r="K103" s="65"/>
    </row>
    <row r="104" spans="1:11" ht="15.75" thickBot="1">
      <c r="A104" s="68"/>
      <c r="B104" s="69"/>
      <c r="C104" s="70"/>
      <c r="D104" s="71"/>
      <c r="E104" s="71"/>
      <c r="F104" s="71"/>
      <c r="G104" s="71"/>
      <c r="H104" s="71"/>
      <c r="I104" s="72"/>
      <c r="J104" s="71"/>
      <c r="K104" s="71"/>
    </row>
    <row r="105" spans="1:11" ht="15.75" thickBot="1">
      <c r="A105" s="74" t="s">
        <v>169</v>
      </c>
      <c r="B105" s="75"/>
      <c r="C105" s="75"/>
      <c r="D105" s="75"/>
      <c r="E105" s="75"/>
      <c r="F105" s="75"/>
      <c r="G105" s="75"/>
      <c r="H105" s="75"/>
      <c r="I105" s="75"/>
      <c r="J105" s="75"/>
      <c r="K105" s="75"/>
    </row>
    <row r="106" spans="1:11">
      <c r="A106" s="77" t="s">
        <v>170</v>
      </c>
      <c r="B106" s="78" t="s">
        <v>171</v>
      </c>
      <c r="C106" s="79">
        <v>4624</v>
      </c>
      <c r="D106" s="80">
        <v>0.22814307830196401</v>
      </c>
      <c r="E106" s="80">
        <v>2.0419426048565099</v>
      </c>
      <c r="F106" s="80">
        <v>4.9155834453907099</v>
      </c>
      <c r="G106" s="80">
        <v>8.4985332029513732</v>
      </c>
      <c r="H106" s="80">
        <v>8.0974380512389796</v>
      </c>
      <c r="I106" s="80">
        <v>5.6308181336562502</v>
      </c>
      <c r="J106" s="80">
        <v>2.46780149509142</v>
      </c>
      <c r="K106" s="80">
        <v>4.4604358185343456</v>
      </c>
    </row>
    <row r="107" spans="1:11">
      <c r="A107" s="82" t="s">
        <v>172</v>
      </c>
      <c r="B107" s="83" t="s">
        <v>173</v>
      </c>
      <c r="C107" s="84">
        <v>299</v>
      </c>
      <c r="D107" s="85">
        <v>2.4443901246639001E-2</v>
      </c>
      <c r="E107" s="85">
        <v>5.5187637969094899E-2</v>
      </c>
      <c r="F107" s="85">
        <v>0.77693112206783199</v>
      </c>
      <c r="G107" s="85">
        <v>1.5290248022046404</v>
      </c>
      <c r="H107" s="85">
        <v>0.43679126417471598</v>
      </c>
      <c r="I107" s="85">
        <v>6.0546431544690797E-2</v>
      </c>
      <c r="J107" s="85">
        <v>9.0065747996037095E-3</v>
      </c>
      <c r="K107" s="85">
        <v>0.28842350989225113</v>
      </c>
    </row>
    <row r="108" spans="1:11">
      <c r="A108" s="82" t="s">
        <v>174</v>
      </c>
      <c r="B108" s="83" t="s">
        <v>175</v>
      </c>
      <c r="C108" s="84">
        <v>4390</v>
      </c>
      <c r="D108" s="85">
        <v>7.8057524647600403</v>
      </c>
      <c r="E108" s="85">
        <v>10.596026490066199</v>
      </c>
      <c r="F108" s="85">
        <v>2.8686687584042998</v>
      </c>
      <c r="G108" s="85">
        <v>2.0712952262423325</v>
      </c>
      <c r="H108" s="85">
        <v>2.0495590088198199</v>
      </c>
      <c r="I108" s="85">
        <v>3.3187012790433701</v>
      </c>
      <c r="J108" s="85">
        <v>5.0857125701762298</v>
      </c>
      <c r="K108" s="85">
        <v>4.2347130716621493</v>
      </c>
    </row>
    <row r="109" spans="1:11">
      <c r="A109" s="82" t="s">
        <v>176</v>
      </c>
      <c r="B109" s="83" t="s">
        <v>177</v>
      </c>
      <c r="C109" s="84">
        <v>1796</v>
      </c>
      <c r="D109" s="85">
        <v>1.93921616556669</v>
      </c>
      <c r="E109" s="85">
        <v>7.2847682119205297</v>
      </c>
      <c r="F109" s="85">
        <v>3.2272523532048401</v>
      </c>
      <c r="G109" s="85">
        <v>1.9379500400035559</v>
      </c>
      <c r="H109" s="85">
        <v>1.5707685846283099</v>
      </c>
      <c r="I109" s="85">
        <v>1.4758192689018399</v>
      </c>
      <c r="J109" s="85">
        <v>1.2459095139451799</v>
      </c>
      <c r="K109" s="85">
        <v>1.7324703136002779</v>
      </c>
    </row>
    <row r="110" spans="1:11" ht="30">
      <c r="A110" s="82" t="s">
        <v>178</v>
      </c>
      <c r="B110" s="83" t="s">
        <v>179</v>
      </c>
      <c r="C110" s="84">
        <v>398</v>
      </c>
      <c r="D110" s="85">
        <v>0.203699177055325</v>
      </c>
      <c r="E110" s="85">
        <v>1.0485651214128</v>
      </c>
      <c r="F110" s="85">
        <v>0.67234424025100803</v>
      </c>
      <c r="G110" s="85">
        <v>0.52449106587252203</v>
      </c>
      <c r="H110" s="85">
        <v>0.38639227215455701</v>
      </c>
      <c r="I110" s="85">
        <v>0.35571028532505899</v>
      </c>
      <c r="J110" s="85">
        <v>0.33024107598546898</v>
      </c>
      <c r="K110" s="85">
        <v>0.38392159510741125</v>
      </c>
    </row>
    <row r="111" spans="1:11" ht="60">
      <c r="A111" s="87" t="s">
        <v>180</v>
      </c>
      <c r="B111" s="83" t="s">
        <v>181</v>
      </c>
      <c r="C111" s="84">
        <v>3791</v>
      </c>
      <c r="D111" s="85">
        <v>17.1025829055651</v>
      </c>
      <c r="E111" s="85">
        <v>5.9602649006622501</v>
      </c>
      <c r="F111" s="85">
        <v>0.76199013895114298</v>
      </c>
      <c r="G111" s="85">
        <v>0.58671881945061788</v>
      </c>
      <c r="H111" s="85">
        <v>0.83158336833263302</v>
      </c>
      <c r="I111" s="85">
        <v>1.5136607886172699</v>
      </c>
      <c r="J111" s="85">
        <v>2.9061214686721302</v>
      </c>
      <c r="K111" s="85">
        <v>3.6569014247542611</v>
      </c>
    </row>
    <row r="112" spans="1:11" ht="150">
      <c r="A112" s="82" t="s">
        <v>182</v>
      </c>
      <c r="B112" s="83" t="s">
        <v>183</v>
      </c>
      <c r="C112" s="84">
        <v>867</v>
      </c>
      <c r="D112" s="85">
        <v>3.8865802982156001</v>
      </c>
      <c r="E112" s="85">
        <v>0.717439293598234</v>
      </c>
      <c r="F112" s="85">
        <v>0.46317047661736099</v>
      </c>
      <c r="G112" s="85">
        <v>0.40003555871633034</v>
      </c>
      <c r="H112" s="85">
        <v>0.44519109617807601</v>
      </c>
      <c r="I112" s="85">
        <v>0.454098236585181</v>
      </c>
      <c r="J112" s="85">
        <v>0.38428052478309199</v>
      </c>
      <c r="K112" s="85">
        <v>0.83633171597518974</v>
      </c>
    </row>
    <row r="113" spans="1:11" ht="135">
      <c r="A113" s="82" t="s">
        <v>184</v>
      </c>
      <c r="B113" s="83" t="s">
        <v>185</v>
      </c>
      <c r="C113" s="84">
        <v>1594</v>
      </c>
      <c r="D113" s="85">
        <v>3.5117738124338</v>
      </c>
      <c r="E113" s="85">
        <v>10.0993377483444</v>
      </c>
      <c r="F113" s="85">
        <v>3.21231137008815</v>
      </c>
      <c r="G113" s="85">
        <v>2.0357365099119922</v>
      </c>
      <c r="H113" s="85">
        <v>1.40277194456111</v>
      </c>
      <c r="I113" s="85">
        <v>0.85521834556875798</v>
      </c>
      <c r="J113" s="85">
        <v>0.42931339878111002</v>
      </c>
      <c r="K113" s="85">
        <v>1.5376156346764158</v>
      </c>
    </row>
    <row r="114" spans="1:11">
      <c r="A114" s="82"/>
      <c r="B114" s="83"/>
      <c r="C114" s="84"/>
      <c r="D114" s="85"/>
      <c r="E114" s="85"/>
      <c r="F114" s="85"/>
      <c r="G114" s="85"/>
      <c r="H114" s="85"/>
      <c r="I114" s="85"/>
      <c r="J114" s="85"/>
      <c r="K114" s="85"/>
    </row>
    <row r="115" spans="1:11" ht="30">
      <c r="A115" s="82" t="s">
        <v>188</v>
      </c>
      <c r="B115" s="83" t="s">
        <v>189</v>
      </c>
      <c r="C115" s="84">
        <v>5679</v>
      </c>
      <c r="D115" s="85">
        <v>46.2723050598876</v>
      </c>
      <c r="E115" s="85">
        <v>0</v>
      </c>
      <c r="F115" s="85">
        <v>0</v>
      </c>
      <c r="G115" s="85">
        <v>0</v>
      </c>
      <c r="H115" s="85">
        <v>0</v>
      </c>
      <c r="I115" s="85">
        <v>0</v>
      </c>
      <c r="J115" s="85">
        <v>0</v>
      </c>
      <c r="K115" s="85">
        <v>5.478117433706001</v>
      </c>
    </row>
    <row r="116" spans="1:11" ht="45">
      <c r="A116" s="82" t="s">
        <v>190</v>
      </c>
      <c r="B116" s="83" t="s">
        <v>191</v>
      </c>
      <c r="C116" s="84">
        <v>501</v>
      </c>
      <c r="D116" s="85">
        <v>1.87403242890899</v>
      </c>
      <c r="E116" s="85">
        <v>1.4900662251655601</v>
      </c>
      <c r="F116" s="85">
        <v>0.28387867921709198</v>
      </c>
      <c r="G116" s="85">
        <v>0.16890390256911725</v>
      </c>
      <c r="H116" s="85">
        <v>0.159596808063839</v>
      </c>
      <c r="I116" s="85">
        <v>0.41625671686975002</v>
      </c>
      <c r="J116" s="85">
        <v>0.23116875318982899</v>
      </c>
      <c r="K116" s="85">
        <v>0.48327818881611312</v>
      </c>
    </row>
    <row r="117" spans="1:11" ht="15.75" thickBot="1">
      <c r="A117" s="88" t="s">
        <v>192</v>
      </c>
      <c r="B117" s="89" t="s">
        <v>193</v>
      </c>
      <c r="C117" s="90">
        <v>2722</v>
      </c>
      <c r="D117" s="91">
        <v>2.4280941904994702</v>
      </c>
      <c r="E117" s="91">
        <v>4.1942604856512098</v>
      </c>
      <c r="F117" s="91">
        <v>2.1963245181532902</v>
      </c>
      <c r="G117" s="91">
        <v>1.4490176904613743</v>
      </c>
      <c r="H117" s="91">
        <v>1.6127677446451101</v>
      </c>
      <c r="I117" s="91">
        <v>2.4445621736168901</v>
      </c>
      <c r="J117" s="91">
        <v>3.6026299198414802</v>
      </c>
      <c r="K117" s="91">
        <v>2.6257150298552094</v>
      </c>
    </row>
    <row r="118" spans="1:11" ht="15.75" thickBot="1">
      <c r="A118" s="74" t="s">
        <v>194</v>
      </c>
      <c r="B118" s="75"/>
      <c r="C118" s="75"/>
      <c r="D118" s="75"/>
      <c r="E118" s="75"/>
      <c r="F118" s="75"/>
      <c r="G118" s="75"/>
      <c r="H118" s="75"/>
      <c r="I118" s="75"/>
      <c r="J118" s="75"/>
      <c r="K118" s="75"/>
    </row>
    <row r="119" spans="1:11" ht="45">
      <c r="A119" s="77" t="s">
        <v>195</v>
      </c>
      <c r="B119" s="78" t="s">
        <v>196</v>
      </c>
      <c r="C119" s="79">
        <v>5987</v>
      </c>
      <c r="D119" s="80">
        <v>0.15481137456204699</v>
      </c>
      <c r="E119" s="80">
        <v>0.93818984547461404</v>
      </c>
      <c r="F119" s="80">
        <v>4.3030031376064501</v>
      </c>
      <c r="G119" s="80">
        <v>6.9339496844163921</v>
      </c>
      <c r="H119" s="80">
        <v>9.7018059638807195</v>
      </c>
      <c r="I119" s="80">
        <v>8.9419511087565304</v>
      </c>
      <c r="J119" s="80">
        <v>4.0979915338196902</v>
      </c>
      <c r="K119" s="80">
        <v>5.7752225877087211</v>
      </c>
    </row>
    <row r="120" spans="1:11">
      <c r="A120" s="82" t="s">
        <v>197</v>
      </c>
      <c r="B120" s="83" t="s">
        <v>198</v>
      </c>
      <c r="C120" s="84">
        <v>2239</v>
      </c>
      <c r="D120" s="85">
        <v>1.6295934164425999E-2</v>
      </c>
      <c r="E120" s="85">
        <v>5.5187637969094899E-2</v>
      </c>
      <c r="F120" s="85">
        <v>0.41834752726729402</v>
      </c>
      <c r="G120" s="85">
        <v>1.0134234154147035</v>
      </c>
      <c r="H120" s="85">
        <v>2.1503569928601398</v>
      </c>
      <c r="I120" s="85">
        <v>3.4095209263604001</v>
      </c>
      <c r="J120" s="85">
        <v>2.81305352907623</v>
      </c>
      <c r="K120" s="85">
        <v>2.1598001292600344</v>
      </c>
    </row>
    <row r="121" spans="1:11" ht="60">
      <c r="A121" s="82" t="s">
        <v>199</v>
      </c>
      <c r="B121" s="83" t="s">
        <v>200</v>
      </c>
      <c r="C121" s="84">
        <v>1040</v>
      </c>
      <c r="D121" s="85">
        <v>0.945164181536707</v>
      </c>
      <c r="E121" s="85">
        <v>3.9735099337748299</v>
      </c>
      <c r="F121" s="85">
        <v>2.4353802480203202</v>
      </c>
      <c r="G121" s="85">
        <v>1.5556938394523958</v>
      </c>
      <c r="H121" s="85">
        <v>0.96598068038639195</v>
      </c>
      <c r="I121" s="85">
        <v>0.76439869825172202</v>
      </c>
      <c r="J121" s="85">
        <v>0.59143174517397701</v>
      </c>
      <c r="K121" s="85">
        <v>1.0032122083208737</v>
      </c>
    </row>
    <row r="122" spans="1:11" ht="60">
      <c r="A122" s="82" t="s">
        <v>201</v>
      </c>
      <c r="B122" s="83" t="s">
        <v>202</v>
      </c>
      <c r="C122" s="84">
        <v>26045</v>
      </c>
      <c r="D122" s="85">
        <v>0.146663407479834</v>
      </c>
      <c r="E122" s="85">
        <v>1.3796909492273699</v>
      </c>
      <c r="F122" s="85">
        <v>7.9187210518452096</v>
      </c>
      <c r="G122" s="85">
        <v>21.584140812516669</v>
      </c>
      <c r="H122" s="85">
        <v>34.9013019739605</v>
      </c>
      <c r="I122" s="85">
        <v>37.796109891773298</v>
      </c>
      <c r="J122" s="85">
        <v>26.722507430424201</v>
      </c>
      <c r="K122" s="85">
        <v>25.123713428574185</v>
      </c>
    </row>
    <row r="123" spans="1:11" ht="45">
      <c r="A123" s="82" t="s">
        <v>203</v>
      </c>
      <c r="B123" s="83" t="s">
        <v>204</v>
      </c>
      <c r="C123" s="84">
        <v>8043</v>
      </c>
      <c r="D123" s="85">
        <v>0.61109753116597398</v>
      </c>
      <c r="E123" s="85">
        <v>0.60706401766004403</v>
      </c>
      <c r="F123" s="85">
        <v>0.88151800388465595</v>
      </c>
      <c r="G123" s="85">
        <v>1.733487421104098</v>
      </c>
      <c r="H123" s="85">
        <v>4.4435111297774004</v>
      </c>
      <c r="I123" s="85">
        <v>11.307046090970999</v>
      </c>
      <c r="J123" s="85">
        <v>12.567174037047</v>
      </c>
      <c r="K123" s="85">
        <v>7.7584959533892173</v>
      </c>
    </row>
    <row r="124" spans="1:11" ht="75">
      <c r="A124" s="82" t="s">
        <v>205</v>
      </c>
      <c r="B124" s="83" t="s">
        <v>206</v>
      </c>
      <c r="C124" s="84">
        <v>6183</v>
      </c>
      <c r="D124" s="85">
        <v>1.87403242890899</v>
      </c>
      <c r="E124" s="85">
        <v>5.1876379690949204</v>
      </c>
      <c r="F124" s="85">
        <v>7.3061407440609596</v>
      </c>
      <c r="G124" s="85">
        <v>13.654547070850743</v>
      </c>
      <c r="H124" s="85">
        <v>11.003779924401501</v>
      </c>
      <c r="I124" s="85">
        <v>6.0811322182698904</v>
      </c>
      <c r="J124" s="85">
        <v>2.7530096970788702</v>
      </c>
      <c r="K124" s="85">
        <v>5.9642895038922701</v>
      </c>
    </row>
    <row r="125" spans="1:11" ht="75">
      <c r="A125" s="82" t="s">
        <v>207</v>
      </c>
      <c r="B125" s="83" t="s">
        <v>208</v>
      </c>
      <c r="C125" s="84">
        <v>3016</v>
      </c>
      <c r="D125" s="85">
        <v>0.26073494663081598</v>
      </c>
      <c r="E125" s="85">
        <v>1.3796909492273699</v>
      </c>
      <c r="F125" s="85">
        <v>2.2411474675033598</v>
      </c>
      <c r="G125" s="85">
        <v>3.5025335585385369</v>
      </c>
      <c r="H125" s="85">
        <v>4.1159176816463701</v>
      </c>
      <c r="I125" s="85">
        <v>3.8409142511163301</v>
      </c>
      <c r="J125" s="85">
        <v>2.7319943558797899</v>
      </c>
      <c r="K125" s="85">
        <v>2.9093154041305334</v>
      </c>
    </row>
    <row r="126" spans="1:11">
      <c r="A126" s="82" t="s">
        <v>209</v>
      </c>
      <c r="B126" s="83" t="s">
        <v>210</v>
      </c>
      <c r="C126" s="84">
        <v>670</v>
      </c>
      <c r="D126" s="85">
        <v>4.6932290393546801</v>
      </c>
      <c r="E126" s="85">
        <v>2.1523178807946999</v>
      </c>
      <c r="F126" s="85">
        <v>0.55281637531749594</v>
      </c>
      <c r="G126" s="85">
        <v>5.3338074495510715E-2</v>
      </c>
      <c r="H126" s="85">
        <v>2.51994960100798E-2</v>
      </c>
      <c r="I126" s="85">
        <v>3.0273215772345399E-2</v>
      </c>
      <c r="J126" s="85">
        <v>3.0021915998679001E-3</v>
      </c>
      <c r="K126" s="85">
        <v>0.64630017266825512</v>
      </c>
    </row>
    <row r="127" spans="1:11" ht="150.75" thickBot="1">
      <c r="A127" s="88" t="s">
        <v>211</v>
      </c>
      <c r="B127" s="89" t="s">
        <v>212</v>
      </c>
      <c r="C127" s="90">
        <v>499</v>
      </c>
      <c r="D127" s="91">
        <v>0.73331703739916898</v>
      </c>
      <c r="E127" s="91">
        <v>3.9183222958057402</v>
      </c>
      <c r="F127" s="91">
        <v>0.40340654415060501</v>
      </c>
      <c r="G127" s="91">
        <v>0.24891101431238333</v>
      </c>
      <c r="H127" s="91">
        <v>0.243595128097438</v>
      </c>
      <c r="I127" s="91">
        <v>0.40112010898357697</v>
      </c>
      <c r="J127" s="91">
        <v>0.44432435678045001</v>
      </c>
      <c r="K127" s="91">
        <v>0.48134893456934225</v>
      </c>
    </row>
    <row r="128" spans="1:11" ht="15.75" thickBot="1">
      <c r="A128" s="93" t="s">
        <v>213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</row>
    <row r="129" spans="1:11" ht="105">
      <c r="A129" s="95" t="s">
        <v>214</v>
      </c>
      <c r="B129" s="78" t="s">
        <v>215</v>
      </c>
      <c r="C129" s="79">
        <v>4512</v>
      </c>
      <c r="D129" s="80">
        <v>0.52961786034384395</v>
      </c>
      <c r="E129" s="80">
        <v>8.0573951434878595</v>
      </c>
      <c r="F129" s="80">
        <v>21.9333632152996</v>
      </c>
      <c r="G129" s="80">
        <v>11.716597030847186</v>
      </c>
      <c r="H129" s="80">
        <v>5.6446871062578703</v>
      </c>
      <c r="I129" s="80">
        <v>2.1456141678649798</v>
      </c>
      <c r="J129" s="80">
        <v>0.82860488156354095</v>
      </c>
      <c r="K129" s="80">
        <v>4.3523975807151745</v>
      </c>
    </row>
    <row r="130" spans="1:11" ht="45">
      <c r="A130" s="82" t="s">
        <v>216</v>
      </c>
      <c r="B130" s="83" t="s">
        <v>217</v>
      </c>
      <c r="C130" s="84">
        <v>4981</v>
      </c>
      <c r="D130" s="85">
        <v>3.9599120019555101</v>
      </c>
      <c r="E130" s="85">
        <v>23.730684326710801</v>
      </c>
      <c r="F130" s="85">
        <v>12.326311071268499</v>
      </c>
      <c r="G130" s="85">
        <v>7.3162058849675526</v>
      </c>
      <c r="H130" s="85">
        <v>4.2587148257034899</v>
      </c>
      <c r="I130" s="85">
        <v>2.95542268977522</v>
      </c>
      <c r="J130" s="85">
        <v>3.38947431625086</v>
      </c>
      <c r="K130" s="85">
        <v>4.8048077015829529</v>
      </c>
    </row>
    <row r="131" spans="1:11">
      <c r="A131" s="82" t="s">
        <v>218</v>
      </c>
      <c r="B131" s="83" t="s">
        <v>219</v>
      </c>
      <c r="C131" s="84">
        <v>2815</v>
      </c>
      <c r="D131" s="85">
        <v>0</v>
      </c>
      <c r="E131" s="85">
        <v>1.6004415011037501</v>
      </c>
      <c r="F131" s="85">
        <v>14.970865082922501</v>
      </c>
      <c r="G131" s="85">
        <v>8.3829673748777669</v>
      </c>
      <c r="H131" s="85">
        <v>3.3935321293574101</v>
      </c>
      <c r="I131" s="85">
        <v>1.19579202300764</v>
      </c>
      <c r="J131" s="85">
        <v>0.36326518358401599</v>
      </c>
      <c r="K131" s="85">
        <v>2.7154253523300569</v>
      </c>
    </row>
    <row r="132" spans="1:11">
      <c r="A132" s="82" t="s">
        <v>220</v>
      </c>
      <c r="B132" s="83" t="s">
        <v>221</v>
      </c>
      <c r="C132" s="84">
        <v>441</v>
      </c>
      <c r="D132" s="85">
        <v>5.7035769575490898E-2</v>
      </c>
      <c r="E132" s="85">
        <v>0.55187637969094905</v>
      </c>
      <c r="F132" s="85">
        <v>2.1963245181532902</v>
      </c>
      <c r="G132" s="85">
        <v>1.4134589741310339</v>
      </c>
      <c r="H132" s="85">
        <v>0.50398992020159605</v>
      </c>
      <c r="I132" s="85">
        <v>0.14758192689018401</v>
      </c>
      <c r="J132" s="85">
        <v>5.7041640397490198E-2</v>
      </c>
      <c r="K132" s="85">
        <v>0.42540056141298582</v>
      </c>
    </row>
    <row r="133" spans="1:11" ht="30.75" thickBot="1">
      <c r="A133" s="88" t="s">
        <v>222</v>
      </c>
      <c r="B133" s="89" t="s">
        <v>223</v>
      </c>
      <c r="C133" s="90">
        <v>137</v>
      </c>
      <c r="D133" s="91">
        <v>4.0739835411064899E-2</v>
      </c>
      <c r="E133" s="91">
        <v>0.49668874172185401</v>
      </c>
      <c r="F133" s="91">
        <v>0.65740325713431902</v>
      </c>
      <c r="G133" s="91">
        <v>0.34669748422081964</v>
      </c>
      <c r="H133" s="91">
        <v>0.10079798404031901</v>
      </c>
      <c r="I133" s="91">
        <v>6.4330583516233997E-2</v>
      </c>
      <c r="J133" s="91">
        <v>3.3024107598546897E-2</v>
      </c>
      <c r="K133" s="91">
        <v>0.13215391590380737</v>
      </c>
    </row>
    <row r="134" spans="1:11" ht="15.75" thickBot="1">
      <c r="A134" s="93" t="s">
        <v>224</v>
      </c>
      <c r="B134" s="94"/>
      <c r="C134" s="94"/>
      <c r="D134" s="94"/>
      <c r="E134" s="94"/>
      <c r="F134" s="94"/>
      <c r="G134" s="94"/>
      <c r="H134" s="94"/>
      <c r="I134" s="94"/>
      <c r="J134" s="94"/>
      <c r="K134" s="94"/>
    </row>
    <row r="135" spans="1:11" ht="15.75" thickBot="1">
      <c r="A135" s="77" t="s">
        <v>225</v>
      </c>
      <c r="B135" s="79" t="s">
        <v>226</v>
      </c>
      <c r="C135" s="79">
        <v>10398</v>
      </c>
      <c r="D135" s="80">
        <v>0.70072516907031701</v>
      </c>
      <c r="E135" s="80">
        <v>2.4834437086092702</v>
      </c>
      <c r="F135" s="80">
        <v>2.0767966532197799</v>
      </c>
      <c r="G135" s="80">
        <v>1.342341541470353</v>
      </c>
      <c r="H135" s="80">
        <v>1.5539689206215901</v>
      </c>
      <c r="I135" s="80">
        <v>4.3934004389616303</v>
      </c>
      <c r="J135" s="80">
        <v>25.9119156984599</v>
      </c>
      <c r="K135" s="80">
        <v>10.030192828961965</v>
      </c>
    </row>
    <row r="136" spans="1:11" ht="15.75" thickBot="1">
      <c r="A136" s="96" t="s">
        <v>107</v>
      </c>
      <c r="B136" s="97"/>
      <c r="C136" s="97">
        <v>103667</v>
      </c>
      <c r="D136" s="98">
        <v>100.00000000000007</v>
      </c>
      <c r="E136" s="98">
        <v>99.999999999999972</v>
      </c>
      <c r="F136" s="98">
        <v>100.00000000000006</v>
      </c>
      <c r="G136" s="98">
        <v>100</v>
      </c>
      <c r="H136" s="98">
        <v>99.999999999999957</v>
      </c>
      <c r="I136" s="98">
        <v>100.00000000000003</v>
      </c>
      <c r="J136" s="98">
        <v>100</v>
      </c>
      <c r="K136" s="98">
        <v>100</v>
      </c>
    </row>
    <row r="137" spans="1:11">
      <c r="A137" t="s">
        <v>227</v>
      </c>
      <c r="D137" s="99"/>
      <c r="E137" s="99"/>
      <c r="F137" s="99"/>
      <c r="G137" s="99"/>
      <c r="H137" s="99"/>
      <c r="I137" s="99"/>
      <c r="J137" s="99"/>
      <c r="K137" s="99"/>
    </row>
    <row r="140" spans="1:11" ht="49.5" customHeight="1" thickBot="1">
      <c r="A140" s="268" t="s">
        <v>230</v>
      </c>
      <c r="B140" s="268"/>
      <c r="C140" s="268"/>
      <c r="D140" s="268"/>
      <c r="E140" s="268"/>
      <c r="F140" s="268"/>
      <c r="G140" s="268"/>
      <c r="H140" s="268"/>
      <c r="I140" s="268"/>
      <c r="J140" s="268"/>
      <c r="K140" s="268"/>
    </row>
    <row r="141" spans="1:11" ht="15.75" thickBot="1">
      <c r="A141" s="53" t="s">
        <v>164</v>
      </c>
      <c r="B141" s="54" t="s">
        <v>165</v>
      </c>
      <c r="C141" s="55"/>
      <c r="D141" s="56" t="s">
        <v>166</v>
      </c>
      <c r="E141" s="56"/>
      <c r="F141" s="56"/>
      <c r="G141" s="56"/>
      <c r="H141" s="56"/>
      <c r="I141" s="56"/>
      <c r="J141" s="56"/>
      <c r="K141" s="57"/>
    </row>
    <row r="142" spans="1:11">
      <c r="A142" s="58"/>
      <c r="B142" s="59"/>
      <c r="C142" s="60" t="s">
        <v>231</v>
      </c>
      <c r="D142" s="61" t="s">
        <v>155</v>
      </c>
      <c r="E142" s="61" t="s">
        <v>156</v>
      </c>
      <c r="F142" s="61" t="s">
        <v>157</v>
      </c>
      <c r="G142" s="61" t="s">
        <v>168</v>
      </c>
      <c r="H142" s="61" t="s">
        <v>160</v>
      </c>
      <c r="I142" s="61" t="s">
        <v>161</v>
      </c>
      <c r="J142" s="61" t="s">
        <v>162</v>
      </c>
      <c r="K142" s="62" t="s">
        <v>107</v>
      </c>
    </row>
    <row r="143" spans="1:11">
      <c r="A143" s="58"/>
      <c r="B143" s="59"/>
      <c r="C143" s="64"/>
      <c r="D143" s="65"/>
      <c r="E143" s="65"/>
      <c r="F143" s="65"/>
      <c r="G143" s="65"/>
      <c r="H143" s="65"/>
      <c r="I143" s="66"/>
      <c r="J143" s="65"/>
      <c r="K143" s="65"/>
    </row>
    <row r="144" spans="1:11" ht="15.75" thickBot="1">
      <c r="A144" s="68"/>
      <c r="B144" s="69"/>
      <c r="C144" s="70"/>
      <c r="D144" s="71"/>
      <c r="E144" s="71"/>
      <c r="F144" s="71"/>
      <c r="G144" s="71"/>
      <c r="H144" s="71"/>
      <c r="I144" s="72"/>
      <c r="J144" s="71"/>
      <c r="K144" s="71"/>
    </row>
    <row r="145" spans="1:11" ht="15.75" thickBot="1">
      <c r="A145" s="74" t="s">
        <v>169</v>
      </c>
      <c r="B145" s="75"/>
      <c r="C145" s="75"/>
      <c r="D145" s="75"/>
      <c r="E145" s="75"/>
      <c r="F145" s="75"/>
      <c r="G145" s="75"/>
      <c r="H145" s="75"/>
      <c r="I145" s="75"/>
      <c r="J145" s="75"/>
      <c r="K145" s="75"/>
    </row>
    <row r="146" spans="1:11">
      <c r="A146" s="77" t="s">
        <v>170</v>
      </c>
      <c r="B146" s="78" t="s">
        <v>171</v>
      </c>
      <c r="C146" s="79">
        <v>2221</v>
      </c>
      <c r="D146" s="80">
        <v>0.17154293338416099</v>
      </c>
      <c r="E146" s="80">
        <v>2.1019108280254799</v>
      </c>
      <c r="F146" s="80">
        <v>5.29389600602864</v>
      </c>
      <c r="G146" s="80">
        <v>7.9376854599406528</v>
      </c>
      <c r="H146" s="80">
        <v>5.6112224448897798</v>
      </c>
      <c r="I146" s="80">
        <v>3.7614242696391802</v>
      </c>
      <c r="J146" s="80">
        <v>1.37902998842991</v>
      </c>
      <c r="K146" s="80">
        <v>2.8057099545224862</v>
      </c>
    </row>
    <row r="147" spans="1:11">
      <c r="A147" s="82" t="s">
        <v>172</v>
      </c>
      <c r="B147" s="83" t="s">
        <v>173</v>
      </c>
      <c r="C147" s="84">
        <v>126</v>
      </c>
      <c r="D147" s="85">
        <v>1.9060325931573401E-2</v>
      </c>
      <c r="E147" s="85">
        <v>0.12738853503184699</v>
      </c>
      <c r="F147" s="85">
        <v>0.43330821401657899</v>
      </c>
      <c r="G147" s="85">
        <v>1.2054896142433233</v>
      </c>
      <c r="H147" s="85">
        <v>0.400801603206413</v>
      </c>
      <c r="I147" s="85">
        <v>4.2263194040889601E-2</v>
      </c>
      <c r="J147" s="85">
        <v>1.25082085118359E-2</v>
      </c>
      <c r="K147" s="85">
        <v>0.15917129863567459</v>
      </c>
    </row>
    <row r="148" spans="1:11">
      <c r="A148" s="82" t="s">
        <v>174</v>
      </c>
      <c r="B148" s="83" t="s">
        <v>175</v>
      </c>
      <c r="C148" s="84">
        <v>4971</v>
      </c>
      <c r="D148" s="85">
        <v>9.54922329171829</v>
      </c>
      <c r="E148" s="85">
        <v>12.802547770700601</v>
      </c>
      <c r="F148" s="85">
        <v>5.0678221552373799</v>
      </c>
      <c r="G148" s="85">
        <v>3.4681008902077153</v>
      </c>
      <c r="H148" s="85">
        <v>3.1699763162689001</v>
      </c>
      <c r="I148" s="85">
        <v>5.3621427439378699</v>
      </c>
      <c r="J148" s="85">
        <v>6.6387316676569004</v>
      </c>
      <c r="K148" s="85">
        <v>6.2796867104598286</v>
      </c>
    </row>
    <row r="149" spans="1:11">
      <c r="A149" s="82" t="s">
        <v>176</v>
      </c>
      <c r="B149" s="83" t="s">
        <v>177</v>
      </c>
      <c r="C149" s="84">
        <v>1825</v>
      </c>
      <c r="D149" s="85">
        <v>2.0680453635757199</v>
      </c>
      <c r="E149" s="85">
        <v>8.2165605095541405</v>
      </c>
      <c r="F149" s="85">
        <v>3.9939713639789001</v>
      </c>
      <c r="G149" s="85">
        <v>3.3939169139465877</v>
      </c>
      <c r="H149" s="85">
        <v>2.1497540535616699</v>
      </c>
      <c r="I149" s="85">
        <v>2.3720217655449298</v>
      </c>
      <c r="J149" s="85">
        <v>1.6166859501547901</v>
      </c>
      <c r="K149" s="85">
        <v>2.3054573016675088</v>
      </c>
    </row>
    <row r="150" spans="1:11" ht="30">
      <c r="A150" s="82" t="s">
        <v>178</v>
      </c>
      <c r="B150" s="83" t="s">
        <v>179</v>
      </c>
      <c r="C150" s="84">
        <v>373</v>
      </c>
      <c r="D150" s="85">
        <v>0.26684456304202803</v>
      </c>
      <c r="E150" s="85">
        <v>1.2738853503184699</v>
      </c>
      <c r="F150" s="85">
        <v>0.69706103993971402</v>
      </c>
      <c r="G150" s="85">
        <v>0.64910979228486643</v>
      </c>
      <c r="H150" s="85">
        <v>0.69229367826562205</v>
      </c>
      <c r="I150" s="85">
        <v>0.53885572402134296</v>
      </c>
      <c r="J150" s="85">
        <v>0.35335689045936403</v>
      </c>
      <c r="K150" s="85">
        <v>0.4711975745325922</v>
      </c>
    </row>
    <row r="151" spans="1:11" ht="60">
      <c r="A151" s="87" t="s">
        <v>180</v>
      </c>
      <c r="B151" s="83" t="s">
        <v>181</v>
      </c>
      <c r="C151" s="84">
        <v>3364</v>
      </c>
      <c r="D151" s="85">
        <v>17.1542933384161</v>
      </c>
      <c r="E151" s="85">
        <v>7.0700636942675201</v>
      </c>
      <c r="F151" s="85">
        <v>1.1492087415222301</v>
      </c>
      <c r="G151" s="85">
        <v>1.0200296735905046</v>
      </c>
      <c r="H151" s="85">
        <v>1.12953179085444</v>
      </c>
      <c r="I151" s="85">
        <v>1.9546727243911499</v>
      </c>
      <c r="J151" s="85">
        <v>2.8299821758028698</v>
      </c>
      <c r="K151" s="85">
        <v>4.2496210207175338</v>
      </c>
    </row>
    <row r="152" spans="1:11" ht="150">
      <c r="A152" s="82" t="s">
        <v>182</v>
      </c>
      <c r="B152" s="83" t="s">
        <v>183</v>
      </c>
      <c r="C152" s="84">
        <v>731</v>
      </c>
      <c r="D152" s="85">
        <v>3.8025350233488999</v>
      </c>
      <c r="E152" s="85">
        <v>0.95541401273885396</v>
      </c>
      <c r="F152" s="85">
        <v>0.45214770158251699</v>
      </c>
      <c r="G152" s="85">
        <v>0.53783382789317502</v>
      </c>
      <c r="H152" s="85">
        <v>0.32792858444160999</v>
      </c>
      <c r="I152" s="85">
        <v>0.53885572402134296</v>
      </c>
      <c r="J152" s="85">
        <v>0.45029550642609201</v>
      </c>
      <c r="K152" s="85">
        <v>0.92344618494188979</v>
      </c>
    </row>
    <row r="153" spans="1:11" ht="135">
      <c r="A153" s="82" t="s">
        <v>184</v>
      </c>
      <c r="B153" s="83" t="s">
        <v>185</v>
      </c>
      <c r="C153" s="84">
        <v>1390</v>
      </c>
      <c r="D153" s="85">
        <v>3.8883064900409798</v>
      </c>
      <c r="E153" s="85">
        <v>11.273885350318499</v>
      </c>
      <c r="F153" s="85">
        <v>4.1258477769404696</v>
      </c>
      <c r="G153" s="85">
        <v>3.0229970326409497</v>
      </c>
      <c r="H153" s="85">
        <v>1.7307341956640601</v>
      </c>
      <c r="I153" s="85">
        <v>1.00903375772624</v>
      </c>
      <c r="J153" s="85">
        <v>0.42840614153037898</v>
      </c>
      <c r="K153" s="85">
        <v>1.7559373420919657</v>
      </c>
    </row>
    <row r="154" spans="1:11">
      <c r="A154" s="82" t="s">
        <v>186</v>
      </c>
      <c r="B154" s="83" t="s">
        <v>187</v>
      </c>
      <c r="C154" s="84">
        <v>650</v>
      </c>
      <c r="D154" s="85">
        <v>1.9060325931573401E-2</v>
      </c>
      <c r="E154" s="85">
        <v>0</v>
      </c>
      <c r="F154" s="85">
        <v>8.9864355689525208</v>
      </c>
      <c r="G154" s="85">
        <v>3.0415430267062313</v>
      </c>
      <c r="H154" s="85">
        <v>9.1091273456002902E-2</v>
      </c>
      <c r="I154" s="85">
        <v>0</v>
      </c>
      <c r="J154" s="85">
        <v>6.2541042559179499E-3</v>
      </c>
      <c r="K154" s="85">
        <v>0.82112177867609903</v>
      </c>
    </row>
    <row r="155" spans="1:11" ht="30">
      <c r="A155" s="82" t="s">
        <v>188</v>
      </c>
      <c r="B155" s="83" t="s">
        <v>189</v>
      </c>
      <c r="C155" s="84">
        <v>4592</v>
      </c>
      <c r="D155" s="85">
        <v>43.762508338892602</v>
      </c>
      <c r="E155" s="85">
        <v>0</v>
      </c>
      <c r="F155" s="85">
        <v>0</v>
      </c>
      <c r="G155" s="85">
        <v>0</v>
      </c>
      <c r="H155" s="85">
        <v>0</v>
      </c>
      <c r="I155" s="85">
        <v>0</v>
      </c>
      <c r="J155" s="85">
        <v>0</v>
      </c>
      <c r="K155" s="85">
        <v>5.8009095502779182</v>
      </c>
    </row>
    <row r="156" spans="1:11" ht="45">
      <c r="A156" s="82" t="s">
        <v>190</v>
      </c>
      <c r="B156" s="83" t="s">
        <v>191</v>
      </c>
      <c r="C156" s="84">
        <v>734</v>
      </c>
      <c r="D156" s="85">
        <v>2.7446869341465701</v>
      </c>
      <c r="E156" s="85">
        <v>1.7834394904458599</v>
      </c>
      <c r="F156" s="85">
        <v>1.2999246420497399</v>
      </c>
      <c r="G156" s="85">
        <v>1.1313056379821957</v>
      </c>
      <c r="H156" s="85">
        <v>0.61942065950082004</v>
      </c>
      <c r="I156" s="85">
        <v>0.76602039199112504</v>
      </c>
      <c r="J156" s="85">
        <v>0.34084868194752799</v>
      </c>
      <c r="K156" s="85">
        <v>0.92723597776654876</v>
      </c>
    </row>
    <row r="157" spans="1:11" ht="15.75" thickBot="1">
      <c r="A157" s="88" t="s">
        <v>192</v>
      </c>
      <c r="B157" s="89" t="s">
        <v>193</v>
      </c>
      <c r="C157" s="90">
        <v>3082</v>
      </c>
      <c r="D157" s="91">
        <v>2.6112646526255601</v>
      </c>
      <c r="E157" s="91">
        <v>6.1146496815286602</v>
      </c>
      <c r="F157" s="91">
        <v>3.4099472494348202</v>
      </c>
      <c r="G157" s="91">
        <v>3.0971810089020773</v>
      </c>
      <c r="H157" s="91">
        <v>2.6963016942976901</v>
      </c>
      <c r="I157" s="91">
        <v>3.8248190607005101</v>
      </c>
      <c r="J157" s="91">
        <v>4.6655617749147904</v>
      </c>
      <c r="K157" s="91">
        <v>3.8933804951995956</v>
      </c>
    </row>
    <row r="158" spans="1:11" ht="15.75" thickBot="1">
      <c r="A158" s="74" t="s">
        <v>194</v>
      </c>
      <c r="B158" s="75"/>
      <c r="C158" s="75"/>
      <c r="D158" s="75"/>
      <c r="E158" s="75"/>
      <c r="F158" s="75"/>
      <c r="G158" s="75"/>
      <c r="H158" s="75"/>
      <c r="I158" s="75"/>
      <c r="J158" s="75"/>
      <c r="K158" s="75"/>
    </row>
    <row r="159" spans="1:11" ht="45">
      <c r="A159" s="77" t="s">
        <v>195</v>
      </c>
      <c r="B159" s="78" t="s">
        <v>196</v>
      </c>
      <c r="C159" s="79">
        <v>5214</v>
      </c>
      <c r="D159" s="80">
        <v>0.142952444486801</v>
      </c>
      <c r="E159" s="80">
        <v>0.76433121019108297</v>
      </c>
      <c r="F159" s="80">
        <v>5.2185380557648804</v>
      </c>
      <c r="G159" s="80">
        <v>15.52299703264095</v>
      </c>
      <c r="H159" s="80">
        <v>18.345782474039002</v>
      </c>
      <c r="I159" s="80">
        <v>10.301653547466801</v>
      </c>
      <c r="J159" s="80">
        <v>3.4897901748022102</v>
      </c>
      <c r="K159" s="80">
        <v>6.586659929257201</v>
      </c>
    </row>
    <row r="160" spans="1:11">
      <c r="A160" s="82" t="s">
        <v>197</v>
      </c>
      <c r="B160" s="83" t="s">
        <v>198</v>
      </c>
      <c r="C160" s="84">
        <v>1933</v>
      </c>
      <c r="D160" s="85">
        <v>9.5301629657867093E-3</v>
      </c>
      <c r="E160" s="85">
        <v>0.44585987261146498</v>
      </c>
      <c r="F160" s="85">
        <v>0.48982667671439301</v>
      </c>
      <c r="G160" s="85">
        <v>1.0942136498516319</v>
      </c>
      <c r="H160" s="85">
        <v>3.38859537256331</v>
      </c>
      <c r="I160" s="85">
        <v>4.2527339003645199</v>
      </c>
      <c r="J160" s="85">
        <v>2.65486725663717</v>
      </c>
      <c r="K160" s="85">
        <v>2.4418898433552298</v>
      </c>
    </row>
    <row r="161" spans="1:11" ht="60">
      <c r="A161" s="82" t="s">
        <v>199</v>
      </c>
      <c r="B161" s="83" t="s">
        <v>200</v>
      </c>
      <c r="C161" s="84">
        <v>949</v>
      </c>
      <c r="D161" s="85">
        <v>0.72429238539979002</v>
      </c>
      <c r="E161" s="85">
        <v>3.4394904458598701</v>
      </c>
      <c r="F161" s="85">
        <v>2.8636021100226099</v>
      </c>
      <c r="G161" s="85">
        <v>2.3367952522255191</v>
      </c>
      <c r="H161" s="85">
        <v>1.78538895973766</v>
      </c>
      <c r="I161" s="85">
        <v>1.32600771303291</v>
      </c>
      <c r="J161" s="85">
        <v>0.60039400856812297</v>
      </c>
      <c r="K161" s="85">
        <v>1.1988377968671047</v>
      </c>
    </row>
    <row r="162" spans="1:11" ht="60">
      <c r="A162" s="82" t="s">
        <v>201</v>
      </c>
      <c r="B162" s="83" t="s">
        <v>202</v>
      </c>
      <c r="C162" s="84">
        <v>16479</v>
      </c>
      <c r="D162" s="85">
        <v>0.162012770418374</v>
      </c>
      <c r="E162" s="85">
        <v>1.6560509554140099</v>
      </c>
      <c r="F162" s="85">
        <v>6.9894498869630697</v>
      </c>
      <c r="G162" s="85">
        <v>18.583086053412462</v>
      </c>
      <c r="H162" s="85">
        <v>29.786846420113001</v>
      </c>
      <c r="I162" s="85">
        <v>32.024935284484101</v>
      </c>
      <c r="J162" s="85">
        <v>23.033865974545801</v>
      </c>
      <c r="K162" s="85">
        <v>20.817331985851439</v>
      </c>
    </row>
    <row r="163" spans="1:11" ht="45">
      <c r="A163" s="82" t="s">
        <v>203</v>
      </c>
      <c r="B163" s="83" t="s">
        <v>204</v>
      </c>
      <c r="C163" s="84">
        <v>5941</v>
      </c>
      <c r="D163" s="85">
        <v>0.390736681597255</v>
      </c>
      <c r="E163" s="85">
        <v>0.57324840764331197</v>
      </c>
      <c r="F163" s="85">
        <v>0.92313489073097199</v>
      </c>
      <c r="G163" s="85">
        <v>2.4851632047477743</v>
      </c>
      <c r="H163" s="85">
        <v>5.7205319730369801</v>
      </c>
      <c r="I163" s="85">
        <v>10.724285487875701</v>
      </c>
      <c r="J163" s="85">
        <v>10.519403358453999</v>
      </c>
      <c r="K163" s="85">
        <v>7.5050530570995448</v>
      </c>
    </row>
    <row r="164" spans="1:11" ht="75">
      <c r="A164" s="82" t="s">
        <v>205</v>
      </c>
      <c r="B164" s="83" t="s">
        <v>206</v>
      </c>
      <c r="C164" s="84">
        <v>2810</v>
      </c>
      <c r="D164" s="85">
        <v>1.7821404746021201</v>
      </c>
      <c r="E164" s="85">
        <v>7.7707006369426797</v>
      </c>
      <c r="F164" s="85">
        <v>7.00828937452901</v>
      </c>
      <c r="G164" s="85">
        <v>6.6580118694362014</v>
      </c>
      <c r="H164" s="85">
        <v>5.66587720896338</v>
      </c>
      <c r="I164" s="85">
        <v>4.3900892809974099</v>
      </c>
      <c r="J164" s="85">
        <v>1.96378873635824</v>
      </c>
      <c r="K164" s="85">
        <v>3.5497726124305204</v>
      </c>
    </row>
    <row r="165" spans="1:11" ht="75">
      <c r="A165" s="82" t="s">
        <v>207</v>
      </c>
      <c r="B165" s="83" t="s">
        <v>208</v>
      </c>
      <c r="C165" s="84">
        <v>1781</v>
      </c>
      <c r="D165" s="85">
        <v>0.19060325931573399</v>
      </c>
      <c r="E165" s="85">
        <v>1.3375796178343999</v>
      </c>
      <c r="F165" s="85">
        <v>2.6940467219291602</v>
      </c>
      <c r="G165" s="85">
        <v>3.5237388724035608</v>
      </c>
      <c r="H165" s="85">
        <v>4.8824922572417604</v>
      </c>
      <c r="I165" s="85">
        <v>3.3070949336996098</v>
      </c>
      <c r="J165" s="85">
        <v>1.6041777416429499</v>
      </c>
      <c r="K165" s="85">
        <v>2.2498736735725116</v>
      </c>
    </row>
    <row r="166" spans="1:11">
      <c r="A166" s="82" t="s">
        <v>209</v>
      </c>
      <c r="B166" s="83" t="s">
        <v>210</v>
      </c>
      <c r="C166" s="84">
        <v>509</v>
      </c>
      <c r="D166" s="85">
        <v>4.0789097493567104</v>
      </c>
      <c r="E166" s="85">
        <v>1.8471337579617799</v>
      </c>
      <c r="F166" s="85">
        <v>0.56518462697814598</v>
      </c>
      <c r="G166" s="85">
        <v>0.27818991097922846</v>
      </c>
      <c r="H166" s="85">
        <v>3.64365093824012E-2</v>
      </c>
      <c r="I166" s="85">
        <v>2.1131597020444801E-2</v>
      </c>
      <c r="J166" s="85">
        <v>3.1270521279589702E-3</v>
      </c>
      <c r="K166" s="85">
        <v>0.64300151591712984</v>
      </c>
    </row>
    <row r="167" spans="1:11" ht="150.75" thickBot="1">
      <c r="A167" s="88" t="s">
        <v>211</v>
      </c>
      <c r="B167" s="89" t="s">
        <v>212</v>
      </c>
      <c r="C167" s="90">
        <v>623</v>
      </c>
      <c r="D167" s="91">
        <v>0.76241303726293697</v>
      </c>
      <c r="E167" s="91">
        <v>3.4394904458598701</v>
      </c>
      <c r="F167" s="91">
        <v>0.73474001507159004</v>
      </c>
      <c r="G167" s="91">
        <v>0.61201780415430262</v>
      </c>
      <c r="H167" s="91">
        <v>1.0202222627072299</v>
      </c>
      <c r="I167" s="91">
        <v>0.73960589571556901</v>
      </c>
      <c r="J167" s="91">
        <v>0.69107852027893302</v>
      </c>
      <c r="K167" s="91">
        <v>0.78701364325416878</v>
      </c>
    </row>
    <row r="168" spans="1:11" ht="15.75" thickBot="1">
      <c r="A168" s="93" t="s">
        <v>213</v>
      </c>
      <c r="B168" s="94"/>
      <c r="C168" s="94"/>
      <c r="D168" s="94"/>
      <c r="E168" s="94"/>
      <c r="F168" s="94"/>
      <c r="G168" s="94"/>
      <c r="H168" s="94"/>
      <c r="I168" s="94"/>
      <c r="J168" s="94"/>
      <c r="K168" s="94"/>
    </row>
    <row r="169" spans="1:11" ht="105">
      <c r="A169" s="95" t="s">
        <v>214</v>
      </c>
      <c r="B169" s="78" t="s">
        <v>215</v>
      </c>
      <c r="C169" s="79">
        <v>861</v>
      </c>
      <c r="D169" s="80">
        <v>0.44791765939197598</v>
      </c>
      <c r="E169" s="80">
        <v>3.8853503184713398</v>
      </c>
      <c r="F169" s="80">
        <v>3.2969103240391902</v>
      </c>
      <c r="G169" s="80">
        <v>3.3011869436201779</v>
      </c>
      <c r="H169" s="80">
        <v>2.3319366004736701</v>
      </c>
      <c r="I169" s="80">
        <v>0.91922447038934996</v>
      </c>
      <c r="J169" s="80">
        <v>0.30645110853997898</v>
      </c>
      <c r="K169" s="80">
        <v>1.0876705406771097</v>
      </c>
    </row>
    <row r="170" spans="1:11" ht="45">
      <c r="A170" s="82" t="s">
        <v>216</v>
      </c>
      <c r="B170" s="83" t="s">
        <v>217</v>
      </c>
      <c r="C170" s="84">
        <v>3644</v>
      </c>
      <c r="D170" s="85">
        <v>4.0026684456304196</v>
      </c>
      <c r="E170" s="85">
        <v>16.8152866242038</v>
      </c>
      <c r="F170" s="85">
        <v>9.0241145440843997</v>
      </c>
      <c r="G170" s="85">
        <v>6.361275964391691</v>
      </c>
      <c r="H170" s="85">
        <v>3.5343414100929098</v>
      </c>
      <c r="I170" s="85">
        <v>3.6716149823022901</v>
      </c>
      <c r="J170" s="85">
        <v>3.9056881078207599</v>
      </c>
      <c r="K170" s="85">
        <v>4.6033350176856995</v>
      </c>
    </row>
    <row r="171" spans="1:11">
      <c r="A171" s="82" t="s">
        <v>218</v>
      </c>
      <c r="B171" s="83" t="s">
        <v>219</v>
      </c>
      <c r="C171" s="84">
        <v>1997</v>
      </c>
      <c r="D171" s="85">
        <v>2.85904888973601E-2</v>
      </c>
      <c r="E171" s="85">
        <v>3.0573248407643301</v>
      </c>
      <c r="F171" s="85">
        <v>21.759608138658599</v>
      </c>
      <c r="G171" s="85">
        <v>7.9005934718100894</v>
      </c>
      <c r="H171" s="85">
        <v>2.5687739114592798</v>
      </c>
      <c r="I171" s="85">
        <v>0.77130329124623598</v>
      </c>
      <c r="J171" s="85">
        <v>0.24391006598080001</v>
      </c>
      <c r="K171" s="85">
        <v>2.5227387569479536</v>
      </c>
    </row>
    <row r="172" spans="1:11">
      <c r="A172" s="82" t="s">
        <v>220</v>
      </c>
      <c r="B172" s="83" t="s">
        <v>221</v>
      </c>
      <c r="C172" s="84">
        <v>117</v>
      </c>
      <c r="D172" s="85">
        <v>5.7180977794720297E-2</v>
      </c>
      <c r="E172" s="85">
        <v>0.57324840764331197</v>
      </c>
      <c r="F172" s="85">
        <v>0.621703089675961</v>
      </c>
      <c r="G172" s="85">
        <v>0.61201780415430262</v>
      </c>
      <c r="H172" s="85">
        <v>0.30971032975041002</v>
      </c>
      <c r="I172" s="85">
        <v>4.2263194040889601E-2</v>
      </c>
      <c r="J172" s="85">
        <v>3.4397573407548697E-2</v>
      </c>
      <c r="K172" s="85">
        <v>0.14780192016169783</v>
      </c>
    </row>
    <row r="173" spans="1:11" ht="30.75" thickBot="1">
      <c r="A173" s="88" t="s">
        <v>222</v>
      </c>
      <c r="B173" s="89" t="s">
        <v>223</v>
      </c>
      <c r="C173" s="90">
        <v>58</v>
      </c>
      <c r="D173" s="91">
        <v>4.7650814828933602E-2</v>
      </c>
      <c r="E173" s="91">
        <v>0.19108280254777099</v>
      </c>
      <c r="F173" s="91">
        <v>0.43330821401657899</v>
      </c>
      <c r="G173" s="91">
        <v>0.20400593471810088</v>
      </c>
      <c r="H173" s="91">
        <v>5.46547640736018E-2</v>
      </c>
      <c r="I173" s="91">
        <v>5.2828992551112099E-2</v>
      </c>
      <c r="J173" s="91">
        <v>9.3811563838769197E-3</v>
      </c>
      <c r="K173" s="91">
        <v>7.3269327943405765E-2</v>
      </c>
    </row>
    <row r="174" spans="1:11" ht="15.75" thickBot="1">
      <c r="A174" s="93" t="s">
        <v>224</v>
      </c>
      <c r="B174" s="94"/>
      <c r="C174" s="94"/>
      <c r="D174" s="94"/>
      <c r="E174" s="94"/>
      <c r="F174" s="94"/>
      <c r="G174" s="94"/>
      <c r="H174" s="94"/>
      <c r="I174" s="94"/>
      <c r="J174" s="94"/>
      <c r="K174" s="94"/>
    </row>
    <row r="175" spans="1:11" ht="15.75" thickBot="1">
      <c r="A175" s="77" t="s">
        <v>225</v>
      </c>
      <c r="B175" s="79" t="s">
        <v>226</v>
      </c>
      <c r="C175" s="79">
        <v>12185</v>
      </c>
      <c r="D175" s="80">
        <v>1.11502906699705</v>
      </c>
      <c r="E175" s="80">
        <v>2.4840764331210199</v>
      </c>
      <c r="F175" s="80">
        <v>2.4679728711379099</v>
      </c>
      <c r="G175" s="80">
        <v>2.021513353115727</v>
      </c>
      <c r="H175" s="80">
        <v>1.94935325195846</v>
      </c>
      <c r="I175" s="80">
        <v>7.2851180727983502</v>
      </c>
      <c r="J175" s="80">
        <v>32.218018074361296</v>
      </c>
      <c r="K175" s="80">
        <v>15.392875189489642</v>
      </c>
    </row>
    <row r="176" spans="1:11" ht="15.75" thickBot="1">
      <c r="A176" s="96" t="s">
        <v>107</v>
      </c>
      <c r="B176" s="97"/>
      <c r="C176" s="97">
        <v>79160</v>
      </c>
      <c r="D176" s="98">
        <v>100.00000000000004</v>
      </c>
      <c r="E176" s="98">
        <v>99.999999999999986</v>
      </c>
      <c r="F176" s="98">
        <v>99.999999999999972</v>
      </c>
      <c r="G176" s="98">
        <v>100</v>
      </c>
      <c r="H176" s="98">
        <v>100.00000000000007</v>
      </c>
      <c r="I176" s="98">
        <v>99.999999999999872</v>
      </c>
      <c r="J176" s="98">
        <v>100.00000000000003</v>
      </c>
      <c r="K176" s="98">
        <v>100</v>
      </c>
    </row>
    <row r="177" spans="1:11">
      <c r="A177" t="s">
        <v>227</v>
      </c>
      <c r="D177" s="99"/>
      <c r="E177" s="99"/>
      <c r="F177" s="99"/>
      <c r="G177" s="99"/>
      <c r="H177" s="99"/>
      <c r="I177" s="99"/>
      <c r="J177" s="99"/>
      <c r="K177" s="99"/>
    </row>
    <row r="180" spans="1:11" ht="53.25" customHeight="1">
      <c r="B180" s="100" t="s">
        <v>232</v>
      </c>
      <c r="C180" s="100"/>
      <c r="D180" s="100"/>
      <c r="E180" s="100"/>
      <c r="F180" s="100"/>
      <c r="G180" s="100"/>
      <c r="H180" s="100"/>
    </row>
    <row r="181" spans="1:11">
      <c r="B181" s="101" t="s">
        <v>233</v>
      </c>
      <c r="C181" s="102" t="s">
        <v>234</v>
      </c>
      <c r="D181" s="102"/>
      <c r="E181" s="102"/>
      <c r="F181" s="102"/>
      <c r="G181" s="102"/>
      <c r="H181" s="102"/>
    </row>
    <row r="182" spans="1:11">
      <c r="B182" s="101"/>
      <c r="C182" s="103" t="s">
        <v>235</v>
      </c>
      <c r="D182" s="103" t="s">
        <v>236</v>
      </c>
      <c r="E182" s="103" t="s">
        <v>237</v>
      </c>
      <c r="F182" s="103" t="s">
        <v>238</v>
      </c>
      <c r="G182" s="103" t="s">
        <v>239</v>
      </c>
      <c r="H182" s="103" t="s">
        <v>240</v>
      </c>
    </row>
    <row r="183" spans="1:11" ht="60">
      <c r="B183" s="104" t="s">
        <v>169</v>
      </c>
      <c r="C183" s="105">
        <v>26661</v>
      </c>
      <c r="D183" s="106">
        <f>C183/C187*100</f>
        <v>25.717923736579625</v>
      </c>
      <c r="E183" s="105">
        <v>24059</v>
      </c>
      <c r="F183" s="106">
        <f>E183/E187*100</f>
        <v>30.392875189489644</v>
      </c>
      <c r="G183" s="105">
        <v>50720</v>
      </c>
      <c r="H183" s="107">
        <v>27.74</v>
      </c>
    </row>
    <row r="184" spans="1:11">
      <c r="B184" s="108" t="s">
        <v>241</v>
      </c>
      <c r="C184" s="105">
        <v>53722</v>
      </c>
      <c r="D184" s="106">
        <f>C184/C187*100</f>
        <v>51.821698322513434</v>
      </c>
      <c r="E184" s="105">
        <v>36239</v>
      </c>
      <c r="F184" s="106">
        <f>E184/E187*100</f>
        <v>45.779434057604853</v>
      </c>
      <c r="G184" s="105">
        <v>89961</v>
      </c>
      <c r="H184" s="107">
        <v>49.21</v>
      </c>
    </row>
    <row r="185" spans="1:11">
      <c r="B185" s="108" t="s">
        <v>213</v>
      </c>
      <c r="C185" s="105">
        <v>12886</v>
      </c>
      <c r="D185" s="106">
        <f>C185/C187*100</f>
        <v>12.430185111944978</v>
      </c>
      <c r="E185" s="105">
        <v>6677</v>
      </c>
      <c r="F185" s="106">
        <f>E185/E187*100</f>
        <v>8.4348155634158672</v>
      </c>
      <c r="G185" s="105">
        <v>19563</v>
      </c>
      <c r="H185" s="107">
        <v>10.7</v>
      </c>
    </row>
    <row r="186" spans="1:11">
      <c r="B186" s="108" t="s">
        <v>224</v>
      </c>
      <c r="C186" s="105">
        <v>10398</v>
      </c>
      <c r="D186" s="106">
        <f>C186/C187*100</f>
        <v>10.030192828961965</v>
      </c>
      <c r="E186" s="105">
        <v>12185</v>
      </c>
      <c r="F186" s="106">
        <f>E186/E187*100</f>
        <v>15.39287518948964</v>
      </c>
      <c r="G186" s="105">
        <v>22583</v>
      </c>
      <c r="H186" s="107">
        <v>12.35</v>
      </c>
    </row>
    <row r="187" spans="1:11">
      <c r="B187" s="108" t="s">
        <v>107</v>
      </c>
      <c r="C187" s="105">
        <f>SUM(C183:C186)</f>
        <v>103667</v>
      </c>
      <c r="D187" s="106">
        <f t="shared" ref="D187:H187" si="0">SUM(D183:D186)</f>
        <v>100</v>
      </c>
      <c r="E187" s="105">
        <f t="shared" si="0"/>
        <v>79160</v>
      </c>
      <c r="F187" s="106">
        <f t="shared" si="0"/>
        <v>100</v>
      </c>
      <c r="G187" s="105">
        <f t="shared" si="0"/>
        <v>182827</v>
      </c>
      <c r="H187" s="106">
        <f t="shared" si="0"/>
        <v>100</v>
      </c>
    </row>
    <row r="188" spans="1:11">
      <c r="B188" s="109"/>
      <c r="C188" s="109"/>
      <c r="D188" s="109"/>
      <c r="E188" s="109"/>
      <c r="F188" s="109"/>
      <c r="G188" s="109"/>
      <c r="H188" s="109"/>
    </row>
    <row r="189" spans="1:11">
      <c r="B189" s="109"/>
      <c r="C189" s="109"/>
      <c r="D189" s="109"/>
      <c r="E189" s="109"/>
      <c r="F189" s="109"/>
      <c r="G189" s="109"/>
      <c r="H189" s="109"/>
    </row>
    <row r="190" spans="1:11" ht="21">
      <c r="B190" s="110" t="s">
        <v>242</v>
      </c>
      <c r="C190" s="110"/>
      <c r="D190" s="110"/>
      <c r="E190" s="110"/>
      <c r="F190" s="110"/>
      <c r="G190" s="110"/>
      <c r="H190" s="110"/>
    </row>
    <row r="191" spans="1:11">
      <c r="B191" s="101" t="s">
        <v>233</v>
      </c>
      <c r="C191" s="102" t="s">
        <v>234</v>
      </c>
      <c r="D191" s="102"/>
      <c r="E191" s="102"/>
      <c r="F191" s="102"/>
      <c r="G191" s="102"/>
      <c r="H191" s="102"/>
    </row>
    <row r="192" spans="1:11">
      <c r="B192" s="101"/>
      <c r="C192" s="103" t="s">
        <v>235</v>
      </c>
      <c r="D192" s="103" t="s">
        <v>236</v>
      </c>
      <c r="E192" s="103" t="s">
        <v>237</v>
      </c>
      <c r="F192" s="103" t="s">
        <v>238</v>
      </c>
      <c r="G192" s="103" t="s">
        <v>239</v>
      </c>
      <c r="H192" s="103" t="s">
        <v>240</v>
      </c>
    </row>
    <row r="193" spans="2:8" ht="18.75">
      <c r="B193" s="111" t="s">
        <v>151</v>
      </c>
      <c r="C193" s="111"/>
      <c r="D193" s="111"/>
      <c r="E193" s="111"/>
      <c r="F193" s="111"/>
      <c r="G193" s="111"/>
      <c r="H193" s="111"/>
    </row>
    <row r="194" spans="2:8">
      <c r="B194" s="112" t="s">
        <v>169</v>
      </c>
      <c r="C194" s="27">
        <v>13142</v>
      </c>
      <c r="D194" s="113">
        <f>C194/C198*100</f>
        <v>36.074663738676918</v>
      </c>
      <c r="E194" s="27">
        <v>12023</v>
      </c>
      <c r="F194" s="113">
        <f>E194/E198*100</f>
        <v>41.656849837156123</v>
      </c>
      <c r="G194" s="27">
        <v>25165</v>
      </c>
      <c r="H194" s="113">
        <v>38.54</v>
      </c>
    </row>
    <row r="195" spans="2:8">
      <c r="B195" s="112" t="s">
        <v>241</v>
      </c>
      <c r="C195" s="27">
        <v>15095</v>
      </c>
      <c r="D195" s="113">
        <f>C195/C198*100</f>
        <v>41.435629975295086</v>
      </c>
      <c r="E195" s="27">
        <v>10333</v>
      </c>
      <c r="F195" s="113">
        <f>E195/E198*100</f>
        <v>35.801399764396095</v>
      </c>
      <c r="G195" s="27">
        <v>25428</v>
      </c>
      <c r="H195" s="113">
        <v>38.950000000000003</v>
      </c>
    </row>
    <row r="196" spans="2:8">
      <c r="B196" s="112" t="s">
        <v>213</v>
      </c>
      <c r="C196" s="27">
        <v>4229</v>
      </c>
      <c r="D196" s="113">
        <f>C196/C198*100</f>
        <v>11.608564370024704</v>
      </c>
      <c r="E196" s="27">
        <v>2345</v>
      </c>
      <c r="F196" s="113">
        <f>E196/E198*100</f>
        <v>8.1248700713741258</v>
      </c>
      <c r="G196" s="27">
        <v>6574</v>
      </c>
      <c r="H196" s="113">
        <v>10.07</v>
      </c>
    </row>
    <row r="197" spans="2:8">
      <c r="B197" s="112" t="s">
        <v>224</v>
      </c>
      <c r="C197" s="27">
        <v>3964</v>
      </c>
      <c r="D197" s="113">
        <f>C197/C198*100</f>
        <v>10.881141916003294</v>
      </c>
      <c r="E197" s="27">
        <v>4161</v>
      </c>
      <c r="F197" s="113">
        <f>E197/E198*100</f>
        <v>14.416880327073661</v>
      </c>
      <c r="G197" s="27">
        <v>8125</v>
      </c>
      <c r="H197" s="113">
        <v>12.44</v>
      </c>
    </row>
    <row r="198" spans="2:8">
      <c r="B198" s="112" t="s">
        <v>107</v>
      </c>
      <c r="C198" s="27">
        <f t="shared" ref="C198:H198" si="1">SUM(C194:C197)</f>
        <v>36430</v>
      </c>
      <c r="D198" s="113">
        <f t="shared" ref="D198" si="2">SUM(D194:D197)</f>
        <v>100</v>
      </c>
      <c r="E198" s="27">
        <f t="shared" si="1"/>
        <v>28862</v>
      </c>
      <c r="F198" s="113">
        <f t="shared" ref="F198" si="3">SUM(F194:F197)</f>
        <v>99.999999999999986</v>
      </c>
      <c r="G198" s="27">
        <f t="shared" si="1"/>
        <v>65292</v>
      </c>
      <c r="H198" s="113">
        <f t="shared" si="1"/>
        <v>100</v>
      </c>
    </row>
    <row r="199" spans="2:8" ht="18.75">
      <c r="B199" s="111" t="s">
        <v>152</v>
      </c>
      <c r="C199" s="111"/>
      <c r="D199" s="111"/>
      <c r="E199" s="111"/>
      <c r="F199" s="111"/>
      <c r="G199" s="111"/>
      <c r="H199" s="111"/>
    </row>
    <row r="200" spans="2:8">
      <c r="B200" s="112" t="s">
        <v>169</v>
      </c>
      <c r="C200" s="27">
        <v>13519</v>
      </c>
      <c r="D200" s="113">
        <f>C200/C204*100</f>
        <v>20.10648898671862</v>
      </c>
      <c r="E200" s="27">
        <v>12036</v>
      </c>
      <c r="F200" s="113">
        <f>E200/E204*100</f>
        <v>23.929380889896219</v>
      </c>
      <c r="G200" s="27">
        <v>25555</v>
      </c>
      <c r="H200" s="113">
        <v>21.74</v>
      </c>
    </row>
    <row r="201" spans="2:8">
      <c r="B201" s="112" t="s">
        <v>241</v>
      </c>
      <c r="C201" s="27">
        <v>38627</v>
      </c>
      <c r="D201" s="113">
        <f>C201/C204*100</f>
        <v>57.449023603075688</v>
      </c>
      <c r="E201" s="27">
        <v>25906</v>
      </c>
      <c r="F201" s="113">
        <f>E201/E204*100</f>
        <v>51.505030021074397</v>
      </c>
      <c r="G201" s="27">
        <v>64533</v>
      </c>
      <c r="H201" s="113">
        <v>54.91</v>
      </c>
    </row>
    <row r="202" spans="2:8">
      <c r="B202" s="112" t="s">
        <v>213</v>
      </c>
      <c r="C202" s="27">
        <v>8657</v>
      </c>
      <c r="D202" s="113">
        <f>C202/C204*100</f>
        <v>12.87535136903788</v>
      </c>
      <c r="E202" s="27">
        <v>4332</v>
      </c>
      <c r="F202" s="113">
        <f>E202/E204*100</f>
        <v>8.6126684957652397</v>
      </c>
      <c r="G202" s="27">
        <v>12989</v>
      </c>
      <c r="H202" s="113">
        <v>11.05</v>
      </c>
    </row>
    <row r="203" spans="2:8">
      <c r="B203" s="112" t="s">
        <v>224</v>
      </c>
      <c r="C203" s="27">
        <v>6434</v>
      </c>
      <c r="D203" s="113">
        <f>C203/C204*100</f>
        <v>9.569136041167809</v>
      </c>
      <c r="E203" s="27">
        <v>8024</v>
      </c>
      <c r="F203" s="113">
        <f>E203/E204*100</f>
        <v>15.952920593264144</v>
      </c>
      <c r="G203" s="27">
        <v>14458</v>
      </c>
      <c r="H203" s="113">
        <v>12.3</v>
      </c>
    </row>
    <row r="204" spans="2:8">
      <c r="B204" s="112" t="s">
        <v>243</v>
      </c>
      <c r="C204" s="27">
        <f t="shared" ref="C204:H204" si="4">SUM(C200:C203)</f>
        <v>67237</v>
      </c>
      <c r="D204" s="113">
        <f t="shared" ref="D204" si="5">SUM(D200:D203)</f>
        <v>100</v>
      </c>
      <c r="E204" s="27">
        <f t="shared" si="4"/>
        <v>50298</v>
      </c>
      <c r="F204" s="113">
        <f t="shared" ref="F204" si="6">SUM(F200:F203)</f>
        <v>99.999999999999986</v>
      </c>
      <c r="G204" s="27">
        <f t="shared" si="4"/>
        <v>117535</v>
      </c>
      <c r="H204" s="113">
        <f t="shared" si="4"/>
        <v>99.999999999999986</v>
      </c>
    </row>
    <row r="205" spans="2:8">
      <c r="B205" s="109"/>
      <c r="C205" s="109"/>
      <c r="D205" s="109"/>
      <c r="E205" s="109"/>
      <c r="F205" s="109"/>
      <c r="G205" s="109"/>
      <c r="H205" s="109"/>
    </row>
    <row r="206" spans="2:8">
      <c r="B206" s="109"/>
      <c r="C206" s="109"/>
      <c r="D206" s="109"/>
      <c r="E206" s="109"/>
      <c r="F206" s="109"/>
      <c r="G206" s="109"/>
      <c r="H206" s="109"/>
    </row>
    <row r="207" spans="2:8" ht="21">
      <c r="B207" s="100" t="s">
        <v>244</v>
      </c>
      <c r="C207" s="100"/>
      <c r="D207" s="100"/>
      <c r="E207" s="100"/>
      <c r="F207" s="100"/>
      <c r="G207" s="100"/>
      <c r="H207" s="100"/>
    </row>
    <row r="208" spans="2:8">
      <c r="B208" s="101" t="s">
        <v>233</v>
      </c>
      <c r="C208" s="102" t="s">
        <v>234</v>
      </c>
      <c r="D208" s="102"/>
      <c r="E208" s="102"/>
      <c r="F208" s="102"/>
      <c r="G208" s="102"/>
      <c r="H208" s="102"/>
    </row>
    <row r="209" spans="1:13">
      <c r="B209" s="101"/>
      <c r="C209" s="103" t="s">
        <v>235</v>
      </c>
      <c r="D209" s="103" t="s">
        <v>236</v>
      </c>
      <c r="E209" s="103" t="s">
        <v>237</v>
      </c>
      <c r="F209" s="103" t="s">
        <v>238</v>
      </c>
      <c r="G209" s="103" t="s">
        <v>239</v>
      </c>
      <c r="H209" s="103" t="s">
        <v>240</v>
      </c>
    </row>
    <row r="210" spans="1:13" ht="15.75">
      <c r="B210" s="114" t="s">
        <v>245</v>
      </c>
      <c r="C210" s="114"/>
      <c r="D210" s="114"/>
      <c r="E210" s="114"/>
      <c r="F210" s="115"/>
      <c r="G210" s="115"/>
      <c r="H210" s="115"/>
    </row>
    <row r="211" spans="1:13" ht="60">
      <c r="B211" s="104" t="s">
        <v>169</v>
      </c>
      <c r="C211" s="27">
        <v>21925</v>
      </c>
      <c r="D211" s="113">
        <v>27.394949583296892</v>
      </c>
      <c r="E211" s="27">
        <v>19731</v>
      </c>
      <c r="F211" s="113">
        <v>32.016810813442156</v>
      </c>
      <c r="G211" s="27">
        <v>41656</v>
      </c>
      <c r="H211" s="113">
        <v>29.405619087957081</v>
      </c>
    </row>
    <row r="212" spans="1:13">
      <c r="B212" s="108" t="s">
        <v>241</v>
      </c>
      <c r="C212" s="27">
        <v>39519</v>
      </c>
      <c r="D212" s="113">
        <v>49.37838141766521</v>
      </c>
      <c r="E212" s="27">
        <v>26984</v>
      </c>
      <c r="F212" s="113">
        <v>43.786002888344392</v>
      </c>
      <c r="G212" s="27">
        <v>66503</v>
      </c>
      <c r="H212" s="113">
        <v>46.945503317803187</v>
      </c>
    </row>
    <row r="213" spans="1:13">
      <c r="B213" s="108" t="s">
        <v>213</v>
      </c>
      <c r="C213" s="27">
        <v>10256</v>
      </c>
      <c r="D213" s="113">
        <v>12.814713930503668</v>
      </c>
      <c r="E213" s="27">
        <v>5301</v>
      </c>
      <c r="F213" s="113">
        <v>8.6017492332906045</v>
      </c>
      <c r="G213" s="27">
        <v>15557</v>
      </c>
      <c r="H213" s="113">
        <v>10.981928561344063</v>
      </c>
    </row>
    <row r="214" spans="1:13">
      <c r="B214" s="108" t="s">
        <v>224</v>
      </c>
      <c r="C214" s="27">
        <v>8333</v>
      </c>
      <c r="D214" s="113">
        <v>10.41195506853423</v>
      </c>
      <c r="E214" s="27">
        <v>9611</v>
      </c>
      <c r="F214" s="113">
        <v>15.595437064922843</v>
      </c>
      <c r="G214" s="27">
        <v>17944</v>
      </c>
      <c r="H214" s="113">
        <v>12.666949032895666</v>
      </c>
    </row>
    <row r="215" spans="1:13">
      <c r="B215" s="108" t="s">
        <v>107</v>
      </c>
      <c r="C215" s="27">
        <v>80033</v>
      </c>
      <c r="D215" s="113">
        <v>100</v>
      </c>
      <c r="E215" s="27">
        <v>61627</v>
      </c>
      <c r="F215" s="113">
        <v>100</v>
      </c>
      <c r="G215" s="27">
        <v>141660</v>
      </c>
      <c r="H215" s="113">
        <v>100</v>
      </c>
    </row>
    <row r="216" spans="1:13" ht="15.75">
      <c r="B216" s="116" t="s">
        <v>246</v>
      </c>
      <c r="C216" s="116"/>
      <c r="D216" s="116"/>
      <c r="E216" s="116"/>
      <c r="F216" s="116"/>
      <c r="G216" s="116"/>
      <c r="H216" s="116"/>
    </row>
    <row r="217" spans="1:13" ht="60">
      <c r="B217" s="104" t="s">
        <v>169</v>
      </c>
      <c r="C217" s="108">
        <v>4736</v>
      </c>
      <c r="D217" s="117">
        <v>20.038926969620039</v>
      </c>
      <c r="E217" s="108">
        <v>4328</v>
      </c>
      <c r="F217" s="117">
        <v>24.684879940683281</v>
      </c>
      <c r="G217" s="117">
        <v>9064</v>
      </c>
      <c r="H217" s="117">
        <v>22.017635484732917</v>
      </c>
    </row>
    <row r="218" spans="1:13">
      <c r="B218" s="108" t="s">
        <v>241</v>
      </c>
      <c r="C218" s="108">
        <v>14203</v>
      </c>
      <c r="D218" s="117">
        <v>60.095624947110096</v>
      </c>
      <c r="E218" s="108">
        <v>9255</v>
      </c>
      <c r="F218" s="117">
        <v>52.786174642103468</v>
      </c>
      <c r="G218" s="117">
        <v>23458</v>
      </c>
      <c r="H218" s="117">
        <v>56.982534554376073</v>
      </c>
    </row>
    <row r="219" spans="1:13">
      <c r="B219" s="108" t="s">
        <v>213</v>
      </c>
      <c r="C219" s="108">
        <v>2630</v>
      </c>
      <c r="D219" s="117">
        <v>11.128035880511128</v>
      </c>
      <c r="E219" s="108">
        <v>1376</v>
      </c>
      <c r="F219" s="117">
        <v>7.848057947869731</v>
      </c>
      <c r="G219" s="117">
        <v>4006</v>
      </c>
      <c r="H219" s="117">
        <v>9.7310952947749421</v>
      </c>
    </row>
    <row r="220" spans="1:13">
      <c r="B220" s="108" t="s">
        <v>224</v>
      </c>
      <c r="C220" s="108">
        <v>2065</v>
      </c>
      <c r="D220" s="117">
        <v>8.7374122027587369</v>
      </c>
      <c r="E220" s="108">
        <v>2574</v>
      </c>
      <c r="F220" s="117">
        <v>14.680887469343523</v>
      </c>
      <c r="G220" s="117">
        <v>4639</v>
      </c>
      <c r="H220" s="117">
        <v>11.268734666116064</v>
      </c>
    </row>
    <row r="221" spans="1:13">
      <c r="B221" s="108" t="s">
        <v>107</v>
      </c>
      <c r="C221" s="108">
        <v>23634</v>
      </c>
      <c r="D221" s="117">
        <v>99.999999999999986</v>
      </c>
      <c r="E221" s="108">
        <v>17533</v>
      </c>
      <c r="F221" s="117">
        <v>100</v>
      </c>
      <c r="G221" s="117">
        <v>41167</v>
      </c>
      <c r="H221" s="117">
        <v>100</v>
      </c>
    </row>
    <row r="224" spans="1:13" ht="18.75">
      <c r="A224" s="119" t="s">
        <v>247</v>
      </c>
      <c r="B224" s="120"/>
      <c r="C224" s="120"/>
      <c r="D224" s="120"/>
      <c r="E224" s="120"/>
      <c r="F224" s="120"/>
      <c r="G224" s="120"/>
      <c r="H224" s="109"/>
      <c r="I224" s="109"/>
      <c r="J224" s="109"/>
      <c r="K224" s="109"/>
      <c r="L224" s="109"/>
      <c r="M224" s="109"/>
    </row>
    <row r="225" spans="1:13">
      <c r="A225" s="101" t="s">
        <v>150</v>
      </c>
      <c r="B225" s="101" t="s">
        <v>234</v>
      </c>
      <c r="C225" s="101"/>
      <c r="D225" s="101"/>
      <c r="E225" s="101"/>
      <c r="F225" s="101"/>
      <c r="G225" s="101"/>
      <c r="H225" s="109"/>
      <c r="I225" s="109"/>
      <c r="J225" s="109"/>
      <c r="K225" s="109"/>
      <c r="L225" s="109"/>
      <c r="M225" s="109"/>
    </row>
    <row r="226" spans="1:13">
      <c r="A226" s="101"/>
      <c r="B226" s="121" t="s">
        <v>235</v>
      </c>
      <c r="C226" s="121" t="s">
        <v>236</v>
      </c>
      <c r="D226" s="121" t="s">
        <v>237</v>
      </c>
      <c r="E226" s="121" t="s">
        <v>238</v>
      </c>
      <c r="F226" s="121" t="s">
        <v>239</v>
      </c>
      <c r="G226" s="121" t="s">
        <v>240</v>
      </c>
      <c r="H226" s="109"/>
      <c r="I226" s="109"/>
      <c r="J226" s="109"/>
      <c r="K226" s="109"/>
      <c r="L226" s="109"/>
      <c r="M226" s="109"/>
    </row>
    <row r="227" spans="1:13">
      <c r="A227" s="122" t="s">
        <v>248</v>
      </c>
      <c r="B227" s="123">
        <v>10353</v>
      </c>
      <c r="C227" s="124">
        <v>9.9867846084096197</v>
      </c>
      <c r="D227" s="125">
        <v>8532</v>
      </c>
      <c r="E227" s="124">
        <v>10.778170793329965</v>
      </c>
      <c r="F227" s="123">
        <v>18885</v>
      </c>
      <c r="G227" s="126">
        <v>10.33</v>
      </c>
      <c r="H227" s="109"/>
      <c r="I227" s="109"/>
      <c r="J227" s="109"/>
      <c r="K227" s="109"/>
      <c r="L227" s="109"/>
      <c r="M227" s="109"/>
    </row>
    <row r="228" spans="1:13">
      <c r="A228" s="127" t="s">
        <v>249</v>
      </c>
      <c r="B228" s="123">
        <v>1920</v>
      </c>
      <c r="C228" s="124">
        <v>1.8520840769000741</v>
      </c>
      <c r="D228" s="125">
        <v>1961</v>
      </c>
      <c r="E228" s="124">
        <v>2.4772612430520464</v>
      </c>
      <c r="F228" s="123">
        <v>3881</v>
      </c>
      <c r="G228" s="126">
        <v>2.12</v>
      </c>
      <c r="H228" s="109"/>
      <c r="I228" s="109"/>
      <c r="J228" s="109"/>
      <c r="K228" s="109"/>
      <c r="L228" s="109"/>
      <c r="M228" s="109"/>
    </row>
    <row r="229" spans="1:13">
      <c r="A229" s="122" t="s">
        <v>155</v>
      </c>
      <c r="B229" s="123">
        <v>12273</v>
      </c>
      <c r="C229" s="124">
        <v>11.838868685309693</v>
      </c>
      <c r="D229" s="125">
        <v>10493</v>
      </c>
      <c r="E229" s="124">
        <v>13.255432036382011</v>
      </c>
      <c r="F229" s="123">
        <v>22766</v>
      </c>
      <c r="G229" s="126">
        <v>12.45</v>
      </c>
      <c r="H229" s="109"/>
      <c r="I229" s="109"/>
      <c r="J229" s="109"/>
      <c r="K229" s="109"/>
      <c r="L229" s="109"/>
      <c r="M229" s="109"/>
    </row>
    <row r="230" spans="1:13">
      <c r="A230" s="127" t="s">
        <v>156</v>
      </c>
      <c r="B230" s="123">
        <v>1812</v>
      </c>
      <c r="C230" s="124">
        <v>1.7479043475744451</v>
      </c>
      <c r="D230" s="125">
        <v>1570</v>
      </c>
      <c r="E230" s="124">
        <v>1.9833249115715008</v>
      </c>
      <c r="F230" s="123">
        <v>3382</v>
      </c>
      <c r="G230" s="126">
        <v>1.85</v>
      </c>
      <c r="H230" s="109"/>
      <c r="I230" s="109"/>
      <c r="J230" s="109"/>
      <c r="K230" s="109"/>
      <c r="L230" s="109"/>
      <c r="M230" s="109"/>
    </row>
    <row r="231" spans="1:13">
      <c r="A231" s="122" t="s">
        <v>157</v>
      </c>
      <c r="B231" s="123">
        <v>6693</v>
      </c>
      <c r="C231" s="124">
        <v>6.4562493368188516</v>
      </c>
      <c r="D231" s="125">
        <v>5308</v>
      </c>
      <c r="E231" s="124">
        <v>6.7054067710965128</v>
      </c>
      <c r="F231" s="123">
        <v>12001</v>
      </c>
      <c r="G231" s="126">
        <v>6.56</v>
      </c>
      <c r="H231" s="109"/>
      <c r="I231" s="109"/>
      <c r="J231" s="109"/>
      <c r="K231" s="109"/>
      <c r="L231" s="109"/>
      <c r="M231" s="109"/>
    </row>
    <row r="232" spans="1:13">
      <c r="A232" s="122" t="s">
        <v>158</v>
      </c>
      <c r="B232" s="123">
        <v>3074</v>
      </c>
      <c r="C232" s="124">
        <v>2.9652637772868897</v>
      </c>
      <c r="D232" s="125">
        <v>1609</v>
      </c>
      <c r="E232" s="124">
        <v>2.0325922182920668</v>
      </c>
      <c r="F232" s="123">
        <v>4683</v>
      </c>
      <c r="G232" s="126">
        <v>2.56</v>
      </c>
      <c r="H232" s="109"/>
      <c r="I232" s="109"/>
      <c r="J232" s="109"/>
      <c r="K232" s="109"/>
      <c r="L232" s="109"/>
      <c r="M232" s="109"/>
    </row>
    <row r="233" spans="1:13">
      <c r="A233" s="122" t="s">
        <v>159</v>
      </c>
      <c r="B233" s="123">
        <v>8175</v>
      </c>
      <c r="C233" s="124">
        <v>7.8858267336760974</v>
      </c>
      <c r="D233" s="125">
        <v>3783</v>
      </c>
      <c r="E233" s="124">
        <v>4.7789287518948971</v>
      </c>
      <c r="F233" s="123">
        <v>11958</v>
      </c>
      <c r="G233" s="126">
        <v>6.54</v>
      </c>
      <c r="H233" s="109"/>
      <c r="I233" s="109"/>
      <c r="J233" s="109"/>
      <c r="K233" s="109"/>
      <c r="L233" s="109"/>
      <c r="M233" s="109"/>
    </row>
    <row r="234" spans="1:13">
      <c r="A234" s="122" t="s">
        <v>160</v>
      </c>
      <c r="B234" s="123">
        <v>11905</v>
      </c>
      <c r="C234" s="124">
        <v>11.483885903903845</v>
      </c>
      <c r="D234" s="125">
        <v>5489</v>
      </c>
      <c r="E234" s="124">
        <v>6.9340576048509348</v>
      </c>
      <c r="F234" s="123">
        <v>17394</v>
      </c>
      <c r="G234" s="126">
        <v>9.51</v>
      </c>
      <c r="H234" s="109"/>
      <c r="I234" s="109"/>
      <c r="J234" s="109"/>
      <c r="K234" s="109"/>
      <c r="L234" s="109"/>
      <c r="M234" s="109"/>
    </row>
    <row r="235" spans="1:13">
      <c r="A235" s="122" t="s">
        <v>161</v>
      </c>
      <c r="B235" s="123">
        <v>26426</v>
      </c>
      <c r="C235" s="124">
        <v>25.49123636258404</v>
      </c>
      <c r="D235" s="125">
        <v>18929</v>
      </c>
      <c r="E235" s="124">
        <v>23.912329459322891</v>
      </c>
      <c r="F235" s="123">
        <v>45355</v>
      </c>
      <c r="G235" s="126">
        <v>24.82</v>
      </c>
      <c r="H235" s="109"/>
      <c r="I235" s="109"/>
      <c r="J235" s="109"/>
      <c r="K235" s="109"/>
      <c r="L235" s="109"/>
      <c r="M235" s="109"/>
    </row>
    <row r="236" spans="1:13">
      <c r="A236" s="122" t="s">
        <v>162</v>
      </c>
      <c r="B236" s="123">
        <v>33309</v>
      </c>
      <c r="C236" s="124">
        <v>32.130764852846134</v>
      </c>
      <c r="D236" s="125">
        <v>31979</v>
      </c>
      <c r="E236" s="124">
        <v>40.397928246589188</v>
      </c>
      <c r="F236" s="123">
        <v>65288</v>
      </c>
      <c r="G236" s="126">
        <v>35.71</v>
      </c>
      <c r="H236" s="109"/>
      <c r="I236" s="109"/>
      <c r="J236" s="109"/>
      <c r="K236" s="109"/>
      <c r="L236" s="109"/>
      <c r="M236" s="109"/>
    </row>
    <row r="237" spans="1:13">
      <c r="A237" s="122" t="s">
        <v>107</v>
      </c>
      <c r="B237" s="123">
        <v>103667</v>
      </c>
      <c r="C237" s="124">
        <v>100</v>
      </c>
      <c r="D237" s="125">
        <v>79160</v>
      </c>
      <c r="E237" s="124">
        <v>100</v>
      </c>
      <c r="F237" s="123">
        <v>182827</v>
      </c>
      <c r="G237" s="126">
        <v>100</v>
      </c>
      <c r="H237" s="109"/>
      <c r="I237" s="109"/>
      <c r="J237" s="109"/>
      <c r="K237" s="109"/>
      <c r="L237" s="109"/>
      <c r="M237" s="109"/>
    </row>
    <row r="238" spans="1:13">
      <c r="A238" s="109"/>
      <c r="B238" s="128"/>
      <c r="C238" s="128"/>
      <c r="D238" s="128"/>
      <c r="E238" s="128"/>
      <c r="F238" s="128"/>
      <c r="G238" s="128"/>
      <c r="H238" s="109"/>
      <c r="I238" s="109"/>
      <c r="J238" s="109"/>
      <c r="K238" s="109"/>
      <c r="L238" s="109"/>
      <c r="M238" s="109"/>
    </row>
    <row r="239" spans="1:13">
      <c r="A239" s="109"/>
      <c r="B239" s="128"/>
      <c r="C239" s="128"/>
      <c r="D239" s="128"/>
      <c r="E239" s="128"/>
      <c r="F239" s="128"/>
      <c r="G239" s="128"/>
      <c r="H239" s="109"/>
      <c r="I239" s="109"/>
      <c r="J239" s="109"/>
      <c r="K239" s="109"/>
      <c r="L239" s="109"/>
      <c r="M239" s="109"/>
    </row>
    <row r="240" spans="1:13" ht="18.75">
      <c r="A240" s="120" t="s">
        <v>250</v>
      </c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</row>
    <row r="241" spans="1:13">
      <c r="A241" s="101" t="s">
        <v>150</v>
      </c>
      <c r="B241" s="129" t="s">
        <v>234</v>
      </c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1"/>
    </row>
    <row r="242" spans="1:13">
      <c r="A242" s="101"/>
      <c r="B242" s="129" t="s">
        <v>151</v>
      </c>
      <c r="C242" s="130"/>
      <c r="D242" s="130"/>
      <c r="E242" s="130"/>
      <c r="F242" s="130"/>
      <c r="G242" s="131"/>
      <c r="H242" s="129" t="s">
        <v>152</v>
      </c>
      <c r="I242" s="130"/>
      <c r="J242" s="130"/>
      <c r="K242" s="130"/>
      <c r="L242" s="130"/>
      <c r="M242" s="131"/>
    </row>
    <row r="243" spans="1:13">
      <c r="A243" s="101"/>
      <c r="B243" s="121" t="s">
        <v>235</v>
      </c>
      <c r="C243" s="121" t="s">
        <v>236</v>
      </c>
      <c r="D243" s="121" t="s">
        <v>237</v>
      </c>
      <c r="E243" s="121" t="s">
        <v>238</v>
      </c>
      <c r="F243" s="121" t="s">
        <v>239</v>
      </c>
      <c r="G243" s="121" t="s">
        <v>240</v>
      </c>
      <c r="H243" s="121" t="s">
        <v>235</v>
      </c>
      <c r="I243" s="121" t="s">
        <v>236</v>
      </c>
      <c r="J243" s="121" t="s">
        <v>237</v>
      </c>
      <c r="K243" s="121" t="s">
        <v>238</v>
      </c>
      <c r="L243" s="121" t="s">
        <v>239</v>
      </c>
      <c r="M243" s="121" t="s">
        <v>240</v>
      </c>
    </row>
    <row r="244" spans="1:13">
      <c r="A244" s="122" t="s">
        <v>248</v>
      </c>
      <c r="B244" s="24">
        <v>5525</v>
      </c>
      <c r="C244" s="132">
        <v>15.166071918748283</v>
      </c>
      <c r="D244" s="24">
        <v>4732</v>
      </c>
      <c r="E244" s="132">
        <v>16.395260203728085</v>
      </c>
      <c r="F244" s="24">
        <v>10257</v>
      </c>
      <c r="G244" s="132">
        <v>15.709428413894505</v>
      </c>
      <c r="H244" s="24">
        <v>4828</v>
      </c>
      <c r="I244" s="132">
        <v>7.1805702217529035</v>
      </c>
      <c r="J244" s="24">
        <v>3800</v>
      </c>
      <c r="K244" s="132">
        <v>7.5549723647063498</v>
      </c>
      <c r="L244" s="24">
        <v>8628</v>
      </c>
      <c r="M244" s="132">
        <v>7.340792104479517</v>
      </c>
    </row>
    <row r="245" spans="1:13">
      <c r="A245" s="127" t="s">
        <v>249</v>
      </c>
      <c r="B245" s="24">
        <v>1119</v>
      </c>
      <c r="C245" s="132">
        <v>3.0716442492451277</v>
      </c>
      <c r="D245" s="24">
        <v>1195</v>
      </c>
      <c r="E245" s="132">
        <v>4.1403922112119744</v>
      </c>
      <c r="F245" s="24">
        <v>2314</v>
      </c>
      <c r="G245" s="132">
        <v>3.5440789070636525</v>
      </c>
      <c r="H245" s="24">
        <v>801</v>
      </c>
      <c r="I245" s="132">
        <v>1.1913083570058154</v>
      </c>
      <c r="J245" s="24">
        <v>766</v>
      </c>
      <c r="K245" s="132">
        <v>1.5229233766750168</v>
      </c>
      <c r="L245" s="24">
        <v>1567</v>
      </c>
      <c r="M245" s="132">
        <v>1.3332198919470797</v>
      </c>
    </row>
    <row r="246" spans="1:13">
      <c r="A246" s="122" t="s">
        <v>155</v>
      </c>
      <c r="B246" s="24">
        <v>6644</v>
      </c>
      <c r="C246" s="132">
        <v>18.237716167993412</v>
      </c>
      <c r="D246" s="24">
        <v>5927</v>
      </c>
      <c r="E246" s="132">
        <v>20.53565241494006</v>
      </c>
      <c r="F246" s="24">
        <v>12571</v>
      </c>
      <c r="G246" s="132">
        <v>19.253507320958157</v>
      </c>
      <c r="H246" s="24">
        <v>5629</v>
      </c>
      <c r="I246" s="132">
        <v>8.3718785787587198</v>
      </c>
      <c r="J246" s="24">
        <v>4566</v>
      </c>
      <c r="K246" s="132">
        <v>9.0778957413813668</v>
      </c>
      <c r="L246" s="24">
        <v>10195</v>
      </c>
      <c r="M246" s="132">
        <v>8.6740119964265965</v>
      </c>
    </row>
    <row r="247" spans="1:13">
      <c r="A247" s="127" t="s">
        <v>156</v>
      </c>
      <c r="B247" s="24">
        <v>988</v>
      </c>
      <c r="C247" s="132">
        <v>2.7120505078232227</v>
      </c>
      <c r="D247" s="24">
        <v>882</v>
      </c>
      <c r="E247" s="132">
        <v>3.0559212805765368</v>
      </c>
      <c r="F247" s="24">
        <v>1870</v>
      </c>
      <c r="G247" s="132">
        <v>2.8640568522943086</v>
      </c>
      <c r="H247" s="24">
        <v>824</v>
      </c>
      <c r="I247" s="132">
        <v>1.2255157130746464</v>
      </c>
      <c r="J247" s="24">
        <v>688</v>
      </c>
      <c r="K247" s="132">
        <v>1.3678476281363074</v>
      </c>
      <c r="L247" s="24">
        <v>1512</v>
      </c>
      <c r="M247" s="132">
        <v>1.2864253201174118</v>
      </c>
    </row>
    <row r="248" spans="1:13">
      <c r="A248" s="122" t="s">
        <v>157</v>
      </c>
      <c r="B248" s="24">
        <v>2538</v>
      </c>
      <c r="C248" s="132">
        <v>6.966785616250343</v>
      </c>
      <c r="D248" s="24">
        <v>2277</v>
      </c>
      <c r="E248" s="132">
        <v>7.889266163121059</v>
      </c>
      <c r="F248" s="24">
        <v>4815</v>
      </c>
      <c r="G248" s="132">
        <v>7.3745634993567357</v>
      </c>
      <c r="H248" s="24">
        <v>4155</v>
      </c>
      <c r="I248" s="132">
        <v>6.1796332376518883</v>
      </c>
      <c r="J248" s="24">
        <v>3031</v>
      </c>
      <c r="K248" s="132">
        <v>6.0260845361644595</v>
      </c>
      <c r="L248" s="24">
        <v>7186</v>
      </c>
      <c r="M248" s="132">
        <v>6.1139235121453179</v>
      </c>
    </row>
    <row r="249" spans="1:13">
      <c r="A249" s="122" t="s">
        <v>158</v>
      </c>
      <c r="B249" s="24">
        <v>1010</v>
      </c>
      <c r="C249" s="132">
        <v>2.7724402964589627</v>
      </c>
      <c r="D249" s="24">
        <v>653</v>
      </c>
      <c r="E249" s="132">
        <v>2.2624904719007692</v>
      </c>
      <c r="F249" s="24">
        <v>1663</v>
      </c>
      <c r="G249" s="132">
        <v>2.5470195429761686</v>
      </c>
      <c r="H249" s="24">
        <v>2064</v>
      </c>
      <c r="I249" s="132">
        <v>3.069738388089891</v>
      </c>
      <c r="J249" s="24">
        <v>956</v>
      </c>
      <c r="K249" s="132">
        <v>1.9006719949103343</v>
      </c>
      <c r="L249" s="24">
        <v>3020</v>
      </c>
      <c r="M249" s="132">
        <v>2.5694473986472115</v>
      </c>
    </row>
    <row r="250" spans="1:13">
      <c r="A250" s="122" t="s">
        <v>159</v>
      </c>
      <c r="B250" s="24">
        <v>2604</v>
      </c>
      <c r="C250" s="132">
        <v>7.1479549821575628</v>
      </c>
      <c r="D250" s="24">
        <v>1404</v>
      </c>
      <c r="E250" s="132">
        <v>4.864527752754487</v>
      </c>
      <c r="F250" s="24">
        <v>4008</v>
      </c>
      <c r="G250" s="132">
        <v>6.1385774673773197</v>
      </c>
      <c r="H250" s="24">
        <v>5571</v>
      </c>
      <c r="I250" s="132">
        <v>8.2856165504112322</v>
      </c>
      <c r="J250" s="24">
        <v>2379</v>
      </c>
      <c r="K250" s="132">
        <v>4.7298103304306327</v>
      </c>
      <c r="L250" s="24">
        <v>7950</v>
      </c>
      <c r="M250" s="132">
        <v>6.7639426553792488</v>
      </c>
    </row>
    <row r="251" spans="1:13">
      <c r="A251" s="122" t="s">
        <v>160</v>
      </c>
      <c r="B251" s="24">
        <v>3576</v>
      </c>
      <c r="C251" s="132">
        <v>9.8160856437002462</v>
      </c>
      <c r="D251" s="24">
        <v>1870</v>
      </c>
      <c r="E251" s="132">
        <v>6.4791074769593244</v>
      </c>
      <c r="F251" s="24">
        <v>5446</v>
      </c>
      <c r="G251" s="132">
        <v>8.3409912393555103</v>
      </c>
      <c r="H251" s="24">
        <v>8329</v>
      </c>
      <c r="I251" s="132">
        <v>12.387524725969334</v>
      </c>
      <c r="J251" s="24">
        <v>3619</v>
      </c>
      <c r="K251" s="132">
        <v>7.1951171020716531</v>
      </c>
      <c r="L251" s="24">
        <v>11948</v>
      </c>
      <c r="M251" s="132">
        <v>10.165482622197644</v>
      </c>
    </row>
    <row r="252" spans="1:13">
      <c r="A252" s="122" t="s">
        <v>161</v>
      </c>
      <c r="B252" s="24">
        <v>8450</v>
      </c>
      <c r="C252" s="132">
        <v>23.195168816909138</v>
      </c>
      <c r="D252" s="24">
        <v>6207</v>
      </c>
      <c r="E252" s="132">
        <v>21.505786154805627</v>
      </c>
      <c r="F252" s="24">
        <v>14657</v>
      </c>
      <c r="G252" s="132">
        <v>22.448385713410527</v>
      </c>
      <c r="H252" s="24">
        <v>17976</v>
      </c>
      <c r="I252" s="132">
        <v>26.735279682317771</v>
      </c>
      <c r="J252" s="24">
        <v>12722</v>
      </c>
      <c r="K252" s="132">
        <v>25.293252216787941</v>
      </c>
      <c r="L252" s="24">
        <v>30698</v>
      </c>
      <c r="M252" s="132">
        <v>26.118177564129834</v>
      </c>
    </row>
    <row r="253" spans="1:13">
      <c r="A253" s="122" t="s">
        <v>162</v>
      </c>
      <c r="B253" s="24">
        <v>10620</v>
      </c>
      <c r="C253" s="132">
        <v>29.151797968707111</v>
      </c>
      <c r="D253" s="24">
        <v>9642</v>
      </c>
      <c r="E253" s="132">
        <v>33.407248284942135</v>
      </c>
      <c r="F253" s="24">
        <v>20262</v>
      </c>
      <c r="G253" s="132">
        <v>31.032898364271272</v>
      </c>
      <c r="H253" s="24">
        <v>22689</v>
      </c>
      <c r="I253" s="132">
        <v>33.744813123726516</v>
      </c>
      <c r="J253" s="24">
        <v>22337</v>
      </c>
      <c r="K253" s="132">
        <v>44.409320450117299</v>
      </c>
      <c r="L253" s="24">
        <v>45026</v>
      </c>
      <c r="M253" s="132">
        <v>38.308588930956738</v>
      </c>
    </row>
    <row r="254" spans="1:13">
      <c r="A254" s="122" t="s">
        <v>107</v>
      </c>
      <c r="B254" s="24">
        <v>36430</v>
      </c>
      <c r="C254" s="133">
        <v>100</v>
      </c>
      <c r="D254" s="24">
        <v>28862</v>
      </c>
      <c r="E254" s="133">
        <v>100</v>
      </c>
      <c r="F254" s="24">
        <v>65292</v>
      </c>
      <c r="G254" s="133">
        <v>100</v>
      </c>
      <c r="H254" s="24">
        <v>67237</v>
      </c>
      <c r="I254" s="133">
        <v>100</v>
      </c>
      <c r="J254" s="24">
        <v>50298</v>
      </c>
      <c r="K254" s="133">
        <v>100</v>
      </c>
      <c r="L254" s="24">
        <v>117535</v>
      </c>
      <c r="M254" s="133">
        <v>100</v>
      </c>
    </row>
    <row r="255" spans="1:13">
      <c r="A255" s="109"/>
      <c r="B255" s="128"/>
      <c r="C255" s="128"/>
      <c r="D255" s="128"/>
      <c r="E255" s="128"/>
      <c r="F255" s="128"/>
      <c r="G255" s="128"/>
      <c r="H255" s="109"/>
      <c r="I255" s="109"/>
      <c r="J255" s="109"/>
      <c r="K255" s="109"/>
      <c r="L255" s="109"/>
      <c r="M255" s="109"/>
    </row>
    <row r="256" spans="1:13">
      <c r="A256" s="134"/>
      <c r="B256" s="135"/>
      <c r="C256" s="135"/>
      <c r="D256" s="135"/>
      <c r="E256" s="135"/>
      <c r="F256" s="135"/>
      <c r="G256" s="135"/>
      <c r="H256" s="134"/>
      <c r="I256" s="109"/>
      <c r="J256" s="109"/>
      <c r="K256" s="109"/>
      <c r="L256" s="109"/>
      <c r="M256" s="109"/>
    </row>
    <row r="257" spans="1:13" ht="21">
      <c r="A257" s="136" t="s">
        <v>251</v>
      </c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</row>
    <row r="258" spans="1:13">
      <c r="A258" s="101" t="s">
        <v>150</v>
      </c>
      <c r="B258" s="137" t="s">
        <v>234</v>
      </c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9"/>
    </row>
    <row r="259" spans="1:13">
      <c r="A259" s="101"/>
      <c r="B259" s="137" t="s">
        <v>245</v>
      </c>
      <c r="C259" s="138"/>
      <c r="D259" s="138"/>
      <c r="E259" s="138"/>
      <c r="F259" s="138"/>
      <c r="G259" s="139"/>
      <c r="H259" s="137" t="s">
        <v>252</v>
      </c>
      <c r="I259" s="138"/>
      <c r="J259" s="138"/>
      <c r="K259" s="138"/>
      <c r="L259" s="138"/>
      <c r="M259" s="139"/>
    </row>
    <row r="260" spans="1:13">
      <c r="A260" s="101"/>
      <c r="B260" s="121" t="s">
        <v>235</v>
      </c>
      <c r="C260" s="121" t="s">
        <v>236</v>
      </c>
      <c r="D260" s="121" t="s">
        <v>237</v>
      </c>
      <c r="E260" s="121" t="s">
        <v>238</v>
      </c>
      <c r="F260" s="121" t="s">
        <v>239</v>
      </c>
      <c r="G260" s="121" t="s">
        <v>240</v>
      </c>
      <c r="H260" s="121" t="s">
        <v>235</v>
      </c>
      <c r="I260" s="121" t="s">
        <v>236</v>
      </c>
      <c r="J260" s="121" t="s">
        <v>237</v>
      </c>
      <c r="K260" s="121" t="s">
        <v>238</v>
      </c>
      <c r="L260" s="121" t="s">
        <v>239</v>
      </c>
      <c r="M260" s="121" t="s">
        <v>240</v>
      </c>
    </row>
    <row r="261" spans="1:13">
      <c r="A261" s="122" t="s">
        <v>248</v>
      </c>
      <c r="B261" s="140">
        <v>8675</v>
      </c>
      <c r="C261" s="141">
        <v>10.839278797496032</v>
      </c>
      <c r="D261" s="140">
        <v>7117</v>
      </c>
      <c r="E261" s="141">
        <v>11.548509581839129</v>
      </c>
      <c r="F261" s="140">
        <v>15792</v>
      </c>
      <c r="G261" s="141">
        <v>11.147818720880982</v>
      </c>
      <c r="H261" s="140">
        <v>1678</v>
      </c>
      <c r="I261" s="141">
        <v>7.0999407633070994</v>
      </c>
      <c r="J261" s="140">
        <v>1415</v>
      </c>
      <c r="K261" s="141">
        <v>8.070495636799178</v>
      </c>
      <c r="L261" s="140">
        <v>3093</v>
      </c>
      <c r="M261" s="141">
        <v>7.5132994874535424</v>
      </c>
    </row>
    <row r="262" spans="1:13">
      <c r="A262" s="127" t="s">
        <v>249</v>
      </c>
      <c r="B262" s="140">
        <v>1606</v>
      </c>
      <c r="C262" s="141">
        <v>2.0066722476978249</v>
      </c>
      <c r="D262" s="140">
        <v>1643</v>
      </c>
      <c r="E262" s="141">
        <v>2.6660392360491345</v>
      </c>
      <c r="F262" s="140">
        <v>3249</v>
      </c>
      <c r="G262" s="141">
        <v>2.293519695044473</v>
      </c>
      <c r="H262" s="140">
        <v>314</v>
      </c>
      <c r="I262" s="141">
        <v>1.3285943979013286</v>
      </c>
      <c r="J262" s="140">
        <v>318</v>
      </c>
      <c r="K262" s="141">
        <v>1.8137226943478013</v>
      </c>
      <c r="L262" s="140">
        <v>632</v>
      </c>
      <c r="M262" s="141">
        <v>1.5352102412126218</v>
      </c>
    </row>
    <row r="263" spans="1:13">
      <c r="A263" s="122" t="s">
        <v>155</v>
      </c>
      <c r="B263" s="140">
        <v>10281</v>
      </c>
      <c r="C263" s="141">
        <v>12.845951045193857</v>
      </c>
      <c r="D263" s="140">
        <v>8760</v>
      </c>
      <c r="E263" s="141">
        <v>14.214548817888264</v>
      </c>
      <c r="F263" s="140">
        <v>19041</v>
      </c>
      <c r="G263" s="141">
        <v>13.441338415925456</v>
      </c>
      <c r="H263" s="140">
        <v>1992</v>
      </c>
      <c r="I263" s="141">
        <v>8.4285351612084281</v>
      </c>
      <c r="J263" s="140">
        <v>1733</v>
      </c>
      <c r="K263" s="141">
        <v>9.8842183311469789</v>
      </c>
      <c r="L263" s="140">
        <v>3725</v>
      </c>
      <c r="M263" s="141">
        <v>9.0485097286661649</v>
      </c>
    </row>
    <row r="264" spans="1:13">
      <c r="A264" s="127" t="s">
        <v>156</v>
      </c>
      <c r="B264" s="140">
        <v>1516</v>
      </c>
      <c r="C264" s="141">
        <v>1.8942186348131396</v>
      </c>
      <c r="D264" s="140">
        <v>1301</v>
      </c>
      <c r="E264" s="141">
        <v>2.1110876726110308</v>
      </c>
      <c r="F264" s="140">
        <v>2817</v>
      </c>
      <c r="G264" s="141">
        <v>1.9885641677255399</v>
      </c>
      <c r="H264" s="140">
        <v>296</v>
      </c>
      <c r="I264" s="141">
        <v>1.2524329356012525</v>
      </c>
      <c r="J264" s="140">
        <v>269</v>
      </c>
      <c r="K264" s="141">
        <v>1.5342497005646496</v>
      </c>
      <c r="L264" s="140">
        <v>565</v>
      </c>
      <c r="M264" s="141">
        <v>1.3724585226030559</v>
      </c>
    </row>
    <row r="265" spans="1:13">
      <c r="A265" s="122" t="s">
        <v>157</v>
      </c>
      <c r="B265" s="140">
        <v>5149</v>
      </c>
      <c r="C265" s="141">
        <v>6.4335961415915941</v>
      </c>
      <c r="D265" s="140">
        <v>4138</v>
      </c>
      <c r="E265" s="141">
        <v>6.714589384523018</v>
      </c>
      <c r="F265" s="140">
        <v>9287</v>
      </c>
      <c r="G265" s="141">
        <v>6.5558379217845548</v>
      </c>
      <c r="H265" s="140">
        <v>1544</v>
      </c>
      <c r="I265" s="141">
        <v>6.5329609884065327</v>
      </c>
      <c r="J265" s="140">
        <v>1170</v>
      </c>
      <c r="K265" s="141">
        <v>6.6731306678834201</v>
      </c>
      <c r="L265" s="140">
        <v>2714</v>
      </c>
      <c r="M265" s="141">
        <v>6.5926591687516707</v>
      </c>
    </row>
    <row r="266" spans="1:13">
      <c r="A266" s="122" t="s">
        <v>158</v>
      </c>
      <c r="B266" s="140">
        <v>2263</v>
      </c>
      <c r="C266" s="141">
        <v>2.8275836217560255</v>
      </c>
      <c r="D266" s="140">
        <v>1262</v>
      </c>
      <c r="E266" s="141">
        <v>2.0478037223944052</v>
      </c>
      <c r="F266" s="140">
        <v>3525</v>
      </c>
      <c r="G266" s="141">
        <v>2.4883523930537907</v>
      </c>
      <c r="H266" s="140">
        <v>811</v>
      </c>
      <c r="I266" s="141">
        <v>3.4314969958534314</v>
      </c>
      <c r="J266" s="140">
        <v>347</v>
      </c>
      <c r="K266" s="141">
        <v>1.9791250784235441</v>
      </c>
      <c r="L266" s="140">
        <v>1158</v>
      </c>
      <c r="M266" s="141">
        <v>2.8129326888041395</v>
      </c>
    </row>
    <row r="267" spans="1:13">
      <c r="A267" s="122" t="s">
        <v>159</v>
      </c>
      <c r="B267" s="140">
        <v>6094</v>
      </c>
      <c r="C267" s="141">
        <v>7.6143590768807865</v>
      </c>
      <c r="D267" s="140">
        <v>2939</v>
      </c>
      <c r="E267" s="141">
        <v>4.7690135817093156</v>
      </c>
      <c r="F267" s="140">
        <v>9033</v>
      </c>
      <c r="G267" s="141">
        <v>6.3765353663701827</v>
      </c>
      <c r="H267" s="140">
        <v>2081</v>
      </c>
      <c r="I267" s="141">
        <v>8.8051112803588065</v>
      </c>
      <c r="J267" s="140">
        <v>844</v>
      </c>
      <c r="K267" s="141">
        <v>4.813779729652655</v>
      </c>
      <c r="L267" s="140">
        <v>2925</v>
      </c>
      <c r="M267" s="141">
        <v>7.105205625865378</v>
      </c>
    </row>
    <row r="268" spans="1:13">
      <c r="A268" s="122" t="s">
        <v>160</v>
      </c>
      <c r="B268" s="140">
        <v>8722</v>
      </c>
      <c r="C268" s="141">
        <v>10.898004573113591</v>
      </c>
      <c r="D268" s="140">
        <v>4023</v>
      </c>
      <c r="E268" s="141">
        <v>6.5279828646534792</v>
      </c>
      <c r="F268" s="140">
        <v>12745</v>
      </c>
      <c r="G268" s="141">
        <v>8.9968939714810112</v>
      </c>
      <c r="H268" s="140">
        <v>3183</v>
      </c>
      <c r="I268" s="141">
        <v>13.467885250063469</v>
      </c>
      <c r="J268" s="140">
        <v>1466</v>
      </c>
      <c r="K268" s="141">
        <v>8.3613756915530715</v>
      </c>
      <c r="L268" s="140">
        <v>4649</v>
      </c>
      <c r="M268" s="141">
        <v>11.293025967401075</v>
      </c>
    </row>
    <row r="269" spans="1:13">
      <c r="A269" s="122" t="s">
        <v>161</v>
      </c>
      <c r="B269" s="140">
        <v>20121</v>
      </c>
      <c r="C269" s="141">
        <v>25.140879387252756</v>
      </c>
      <c r="D269" s="140">
        <v>14527</v>
      </c>
      <c r="E269" s="141">
        <v>23.572460122998038</v>
      </c>
      <c r="F269" s="140">
        <v>34648</v>
      </c>
      <c r="G269" s="141">
        <v>24.458562755894395</v>
      </c>
      <c r="H269" s="140">
        <v>6305</v>
      </c>
      <c r="I269" s="141">
        <v>26.677667766776679</v>
      </c>
      <c r="J269" s="140">
        <v>4402</v>
      </c>
      <c r="K269" s="141">
        <v>25.106941196600697</v>
      </c>
      <c r="L269" s="140">
        <v>10707</v>
      </c>
      <c r="M269" s="141">
        <v>26.008696285860033</v>
      </c>
    </row>
    <row r="270" spans="1:13">
      <c r="A270" s="122" t="s">
        <v>162</v>
      </c>
      <c r="B270" s="140">
        <v>25887</v>
      </c>
      <c r="C270" s="141">
        <v>32.34540751939825</v>
      </c>
      <c r="D270" s="140">
        <v>24677</v>
      </c>
      <c r="E270" s="141">
        <v>40.042513833222451</v>
      </c>
      <c r="F270" s="140">
        <v>50564</v>
      </c>
      <c r="G270" s="141">
        <v>35.693915007765071</v>
      </c>
      <c r="H270" s="140">
        <v>7422</v>
      </c>
      <c r="I270" s="141">
        <v>31.403909621731401</v>
      </c>
      <c r="J270" s="140">
        <v>7302</v>
      </c>
      <c r="K270" s="141">
        <v>41.64717960417498</v>
      </c>
      <c r="L270" s="140">
        <v>14724</v>
      </c>
      <c r="M270" s="141">
        <v>35.766512012048487</v>
      </c>
    </row>
    <row r="271" spans="1:13">
      <c r="A271" s="122" t="s">
        <v>107</v>
      </c>
      <c r="B271" s="140">
        <v>80033</v>
      </c>
      <c r="C271" s="141">
        <v>100</v>
      </c>
      <c r="D271" s="140">
        <v>61627</v>
      </c>
      <c r="E271" s="141">
        <v>100</v>
      </c>
      <c r="F271" s="140">
        <v>141660</v>
      </c>
      <c r="G271" s="141">
        <v>100</v>
      </c>
      <c r="H271" s="140">
        <v>23634</v>
      </c>
      <c r="I271" s="141">
        <v>100</v>
      </c>
      <c r="J271" s="140">
        <v>17533</v>
      </c>
      <c r="K271" s="141">
        <v>100</v>
      </c>
      <c r="L271" s="140">
        <v>41167</v>
      </c>
      <c r="M271" s="141">
        <v>100</v>
      </c>
    </row>
    <row r="274" spans="1:5" ht="21">
      <c r="A274" s="142" t="s">
        <v>253</v>
      </c>
      <c r="B274" s="142"/>
      <c r="C274" s="142"/>
      <c r="D274" s="142"/>
      <c r="E274" s="142"/>
    </row>
    <row r="275" spans="1:5">
      <c r="A275" s="101" t="s">
        <v>254</v>
      </c>
      <c r="B275" s="101" t="s">
        <v>255</v>
      </c>
      <c r="C275" s="101" t="s">
        <v>234</v>
      </c>
      <c r="D275" s="101"/>
      <c r="E275" s="101"/>
    </row>
    <row r="276" spans="1:5">
      <c r="A276" s="101"/>
      <c r="B276" s="101"/>
      <c r="C276" s="118" t="s">
        <v>235</v>
      </c>
      <c r="D276" s="118" t="s">
        <v>237</v>
      </c>
      <c r="E276" s="118" t="s">
        <v>239</v>
      </c>
    </row>
    <row r="277" spans="1:5">
      <c r="A277" s="143">
        <v>1</v>
      </c>
      <c r="B277" s="144" t="s">
        <v>201</v>
      </c>
      <c r="C277" s="145">
        <v>25.123713428574185</v>
      </c>
      <c r="D277" s="145">
        <v>20.817331985851439</v>
      </c>
      <c r="E277" s="145">
        <v>23.259146624951455</v>
      </c>
    </row>
    <row r="278" spans="1:5">
      <c r="A278" s="143">
        <v>2</v>
      </c>
      <c r="B278" s="144" t="s">
        <v>225</v>
      </c>
      <c r="C278" s="145">
        <v>10.030192828961965</v>
      </c>
      <c r="D278" s="145">
        <v>15.392875189489642</v>
      </c>
      <c r="E278" s="145">
        <v>12.352114293840625</v>
      </c>
    </row>
    <row r="279" spans="1:5">
      <c r="A279" s="143">
        <v>3</v>
      </c>
      <c r="B279" s="144" t="s">
        <v>203</v>
      </c>
      <c r="C279" s="145">
        <v>7.7584959533892173</v>
      </c>
      <c r="D279" s="145">
        <v>7.5050530570995448</v>
      </c>
      <c r="E279" s="145">
        <v>7.6487608504214366</v>
      </c>
    </row>
    <row r="280" spans="1:5">
      <c r="A280" s="143">
        <v>4</v>
      </c>
      <c r="B280" s="144" t="s">
        <v>195</v>
      </c>
      <c r="C280" s="145">
        <v>5.7752225877087211</v>
      </c>
      <c r="D280" s="145">
        <v>6.586659929257201</v>
      </c>
      <c r="E280" s="145">
        <v>6.1265567995974335</v>
      </c>
    </row>
    <row r="281" spans="1:5">
      <c r="A281" s="143">
        <v>5</v>
      </c>
      <c r="B281" s="144" t="s">
        <v>188</v>
      </c>
      <c r="C281" s="145">
        <v>5.478117433706001</v>
      </c>
      <c r="D281" s="145">
        <v>5.8009095502779182</v>
      </c>
      <c r="E281" s="145">
        <v>5.6178791972739255</v>
      </c>
    </row>
    <row r="282" spans="1:5">
      <c r="A282" s="143">
        <v>6</v>
      </c>
      <c r="B282" s="144" t="s">
        <v>174</v>
      </c>
      <c r="C282" s="145">
        <v>4.2347130716621493</v>
      </c>
      <c r="D282" s="145">
        <v>6.2796867104598286</v>
      </c>
      <c r="E282" s="145">
        <v>5.1201408982261922</v>
      </c>
    </row>
    <row r="283" spans="1:5">
      <c r="A283" s="143">
        <v>7</v>
      </c>
      <c r="B283" s="144" t="s">
        <v>205</v>
      </c>
      <c r="C283" s="145">
        <v>5.9642895038922701</v>
      </c>
      <c r="D283" s="145">
        <v>3.5497726124305204</v>
      </c>
      <c r="E283" s="145">
        <v>4.9188577179519433</v>
      </c>
    </row>
    <row r="284" spans="1:5">
      <c r="A284" s="143">
        <v>8</v>
      </c>
      <c r="B284" s="144" t="s">
        <v>216</v>
      </c>
      <c r="C284" s="145">
        <v>4.8048077015829529</v>
      </c>
      <c r="D284" s="145">
        <v>4.6033350176856995</v>
      </c>
      <c r="E284" s="145">
        <v>4.7175745376776952</v>
      </c>
    </row>
    <row r="285" spans="1:5">
      <c r="A285" s="143">
        <v>9</v>
      </c>
      <c r="B285" s="144" t="s">
        <v>180</v>
      </c>
      <c r="C285" s="145">
        <v>3.6569014247542611</v>
      </c>
      <c r="D285" s="145">
        <v>4.2496210207175338</v>
      </c>
      <c r="E285" s="145">
        <v>3.9135357469082792</v>
      </c>
    </row>
    <row r="286" spans="1:5">
      <c r="A286" s="143">
        <v>10</v>
      </c>
      <c r="B286" s="144" t="s">
        <v>170</v>
      </c>
      <c r="C286" s="145">
        <v>4.4604358185343456</v>
      </c>
      <c r="D286" s="145">
        <v>2.8057099545224862</v>
      </c>
      <c r="E286" s="145">
        <v>3.7439765461337768</v>
      </c>
    </row>
    <row r="287" spans="1:5">
      <c r="A287" s="143"/>
      <c r="B287" s="144" t="s">
        <v>256</v>
      </c>
      <c r="C287" s="145">
        <v>22.713110247233931</v>
      </c>
      <c r="D287" s="145">
        <v>22.409044972208186</v>
      </c>
      <c r="E287" s="145">
        <v>22.581456787017235</v>
      </c>
    </row>
    <row r="288" spans="1:5">
      <c r="A288" s="143"/>
      <c r="B288" s="144" t="s">
        <v>107</v>
      </c>
      <c r="C288" s="145">
        <v>100.00000000000001</v>
      </c>
      <c r="D288" s="145">
        <v>100</v>
      </c>
      <c r="E288" s="145">
        <v>100</v>
      </c>
    </row>
    <row r="290" spans="1:5">
      <c r="A290" s="146"/>
      <c r="B290" s="146"/>
      <c r="C290" s="146"/>
      <c r="D290" s="146"/>
      <c r="E290" s="146"/>
    </row>
    <row r="291" spans="1:5">
      <c r="A291" s="146"/>
      <c r="B291" s="146"/>
      <c r="C291" s="146"/>
      <c r="D291" s="146"/>
      <c r="E291" s="146"/>
    </row>
    <row r="292" spans="1:5" ht="21">
      <c r="A292" s="136" t="s">
        <v>257</v>
      </c>
      <c r="B292" s="100"/>
      <c r="C292" s="100"/>
      <c r="D292" s="100"/>
      <c r="E292" s="100"/>
    </row>
    <row r="293" spans="1:5">
      <c r="A293" s="101" t="s">
        <v>254</v>
      </c>
      <c r="B293" s="101" t="s">
        <v>255</v>
      </c>
      <c r="C293" s="147" t="s">
        <v>234</v>
      </c>
      <c r="D293" s="147"/>
      <c r="E293" s="147"/>
    </row>
    <row r="294" spans="1:5">
      <c r="A294" s="101"/>
      <c r="B294" s="101"/>
      <c r="C294" s="121" t="s">
        <v>235</v>
      </c>
      <c r="D294" s="121" t="s">
        <v>237</v>
      </c>
      <c r="E294" s="121" t="s">
        <v>239</v>
      </c>
    </row>
    <row r="295" spans="1:5" ht="15.75">
      <c r="A295" s="148" t="s">
        <v>151</v>
      </c>
      <c r="B295" s="149"/>
      <c r="C295" s="149"/>
      <c r="D295" s="149"/>
      <c r="E295" s="149"/>
    </row>
    <row r="296" spans="1:5">
      <c r="A296" s="150">
        <v>1</v>
      </c>
      <c r="B296" s="151" t="s">
        <v>201</v>
      </c>
      <c r="C296" s="152">
        <v>17.153444962942629</v>
      </c>
      <c r="D296" s="152">
        <v>13.61998475504123</v>
      </c>
      <c r="E296" s="152">
        <v>15.591496661152974</v>
      </c>
    </row>
    <row r="297" spans="1:5">
      <c r="A297" s="150">
        <v>2</v>
      </c>
      <c r="B297" s="151" t="s">
        <v>225</v>
      </c>
      <c r="C297" s="152">
        <v>10.881141916003294</v>
      </c>
      <c r="D297" s="152">
        <v>14.416880327073661</v>
      </c>
      <c r="E297" s="152">
        <v>12.444097286038106</v>
      </c>
    </row>
    <row r="298" spans="1:5">
      <c r="A298" s="150">
        <v>3</v>
      </c>
      <c r="B298" s="151" t="s">
        <v>188</v>
      </c>
      <c r="C298" s="152">
        <v>8.3502607740872907</v>
      </c>
      <c r="D298" s="152">
        <v>8.6723026817268387</v>
      </c>
      <c r="E298" s="152">
        <v>8.4926177785946209</v>
      </c>
    </row>
    <row r="299" spans="1:5">
      <c r="A299" s="150">
        <v>4</v>
      </c>
      <c r="B299" s="151" t="s">
        <v>203</v>
      </c>
      <c r="C299" s="152">
        <v>8.6329947845182549</v>
      </c>
      <c r="D299" s="152">
        <v>7.660591781581318</v>
      </c>
      <c r="E299" s="152">
        <v>8.2031489309563188</v>
      </c>
    </row>
    <row r="300" spans="1:5">
      <c r="A300" s="150">
        <v>5</v>
      </c>
      <c r="B300" s="151" t="s">
        <v>174</v>
      </c>
      <c r="C300" s="152">
        <v>6.8185561350535275</v>
      </c>
      <c r="D300" s="152">
        <v>9.0118494906797864</v>
      </c>
      <c r="E300" s="152">
        <v>7.7880904245543094</v>
      </c>
    </row>
    <row r="301" spans="1:5">
      <c r="A301" s="150">
        <v>6</v>
      </c>
      <c r="B301" s="151" t="s">
        <v>180</v>
      </c>
      <c r="C301" s="152">
        <v>5.1743068899258855</v>
      </c>
      <c r="D301" s="152">
        <v>5.7653662254867992</v>
      </c>
      <c r="E301" s="152">
        <v>5.4355816945414448</v>
      </c>
    </row>
    <row r="302" spans="1:5">
      <c r="A302" s="150">
        <v>7</v>
      </c>
      <c r="B302" s="151" t="s">
        <v>205</v>
      </c>
      <c r="C302" s="152">
        <v>5.7452648915728792</v>
      </c>
      <c r="D302" s="152">
        <v>4.8333448825445222</v>
      </c>
      <c r="E302" s="152">
        <v>5.3421552410708815</v>
      </c>
    </row>
    <row r="303" spans="1:5">
      <c r="A303" s="150">
        <v>8</v>
      </c>
      <c r="B303" s="151" t="s">
        <v>216</v>
      </c>
      <c r="C303" s="152">
        <v>5.3554762558331044</v>
      </c>
      <c r="D303" s="152">
        <v>5.2040745617074355</v>
      </c>
      <c r="E303" s="152">
        <v>5.2885498989156403</v>
      </c>
    </row>
    <row r="304" spans="1:5">
      <c r="A304" s="150">
        <v>9</v>
      </c>
      <c r="B304" s="151" t="s">
        <v>195</v>
      </c>
      <c r="C304" s="152">
        <v>4.3123799066703263</v>
      </c>
      <c r="D304" s="152">
        <v>4.7155429284179888</v>
      </c>
      <c r="E304" s="152">
        <v>4.4905960914047665</v>
      </c>
    </row>
    <row r="305" spans="1:5">
      <c r="A305" s="150">
        <v>10</v>
      </c>
      <c r="B305" s="151" t="s">
        <v>170</v>
      </c>
      <c r="C305" s="152">
        <v>5.3664562174032389</v>
      </c>
      <c r="D305" s="152">
        <v>3.2464832651929871</v>
      </c>
      <c r="E305" s="152">
        <v>4.429332843227348</v>
      </c>
    </row>
    <row r="306" spans="1:5">
      <c r="A306" s="150"/>
      <c r="B306" s="151" t="s">
        <v>256</v>
      </c>
      <c r="C306" s="152">
        <v>22.209717265989568</v>
      </c>
      <c r="D306" s="152">
        <v>22.853579100547432</v>
      </c>
      <c r="E306" s="152">
        <v>22.494333149543589</v>
      </c>
    </row>
    <row r="307" spans="1:5">
      <c r="A307" s="150"/>
      <c r="B307" s="151" t="s">
        <v>107</v>
      </c>
      <c r="C307" s="152">
        <v>100</v>
      </c>
      <c r="D307" s="152">
        <v>100.00000000000001</v>
      </c>
      <c r="E307" s="152">
        <v>100</v>
      </c>
    </row>
    <row r="308" spans="1:5" ht="15.75">
      <c r="A308" s="153" t="s">
        <v>258</v>
      </c>
      <c r="B308" s="154"/>
      <c r="C308" s="154"/>
      <c r="D308" s="154"/>
      <c r="E308" s="154"/>
    </row>
    <row r="309" spans="1:5">
      <c r="A309" s="150">
        <v>1</v>
      </c>
      <c r="B309" s="151" t="s">
        <v>201</v>
      </c>
      <c r="C309" s="152">
        <v>29.442122640807888</v>
      </c>
      <c r="D309" s="152">
        <v>24.947314008509284</v>
      </c>
      <c r="E309" s="152">
        <v>27.518611477432255</v>
      </c>
    </row>
    <row r="310" spans="1:5">
      <c r="A310" s="150">
        <v>2</v>
      </c>
      <c r="B310" s="151" t="s">
        <v>225</v>
      </c>
      <c r="C310" s="152">
        <v>9.569136041167809</v>
      </c>
      <c r="D310" s="152">
        <v>15.952920593264146</v>
      </c>
      <c r="E310" s="152">
        <v>12.301016718424298</v>
      </c>
    </row>
    <row r="311" spans="1:5">
      <c r="A311" s="150">
        <v>3</v>
      </c>
      <c r="B311" s="151" t="s">
        <v>203</v>
      </c>
      <c r="C311" s="152">
        <v>7.2846795663102162</v>
      </c>
      <c r="D311" s="152">
        <v>7.41580182114597</v>
      </c>
      <c r="E311" s="152">
        <v>7.340792104479517</v>
      </c>
    </row>
    <row r="312" spans="1:5">
      <c r="A312" s="150">
        <v>4</v>
      </c>
      <c r="B312" s="151" t="s">
        <v>195</v>
      </c>
      <c r="C312" s="152">
        <v>6.5678123652155804</v>
      </c>
      <c r="D312" s="152">
        <v>7.6603443476877811</v>
      </c>
      <c r="E312" s="152">
        <v>7.035351171991322</v>
      </c>
    </row>
    <row r="313" spans="1:5">
      <c r="A313" s="150">
        <v>5</v>
      </c>
      <c r="B313" s="151" t="s">
        <v>205</v>
      </c>
      <c r="C313" s="152">
        <v>6.08296027484867</v>
      </c>
      <c r="D313" s="152">
        <v>2.81323313054197</v>
      </c>
      <c r="E313" s="152">
        <v>4.683711234951291</v>
      </c>
    </row>
    <row r="314" spans="1:5">
      <c r="A314" s="150">
        <v>6</v>
      </c>
      <c r="B314" s="151" t="s">
        <v>216</v>
      </c>
      <c r="C314" s="152">
        <v>4.506447342980799</v>
      </c>
      <c r="D314" s="152">
        <v>4.2586186329476323</v>
      </c>
      <c r="E314" s="152">
        <v>4.4003913727825754</v>
      </c>
    </row>
    <row r="315" spans="1:5">
      <c r="A315" s="150">
        <v>7</v>
      </c>
      <c r="B315" s="151" t="s">
        <v>188</v>
      </c>
      <c r="C315" s="152">
        <v>3.9219477371090323</v>
      </c>
      <c r="D315" s="152">
        <v>4.1532466499662011</v>
      </c>
      <c r="E315" s="152">
        <v>4.0209299357638146</v>
      </c>
    </row>
    <row r="316" spans="1:5">
      <c r="A316" s="150">
        <v>8</v>
      </c>
      <c r="B316" s="151" t="s">
        <v>174</v>
      </c>
      <c r="C316" s="152">
        <v>2.8347487246605292</v>
      </c>
      <c r="D316" s="152">
        <v>4.7119169748300127</v>
      </c>
      <c r="E316" s="152">
        <v>3.6380652571574426</v>
      </c>
    </row>
    <row r="317" spans="1:5">
      <c r="A317" s="150">
        <v>9</v>
      </c>
      <c r="B317" s="151" t="s">
        <v>170</v>
      </c>
      <c r="C317" s="152">
        <v>3.9695405803352322</v>
      </c>
      <c r="D317" s="152">
        <v>2.5527853990218299</v>
      </c>
      <c r="E317" s="152">
        <v>3.3632534989577572</v>
      </c>
    </row>
    <row r="318" spans="1:5">
      <c r="A318" s="150">
        <v>10</v>
      </c>
      <c r="B318" s="151" t="s">
        <v>218</v>
      </c>
      <c r="C318" s="152">
        <v>3.3627318292011839</v>
      </c>
      <c r="D318" s="152">
        <v>3.0657282595729454</v>
      </c>
      <c r="E318" s="152">
        <v>3.2356319394222997</v>
      </c>
    </row>
    <row r="319" spans="1:5">
      <c r="A319" s="150"/>
      <c r="B319" s="151" t="s">
        <v>256</v>
      </c>
      <c r="C319" s="152">
        <v>22.45787289736306</v>
      </c>
      <c r="D319" s="152">
        <v>22.468090182512228</v>
      </c>
      <c r="E319" s="152">
        <v>22.462245288637426</v>
      </c>
    </row>
    <row r="320" spans="1:5">
      <c r="A320" s="150"/>
      <c r="B320" s="151" t="s">
        <v>107</v>
      </c>
      <c r="C320" s="152">
        <v>100</v>
      </c>
      <c r="D320" s="152">
        <v>100.00000000000001</v>
      </c>
      <c r="E320" s="152">
        <v>100</v>
      </c>
    </row>
    <row r="322" spans="1:5">
      <c r="A322" s="146"/>
      <c r="B322" s="146"/>
      <c r="C322" s="146"/>
      <c r="D322" s="146"/>
      <c r="E322" s="146"/>
    </row>
    <row r="323" spans="1:5" ht="21">
      <c r="A323" s="136" t="s">
        <v>259</v>
      </c>
      <c r="B323" s="100"/>
      <c r="C323" s="100"/>
      <c r="D323" s="100"/>
      <c r="E323" s="100"/>
    </row>
    <row r="324" spans="1:5">
      <c r="A324" s="101" t="s">
        <v>254</v>
      </c>
      <c r="B324" s="101" t="s">
        <v>255</v>
      </c>
      <c r="C324" s="147" t="s">
        <v>234</v>
      </c>
      <c r="D324" s="147"/>
      <c r="E324" s="147"/>
    </row>
    <row r="325" spans="1:5">
      <c r="A325" s="101"/>
      <c r="B325" s="101"/>
      <c r="C325" s="121" t="s">
        <v>235</v>
      </c>
      <c r="D325" s="121" t="s">
        <v>237</v>
      </c>
      <c r="E325" s="121" t="s">
        <v>239</v>
      </c>
    </row>
    <row r="326" spans="1:5" ht="15.75">
      <c r="A326" s="155" t="s">
        <v>260</v>
      </c>
      <c r="B326" s="156"/>
      <c r="C326" s="156"/>
      <c r="D326" s="156"/>
      <c r="E326" s="157"/>
    </row>
    <row r="327" spans="1:5">
      <c r="A327" s="150">
        <v>1</v>
      </c>
      <c r="B327" s="24" t="s">
        <v>201</v>
      </c>
      <c r="C327" s="152">
        <v>23.190433945997277</v>
      </c>
      <c r="D327" s="152">
        <v>19.390851412530221</v>
      </c>
      <c r="E327" s="152">
        <v>21.53748411689962</v>
      </c>
    </row>
    <row r="328" spans="1:5">
      <c r="A328" s="150">
        <v>2</v>
      </c>
      <c r="B328" s="24" t="s">
        <v>225</v>
      </c>
      <c r="C328" s="152">
        <v>10.41195506853423</v>
      </c>
      <c r="D328" s="152">
        <v>15.595437064922843</v>
      </c>
      <c r="E328" s="152">
        <v>12.666949032895666</v>
      </c>
    </row>
    <row r="329" spans="1:5">
      <c r="A329" s="150">
        <v>3</v>
      </c>
      <c r="B329" s="24" t="s">
        <v>203</v>
      </c>
      <c r="C329" s="152">
        <v>8.2553446703234918</v>
      </c>
      <c r="D329" s="152">
        <v>7.8455871614714328</v>
      </c>
      <c r="E329" s="152">
        <v>8.0770859805167312</v>
      </c>
    </row>
    <row r="330" spans="1:5">
      <c r="A330" s="150">
        <v>4</v>
      </c>
      <c r="B330" s="24" t="s">
        <v>188</v>
      </c>
      <c r="C330" s="152">
        <v>5.9125610685592198</v>
      </c>
      <c r="D330" s="152">
        <v>6.21643110974086</v>
      </c>
      <c r="E330" s="152">
        <v>6.0447550472963432</v>
      </c>
    </row>
    <row r="331" spans="1:5">
      <c r="A331" s="150">
        <v>5</v>
      </c>
      <c r="B331" s="24" t="s">
        <v>195</v>
      </c>
      <c r="C331" s="152">
        <v>5.5452125998025812</v>
      </c>
      <c r="D331" s="152">
        <v>6.3008097100296947</v>
      </c>
      <c r="E331" s="152">
        <v>5.8739234787519408</v>
      </c>
    </row>
    <row r="332" spans="1:5">
      <c r="A332" s="150">
        <v>6</v>
      </c>
      <c r="B332" s="24" t="s">
        <v>174</v>
      </c>
      <c r="C332" s="152">
        <v>4.5518723526545299</v>
      </c>
      <c r="D332" s="152">
        <v>6.7421746961559057</v>
      </c>
      <c r="E332" s="152">
        <v>5.5047296343357335</v>
      </c>
    </row>
    <row r="333" spans="1:5">
      <c r="A333" s="150">
        <v>7</v>
      </c>
      <c r="B333" s="24" t="s">
        <v>216</v>
      </c>
      <c r="C333" s="152">
        <v>5.0666600027488666</v>
      </c>
      <c r="D333" s="152">
        <v>4.6684083275187822</v>
      </c>
      <c r="E333" s="152">
        <v>4.8934067485528736</v>
      </c>
    </row>
    <row r="334" spans="1:5">
      <c r="A334" s="150">
        <v>8</v>
      </c>
      <c r="B334" s="24" t="s">
        <v>205</v>
      </c>
      <c r="C334" s="152">
        <v>5.5627053840290879</v>
      </c>
      <c r="D334" s="152">
        <v>3.5601278660327451</v>
      </c>
      <c r="E334" s="152">
        <v>4.6915148948185799</v>
      </c>
    </row>
    <row r="335" spans="1:5">
      <c r="A335" s="150">
        <v>9</v>
      </c>
      <c r="B335" s="24" t="s">
        <v>180</v>
      </c>
      <c r="C335" s="152">
        <v>3.9008908825109643</v>
      </c>
      <c r="D335" s="152">
        <v>4.4347445113343174</v>
      </c>
      <c r="E335" s="152">
        <v>4.1331356769730343</v>
      </c>
    </row>
    <row r="336" spans="1:5">
      <c r="A336" s="150">
        <v>10</v>
      </c>
      <c r="B336" s="24" t="s">
        <v>170</v>
      </c>
      <c r="C336" s="152">
        <v>4.6843177189409371</v>
      </c>
      <c r="D336" s="152">
        <v>2.8769857367712204</v>
      </c>
      <c r="E336" s="152">
        <v>3.8980657913313568</v>
      </c>
    </row>
    <row r="337" spans="1:5">
      <c r="A337" s="150"/>
      <c r="B337" s="24" t="s">
        <v>256</v>
      </c>
      <c r="C337" s="152">
        <v>22.918046305898816</v>
      </c>
      <c r="D337" s="152">
        <v>22.368442403491976</v>
      </c>
      <c r="E337" s="152">
        <v>22.678949597628122</v>
      </c>
    </row>
    <row r="338" spans="1:5">
      <c r="A338" s="150"/>
      <c r="B338" s="24" t="s">
        <v>107</v>
      </c>
      <c r="C338" s="152">
        <v>100</v>
      </c>
      <c r="D338" s="152">
        <v>100</v>
      </c>
      <c r="E338" s="152">
        <v>100.00000000000001</v>
      </c>
    </row>
    <row r="339" spans="1:5" ht="15.75">
      <c r="A339" s="158" t="s">
        <v>261</v>
      </c>
      <c r="B339" s="159"/>
      <c r="C339" s="159"/>
      <c r="D339" s="159"/>
      <c r="E339" s="160"/>
    </row>
    <row r="340" spans="1:5">
      <c r="A340" s="150">
        <v>1</v>
      </c>
      <c r="B340" s="24" t="s">
        <v>201</v>
      </c>
      <c r="C340" s="152">
        <v>31.670474739781667</v>
      </c>
      <c r="D340" s="152">
        <v>25.831289568242745</v>
      </c>
      <c r="E340" s="152">
        <v>29.183569363810818</v>
      </c>
    </row>
    <row r="341" spans="1:5">
      <c r="A341" s="150">
        <v>2</v>
      </c>
      <c r="B341" s="24" t="s">
        <v>225</v>
      </c>
      <c r="C341" s="152">
        <v>8.7374122027587369</v>
      </c>
      <c r="D341" s="152">
        <v>14.680887469343523</v>
      </c>
      <c r="E341" s="152">
        <v>11.268734666116064</v>
      </c>
    </row>
    <row r="342" spans="1:5">
      <c r="A342" s="150">
        <v>3</v>
      </c>
      <c r="B342" s="24" t="s">
        <v>195</v>
      </c>
      <c r="C342" s="152">
        <v>6.5541169501565539</v>
      </c>
      <c r="D342" s="152">
        <v>7.5913990760280621</v>
      </c>
      <c r="E342" s="152">
        <v>6.9958947700828329</v>
      </c>
    </row>
    <row r="343" spans="1:5">
      <c r="A343" s="150">
        <v>4</v>
      </c>
      <c r="B343" s="24" t="s">
        <v>203</v>
      </c>
      <c r="C343" s="152">
        <v>6.0759922146060763</v>
      </c>
      <c r="D343" s="152">
        <v>6.3081047168197113</v>
      </c>
      <c r="E343" s="152">
        <v>6.1748487866495001</v>
      </c>
    </row>
    <row r="344" spans="1:5">
      <c r="A344" s="150">
        <v>5</v>
      </c>
      <c r="B344" s="24" t="s">
        <v>205</v>
      </c>
      <c r="C344" s="152">
        <v>7.3241939578573234</v>
      </c>
      <c r="D344" s="152">
        <v>3.5133747789881937</v>
      </c>
      <c r="E344" s="152">
        <v>5.7011684115918086</v>
      </c>
    </row>
    <row r="345" spans="1:5">
      <c r="A345" s="150">
        <v>6</v>
      </c>
      <c r="B345" s="24" t="s">
        <v>188</v>
      </c>
      <c r="C345" s="152">
        <v>4.006939155454007</v>
      </c>
      <c r="D345" s="152">
        <v>4.340386699366908</v>
      </c>
      <c r="E345" s="152">
        <v>4.1489542594796802</v>
      </c>
    </row>
    <row r="346" spans="1:5">
      <c r="A346" s="150">
        <v>7</v>
      </c>
      <c r="B346" s="24" t="s">
        <v>216</v>
      </c>
      <c r="C346" s="152">
        <v>3.9180841161039184</v>
      </c>
      <c r="D346" s="152">
        <v>4.3746078822791308</v>
      </c>
      <c r="E346" s="152">
        <v>4.1125173075521655</v>
      </c>
    </row>
    <row r="347" spans="1:5">
      <c r="A347" s="150">
        <v>8</v>
      </c>
      <c r="B347" s="24" t="s">
        <v>174</v>
      </c>
      <c r="C347" s="152">
        <v>3.1607006854531603</v>
      </c>
      <c r="D347" s="152">
        <v>4.6540808760622827</v>
      </c>
      <c r="E347" s="152">
        <v>3.7967303908470376</v>
      </c>
    </row>
    <row r="348" spans="1:5">
      <c r="A348" s="150">
        <v>9</v>
      </c>
      <c r="B348" s="24" t="s">
        <v>207</v>
      </c>
      <c r="C348" s="152">
        <v>3.7149868833037147</v>
      </c>
      <c r="D348" s="152">
        <v>3.3137512120002279</v>
      </c>
      <c r="E348" s="152">
        <v>3.5441008574829356</v>
      </c>
    </row>
    <row r="349" spans="1:5">
      <c r="A349" s="150">
        <v>10</v>
      </c>
      <c r="B349" s="24" t="s">
        <v>214</v>
      </c>
      <c r="C349" s="152">
        <v>4.700854700854701</v>
      </c>
      <c r="D349" s="152">
        <v>1.2947014201790907</v>
      </c>
      <c r="E349" s="152">
        <v>3.2501761119343167</v>
      </c>
    </row>
    <row r="350" spans="1:5">
      <c r="A350" s="150"/>
      <c r="B350" s="24" t="s">
        <v>256</v>
      </c>
      <c r="C350" s="152">
        <v>20.136244393670136</v>
      </c>
      <c r="D350" s="152">
        <v>24.097416300690128</v>
      </c>
      <c r="E350" s="152">
        <v>21.82330507445284</v>
      </c>
    </row>
    <row r="351" spans="1:5">
      <c r="A351" s="150"/>
      <c r="B351" s="24" t="s">
        <v>107</v>
      </c>
      <c r="C351" s="152">
        <v>100</v>
      </c>
      <c r="D351" s="152">
        <v>100.00000000000001</v>
      </c>
      <c r="E351" s="152">
        <v>100</v>
      </c>
    </row>
    <row r="354" spans="1:5" ht="21">
      <c r="A354" s="142" t="s">
        <v>262</v>
      </c>
      <c r="B354" s="142"/>
      <c r="C354" s="142"/>
      <c r="D354" s="142"/>
      <c r="E354" s="142"/>
    </row>
    <row r="355" spans="1:5">
      <c r="A355" s="101" t="s">
        <v>254</v>
      </c>
      <c r="B355" s="101" t="s">
        <v>255</v>
      </c>
      <c r="C355" s="101" t="s">
        <v>234</v>
      </c>
      <c r="D355" s="101"/>
      <c r="E355" s="101"/>
    </row>
    <row r="356" spans="1:5">
      <c r="A356" s="101"/>
      <c r="B356" s="101"/>
      <c r="C356" s="118" t="s">
        <v>235</v>
      </c>
      <c r="D356" s="118" t="s">
        <v>237</v>
      </c>
      <c r="E356" s="118" t="s">
        <v>239</v>
      </c>
    </row>
    <row r="357" spans="1:5">
      <c r="A357" s="143">
        <v>1</v>
      </c>
      <c r="B357" s="144" t="s">
        <v>263</v>
      </c>
      <c r="C357" s="161">
        <v>46.975316536641515</v>
      </c>
      <c r="D357" s="161">
        <v>49.543488707352232</v>
      </c>
      <c r="E357" s="161">
        <v>48.115488550704022</v>
      </c>
    </row>
    <row r="358" spans="1:5">
      <c r="A358" s="143">
        <v>2</v>
      </c>
      <c r="B358" s="144" t="s">
        <v>264</v>
      </c>
      <c r="C358" s="161">
        <v>13.735771837830924</v>
      </c>
      <c r="D358" s="161">
        <v>11.917347429120616</v>
      </c>
      <c r="E358" s="161">
        <v>12.928459678566348</v>
      </c>
    </row>
    <row r="359" spans="1:5">
      <c r="A359" s="143">
        <v>3</v>
      </c>
      <c r="B359" s="144" t="s">
        <v>265</v>
      </c>
      <c r="C359" s="161">
        <v>12.25220616447116</v>
      </c>
      <c r="D359" s="161">
        <v>11.741150088098671</v>
      </c>
      <c r="E359" s="161">
        <v>12.025316455696203</v>
      </c>
    </row>
    <row r="360" spans="1:5">
      <c r="A360" s="143">
        <v>4</v>
      </c>
      <c r="B360" s="144" t="s">
        <v>266</v>
      </c>
      <c r="C360" s="161">
        <v>7.0213582299526793</v>
      </c>
      <c r="D360" s="161">
        <v>7.1119654012493996</v>
      </c>
      <c r="E360" s="161">
        <v>7.0615844118902009</v>
      </c>
    </row>
    <row r="361" spans="1:5">
      <c r="A361" s="143">
        <v>5</v>
      </c>
      <c r="B361" s="144" t="s">
        <v>267</v>
      </c>
      <c r="C361" s="161">
        <v>5.435477682568103</v>
      </c>
      <c r="D361" s="161">
        <v>5.366009931122858</v>
      </c>
      <c r="E361" s="161">
        <v>5.4046366093016642</v>
      </c>
    </row>
    <row r="362" spans="1:5">
      <c r="A362" s="143">
        <v>6</v>
      </c>
      <c r="B362" s="144" t="s">
        <v>268</v>
      </c>
      <c r="C362" s="161">
        <v>4.8855352346847427</v>
      </c>
      <c r="D362" s="161">
        <v>5.093704949543489</v>
      </c>
      <c r="E362" s="161">
        <v>4.9779547717252166</v>
      </c>
    </row>
    <row r="363" spans="1:5">
      <c r="A363" s="143">
        <v>7</v>
      </c>
      <c r="B363" s="144" t="s">
        <v>209</v>
      </c>
      <c r="C363" s="161">
        <v>4.399539583066888</v>
      </c>
      <c r="D363" s="161">
        <v>3.5720006407176039</v>
      </c>
      <c r="E363" s="161">
        <v>4.0321433650974257</v>
      </c>
    </row>
    <row r="364" spans="1:5">
      <c r="A364" s="143">
        <v>8</v>
      </c>
      <c r="B364" s="144" t="s">
        <v>174</v>
      </c>
      <c r="C364" s="161">
        <v>2.8903951912009207</v>
      </c>
      <c r="D364" s="161">
        <v>3.3958032996956593</v>
      </c>
      <c r="E364" s="161">
        <v>3.1147774143080644</v>
      </c>
    </row>
    <row r="365" spans="1:5">
      <c r="A365" s="143">
        <v>9</v>
      </c>
      <c r="B365" s="144" t="s">
        <v>213</v>
      </c>
      <c r="C365" s="161">
        <v>0.9592019439826065</v>
      </c>
      <c r="D365" s="161">
        <v>0.88098670510972288</v>
      </c>
      <c r="E365" s="161">
        <v>0.92447731474896888</v>
      </c>
    </row>
    <row r="366" spans="1:5">
      <c r="A366" s="143">
        <v>10</v>
      </c>
      <c r="B366" s="144" t="s">
        <v>269</v>
      </c>
      <c r="C366" s="161">
        <v>0.58831052564266528</v>
      </c>
      <c r="D366" s="161">
        <v>0.38443056222969724</v>
      </c>
      <c r="E366" s="161">
        <v>0.49779547717252171</v>
      </c>
    </row>
    <row r="367" spans="1:5">
      <c r="A367" s="143"/>
      <c r="B367" s="144" t="s">
        <v>256</v>
      </c>
      <c r="C367" s="161">
        <v>0.85688706995779507</v>
      </c>
      <c r="D367" s="161">
        <v>0.99311228576005128</v>
      </c>
      <c r="E367" s="161">
        <v>0.91736595078936145</v>
      </c>
    </row>
    <row r="368" spans="1:5">
      <c r="A368" s="143"/>
      <c r="B368" s="144" t="s">
        <v>107</v>
      </c>
      <c r="C368" s="161">
        <v>100</v>
      </c>
      <c r="D368" s="161">
        <v>100</v>
      </c>
      <c r="E368" s="161">
        <v>99.999999999999986</v>
      </c>
    </row>
    <row r="371" spans="1:5">
      <c r="A371" s="146"/>
      <c r="B371" s="146"/>
      <c r="C371" s="146"/>
      <c r="D371" s="146"/>
      <c r="E371" s="146"/>
    </row>
    <row r="372" spans="1:5" ht="21">
      <c r="A372" s="136" t="s">
        <v>270</v>
      </c>
      <c r="B372" s="100"/>
      <c r="C372" s="100"/>
      <c r="D372" s="100"/>
      <c r="E372" s="100"/>
    </row>
    <row r="373" spans="1:5">
      <c r="A373" s="101" t="s">
        <v>254</v>
      </c>
      <c r="B373" s="101" t="s">
        <v>255</v>
      </c>
      <c r="C373" s="147" t="s">
        <v>234</v>
      </c>
      <c r="D373" s="147"/>
      <c r="E373" s="147"/>
    </row>
    <row r="374" spans="1:5">
      <c r="A374" s="101"/>
      <c r="B374" s="101"/>
      <c r="C374" s="162" t="s">
        <v>235</v>
      </c>
      <c r="D374" s="162" t="s">
        <v>237</v>
      </c>
      <c r="E374" s="162" t="s">
        <v>239</v>
      </c>
    </row>
    <row r="375" spans="1:5" ht="15.75">
      <c r="A375" s="163" t="s">
        <v>151</v>
      </c>
      <c r="B375" s="164"/>
      <c r="C375" s="164"/>
      <c r="D375" s="164"/>
      <c r="E375" s="164"/>
    </row>
    <row r="376" spans="1:5">
      <c r="A376" s="150">
        <v>1</v>
      </c>
      <c r="B376" s="24" t="s">
        <v>263</v>
      </c>
      <c r="C376" s="152">
        <v>47.75005828864537</v>
      </c>
      <c r="D376" s="152">
        <v>49.628783552255854</v>
      </c>
      <c r="E376" s="152">
        <v>48.59453215248363</v>
      </c>
    </row>
    <row r="377" spans="1:5">
      <c r="A377" s="150">
        <v>2</v>
      </c>
      <c r="B377" s="24" t="s">
        <v>265</v>
      </c>
      <c r="C377" s="152">
        <v>14.478899510375379</v>
      </c>
      <c r="D377" s="152">
        <v>14.163335237007423</v>
      </c>
      <c r="E377" s="152">
        <v>14.33705557694776</v>
      </c>
    </row>
    <row r="378" spans="1:5">
      <c r="A378" s="150">
        <v>3</v>
      </c>
      <c r="B378" s="24" t="s">
        <v>264</v>
      </c>
      <c r="C378" s="152">
        <v>11.28468174399627</v>
      </c>
      <c r="D378" s="152">
        <v>9.7087378640776691</v>
      </c>
      <c r="E378" s="152">
        <v>10.576305994095751</v>
      </c>
    </row>
    <row r="379" spans="1:5">
      <c r="A379" s="150">
        <v>4</v>
      </c>
      <c r="B379" s="24" t="s">
        <v>266</v>
      </c>
      <c r="C379" s="152">
        <v>6.8547446957332712</v>
      </c>
      <c r="D379" s="152">
        <v>7.2244431753283838</v>
      </c>
      <c r="E379" s="152">
        <v>7.0209215761776411</v>
      </c>
    </row>
    <row r="380" spans="1:5">
      <c r="A380" s="150">
        <v>5</v>
      </c>
      <c r="B380" s="24" t="s">
        <v>267</v>
      </c>
      <c r="C380" s="152">
        <v>5.8288645371881564</v>
      </c>
      <c r="D380" s="152">
        <v>5.8537978298115361</v>
      </c>
      <c r="E380" s="152">
        <v>5.840071877807727</v>
      </c>
    </row>
    <row r="381" spans="1:5">
      <c r="A381" s="150">
        <v>6</v>
      </c>
      <c r="B381" s="24" t="s">
        <v>268</v>
      </c>
      <c r="C381" s="152">
        <v>5.1060853345768242</v>
      </c>
      <c r="D381" s="152">
        <v>4.8258138206739005</v>
      </c>
      <c r="E381" s="152">
        <v>4.9801052496470284</v>
      </c>
    </row>
    <row r="382" spans="1:5">
      <c r="A382" s="150">
        <v>7</v>
      </c>
      <c r="B382" s="24" t="s">
        <v>174</v>
      </c>
      <c r="C382" s="152">
        <v>4.0335742597342037</v>
      </c>
      <c r="D382" s="152">
        <v>4.5117075956596233</v>
      </c>
      <c r="E382" s="152">
        <v>4.2484918495700166</v>
      </c>
    </row>
    <row r="383" spans="1:5">
      <c r="A383" s="150">
        <v>8</v>
      </c>
      <c r="B383" s="24" t="s">
        <v>209</v>
      </c>
      <c r="C383" s="152">
        <v>1.8186057356027048</v>
      </c>
      <c r="D383" s="152">
        <v>1.6847515705311251</v>
      </c>
      <c r="E383" s="152">
        <v>1.7584392247465024</v>
      </c>
    </row>
    <row r="384" spans="1:5">
      <c r="A384" s="150">
        <v>9</v>
      </c>
      <c r="B384" s="24" t="s">
        <v>213</v>
      </c>
      <c r="C384" s="152">
        <v>1.1191419911401259</v>
      </c>
      <c r="D384" s="152">
        <v>0.99942889777270127</v>
      </c>
      <c r="E384" s="152">
        <v>1.0653317930945962</v>
      </c>
    </row>
    <row r="385" spans="1:5">
      <c r="A385" s="150">
        <v>10</v>
      </c>
      <c r="B385" s="24" t="s">
        <v>269</v>
      </c>
      <c r="C385" s="152">
        <v>0.86267195150384701</v>
      </c>
      <c r="D385" s="152">
        <v>0.51399200456881777</v>
      </c>
      <c r="E385" s="152">
        <v>0.70594275446027466</v>
      </c>
    </row>
    <row r="386" spans="1:5">
      <c r="A386" s="150"/>
      <c r="B386" s="24" t="s">
        <v>256</v>
      </c>
      <c r="C386" s="152">
        <v>0.86267195150384701</v>
      </c>
      <c r="D386" s="152">
        <v>0.88520845231296397</v>
      </c>
      <c r="E386" s="152">
        <v>0.87280195096906676</v>
      </c>
    </row>
    <row r="387" spans="1:5">
      <c r="A387" s="150"/>
      <c r="B387" s="24" t="s">
        <v>107</v>
      </c>
      <c r="C387" s="152">
        <v>99.999999999999986</v>
      </c>
      <c r="D387" s="152">
        <v>100.00000000000001</v>
      </c>
      <c r="E387" s="152">
        <v>100</v>
      </c>
    </row>
    <row r="388" spans="1:5" ht="15.75">
      <c r="A388" s="153" t="s">
        <v>258</v>
      </c>
      <c r="B388" s="154"/>
      <c r="C388" s="154"/>
      <c r="D388" s="154"/>
      <c r="E388" s="154"/>
    </row>
    <row r="389" spans="1:5">
      <c r="A389" s="150">
        <v>1</v>
      </c>
      <c r="B389" s="24" t="s">
        <v>263</v>
      </c>
      <c r="C389" s="152">
        <v>46.033994334277622</v>
      </c>
      <c r="D389" s="152">
        <v>49.434512951477558</v>
      </c>
      <c r="E389" s="152">
        <v>47.520331685536597</v>
      </c>
    </row>
    <row r="390" spans="1:5">
      <c r="A390" s="150">
        <v>2</v>
      </c>
      <c r="B390" s="24" t="s">
        <v>264</v>
      </c>
      <c r="C390" s="152">
        <v>16.71388101983003</v>
      </c>
      <c r="D390" s="152">
        <v>14.739146296971908</v>
      </c>
      <c r="E390" s="152">
        <v>15.850741508531335</v>
      </c>
    </row>
    <row r="391" spans="1:5">
      <c r="A391" s="150">
        <v>3</v>
      </c>
      <c r="B391" s="24" t="s">
        <v>265</v>
      </c>
      <c r="C391" s="152">
        <v>9.5467422096317289</v>
      </c>
      <c r="D391" s="152">
        <v>8.6464793870850052</v>
      </c>
      <c r="E391" s="152">
        <v>9.1532450964758407</v>
      </c>
    </row>
    <row r="392" spans="1:5">
      <c r="A392" s="150">
        <v>4</v>
      </c>
      <c r="B392" s="24" t="s">
        <v>266</v>
      </c>
      <c r="C392" s="152">
        <v>7.2237960339943346</v>
      </c>
      <c r="D392" s="152">
        <v>6.9682597592119659</v>
      </c>
      <c r="E392" s="152">
        <v>7.1121033328017864</v>
      </c>
    </row>
    <row r="393" spans="1:5">
      <c r="A393" s="150">
        <v>5</v>
      </c>
      <c r="B393" s="24" t="s">
        <v>209</v>
      </c>
      <c r="C393" s="152">
        <v>7.5354107648725215</v>
      </c>
      <c r="D393" s="152">
        <v>5.9832178037212698</v>
      </c>
      <c r="E393" s="152">
        <v>6.8569606123425286</v>
      </c>
    </row>
    <row r="394" spans="1:5">
      <c r="A394" s="150">
        <v>6</v>
      </c>
      <c r="B394" s="24" t="s">
        <v>268</v>
      </c>
      <c r="C394" s="152">
        <v>4.6175637393767701</v>
      </c>
      <c r="D394" s="152">
        <v>5.435972272893105</v>
      </c>
      <c r="E394" s="152">
        <v>4.97528304895551</v>
      </c>
    </row>
    <row r="395" spans="1:5">
      <c r="A395" s="150">
        <v>7</v>
      </c>
      <c r="B395" s="24" t="s">
        <v>267</v>
      </c>
      <c r="C395" s="152">
        <v>4.9575070821529748</v>
      </c>
      <c r="D395" s="152">
        <v>4.7427946005107628</v>
      </c>
      <c r="E395" s="152">
        <v>4.863658108754584</v>
      </c>
    </row>
    <row r="396" spans="1:5">
      <c r="A396" s="150">
        <v>8</v>
      </c>
      <c r="B396" s="24" t="s">
        <v>174</v>
      </c>
      <c r="C396" s="152">
        <v>1.5014164305949009</v>
      </c>
      <c r="D396" s="152">
        <v>1.9700839109813937</v>
      </c>
      <c r="E396" s="152">
        <v>1.7062669430712805</v>
      </c>
    </row>
    <row r="397" spans="1:5">
      <c r="A397" s="150">
        <v>9</v>
      </c>
      <c r="B397" s="24" t="s">
        <v>213</v>
      </c>
      <c r="C397" s="152">
        <v>0.76487252124645899</v>
      </c>
      <c r="D397" s="152">
        <v>0.72966070777088654</v>
      </c>
      <c r="E397" s="152">
        <v>0.74948174134906709</v>
      </c>
    </row>
    <row r="398" spans="1:5">
      <c r="A398" s="150">
        <v>10</v>
      </c>
      <c r="B398" s="24" t="s">
        <v>192</v>
      </c>
      <c r="C398" s="152">
        <v>0.22662889518413595</v>
      </c>
      <c r="D398" s="152">
        <v>0.43779642466253188</v>
      </c>
      <c r="E398" s="152">
        <v>0.31892840057407112</v>
      </c>
    </row>
    <row r="399" spans="1:5">
      <c r="A399" s="150"/>
      <c r="B399" s="24" t="s">
        <v>256</v>
      </c>
      <c r="C399" s="152">
        <v>0.87818696883852687</v>
      </c>
      <c r="D399" s="152">
        <v>0.91207588471360812</v>
      </c>
      <c r="E399" s="152">
        <v>0.89299952160739915</v>
      </c>
    </row>
    <row r="400" spans="1:5">
      <c r="A400" s="150"/>
      <c r="B400" s="24" t="s">
        <v>107</v>
      </c>
      <c r="C400" s="152">
        <v>100</v>
      </c>
      <c r="D400" s="152">
        <v>100</v>
      </c>
      <c r="E400" s="152">
        <v>99.999999999999986</v>
      </c>
    </row>
    <row r="402" spans="1:5">
      <c r="A402" s="146"/>
      <c r="B402" s="146"/>
      <c r="C402" s="146"/>
      <c r="D402" s="146"/>
      <c r="E402" s="146"/>
    </row>
    <row r="403" spans="1:5" ht="21">
      <c r="A403" s="136" t="s">
        <v>271</v>
      </c>
      <c r="B403" s="100"/>
      <c r="C403" s="100"/>
      <c r="D403" s="100"/>
      <c r="E403" s="100"/>
    </row>
    <row r="404" spans="1:5">
      <c r="A404" s="101" t="s">
        <v>254</v>
      </c>
      <c r="B404" s="101" t="s">
        <v>272</v>
      </c>
      <c r="C404" s="147" t="s">
        <v>234</v>
      </c>
      <c r="D404" s="147"/>
      <c r="E404" s="147"/>
    </row>
    <row r="405" spans="1:5">
      <c r="A405" s="101"/>
      <c r="B405" s="101"/>
      <c r="C405" s="162" t="s">
        <v>235</v>
      </c>
      <c r="D405" s="162" t="s">
        <v>237</v>
      </c>
      <c r="E405" s="162" t="s">
        <v>239</v>
      </c>
    </row>
    <row r="406" spans="1:5" ht="15.75">
      <c r="A406" s="155" t="s">
        <v>260</v>
      </c>
      <c r="B406" s="156"/>
      <c r="C406" s="156"/>
      <c r="D406" s="156"/>
      <c r="E406" s="157"/>
    </row>
    <row r="407" spans="1:5">
      <c r="A407" s="150">
        <v>1</v>
      </c>
      <c r="B407" s="24" t="s">
        <v>263</v>
      </c>
      <c r="C407" s="152">
        <v>47.349931266228808</v>
      </c>
      <c r="D407" s="152">
        <v>49.437345031470528</v>
      </c>
      <c r="E407" s="152">
        <v>48.278201865988123</v>
      </c>
    </row>
    <row r="408" spans="1:5">
      <c r="A408" s="150">
        <v>2</v>
      </c>
      <c r="B408" s="24" t="s">
        <v>264</v>
      </c>
      <c r="C408" s="152">
        <v>13.303803268672674</v>
      </c>
      <c r="D408" s="152">
        <v>11.577341216860576</v>
      </c>
      <c r="E408" s="152">
        <v>12.53604749787956</v>
      </c>
    </row>
    <row r="409" spans="1:5">
      <c r="A409" s="150">
        <v>3</v>
      </c>
      <c r="B409" s="24" t="s">
        <v>265</v>
      </c>
      <c r="C409" s="152">
        <v>12.616465556743547</v>
      </c>
      <c r="D409" s="152">
        <v>12.225824909403013</v>
      </c>
      <c r="E409" s="152">
        <v>12.442748091603054</v>
      </c>
    </row>
    <row r="410" spans="1:5">
      <c r="A410" s="150">
        <v>4</v>
      </c>
      <c r="B410" s="24" t="s">
        <v>266</v>
      </c>
      <c r="C410" s="152">
        <v>6.8428287765388731</v>
      </c>
      <c r="D410" s="152">
        <v>7.2477589166507723</v>
      </c>
      <c r="E410" s="152">
        <v>7.0229007633587788</v>
      </c>
    </row>
    <row r="411" spans="1:5">
      <c r="A411" s="150">
        <v>5</v>
      </c>
      <c r="B411" s="24" t="s">
        <v>267</v>
      </c>
      <c r="C411" s="152">
        <v>5.5903467236902395</v>
      </c>
      <c r="D411" s="152">
        <v>5.4548922372687398</v>
      </c>
      <c r="E411" s="152">
        <v>5.5301102629346905</v>
      </c>
    </row>
    <row r="412" spans="1:5">
      <c r="A412" s="150">
        <v>6</v>
      </c>
      <c r="B412" s="24" t="s">
        <v>268</v>
      </c>
      <c r="C412" s="152">
        <v>4.765541469375286</v>
      </c>
      <c r="D412" s="152">
        <v>4.9589929429715811</v>
      </c>
      <c r="E412" s="152">
        <v>4.851569126378287</v>
      </c>
    </row>
    <row r="413" spans="1:5">
      <c r="A413" s="150">
        <v>7</v>
      </c>
      <c r="B413" s="24" t="s">
        <v>209</v>
      </c>
      <c r="C413" s="152">
        <v>4.0018329005651445</v>
      </c>
      <c r="D413" s="152">
        <v>3.3187106618348277</v>
      </c>
      <c r="E413" s="152">
        <v>3.6980491942324001</v>
      </c>
    </row>
    <row r="414" spans="1:5">
      <c r="A414" s="150">
        <v>8</v>
      </c>
      <c r="B414" s="24" t="s">
        <v>174</v>
      </c>
      <c r="C414" s="152">
        <v>3.1312051321215826</v>
      </c>
      <c r="D414" s="152">
        <v>3.5666603089834061</v>
      </c>
      <c r="E414" s="152">
        <v>3.3248515691263782</v>
      </c>
    </row>
    <row r="415" spans="1:5">
      <c r="A415" s="150">
        <v>9</v>
      </c>
      <c r="B415" s="24" t="s">
        <v>213</v>
      </c>
      <c r="C415" s="152">
        <v>0.99282113945318473</v>
      </c>
      <c r="D415" s="152">
        <v>0.80106809078771701</v>
      </c>
      <c r="E415" s="152">
        <v>0.90754877014419</v>
      </c>
    </row>
    <row r="416" spans="1:5">
      <c r="A416" s="150">
        <v>10</v>
      </c>
      <c r="B416" s="24" t="s">
        <v>269</v>
      </c>
      <c r="C416" s="152">
        <v>0.61096685504811366</v>
      </c>
      <c r="D416" s="152">
        <v>0.40053404539385851</v>
      </c>
      <c r="E416" s="152">
        <v>0.51738761662425792</v>
      </c>
    </row>
    <row r="417" spans="1:5">
      <c r="A417" s="150"/>
      <c r="B417" s="24" t="s">
        <v>256</v>
      </c>
      <c r="C417" s="152">
        <v>0.79425691156254774</v>
      </c>
      <c r="D417" s="152">
        <v>1.0108716383749761</v>
      </c>
      <c r="E417" s="152">
        <v>0.89058524173027986</v>
      </c>
    </row>
    <row r="418" spans="1:5">
      <c r="A418" s="150"/>
      <c r="B418" s="24" t="s">
        <v>107</v>
      </c>
      <c r="C418" s="152">
        <v>100.00000000000001</v>
      </c>
      <c r="D418" s="152">
        <v>99.999999999999986</v>
      </c>
      <c r="E418" s="152">
        <v>100</v>
      </c>
    </row>
    <row r="419" spans="1:5" ht="15.75">
      <c r="A419" s="158" t="s">
        <v>261</v>
      </c>
      <c r="B419" s="165"/>
      <c r="C419" s="165"/>
      <c r="D419" s="165"/>
      <c r="E419" s="166"/>
    </row>
    <row r="420" spans="1:5">
      <c r="A420" s="150">
        <v>1</v>
      </c>
      <c r="B420" s="24" t="s">
        <v>263</v>
      </c>
      <c r="C420" s="152">
        <v>45.047169811320757</v>
      </c>
      <c r="D420" s="152">
        <v>50.1</v>
      </c>
      <c r="E420" s="152">
        <v>47.271126760563384</v>
      </c>
    </row>
    <row r="421" spans="1:5">
      <c r="A421" s="150">
        <v>2</v>
      </c>
      <c r="B421" s="24" t="s">
        <v>264</v>
      </c>
      <c r="C421" s="152">
        <v>15.959119496855346</v>
      </c>
      <c r="D421" s="152">
        <v>13.700000000000001</v>
      </c>
      <c r="E421" s="152">
        <v>14.964788732394366</v>
      </c>
    </row>
    <row r="422" spans="1:5">
      <c r="A422" s="150">
        <v>3</v>
      </c>
      <c r="B422" s="24" t="s">
        <v>265</v>
      </c>
      <c r="C422" s="152">
        <v>10.377358490566039</v>
      </c>
      <c r="D422" s="152">
        <v>9.1999999999999993</v>
      </c>
      <c r="E422" s="152">
        <v>9.8591549295774641</v>
      </c>
    </row>
    <row r="423" spans="1:5">
      <c r="A423" s="150">
        <v>4</v>
      </c>
      <c r="B423" s="24" t="s">
        <v>266</v>
      </c>
      <c r="C423" s="152">
        <v>7.9402515723270435</v>
      </c>
      <c r="D423" s="152">
        <v>6.4</v>
      </c>
      <c r="E423" s="152">
        <v>7.262323943661972</v>
      </c>
    </row>
    <row r="424" spans="1:5">
      <c r="A424" s="150">
        <v>5</v>
      </c>
      <c r="B424" s="24" t="s">
        <v>209</v>
      </c>
      <c r="C424" s="152">
        <v>6.4465408805031448</v>
      </c>
      <c r="D424" s="152">
        <v>4.9000000000000004</v>
      </c>
      <c r="E424" s="152">
        <v>5.765845070422535</v>
      </c>
    </row>
    <row r="425" spans="1:5">
      <c r="A425" s="150">
        <v>6</v>
      </c>
      <c r="B425" s="24" t="s">
        <v>268</v>
      </c>
      <c r="C425" s="152">
        <v>5.5031446540880502</v>
      </c>
      <c r="D425" s="152">
        <v>5.8000000000000007</v>
      </c>
      <c r="E425" s="152">
        <v>5.6338028169014089</v>
      </c>
    </row>
    <row r="426" spans="1:5">
      <c r="A426" s="150">
        <v>7</v>
      </c>
      <c r="B426" s="24" t="s">
        <v>267</v>
      </c>
      <c r="C426" s="152">
        <v>4.6383647798742134</v>
      </c>
      <c r="D426" s="152">
        <v>4.9000000000000004</v>
      </c>
      <c r="E426" s="152">
        <v>4.753521126760563</v>
      </c>
    </row>
    <row r="427" spans="1:5">
      <c r="A427" s="150">
        <v>8</v>
      </c>
      <c r="B427" s="24" t="s">
        <v>174</v>
      </c>
      <c r="C427" s="152">
        <v>1.6509433962264151</v>
      </c>
      <c r="D427" s="152">
        <v>2.5</v>
      </c>
      <c r="E427" s="152">
        <v>2.024647887323944</v>
      </c>
    </row>
    <row r="428" spans="1:5">
      <c r="A428" s="150">
        <v>9</v>
      </c>
      <c r="B428" s="24" t="s">
        <v>213</v>
      </c>
      <c r="C428" s="152">
        <v>0.78616352201257866</v>
      </c>
      <c r="D428" s="152">
        <v>1.3</v>
      </c>
      <c r="E428" s="152">
        <v>1.012323943661972</v>
      </c>
    </row>
    <row r="429" spans="1:5">
      <c r="A429" s="150">
        <v>10</v>
      </c>
      <c r="B429" s="24" t="s">
        <v>269</v>
      </c>
      <c r="C429" s="152">
        <v>0.47169811320754718</v>
      </c>
      <c r="D429" s="152">
        <v>0.3</v>
      </c>
      <c r="E429" s="152">
        <v>0.39612676056338025</v>
      </c>
    </row>
    <row r="430" spans="1:5">
      <c r="A430" s="150"/>
      <c r="B430" s="24" t="s">
        <v>256</v>
      </c>
      <c r="C430" s="152">
        <v>1.179245283018868</v>
      </c>
      <c r="D430" s="152">
        <v>0.89999999999999991</v>
      </c>
      <c r="E430" s="152">
        <v>1.056338028169014</v>
      </c>
    </row>
    <row r="431" spans="1:5">
      <c r="A431" s="150"/>
      <c r="B431" s="24" t="s">
        <v>107</v>
      </c>
      <c r="C431" s="152">
        <v>100</v>
      </c>
      <c r="D431" s="152">
        <v>100.00000000000001</v>
      </c>
      <c r="E431" s="152">
        <v>99.999999999999986</v>
      </c>
    </row>
    <row r="433" spans="1:5">
      <c r="A433" s="146"/>
      <c r="B433" s="146"/>
      <c r="C433" s="146"/>
      <c r="D433" s="146"/>
      <c r="E433" s="146"/>
    </row>
    <row r="434" spans="1:5" ht="21">
      <c r="A434" s="136" t="s">
        <v>273</v>
      </c>
      <c r="B434" s="100"/>
      <c r="C434" s="100"/>
      <c r="D434" s="100"/>
      <c r="E434" s="100"/>
    </row>
    <row r="435" spans="1:5">
      <c r="A435" s="101" t="s">
        <v>254</v>
      </c>
      <c r="B435" s="101" t="s">
        <v>272</v>
      </c>
      <c r="C435" s="147" t="s">
        <v>234</v>
      </c>
      <c r="D435" s="147"/>
      <c r="E435" s="147"/>
    </row>
    <row r="436" spans="1:5">
      <c r="A436" s="101"/>
      <c r="B436" s="101"/>
      <c r="C436" s="162" t="s">
        <v>235</v>
      </c>
      <c r="D436" s="162" t="s">
        <v>237</v>
      </c>
      <c r="E436" s="162" t="s">
        <v>239</v>
      </c>
    </row>
    <row r="437" spans="1:5">
      <c r="A437" s="150">
        <v>1</v>
      </c>
      <c r="B437" s="24" t="s">
        <v>263</v>
      </c>
      <c r="C437" s="152">
        <v>35.583888727904956</v>
      </c>
      <c r="D437" s="152">
        <v>36.380684481950304</v>
      </c>
      <c r="E437" s="152">
        <v>35.943870796928778</v>
      </c>
    </row>
    <row r="438" spans="1:5">
      <c r="A438" s="150">
        <v>2</v>
      </c>
      <c r="B438" s="24" t="s">
        <v>274</v>
      </c>
      <c r="C438" s="152">
        <v>17.019221481696125</v>
      </c>
      <c r="D438" s="152">
        <v>16.760431317393344</v>
      </c>
      <c r="E438" s="152">
        <v>16.902303415409055</v>
      </c>
    </row>
    <row r="439" spans="1:5">
      <c r="A439" s="150">
        <v>3</v>
      </c>
      <c r="B439" s="24" t="s">
        <v>264</v>
      </c>
      <c r="C439" s="152">
        <v>10.663575775137641</v>
      </c>
      <c r="D439" s="152">
        <v>9.0600093764650715</v>
      </c>
      <c r="E439" s="152">
        <v>9.9391051098755625</v>
      </c>
    </row>
    <row r="440" spans="1:5">
      <c r="A440" s="150">
        <v>4</v>
      </c>
      <c r="B440" s="24" t="s">
        <v>266</v>
      </c>
      <c r="C440" s="152">
        <v>8.1715444798609091</v>
      </c>
      <c r="D440" s="152">
        <v>7.5246132208157528</v>
      </c>
      <c r="E440" s="152">
        <v>7.8792692613185071</v>
      </c>
    </row>
    <row r="441" spans="1:5">
      <c r="A441" s="150">
        <v>5</v>
      </c>
      <c r="B441" s="24" t="s">
        <v>174</v>
      </c>
      <c r="C441" s="152">
        <v>6.2397372742200332</v>
      </c>
      <c r="D441" s="152">
        <v>7.2784810126582276</v>
      </c>
      <c r="E441" s="152">
        <v>6.7090283293619271</v>
      </c>
    </row>
    <row r="442" spans="1:5">
      <c r="A442" s="150">
        <v>6</v>
      </c>
      <c r="B442" s="24" t="s">
        <v>268</v>
      </c>
      <c r="C442" s="152">
        <v>4.4141794648894042</v>
      </c>
      <c r="D442" s="152">
        <v>4.852320675105485</v>
      </c>
      <c r="E442" s="152">
        <v>4.6121260259465187</v>
      </c>
    </row>
    <row r="443" spans="1:5">
      <c r="A443" s="150">
        <v>7</v>
      </c>
      <c r="B443" s="24" t="s">
        <v>209</v>
      </c>
      <c r="C443" s="152">
        <v>4.839177050130397</v>
      </c>
      <c r="D443" s="152">
        <v>4.2897327707454291</v>
      </c>
      <c r="E443" s="152">
        <v>4.5909451945988877</v>
      </c>
    </row>
    <row r="444" spans="1:5">
      <c r="A444" s="150">
        <v>8</v>
      </c>
      <c r="B444" s="24" t="s">
        <v>275</v>
      </c>
      <c r="C444" s="152">
        <v>4.1920216362407032</v>
      </c>
      <c r="D444" s="152">
        <v>4.2897327707454291</v>
      </c>
      <c r="E444" s="152">
        <v>4.2361662695260787</v>
      </c>
    </row>
    <row r="445" spans="1:5">
      <c r="A445" s="150">
        <v>9</v>
      </c>
      <c r="B445" s="24" t="s">
        <v>213</v>
      </c>
      <c r="C445" s="152">
        <v>1.9994204578383079</v>
      </c>
      <c r="D445" s="152">
        <v>2.1214252226910455</v>
      </c>
      <c r="E445" s="152">
        <v>2.0545406407201483</v>
      </c>
    </row>
    <row r="446" spans="1:5">
      <c r="A446" s="150">
        <v>10</v>
      </c>
      <c r="B446" s="24" t="s">
        <v>192</v>
      </c>
      <c r="C446" s="152">
        <v>1.680672268907563</v>
      </c>
      <c r="D446" s="152">
        <v>1.7815283638068447</v>
      </c>
      <c r="E446" s="152">
        <v>1.726237754831877</v>
      </c>
    </row>
    <row r="447" spans="1:5">
      <c r="A447" s="150"/>
      <c r="B447" s="24" t="s">
        <v>256</v>
      </c>
      <c r="C447" s="152">
        <v>5.1965613831739592</v>
      </c>
      <c r="D447" s="152">
        <v>5.6610407876230662</v>
      </c>
      <c r="E447" s="152">
        <v>5.4064072014826579</v>
      </c>
    </row>
    <row r="448" spans="1:5">
      <c r="A448" s="150"/>
      <c r="B448" s="24" t="s">
        <v>107</v>
      </c>
      <c r="C448" s="152">
        <v>100</v>
      </c>
      <c r="D448" s="152">
        <v>100.00000000000001</v>
      </c>
      <c r="E448" s="152">
        <v>100</v>
      </c>
    </row>
    <row r="451" spans="1:5">
      <c r="A451" s="146"/>
      <c r="B451" s="146"/>
      <c r="C451" s="146"/>
      <c r="D451" s="146"/>
      <c r="E451" s="146"/>
    </row>
    <row r="452" spans="1:5" ht="21">
      <c r="A452" s="136" t="s">
        <v>276</v>
      </c>
      <c r="B452" s="100"/>
      <c r="C452" s="100"/>
      <c r="D452" s="100"/>
      <c r="E452" s="100"/>
    </row>
    <row r="453" spans="1:5">
      <c r="A453" s="101" t="s">
        <v>254</v>
      </c>
      <c r="B453" s="101" t="s">
        <v>255</v>
      </c>
      <c r="C453" s="147" t="s">
        <v>234</v>
      </c>
      <c r="D453" s="147"/>
      <c r="E453" s="147"/>
    </row>
    <row r="454" spans="1:5">
      <c r="A454" s="101"/>
      <c r="B454" s="101"/>
      <c r="C454" s="162" t="s">
        <v>235</v>
      </c>
      <c r="D454" s="162" t="s">
        <v>237</v>
      </c>
      <c r="E454" s="162" t="s">
        <v>239</v>
      </c>
    </row>
    <row r="455" spans="1:5" ht="15.75">
      <c r="A455" s="163" t="s">
        <v>151</v>
      </c>
      <c r="B455" s="164"/>
      <c r="C455" s="164"/>
      <c r="D455" s="164"/>
      <c r="E455" s="164"/>
    </row>
    <row r="456" spans="1:5">
      <c r="A456" s="150">
        <v>1</v>
      </c>
      <c r="B456" s="24" t="s">
        <v>263</v>
      </c>
      <c r="C456" s="152">
        <v>37.122171945701361</v>
      </c>
      <c r="D456" s="152">
        <v>36.792054099746409</v>
      </c>
      <c r="E456" s="152">
        <v>36.969874232231646</v>
      </c>
    </row>
    <row r="457" spans="1:5">
      <c r="A457" s="150">
        <v>2</v>
      </c>
      <c r="B457" s="24" t="s">
        <v>274</v>
      </c>
      <c r="C457" s="152">
        <v>18.950226244343892</v>
      </c>
      <c r="D457" s="152">
        <v>18.723584108199493</v>
      </c>
      <c r="E457" s="152">
        <v>18.845666374183484</v>
      </c>
    </row>
    <row r="458" spans="1:5">
      <c r="A458" s="150">
        <v>3</v>
      </c>
      <c r="B458" s="24" t="s">
        <v>264</v>
      </c>
      <c r="C458" s="152">
        <v>9.1040723981900449</v>
      </c>
      <c r="D458" s="152">
        <v>7.5655114116652573</v>
      </c>
      <c r="E458" s="152">
        <v>8.3942673296285459</v>
      </c>
    </row>
    <row r="459" spans="1:5">
      <c r="A459" s="150">
        <v>4</v>
      </c>
      <c r="B459" s="24" t="s">
        <v>174</v>
      </c>
      <c r="C459" s="152">
        <v>7.8190045248868776</v>
      </c>
      <c r="D459" s="152">
        <v>8.5587489433643285</v>
      </c>
      <c r="E459" s="152">
        <v>8.1602807838549278</v>
      </c>
    </row>
    <row r="460" spans="1:5">
      <c r="A460" s="150">
        <v>5</v>
      </c>
      <c r="B460" s="24" t="s">
        <v>266</v>
      </c>
      <c r="C460" s="152">
        <v>7.1493212669683253</v>
      </c>
      <c r="D460" s="152">
        <v>7.438715131022823</v>
      </c>
      <c r="E460" s="152">
        <v>7.2828312372038617</v>
      </c>
    </row>
    <row r="461" spans="1:5">
      <c r="A461" s="150">
        <v>6</v>
      </c>
      <c r="B461" s="24" t="s">
        <v>268</v>
      </c>
      <c r="C461" s="152">
        <v>4.5972850678733028</v>
      </c>
      <c r="D461" s="152">
        <v>4.6703296703296706</v>
      </c>
      <c r="E461" s="152">
        <v>4.6309837184361902</v>
      </c>
    </row>
    <row r="462" spans="1:5">
      <c r="A462" s="150">
        <v>7</v>
      </c>
      <c r="B462" s="24" t="s">
        <v>275</v>
      </c>
      <c r="C462" s="152">
        <v>4.4162895927601813</v>
      </c>
      <c r="D462" s="152">
        <v>4.7125950972104818</v>
      </c>
      <c r="E462" s="152">
        <v>4.5529882031783178</v>
      </c>
    </row>
    <row r="463" spans="1:5">
      <c r="A463" s="150">
        <v>8</v>
      </c>
      <c r="B463" s="24" t="s">
        <v>213</v>
      </c>
      <c r="C463" s="152">
        <v>2.3167420814479636</v>
      </c>
      <c r="D463" s="152">
        <v>2.4091293322062555</v>
      </c>
      <c r="E463" s="152">
        <v>2.3593643365506485</v>
      </c>
    </row>
    <row r="464" spans="1:5">
      <c r="A464" s="150">
        <v>9</v>
      </c>
      <c r="B464" s="24" t="s">
        <v>209</v>
      </c>
      <c r="C464" s="152">
        <v>1.9547511312217194</v>
      </c>
      <c r="D464" s="152">
        <v>1.9864750633981403</v>
      </c>
      <c r="E464" s="152">
        <v>1.9693867602612849</v>
      </c>
    </row>
    <row r="465" spans="1:5">
      <c r="A465" s="150">
        <v>10</v>
      </c>
      <c r="B465" s="24" t="s">
        <v>192</v>
      </c>
      <c r="C465" s="152">
        <v>1.5746606334841631</v>
      </c>
      <c r="D465" s="152">
        <v>1.6906170752324601</v>
      </c>
      <c r="E465" s="152">
        <v>1.6281563810080921</v>
      </c>
    </row>
    <row r="466" spans="1:5">
      <c r="A466" s="150"/>
      <c r="B466" s="24" t="s">
        <v>256</v>
      </c>
      <c r="C466" s="152">
        <v>4.995475113122172</v>
      </c>
      <c r="D466" s="152">
        <v>5.4522400676246825</v>
      </c>
      <c r="E466" s="152">
        <v>5.206200643463001</v>
      </c>
    </row>
    <row r="467" spans="1:5">
      <c r="A467" s="150"/>
      <c r="B467" s="24" t="s">
        <v>107</v>
      </c>
      <c r="C467" s="152">
        <v>99.999999999999986</v>
      </c>
      <c r="D467" s="152">
        <v>100</v>
      </c>
      <c r="E467" s="152">
        <v>100</v>
      </c>
    </row>
    <row r="468" spans="1:5" ht="15.75">
      <c r="A468" s="153" t="s">
        <v>258</v>
      </c>
      <c r="B468" s="154"/>
      <c r="C468" s="154"/>
      <c r="D468" s="154"/>
      <c r="E468" s="154"/>
    </row>
    <row r="469" spans="1:5">
      <c r="A469" s="150">
        <v>1</v>
      </c>
      <c r="B469" s="24" t="s">
        <v>263</v>
      </c>
      <c r="C469" s="152">
        <v>33.82352941176471</v>
      </c>
      <c r="D469" s="152">
        <v>35.868421052631575</v>
      </c>
      <c r="E469" s="152">
        <v>34.724153917477977</v>
      </c>
    </row>
    <row r="470" spans="1:5">
      <c r="A470" s="150">
        <v>2</v>
      </c>
      <c r="B470" s="24" t="s">
        <v>274</v>
      </c>
      <c r="C470" s="152">
        <v>14.809444904722453</v>
      </c>
      <c r="D470" s="152">
        <v>14.315789473684209</v>
      </c>
      <c r="E470" s="152">
        <v>14.592025961984238</v>
      </c>
    </row>
    <row r="471" spans="1:5">
      <c r="A471" s="150">
        <v>3</v>
      </c>
      <c r="B471" s="24" t="s">
        <v>264</v>
      </c>
      <c r="C471" s="152">
        <v>12.448218724109363</v>
      </c>
      <c r="D471" s="152">
        <v>10.921052631578949</v>
      </c>
      <c r="E471" s="152">
        <v>11.775614279091331</v>
      </c>
    </row>
    <row r="472" spans="1:5">
      <c r="A472" s="150">
        <v>4</v>
      </c>
      <c r="B472" s="24" t="s">
        <v>266</v>
      </c>
      <c r="C472" s="152">
        <v>9.3413421706710853</v>
      </c>
      <c r="D472" s="152">
        <v>7.6315789473684212</v>
      </c>
      <c r="E472" s="152">
        <v>8.5883171070931859</v>
      </c>
    </row>
    <row r="473" spans="1:5">
      <c r="A473" s="150">
        <v>5</v>
      </c>
      <c r="B473" s="24" t="s">
        <v>209</v>
      </c>
      <c r="C473" s="152">
        <v>8.1400165700082852</v>
      </c>
      <c r="D473" s="152">
        <v>7.1578947368421044</v>
      </c>
      <c r="E473" s="152">
        <v>7.7074640704682427</v>
      </c>
    </row>
    <row r="474" spans="1:5">
      <c r="A474" s="150">
        <v>6</v>
      </c>
      <c r="B474" s="24" t="s">
        <v>174</v>
      </c>
      <c r="C474" s="152">
        <v>4.4324772162386079</v>
      </c>
      <c r="D474" s="152">
        <v>5.6842105263157894</v>
      </c>
      <c r="E474" s="152">
        <v>4.9837737598516458</v>
      </c>
    </row>
    <row r="475" spans="1:5">
      <c r="A475" s="150">
        <v>7</v>
      </c>
      <c r="B475" s="24" t="s">
        <v>268</v>
      </c>
      <c r="C475" s="152">
        <v>4.2046396023198014</v>
      </c>
      <c r="D475" s="152">
        <v>5.0789473684210522</v>
      </c>
      <c r="E475" s="152">
        <v>4.5897079276773303</v>
      </c>
    </row>
    <row r="476" spans="1:5">
      <c r="A476" s="150">
        <v>8</v>
      </c>
      <c r="B476" s="24" t="s">
        <v>275</v>
      </c>
      <c r="C476" s="152">
        <v>3.9353769676884838</v>
      </c>
      <c r="D476" s="152">
        <v>3.763157894736842</v>
      </c>
      <c r="E476" s="152">
        <v>3.8595271210013911</v>
      </c>
    </row>
    <row r="477" spans="1:5">
      <c r="A477" s="150">
        <v>9</v>
      </c>
      <c r="B477" s="24" t="s">
        <v>192</v>
      </c>
      <c r="C477" s="152">
        <v>1.8019884009942007</v>
      </c>
      <c r="D477" s="152">
        <v>1.8947368421052633</v>
      </c>
      <c r="E477" s="152">
        <v>1.842837273991655</v>
      </c>
    </row>
    <row r="478" spans="1:5">
      <c r="A478" s="150">
        <v>10</v>
      </c>
      <c r="B478" s="24" t="s">
        <v>213</v>
      </c>
      <c r="C478" s="152">
        <v>1.636288318144159</v>
      </c>
      <c r="D478" s="152">
        <v>1.7631578947368423</v>
      </c>
      <c r="E478" s="152">
        <v>1.6921650440426519</v>
      </c>
    </row>
    <row r="479" spans="1:5">
      <c r="A479" s="150"/>
      <c r="B479" s="24" t="s">
        <v>256</v>
      </c>
      <c r="C479" s="152">
        <v>5.4266777133388562</v>
      </c>
      <c r="D479" s="152">
        <v>5.9210526315789469</v>
      </c>
      <c r="E479" s="152">
        <v>5.6444135373203519</v>
      </c>
    </row>
    <row r="480" spans="1:5">
      <c r="A480" s="150"/>
      <c r="B480" s="24" t="s">
        <v>107</v>
      </c>
      <c r="C480" s="152">
        <v>100.00000000000001</v>
      </c>
      <c r="D480" s="152">
        <v>99.999999999999986</v>
      </c>
      <c r="E480" s="152">
        <v>100</v>
      </c>
    </row>
    <row r="484" spans="1:5" ht="21">
      <c r="A484" s="136" t="s">
        <v>277</v>
      </c>
      <c r="B484" s="100"/>
      <c r="C484" s="100"/>
      <c r="D484" s="100"/>
      <c r="E484" s="100"/>
    </row>
    <row r="485" spans="1:5">
      <c r="A485" s="101" t="s">
        <v>254</v>
      </c>
      <c r="B485" s="101" t="s">
        <v>272</v>
      </c>
      <c r="C485" s="147" t="s">
        <v>234</v>
      </c>
      <c r="D485" s="147"/>
      <c r="E485" s="147"/>
    </row>
    <row r="486" spans="1:5">
      <c r="A486" s="101"/>
      <c r="B486" s="101"/>
      <c r="C486" s="162" t="s">
        <v>235</v>
      </c>
      <c r="D486" s="162" t="s">
        <v>237</v>
      </c>
      <c r="E486" s="162" t="s">
        <v>239</v>
      </c>
    </row>
    <row r="487" spans="1:5" ht="15.75">
      <c r="A487" s="155" t="s">
        <v>260</v>
      </c>
      <c r="B487" s="156"/>
      <c r="C487" s="156"/>
      <c r="D487" s="156"/>
      <c r="E487" s="157"/>
    </row>
    <row r="488" spans="1:5">
      <c r="A488" s="150">
        <v>1</v>
      </c>
      <c r="B488" s="24" t="s">
        <v>263</v>
      </c>
      <c r="C488" s="152">
        <v>35.838616714697409</v>
      </c>
      <c r="D488" s="152">
        <v>36.546297597302235</v>
      </c>
      <c r="E488" s="152">
        <v>36.157548125633234</v>
      </c>
    </row>
    <row r="489" spans="1:5">
      <c r="A489" s="150">
        <v>2</v>
      </c>
      <c r="B489" s="24" t="s">
        <v>274</v>
      </c>
      <c r="C489" s="152">
        <v>17.383285302593659</v>
      </c>
      <c r="D489" s="152">
        <v>17.142054236335536</v>
      </c>
      <c r="E489" s="152">
        <v>17.274569402228977</v>
      </c>
    </row>
    <row r="490" spans="1:5">
      <c r="A490" s="150">
        <v>3</v>
      </c>
      <c r="B490" s="24" t="s">
        <v>264</v>
      </c>
      <c r="C490" s="152">
        <v>10.305475504322766</v>
      </c>
      <c r="D490" s="152">
        <v>8.8379935366025002</v>
      </c>
      <c r="E490" s="152">
        <v>9.644123606889563</v>
      </c>
    </row>
    <row r="491" spans="1:5">
      <c r="A491" s="150">
        <v>4</v>
      </c>
      <c r="B491" s="24" t="s">
        <v>266</v>
      </c>
      <c r="C491" s="152">
        <v>7.8731988472622474</v>
      </c>
      <c r="D491" s="152">
        <v>7.5593649009414081</v>
      </c>
      <c r="E491" s="152">
        <v>7.7317629179331311</v>
      </c>
    </row>
    <row r="492" spans="1:5">
      <c r="A492" s="150">
        <v>5</v>
      </c>
      <c r="B492" s="24" t="s">
        <v>174</v>
      </c>
      <c r="C492" s="152">
        <v>6.3976945244956767</v>
      </c>
      <c r="D492" s="152">
        <v>7.5031614444288328</v>
      </c>
      <c r="E492" s="152">
        <v>6.895896656534954</v>
      </c>
    </row>
    <row r="493" spans="1:5">
      <c r="A493" s="150">
        <v>6</v>
      </c>
      <c r="B493" s="24" t="s">
        <v>268</v>
      </c>
      <c r="C493" s="152">
        <v>4.2997118155619596</v>
      </c>
      <c r="D493" s="152">
        <v>4.6929886188000562</v>
      </c>
      <c r="E493" s="152">
        <v>4.4769503546099294</v>
      </c>
    </row>
    <row r="494" spans="1:5">
      <c r="A494" s="150">
        <v>7</v>
      </c>
      <c r="B494" s="24" t="s">
        <v>275</v>
      </c>
      <c r="C494" s="152">
        <v>4.2997118155619596</v>
      </c>
      <c r="D494" s="152">
        <v>4.327666151468315</v>
      </c>
      <c r="E494" s="152">
        <v>4.3123100303951372</v>
      </c>
    </row>
    <row r="495" spans="1:5">
      <c r="A495" s="150">
        <v>8</v>
      </c>
      <c r="B495" s="24" t="s">
        <v>209</v>
      </c>
      <c r="C495" s="152">
        <v>4.4495677233429394</v>
      </c>
      <c r="D495" s="152">
        <v>3.8780384993677113</v>
      </c>
      <c r="E495" s="152">
        <v>4.1919959473150961</v>
      </c>
    </row>
    <row r="496" spans="1:5">
      <c r="A496" s="150">
        <v>9</v>
      </c>
      <c r="B496" s="24" t="s">
        <v>213</v>
      </c>
      <c r="C496" s="152">
        <v>2.0634005763688763</v>
      </c>
      <c r="D496" s="152">
        <v>2.0935787550934384</v>
      </c>
      <c r="E496" s="152">
        <v>2.077001013171226</v>
      </c>
    </row>
    <row r="497" spans="1:5">
      <c r="A497" s="150">
        <v>10</v>
      </c>
      <c r="B497" s="24" t="s">
        <v>192</v>
      </c>
      <c r="C497" s="152">
        <v>1.8328530259365994</v>
      </c>
      <c r="D497" s="152">
        <v>1.7704088801461288</v>
      </c>
      <c r="E497" s="152">
        <v>1.8047112462006081</v>
      </c>
    </row>
    <row r="498" spans="1:5">
      <c r="A498" s="150"/>
      <c r="B498" s="24" t="s">
        <v>256</v>
      </c>
      <c r="C498" s="152">
        <v>5.2564841498559076</v>
      </c>
      <c r="D498" s="152">
        <v>5.6484473795138399</v>
      </c>
      <c r="E498" s="152">
        <v>5.4331306990881458</v>
      </c>
    </row>
    <row r="499" spans="1:5">
      <c r="A499" s="150"/>
      <c r="B499" s="24" t="s">
        <v>107</v>
      </c>
      <c r="C499" s="152">
        <v>100</v>
      </c>
      <c r="D499" s="152">
        <v>100</v>
      </c>
      <c r="E499" s="152">
        <v>100</v>
      </c>
    </row>
    <row r="500" spans="1:5" ht="15.75">
      <c r="A500" s="158" t="s">
        <v>261</v>
      </c>
      <c r="B500" s="165"/>
      <c r="C500" s="165"/>
      <c r="D500" s="165"/>
      <c r="E500" s="166"/>
    </row>
    <row r="501" spans="1:5">
      <c r="A501" s="150">
        <v>1</v>
      </c>
      <c r="B501" s="24" t="s">
        <v>263</v>
      </c>
      <c r="C501" s="152">
        <v>34.266984505363531</v>
      </c>
      <c r="D501" s="152">
        <v>35.547703180212018</v>
      </c>
      <c r="E501" s="152">
        <v>34.852893630779178</v>
      </c>
    </row>
    <row r="502" spans="1:5">
      <c r="A502" s="150">
        <v>2</v>
      </c>
      <c r="B502" s="24" t="s">
        <v>274</v>
      </c>
      <c r="C502" s="152">
        <v>15.137067938021453</v>
      </c>
      <c r="D502" s="152">
        <v>14.840989399293287</v>
      </c>
      <c r="E502" s="152">
        <v>15.001616553507921</v>
      </c>
    </row>
    <row r="503" spans="1:5">
      <c r="A503" s="150">
        <v>3</v>
      </c>
      <c r="B503" s="24" t="s">
        <v>264</v>
      </c>
      <c r="C503" s="152">
        <v>12.514898688915377</v>
      </c>
      <c r="D503" s="152">
        <v>10.176678445229683</v>
      </c>
      <c r="E503" s="152">
        <v>11.445198836081474</v>
      </c>
    </row>
    <row r="504" spans="1:5">
      <c r="A504" s="150">
        <v>4</v>
      </c>
      <c r="B504" s="24" t="s">
        <v>266</v>
      </c>
      <c r="C504" s="152">
        <v>9.7139451728247916</v>
      </c>
      <c r="D504" s="152">
        <v>7.3498233215547701</v>
      </c>
      <c r="E504" s="152">
        <v>8.6323957322987397</v>
      </c>
    </row>
    <row r="505" spans="1:5">
      <c r="A505" s="150">
        <v>5</v>
      </c>
      <c r="B505" s="24" t="s">
        <v>209</v>
      </c>
      <c r="C505" s="152">
        <v>6.8533969010727063</v>
      </c>
      <c r="D505" s="152">
        <v>6.3604240282685502</v>
      </c>
      <c r="E505" s="152">
        <v>6.6278693824765602</v>
      </c>
    </row>
    <row r="506" spans="1:5">
      <c r="A506" s="150">
        <v>6</v>
      </c>
      <c r="B506" s="24" t="s">
        <v>174</v>
      </c>
      <c r="C506" s="152">
        <v>5.4231227651966627</v>
      </c>
      <c r="D506" s="152">
        <v>6.148409893992933</v>
      </c>
      <c r="E506" s="152">
        <v>5.7549304881991592</v>
      </c>
    </row>
    <row r="507" spans="1:5">
      <c r="A507" s="150">
        <v>7</v>
      </c>
      <c r="B507" s="24" t="s">
        <v>268</v>
      </c>
      <c r="C507" s="152">
        <v>5.0059594755661507</v>
      </c>
      <c r="D507" s="152">
        <v>5.6537102473498235</v>
      </c>
      <c r="E507" s="152">
        <v>5.302295505981248</v>
      </c>
    </row>
    <row r="508" spans="1:5">
      <c r="A508" s="150">
        <v>8</v>
      </c>
      <c r="B508" s="24" t="s">
        <v>275</v>
      </c>
      <c r="C508" s="152">
        <v>3.6352800953516091</v>
      </c>
      <c r="D508" s="152">
        <v>4.0989399293286217</v>
      </c>
      <c r="E508" s="152">
        <v>3.8473973488522466</v>
      </c>
    </row>
    <row r="509" spans="1:5">
      <c r="A509" s="150">
        <v>9</v>
      </c>
      <c r="B509" s="24" t="s">
        <v>213</v>
      </c>
      <c r="C509" s="152">
        <v>1.6686531585220501</v>
      </c>
      <c r="D509" s="152">
        <v>2.2614840989399294</v>
      </c>
      <c r="E509" s="152">
        <v>1.9398642095053349</v>
      </c>
    </row>
    <row r="510" spans="1:5">
      <c r="A510" s="150">
        <v>10</v>
      </c>
      <c r="B510" s="24" t="s">
        <v>192</v>
      </c>
      <c r="C510" s="152">
        <v>0.89392133492252679</v>
      </c>
      <c r="D510" s="152">
        <v>1.8374558303886925</v>
      </c>
      <c r="E510" s="152">
        <v>1.325573876495312</v>
      </c>
    </row>
    <row r="511" spans="1:5">
      <c r="A511" s="150"/>
      <c r="B511" s="24" t="s">
        <v>256</v>
      </c>
      <c r="C511" s="152">
        <v>4.8867699642431459</v>
      </c>
      <c r="D511" s="152">
        <v>5.7243816254416959</v>
      </c>
      <c r="E511" s="152">
        <v>5.2699644358228257</v>
      </c>
    </row>
    <row r="512" spans="1:5">
      <c r="A512" s="150"/>
      <c r="B512" s="24" t="s">
        <v>107</v>
      </c>
      <c r="C512" s="152">
        <v>100</v>
      </c>
      <c r="D512" s="152">
        <v>100</v>
      </c>
      <c r="E512" s="152">
        <v>100</v>
      </c>
    </row>
    <row r="516" spans="1:5" ht="21">
      <c r="A516" s="136" t="s">
        <v>278</v>
      </c>
      <c r="B516" s="100"/>
      <c r="C516" s="100"/>
      <c r="D516" s="100"/>
      <c r="E516" s="100"/>
    </row>
    <row r="517" spans="1:5">
      <c r="A517" s="101" t="s">
        <v>254</v>
      </c>
      <c r="B517" s="101" t="s">
        <v>272</v>
      </c>
      <c r="C517" s="147" t="s">
        <v>234</v>
      </c>
      <c r="D517" s="147"/>
      <c r="E517" s="147"/>
    </row>
    <row r="518" spans="1:5">
      <c r="A518" s="101"/>
      <c r="B518" s="101"/>
      <c r="C518" s="162" t="s">
        <v>235</v>
      </c>
      <c r="D518" s="162" t="s">
        <v>237</v>
      </c>
      <c r="E518" s="162" t="s">
        <v>239</v>
      </c>
    </row>
    <row r="520" spans="1:5">
      <c r="A520" s="150">
        <v>1</v>
      </c>
      <c r="B520" s="24" t="s">
        <v>274</v>
      </c>
      <c r="C520" s="152">
        <v>17.604166666666668</v>
      </c>
      <c r="D520" s="152">
        <v>18.867924528301888</v>
      </c>
      <c r="E520" s="152">
        <v>18.242720948209225</v>
      </c>
    </row>
    <row r="521" spans="1:5">
      <c r="A521" s="150">
        <v>2</v>
      </c>
      <c r="B521" s="24" t="s">
        <v>174</v>
      </c>
      <c r="C521" s="152">
        <v>16.25</v>
      </c>
      <c r="D521" s="152">
        <v>19.42886282508924</v>
      </c>
      <c r="E521" s="152">
        <v>17.856222623035301</v>
      </c>
    </row>
    <row r="522" spans="1:5">
      <c r="A522" s="150">
        <v>3</v>
      </c>
      <c r="B522" s="24" t="s">
        <v>213</v>
      </c>
      <c r="C522" s="152">
        <v>18.541666666666668</v>
      </c>
      <c r="D522" s="152">
        <v>15.298317185109639</v>
      </c>
      <c r="E522" s="152">
        <v>16.902860087606285</v>
      </c>
    </row>
    <row r="523" spans="1:5">
      <c r="A523" s="150">
        <v>4</v>
      </c>
      <c r="B523" s="24" t="s">
        <v>266</v>
      </c>
      <c r="C523" s="152">
        <v>11.770833333333334</v>
      </c>
      <c r="D523" s="152">
        <v>9.3829678735339108</v>
      </c>
      <c r="E523" s="152">
        <v>10.564287554753928</v>
      </c>
    </row>
    <row r="524" spans="1:5">
      <c r="A524" s="150">
        <v>5</v>
      </c>
      <c r="B524" s="24" t="s">
        <v>176</v>
      </c>
      <c r="C524" s="152">
        <v>7.447916666666667</v>
      </c>
      <c r="D524" s="152">
        <v>6.5272819989801123</v>
      </c>
      <c r="E524" s="152">
        <v>6.9827364081422321</v>
      </c>
    </row>
    <row r="525" spans="1:5">
      <c r="A525" s="150">
        <v>6</v>
      </c>
      <c r="B525" s="24" t="s">
        <v>192</v>
      </c>
      <c r="C525" s="152">
        <v>6.4583333333333339</v>
      </c>
      <c r="D525" s="152">
        <v>6.2213156552779196</v>
      </c>
      <c r="E525" s="152">
        <v>6.338572532852357</v>
      </c>
    </row>
    <row r="526" spans="1:5">
      <c r="A526" s="150">
        <v>7</v>
      </c>
      <c r="B526" s="24" t="s">
        <v>279</v>
      </c>
      <c r="C526" s="152">
        <v>3.854166666666667</v>
      </c>
      <c r="D526" s="152">
        <v>4.1815400305966346</v>
      </c>
      <c r="E526" s="152">
        <v>4.0195825818088124</v>
      </c>
    </row>
    <row r="527" spans="1:5">
      <c r="A527" s="150">
        <v>8</v>
      </c>
      <c r="B527" s="24" t="s">
        <v>209</v>
      </c>
      <c r="C527" s="152">
        <v>3.90625</v>
      </c>
      <c r="D527" s="152">
        <v>3.1616522182559921</v>
      </c>
      <c r="E527" s="152">
        <v>3.5300180365885079</v>
      </c>
    </row>
    <row r="528" spans="1:5">
      <c r="A528" s="150">
        <v>9</v>
      </c>
      <c r="B528" s="24" t="s">
        <v>280</v>
      </c>
      <c r="C528" s="152">
        <v>3.5416666666666665</v>
      </c>
      <c r="D528" s="152">
        <v>3.4676185619581847</v>
      </c>
      <c r="E528" s="152">
        <v>3.504251481576913</v>
      </c>
    </row>
    <row r="529" spans="1:5">
      <c r="A529" s="150">
        <v>10</v>
      </c>
      <c r="B529" s="24" t="s">
        <v>268</v>
      </c>
      <c r="C529" s="152">
        <v>3.3333333333333335</v>
      </c>
      <c r="D529" s="152">
        <v>3.0596634370219276</v>
      </c>
      <c r="E529" s="152">
        <v>3.1950528214377738</v>
      </c>
    </row>
    <row r="530" spans="1:5">
      <c r="A530" s="150"/>
      <c r="B530" s="24" t="s">
        <v>256</v>
      </c>
      <c r="C530" s="152">
        <v>7.291666666666667</v>
      </c>
      <c r="D530" s="152">
        <v>10.402855685874554</v>
      </c>
      <c r="E530" s="152">
        <v>8.863694923988664</v>
      </c>
    </row>
    <row r="531" spans="1:5">
      <c r="A531" s="150"/>
      <c r="B531" s="24" t="s">
        <v>107</v>
      </c>
      <c r="C531" s="152">
        <v>100</v>
      </c>
      <c r="D531" s="152">
        <v>100</v>
      </c>
      <c r="E531" s="152">
        <v>100</v>
      </c>
    </row>
    <row r="532" spans="1:5">
      <c r="C532" s="167"/>
      <c r="D532" s="167"/>
      <c r="E532" s="167"/>
    </row>
    <row r="534" spans="1:5" ht="21">
      <c r="A534" s="136" t="s">
        <v>281</v>
      </c>
      <c r="B534" s="100"/>
      <c r="C534" s="100"/>
      <c r="D534" s="100"/>
      <c r="E534" s="100"/>
    </row>
    <row r="535" spans="1:5">
      <c r="A535" s="101" t="s">
        <v>254</v>
      </c>
      <c r="B535" s="101" t="s">
        <v>255</v>
      </c>
      <c r="C535" s="147" t="s">
        <v>234</v>
      </c>
      <c r="D535" s="147"/>
      <c r="E535" s="147"/>
    </row>
    <row r="536" spans="1:5">
      <c r="A536" s="101"/>
      <c r="B536" s="101"/>
      <c r="C536" s="162" t="s">
        <v>235</v>
      </c>
      <c r="D536" s="162" t="s">
        <v>237</v>
      </c>
      <c r="E536" s="162" t="s">
        <v>239</v>
      </c>
    </row>
    <row r="537" spans="1:5" ht="15.75">
      <c r="A537" s="163" t="s">
        <v>151</v>
      </c>
      <c r="B537" s="164"/>
      <c r="C537" s="164"/>
      <c r="D537" s="164"/>
      <c r="E537" s="164"/>
    </row>
    <row r="538" spans="1:5">
      <c r="A538" s="150">
        <v>1</v>
      </c>
      <c r="B538" s="24" t="s">
        <v>174</v>
      </c>
      <c r="C538" s="152">
        <v>19.571045576407506</v>
      </c>
      <c r="D538" s="152">
        <v>22.343096234309623</v>
      </c>
      <c r="E538" s="152">
        <v>21.002592912705271</v>
      </c>
    </row>
    <row r="539" spans="1:5">
      <c r="A539" s="150">
        <v>2</v>
      </c>
      <c r="B539" s="24" t="s">
        <v>274</v>
      </c>
      <c r="C539" s="152">
        <v>19.124218051831992</v>
      </c>
      <c r="D539" s="152">
        <v>19.665271966527197</v>
      </c>
      <c r="E539" s="152">
        <v>19.403630077787383</v>
      </c>
    </row>
    <row r="540" spans="1:5">
      <c r="A540" s="150">
        <v>3</v>
      </c>
      <c r="B540" s="24" t="s">
        <v>213</v>
      </c>
      <c r="C540" s="152">
        <v>15.996425379803394</v>
      </c>
      <c r="D540" s="152">
        <v>12.97071129707113</v>
      </c>
      <c r="E540" s="152">
        <v>14.433880726015557</v>
      </c>
    </row>
    <row r="541" spans="1:5">
      <c r="A541" s="150">
        <v>4</v>
      </c>
      <c r="B541" s="24" t="s">
        <v>266</v>
      </c>
      <c r="C541" s="152">
        <v>9.2940125111706884</v>
      </c>
      <c r="D541" s="152">
        <v>7.6150627615062767</v>
      </c>
      <c r="E541" s="152">
        <v>8.4269662921348321</v>
      </c>
    </row>
    <row r="542" spans="1:5">
      <c r="A542" s="150">
        <v>5</v>
      </c>
      <c r="B542" s="24" t="s">
        <v>176</v>
      </c>
      <c r="C542" s="152">
        <v>8.5790884718498663</v>
      </c>
      <c r="D542" s="152">
        <v>7.1966527196652725</v>
      </c>
      <c r="E542" s="152">
        <v>7.8651685393258424</v>
      </c>
    </row>
    <row r="543" spans="1:5">
      <c r="A543" s="150">
        <v>6</v>
      </c>
      <c r="B543" s="24" t="s">
        <v>192</v>
      </c>
      <c r="C543" s="152">
        <v>6.7024128686327078</v>
      </c>
      <c r="D543" s="152">
        <v>6.7782426778242675</v>
      </c>
      <c r="E543" s="152">
        <v>6.7415730337078648</v>
      </c>
    </row>
    <row r="544" spans="1:5">
      <c r="A544" s="150">
        <v>7</v>
      </c>
      <c r="B544" s="24" t="s">
        <v>279</v>
      </c>
      <c r="C544" s="152">
        <v>3.5746201966041107</v>
      </c>
      <c r="D544" s="152">
        <v>4.5188284518828459</v>
      </c>
      <c r="E544" s="152">
        <v>4.062229904926534</v>
      </c>
    </row>
    <row r="545" spans="1:5">
      <c r="A545" s="150">
        <v>8</v>
      </c>
      <c r="B545" s="24" t="s">
        <v>282</v>
      </c>
      <c r="C545" s="152">
        <v>2.5022341376228776</v>
      </c>
      <c r="D545" s="152">
        <v>4.6861924686192467</v>
      </c>
      <c r="E545" s="152">
        <v>3.6300777873811585</v>
      </c>
    </row>
    <row r="546" spans="1:5">
      <c r="A546" s="150">
        <v>9</v>
      </c>
      <c r="B546" s="24" t="s">
        <v>280</v>
      </c>
      <c r="C546" s="152">
        <v>3.6639857015192137</v>
      </c>
      <c r="D546" s="152">
        <v>3.1799163179916317</v>
      </c>
      <c r="E546" s="152">
        <v>3.4140017286084698</v>
      </c>
    </row>
    <row r="547" spans="1:5">
      <c r="A547" s="150">
        <v>10</v>
      </c>
      <c r="B547" s="24" t="s">
        <v>268</v>
      </c>
      <c r="C547" s="152">
        <v>3.6639857015192137</v>
      </c>
      <c r="D547" s="152">
        <v>2.8451882845188283</v>
      </c>
      <c r="E547" s="152">
        <v>3.2411408815903195</v>
      </c>
    </row>
    <row r="548" spans="1:5">
      <c r="A548" s="150"/>
      <c r="B548" s="24" t="s">
        <v>256</v>
      </c>
      <c r="C548" s="152">
        <v>7.3279714030384273</v>
      </c>
      <c r="D548" s="152">
        <v>8.2008368200836816</v>
      </c>
      <c r="E548" s="152">
        <v>7.7787381158167674</v>
      </c>
    </row>
    <row r="549" spans="1:5">
      <c r="A549" s="24"/>
      <c r="B549" s="24" t="s">
        <v>107</v>
      </c>
      <c r="C549" s="152">
        <v>100</v>
      </c>
      <c r="D549" s="152">
        <v>100</v>
      </c>
      <c r="E549" s="152">
        <v>100</v>
      </c>
    </row>
    <row r="550" spans="1:5" ht="15.75">
      <c r="A550" s="153" t="s">
        <v>258</v>
      </c>
      <c r="B550" s="154"/>
      <c r="C550" s="154"/>
      <c r="D550" s="154"/>
      <c r="E550" s="154"/>
    </row>
    <row r="551" spans="1:5">
      <c r="A551" s="150">
        <v>1</v>
      </c>
      <c r="B551" s="24" t="s">
        <v>213</v>
      </c>
      <c r="C551" s="152">
        <v>22.09737827715356</v>
      </c>
      <c r="D551" s="152">
        <v>18.929503916449086</v>
      </c>
      <c r="E551" s="152">
        <v>20.548819400127634</v>
      </c>
    </row>
    <row r="552" spans="1:5">
      <c r="A552" s="150">
        <v>2</v>
      </c>
      <c r="B552" s="24" t="s">
        <v>274</v>
      </c>
      <c r="C552" s="152">
        <v>15.480649188514356</v>
      </c>
      <c r="D552" s="152">
        <v>17.624020887728459</v>
      </c>
      <c r="E552" s="152">
        <v>16.52839821314614</v>
      </c>
    </row>
    <row r="553" spans="1:5">
      <c r="A553" s="150">
        <v>3</v>
      </c>
      <c r="B553" s="24" t="s">
        <v>266</v>
      </c>
      <c r="C553" s="152">
        <v>15.23096129837703</v>
      </c>
      <c r="D553" s="152">
        <v>12.140992167101828</v>
      </c>
      <c r="E553" s="152">
        <v>13.720485003190811</v>
      </c>
    </row>
    <row r="554" spans="1:5">
      <c r="A554" s="150">
        <v>4</v>
      </c>
      <c r="B554" s="24" t="s">
        <v>174</v>
      </c>
      <c r="C554" s="152">
        <v>11.610486891385769</v>
      </c>
      <c r="D554" s="152">
        <v>14.882506527415144</v>
      </c>
      <c r="E554" s="152">
        <v>13.209955328653479</v>
      </c>
    </row>
    <row r="555" spans="1:5">
      <c r="A555" s="150">
        <v>5</v>
      </c>
      <c r="B555" s="24" t="s">
        <v>209</v>
      </c>
      <c r="C555" s="152">
        <v>6.7415730337078648</v>
      </c>
      <c r="D555" s="152">
        <v>6.1357702349869454</v>
      </c>
      <c r="E555" s="152">
        <v>6.4454371410338229</v>
      </c>
    </row>
    <row r="556" spans="1:5">
      <c r="A556" s="150">
        <v>6</v>
      </c>
      <c r="B556" s="24" t="s">
        <v>192</v>
      </c>
      <c r="C556" s="152">
        <v>6.1173533083645442</v>
      </c>
      <c r="D556" s="152">
        <v>5.3524804177545686</v>
      </c>
      <c r="E556" s="152">
        <v>5.7434588385449903</v>
      </c>
    </row>
    <row r="557" spans="1:5">
      <c r="A557" s="150">
        <v>7</v>
      </c>
      <c r="B557" s="24" t="s">
        <v>176</v>
      </c>
      <c r="C557" s="152">
        <v>5.8676654182272161</v>
      </c>
      <c r="D557" s="152">
        <v>5.4830287206266322</v>
      </c>
      <c r="E557" s="152">
        <v>5.6796426292278239</v>
      </c>
    </row>
    <row r="558" spans="1:5">
      <c r="A558" s="150">
        <v>8</v>
      </c>
      <c r="B558" s="24" t="s">
        <v>279</v>
      </c>
      <c r="C558" s="152">
        <v>4.2446941323345815</v>
      </c>
      <c r="D558" s="152">
        <v>3.6553524804177546</v>
      </c>
      <c r="E558" s="152">
        <v>3.9566049776643268</v>
      </c>
    </row>
    <row r="559" spans="1:5">
      <c r="A559" s="150">
        <v>9</v>
      </c>
      <c r="B559" s="24" t="s">
        <v>280</v>
      </c>
      <c r="C559" s="152">
        <v>3.3707865168539324</v>
      </c>
      <c r="D559" s="152">
        <v>3.9164490861618799</v>
      </c>
      <c r="E559" s="152">
        <v>3.6375239310784937</v>
      </c>
    </row>
    <row r="560" spans="1:5">
      <c r="A560" s="150">
        <v>10</v>
      </c>
      <c r="B560" s="24" t="s">
        <v>268</v>
      </c>
      <c r="C560" s="152">
        <v>2.8714107365792758</v>
      </c>
      <c r="D560" s="152">
        <v>3.3942558746736298</v>
      </c>
      <c r="E560" s="152">
        <v>3.1269942565411615</v>
      </c>
    </row>
    <row r="561" spans="1:5">
      <c r="A561" s="150"/>
      <c r="B561" s="24" t="s">
        <v>256</v>
      </c>
      <c r="C561" s="152">
        <v>6.3670411985018731</v>
      </c>
      <c r="D561" s="152">
        <v>8.4856396866840722</v>
      </c>
      <c r="E561" s="152">
        <v>7.402680280791321</v>
      </c>
    </row>
    <row r="562" spans="1:5">
      <c r="A562" s="150"/>
      <c r="B562" s="24" t="s">
        <v>107</v>
      </c>
      <c r="C562" s="152">
        <v>100</v>
      </c>
      <c r="D562" s="152">
        <v>100</v>
      </c>
      <c r="E562" s="152">
        <v>100</v>
      </c>
    </row>
    <row r="565" spans="1:5" ht="21">
      <c r="A565" s="136" t="s">
        <v>283</v>
      </c>
      <c r="B565" s="100"/>
      <c r="C565" s="100"/>
      <c r="D565" s="100"/>
      <c r="E565" s="100"/>
    </row>
    <row r="566" spans="1:5">
      <c r="A566" s="101" t="s">
        <v>254</v>
      </c>
      <c r="B566" s="101" t="s">
        <v>272</v>
      </c>
      <c r="C566" s="147" t="s">
        <v>234</v>
      </c>
      <c r="D566" s="147"/>
      <c r="E566" s="147"/>
    </row>
    <row r="567" spans="1:5">
      <c r="A567" s="101"/>
      <c r="B567" s="101"/>
      <c r="C567" s="162" t="s">
        <v>235</v>
      </c>
      <c r="D567" s="162" t="s">
        <v>237</v>
      </c>
      <c r="E567" s="162" t="s">
        <v>239</v>
      </c>
    </row>
    <row r="568" spans="1:5" ht="15.75">
      <c r="A568" s="155" t="s">
        <v>260</v>
      </c>
      <c r="B568" s="156"/>
      <c r="C568" s="156"/>
      <c r="D568" s="156"/>
      <c r="E568" s="157"/>
    </row>
    <row r="569" spans="1:5">
      <c r="A569" s="150">
        <v>1</v>
      </c>
      <c r="B569" s="24" t="s">
        <v>274</v>
      </c>
      <c r="C569" s="152">
        <v>18.057285180572851</v>
      </c>
      <c r="D569" s="152">
        <v>18.807060255629946</v>
      </c>
      <c r="E569" s="152">
        <v>18.436441982148352</v>
      </c>
    </row>
    <row r="570" spans="1:5">
      <c r="A570" s="150">
        <v>2</v>
      </c>
      <c r="B570" s="24" t="s">
        <v>174</v>
      </c>
      <c r="C570" s="152">
        <v>15.753424657534246</v>
      </c>
      <c r="D570" s="152">
        <v>19.537431527693244</v>
      </c>
      <c r="E570" s="152">
        <v>17.666974453678055</v>
      </c>
    </row>
    <row r="571" spans="1:5">
      <c r="A571" s="150">
        <v>3</v>
      </c>
      <c r="B571" s="24" t="s">
        <v>213</v>
      </c>
      <c r="C571" s="152">
        <v>18.368617683686178</v>
      </c>
      <c r="D571" s="152">
        <v>15.520389531345099</v>
      </c>
      <c r="E571" s="152">
        <v>16.928285626346568</v>
      </c>
    </row>
    <row r="572" spans="1:5">
      <c r="A572" s="150">
        <v>4</v>
      </c>
      <c r="B572" s="24" t="s">
        <v>266</v>
      </c>
      <c r="C572" s="152">
        <v>11.955168119551681</v>
      </c>
      <c r="D572" s="152">
        <v>9.190505173463178</v>
      </c>
      <c r="E572" s="152">
        <v>10.557094490612497</v>
      </c>
    </row>
    <row r="573" spans="1:5">
      <c r="A573" s="150">
        <v>5</v>
      </c>
      <c r="B573" s="24" t="s">
        <v>176</v>
      </c>
      <c r="C573" s="152">
        <v>7.7833125778331267</v>
      </c>
      <c r="D573" s="152">
        <v>6.8776628119293974</v>
      </c>
      <c r="E573" s="152">
        <v>7.3253308710372416</v>
      </c>
    </row>
    <row r="574" spans="1:5">
      <c r="A574" s="150">
        <v>6</v>
      </c>
      <c r="B574" s="24" t="s">
        <v>192</v>
      </c>
      <c r="C574" s="152">
        <v>6.6625155666251556</v>
      </c>
      <c r="D574" s="152">
        <v>6.2690200852099824</v>
      </c>
      <c r="E574" s="152">
        <v>6.4635272391505074</v>
      </c>
    </row>
    <row r="575" spans="1:5">
      <c r="A575" s="150">
        <v>7</v>
      </c>
      <c r="B575" s="24" t="s">
        <v>279</v>
      </c>
      <c r="C575" s="152">
        <v>3.9850560398505603</v>
      </c>
      <c r="D575" s="152">
        <v>4.0779062690200849</v>
      </c>
      <c r="E575" s="152">
        <v>4.0320098491843641</v>
      </c>
    </row>
    <row r="576" spans="1:5">
      <c r="A576" s="150">
        <v>8</v>
      </c>
      <c r="B576" s="24" t="s">
        <v>280</v>
      </c>
      <c r="C576" s="152">
        <v>3.7982565379825655</v>
      </c>
      <c r="D576" s="152">
        <v>3.5301278149726114</v>
      </c>
      <c r="E576" s="152">
        <v>3.6626654355186208</v>
      </c>
    </row>
    <row r="577" spans="1:5">
      <c r="A577" s="150">
        <v>9</v>
      </c>
      <c r="B577" s="24" t="s">
        <v>209</v>
      </c>
      <c r="C577" s="152">
        <v>3.5491905354919058</v>
      </c>
      <c r="D577" s="152">
        <v>2.982349360925137</v>
      </c>
      <c r="E577" s="152">
        <v>3.2625423207140658</v>
      </c>
    </row>
    <row r="578" spans="1:5">
      <c r="A578" s="150">
        <v>10</v>
      </c>
      <c r="B578" s="24" t="s">
        <v>268</v>
      </c>
      <c r="C578" s="152">
        <v>3.3001245330012452</v>
      </c>
      <c r="D578" s="152">
        <v>2.7997565429093121</v>
      </c>
      <c r="E578" s="152">
        <v>3.0470914127423825</v>
      </c>
    </row>
    <row r="579" spans="1:5">
      <c r="A579" s="150"/>
      <c r="B579" s="24" t="s">
        <v>256</v>
      </c>
      <c r="C579" s="152">
        <v>6.7870485678704853</v>
      </c>
      <c r="D579" s="152">
        <v>10.407790626902008</v>
      </c>
      <c r="E579" s="152">
        <v>8.6180363188673432</v>
      </c>
    </row>
    <row r="580" spans="1:5">
      <c r="A580" s="150"/>
      <c r="B580" s="24" t="s">
        <v>107</v>
      </c>
      <c r="C580" s="152">
        <v>100</v>
      </c>
      <c r="D580" s="152">
        <v>100</v>
      </c>
      <c r="E580" s="152">
        <v>100</v>
      </c>
    </row>
    <row r="581" spans="1:5" ht="15.75">
      <c r="A581" s="158" t="s">
        <v>261</v>
      </c>
      <c r="B581" s="165"/>
      <c r="C581" s="165"/>
      <c r="D581" s="165"/>
      <c r="E581" s="166"/>
    </row>
    <row r="582" spans="1:5">
      <c r="A582" s="150">
        <v>1</v>
      </c>
      <c r="B582" s="24" t="s">
        <v>174</v>
      </c>
      <c r="C582" s="152">
        <v>18.789808917197455</v>
      </c>
      <c r="D582" s="152">
        <v>18.867924528301888</v>
      </c>
      <c r="E582" s="152">
        <v>18.829113924050635</v>
      </c>
    </row>
    <row r="583" spans="1:5">
      <c r="A583" s="150">
        <v>2</v>
      </c>
      <c r="B583" s="24" t="s">
        <v>274</v>
      </c>
      <c r="C583" s="152">
        <v>15.286624203821656</v>
      </c>
      <c r="D583" s="152">
        <v>19.182389937106919</v>
      </c>
      <c r="E583" s="152">
        <v>17.246835443037973</v>
      </c>
    </row>
    <row r="584" spans="1:5">
      <c r="A584" s="150">
        <v>3</v>
      </c>
      <c r="B584" s="24" t="s">
        <v>213</v>
      </c>
      <c r="C584" s="152">
        <v>19.426751592356688</v>
      </c>
      <c r="D584" s="152">
        <v>14.150943396226415</v>
      </c>
      <c r="E584" s="152">
        <v>16.77215189873418</v>
      </c>
    </row>
    <row r="585" spans="1:5">
      <c r="A585" s="150">
        <v>4</v>
      </c>
      <c r="B585" s="24" t="s">
        <v>266</v>
      </c>
      <c r="C585" s="152">
        <v>10.828025477707007</v>
      </c>
      <c r="D585" s="152">
        <v>10.377358490566039</v>
      </c>
      <c r="E585" s="152">
        <v>10.601265822784809</v>
      </c>
    </row>
    <row r="586" spans="1:5">
      <c r="A586" s="150">
        <v>5</v>
      </c>
      <c r="B586" s="24" t="s">
        <v>192</v>
      </c>
      <c r="C586" s="152">
        <v>5.4140127388535033</v>
      </c>
      <c r="D586" s="152">
        <v>5.9748427672955975</v>
      </c>
      <c r="E586" s="152">
        <v>5.6962025316455698</v>
      </c>
    </row>
    <row r="587" spans="1:5">
      <c r="A587" s="150">
        <v>6</v>
      </c>
      <c r="B587" s="24" t="s">
        <v>176</v>
      </c>
      <c r="C587" s="152">
        <v>5.7324840764331215</v>
      </c>
      <c r="D587" s="152">
        <v>4.716981132075472</v>
      </c>
      <c r="E587" s="152">
        <v>5.2215189873417724</v>
      </c>
    </row>
    <row r="588" spans="1:5">
      <c r="A588" s="150">
        <v>7</v>
      </c>
      <c r="B588" s="24" t="s">
        <v>209</v>
      </c>
      <c r="C588" s="152">
        <v>5.7324840764331215</v>
      </c>
      <c r="D588" s="152">
        <v>4.0880503144654083</v>
      </c>
      <c r="E588" s="152">
        <v>4.90506329113924</v>
      </c>
    </row>
    <row r="589" spans="1:5">
      <c r="A589" s="150">
        <v>8</v>
      </c>
      <c r="B589" s="24" t="s">
        <v>268</v>
      </c>
      <c r="C589" s="152">
        <v>3.5031847133757963</v>
      </c>
      <c r="D589" s="152">
        <v>4.4025157232704402</v>
      </c>
      <c r="E589" s="152">
        <v>3.9556962025316458</v>
      </c>
    </row>
    <row r="590" spans="1:5">
      <c r="A590" s="150">
        <v>9</v>
      </c>
      <c r="B590" s="24" t="s">
        <v>279</v>
      </c>
      <c r="C590" s="152">
        <v>3.1847133757961785</v>
      </c>
      <c r="D590" s="152">
        <v>4.716981132075472</v>
      </c>
      <c r="E590" s="152">
        <v>3.9556962025316458</v>
      </c>
    </row>
    <row r="591" spans="1:5">
      <c r="A591" s="150">
        <v>10</v>
      </c>
      <c r="B591" s="24" t="s">
        <v>282</v>
      </c>
      <c r="C591" s="152">
        <v>3.5031847133757963</v>
      </c>
      <c r="D591" s="152">
        <v>2.8301886792452833</v>
      </c>
      <c r="E591" s="152">
        <v>3.1645569620253164</v>
      </c>
    </row>
    <row r="592" spans="1:5">
      <c r="A592" s="150"/>
      <c r="B592" s="24" t="s">
        <v>256</v>
      </c>
      <c r="C592" s="152">
        <v>8.598726114649681</v>
      </c>
      <c r="D592" s="152">
        <v>10.691823899371069</v>
      </c>
      <c r="E592" s="152">
        <v>9.651898734177216</v>
      </c>
    </row>
    <row r="593" spans="1:5">
      <c r="A593" s="150"/>
      <c r="B593" s="24" t="s">
        <v>107</v>
      </c>
      <c r="C593" s="152">
        <v>100</v>
      </c>
      <c r="D593" s="152">
        <v>100</v>
      </c>
      <c r="E593" s="152">
        <v>100</v>
      </c>
    </row>
    <row r="596" spans="1:5" ht="21">
      <c r="A596" s="136" t="s">
        <v>284</v>
      </c>
      <c r="B596" s="100"/>
      <c r="C596" s="100"/>
      <c r="D596" s="100"/>
      <c r="E596" s="100"/>
    </row>
    <row r="597" spans="1:5">
      <c r="A597" s="101" t="s">
        <v>254</v>
      </c>
      <c r="B597" s="101" t="s">
        <v>272</v>
      </c>
      <c r="C597" s="147" t="s">
        <v>234</v>
      </c>
      <c r="D597" s="147"/>
      <c r="E597" s="147"/>
    </row>
    <row r="598" spans="1:5">
      <c r="A598" s="101"/>
      <c r="B598" s="101"/>
      <c r="C598" s="162" t="s">
        <v>235</v>
      </c>
      <c r="D598" s="162" t="s">
        <v>237</v>
      </c>
      <c r="E598" s="162" t="s">
        <v>239</v>
      </c>
    </row>
    <row r="599" spans="1:5">
      <c r="A599" s="150">
        <v>1</v>
      </c>
      <c r="B599" s="24" t="s">
        <v>263</v>
      </c>
      <c r="C599" s="152">
        <v>30.017110730872648</v>
      </c>
      <c r="D599" s="152">
        <v>29.581625845801963</v>
      </c>
      <c r="E599" s="152">
        <v>29.8163928665554</v>
      </c>
    </row>
    <row r="600" spans="1:5">
      <c r="A600" s="150">
        <v>2</v>
      </c>
      <c r="B600" s="24" t="s">
        <v>274</v>
      </c>
      <c r="C600" s="152">
        <v>17.110730872647277</v>
      </c>
      <c r="D600" s="152">
        <v>17.154293338416089</v>
      </c>
      <c r="E600" s="152">
        <v>17.130809101291401</v>
      </c>
    </row>
    <row r="601" spans="1:5">
      <c r="A601" s="150">
        <v>3</v>
      </c>
      <c r="B601" s="24" t="s">
        <v>174</v>
      </c>
      <c r="C601" s="152">
        <v>7.805752464760042</v>
      </c>
      <c r="D601" s="152">
        <v>9.5492232917182882</v>
      </c>
      <c r="E601" s="152">
        <v>8.6093297021874715</v>
      </c>
    </row>
    <row r="602" spans="1:5">
      <c r="A602" s="150">
        <v>4</v>
      </c>
      <c r="B602" s="24" t="s">
        <v>266</v>
      </c>
      <c r="C602" s="152">
        <v>8.7346207121323225</v>
      </c>
      <c r="D602" s="152">
        <v>7.871914609739826</v>
      </c>
      <c r="E602" s="152">
        <v>8.3369937626284809</v>
      </c>
    </row>
    <row r="603" spans="1:5">
      <c r="A603" s="150">
        <v>5</v>
      </c>
      <c r="B603" s="24" t="s">
        <v>264</v>
      </c>
      <c r="C603" s="152">
        <v>8.99535565876314</v>
      </c>
      <c r="D603" s="152">
        <v>7.3668159725531313</v>
      </c>
      <c r="E603" s="152">
        <v>8.2447509443907574</v>
      </c>
    </row>
    <row r="604" spans="1:5">
      <c r="A604" s="150">
        <v>6</v>
      </c>
      <c r="B604" s="24" t="s">
        <v>213</v>
      </c>
      <c r="C604" s="152">
        <v>4.5873054672859119</v>
      </c>
      <c r="D604" s="152">
        <v>4.5840083865434096</v>
      </c>
      <c r="E604" s="152">
        <v>4.5857858209610827</v>
      </c>
    </row>
    <row r="605" spans="1:5">
      <c r="A605" s="150">
        <v>7</v>
      </c>
      <c r="B605" s="24" t="s">
        <v>209</v>
      </c>
      <c r="C605" s="152">
        <v>4.6932290393546809</v>
      </c>
      <c r="D605" s="152">
        <v>4.0789097493567139</v>
      </c>
      <c r="E605" s="152">
        <v>4.4100852147939911</v>
      </c>
    </row>
    <row r="606" spans="1:5">
      <c r="A606" s="150">
        <v>8</v>
      </c>
      <c r="B606" s="24" t="s">
        <v>268</v>
      </c>
      <c r="C606" s="152">
        <v>4.245090849832966</v>
      </c>
      <c r="D606" s="152">
        <v>4.5172972457829026</v>
      </c>
      <c r="E606" s="152">
        <v>4.3705525784063957</v>
      </c>
    </row>
    <row r="607" spans="1:5">
      <c r="A607" s="150">
        <v>9</v>
      </c>
      <c r="B607" s="24" t="s">
        <v>275</v>
      </c>
      <c r="C607" s="152">
        <v>3.5932534832559275</v>
      </c>
      <c r="D607" s="152">
        <v>3.6214619269989514</v>
      </c>
      <c r="E607" s="152">
        <v>3.6062549415795488</v>
      </c>
    </row>
    <row r="608" spans="1:5">
      <c r="A608" s="150">
        <v>10</v>
      </c>
      <c r="B608" s="24" t="s">
        <v>192</v>
      </c>
      <c r="C608" s="152">
        <v>2.4280941904994706</v>
      </c>
      <c r="D608" s="152">
        <v>2.6112646526255596</v>
      </c>
      <c r="E608" s="152">
        <v>2.5125186681894052</v>
      </c>
    </row>
    <row r="609" spans="1:5">
      <c r="A609" s="150"/>
      <c r="B609" s="24" t="s">
        <v>256</v>
      </c>
      <c r="C609" s="152">
        <v>7.7894565305956158</v>
      </c>
      <c r="D609" s="152">
        <v>9.0631849804631646</v>
      </c>
      <c r="E609" s="152">
        <v>8.3765263990160772</v>
      </c>
    </row>
    <row r="610" spans="1:5">
      <c r="A610" s="150"/>
      <c r="B610" s="24" t="s">
        <v>107</v>
      </c>
      <c r="C610" s="152">
        <v>100</v>
      </c>
      <c r="D610" s="152">
        <v>100</v>
      </c>
      <c r="E610" s="152">
        <v>100</v>
      </c>
    </row>
    <row r="613" spans="1:5" ht="21">
      <c r="A613" s="136" t="s">
        <v>285</v>
      </c>
      <c r="B613" s="100"/>
      <c r="C613" s="100"/>
      <c r="D613" s="100"/>
      <c r="E613" s="100"/>
    </row>
    <row r="614" spans="1:5">
      <c r="A614" s="101" t="s">
        <v>254</v>
      </c>
      <c r="B614" s="101" t="s">
        <v>272</v>
      </c>
      <c r="C614" s="147" t="s">
        <v>234</v>
      </c>
      <c r="D614" s="147"/>
      <c r="E614" s="147"/>
    </row>
    <row r="615" spans="1:5">
      <c r="A615" s="101"/>
      <c r="B615" s="101"/>
      <c r="C615" s="162" t="s">
        <v>235</v>
      </c>
      <c r="D615" s="162" t="s">
        <v>237</v>
      </c>
      <c r="E615" s="162" t="s">
        <v>239</v>
      </c>
    </row>
    <row r="616" spans="1:5" ht="15.75">
      <c r="A616" s="168" t="s">
        <v>151</v>
      </c>
      <c r="B616" s="169"/>
      <c r="C616" s="169"/>
      <c r="D616" s="169"/>
      <c r="E616" s="169"/>
    </row>
    <row r="617" spans="1:5">
      <c r="A617" s="150">
        <v>1</v>
      </c>
      <c r="B617" s="24" t="s">
        <v>263</v>
      </c>
      <c r="C617" s="152">
        <v>30.87</v>
      </c>
      <c r="D617" s="152">
        <v>29.37</v>
      </c>
      <c r="E617" s="152">
        <v>30.16</v>
      </c>
    </row>
    <row r="618" spans="1:5">
      <c r="A618" s="150">
        <v>2</v>
      </c>
      <c r="B618" s="24" t="s">
        <v>274</v>
      </c>
      <c r="C618" s="152">
        <v>18.98</v>
      </c>
      <c r="D618" s="152">
        <v>18.91</v>
      </c>
      <c r="E618" s="152">
        <v>18.95</v>
      </c>
    </row>
    <row r="619" spans="1:5">
      <c r="A619" s="150">
        <v>3</v>
      </c>
      <c r="B619" s="24" t="s">
        <v>174</v>
      </c>
      <c r="C619" s="152">
        <v>9.8000000000000007</v>
      </c>
      <c r="D619" s="152">
        <v>11.34</v>
      </c>
      <c r="E619" s="152">
        <v>10.52</v>
      </c>
    </row>
    <row r="620" spans="1:5">
      <c r="A620" s="150">
        <v>4</v>
      </c>
      <c r="B620" s="24" t="s">
        <v>266</v>
      </c>
      <c r="C620" s="152">
        <v>7.51</v>
      </c>
      <c r="D620" s="152">
        <v>7.47</v>
      </c>
      <c r="E620" s="152">
        <v>7.49</v>
      </c>
    </row>
    <row r="621" spans="1:5">
      <c r="A621" s="150">
        <v>5</v>
      </c>
      <c r="B621" s="24" t="s">
        <v>264</v>
      </c>
      <c r="C621" s="152">
        <v>7.57</v>
      </c>
      <c r="D621" s="152">
        <v>6.04</v>
      </c>
      <c r="E621" s="152">
        <v>6.85</v>
      </c>
    </row>
    <row r="622" spans="1:5">
      <c r="A622" s="150">
        <v>6</v>
      </c>
      <c r="B622" s="24" t="s">
        <v>213</v>
      </c>
      <c r="C622" s="152">
        <v>4.62</v>
      </c>
      <c r="D622" s="152">
        <v>4.54</v>
      </c>
      <c r="E622" s="152">
        <v>4.58</v>
      </c>
    </row>
    <row r="623" spans="1:5">
      <c r="A623" s="150">
        <v>7</v>
      </c>
      <c r="B623" s="24" t="s">
        <v>268</v>
      </c>
      <c r="C623" s="152">
        <v>4.4400000000000004</v>
      </c>
      <c r="D623" s="152">
        <v>4.3</v>
      </c>
      <c r="E623" s="152">
        <v>4.38</v>
      </c>
    </row>
    <row r="624" spans="1:5">
      <c r="A624" s="150">
        <v>8</v>
      </c>
      <c r="B624" s="24" t="s">
        <v>275</v>
      </c>
      <c r="C624" s="152">
        <v>3.73</v>
      </c>
      <c r="D624" s="152">
        <v>3.91</v>
      </c>
      <c r="E624" s="152">
        <v>3.82</v>
      </c>
    </row>
    <row r="625" spans="1:5">
      <c r="A625" s="150">
        <v>9</v>
      </c>
      <c r="B625" s="24" t="s">
        <v>192</v>
      </c>
      <c r="C625" s="152">
        <v>2.44</v>
      </c>
      <c r="D625" s="152">
        <v>2.72</v>
      </c>
      <c r="E625" s="152">
        <v>2.57</v>
      </c>
    </row>
    <row r="626" spans="1:5">
      <c r="A626" s="150">
        <v>10</v>
      </c>
      <c r="B626" s="24" t="s">
        <v>176</v>
      </c>
      <c r="C626" s="152">
        <v>2.15</v>
      </c>
      <c r="D626" s="152">
        <v>2.11</v>
      </c>
      <c r="E626" s="152">
        <v>2.13</v>
      </c>
    </row>
    <row r="627" spans="1:5">
      <c r="A627" s="150"/>
      <c r="B627" s="24" t="s">
        <v>256</v>
      </c>
      <c r="C627" s="152">
        <v>7.89</v>
      </c>
      <c r="D627" s="152">
        <v>9.2799999999999994</v>
      </c>
      <c r="E627" s="152">
        <v>8.5399999999999991</v>
      </c>
    </row>
    <row r="628" spans="1:5">
      <c r="A628" s="150"/>
      <c r="B628" s="24" t="s">
        <v>107</v>
      </c>
      <c r="C628" s="152">
        <v>100</v>
      </c>
      <c r="D628" s="152">
        <v>100</v>
      </c>
      <c r="E628" s="152">
        <v>100</v>
      </c>
    </row>
    <row r="629" spans="1:5" ht="15.75">
      <c r="A629" s="170" t="s">
        <v>258</v>
      </c>
      <c r="B629" s="151"/>
      <c r="C629" s="151"/>
      <c r="D629" s="151"/>
      <c r="E629" s="151"/>
    </row>
    <row r="630" spans="1:5">
      <c r="A630" s="150">
        <v>1</v>
      </c>
      <c r="B630" s="24" t="s">
        <v>263</v>
      </c>
      <c r="C630" s="152">
        <v>29.01</v>
      </c>
      <c r="D630" s="152">
        <v>29.85</v>
      </c>
      <c r="E630" s="152">
        <v>29.39</v>
      </c>
    </row>
    <row r="631" spans="1:5">
      <c r="A631" s="150">
        <v>2</v>
      </c>
      <c r="B631" s="24" t="s">
        <v>274</v>
      </c>
      <c r="C631" s="152">
        <v>14.9</v>
      </c>
      <c r="D631" s="152">
        <v>14.87</v>
      </c>
      <c r="E631" s="152">
        <v>14.89</v>
      </c>
    </row>
    <row r="632" spans="1:5">
      <c r="A632" s="150">
        <v>3</v>
      </c>
      <c r="B632" s="24" t="s">
        <v>264</v>
      </c>
      <c r="C632" s="152">
        <v>10.68</v>
      </c>
      <c r="D632" s="152">
        <v>9.09</v>
      </c>
      <c r="E632" s="152">
        <v>9.9700000000000006</v>
      </c>
    </row>
    <row r="633" spans="1:5">
      <c r="A633" s="150">
        <v>4</v>
      </c>
      <c r="B633" s="24" t="s">
        <v>266</v>
      </c>
      <c r="C633" s="152">
        <v>10.18</v>
      </c>
      <c r="D633" s="152">
        <v>8.39</v>
      </c>
      <c r="E633" s="152">
        <v>9.3800000000000008</v>
      </c>
    </row>
    <row r="634" spans="1:5">
      <c r="A634" s="150">
        <v>5</v>
      </c>
      <c r="B634" s="24" t="s">
        <v>209</v>
      </c>
      <c r="C634" s="152">
        <v>7.94</v>
      </c>
      <c r="D634" s="152">
        <v>6.99</v>
      </c>
      <c r="E634" s="152">
        <v>7.51</v>
      </c>
    </row>
    <row r="635" spans="1:5">
      <c r="A635" s="150">
        <v>6</v>
      </c>
      <c r="B635" s="24" t="s">
        <v>174</v>
      </c>
      <c r="C635" s="152">
        <v>5.45</v>
      </c>
      <c r="D635" s="152">
        <v>7.23</v>
      </c>
      <c r="E635" s="152">
        <v>6.25</v>
      </c>
    </row>
    <row r="636" spans="1:5">
      <c r="A636" s="150">
        <v>7</v>
      </c>
      <c r="B636" s="24" t="s">
        <v>213</v>
      </c>
      <c r="C636" s="152">
        <v>4.55</v>
      </c>
      <c r="D636" s="152">
        <v>4.6399999999999997</v>
      </c>
      <c r="E636" s="152">
        <v>4.59</v>
      </c>
    </row>
    <row r="637" spans="1:5">
      <c r="A637" s="150">
        <v>8</v>
      </c>
      <c r="B637" s="24" t="s">
        <v>268</v>
      </c>
      <c r="C637" s="152">
        <v>4.01</v>
      </c>
      <c r="D637" s="152">
        <v>4.8</v>
      </c>
      <c r="E637" s="152">
        <v>4.3600000000000003</v>
      </c>
    </row>
    <row r="638" spans="1:5">
      <c r="A638" s="150">
        <v>9</v>
      </c>
      <c r="B638" s="24" t="s">
        <v>275</v>
      </c>
      <c r="C638" s="152">
        <v>3.43</v>
      </c>
      <c r="D638" s="152">
        <v>3.24</v>
      </c>
      <c r="E638" s="152">
        <v>3.34</v>
      </c>
    </row>
    <row r="639" spans="1:5">
      <c r="A639" s="150">
        <v>10</v>
      </c>
      <c r="B639" s="24" t="s">
        <v>192</v>
      </c>
      <c r="C639" s="152">
        <v>2.42</v>
      </c>
      <c r="D639" s="152">
        <v>2.4700000000000002</v>
      </c>
      <c r="E639" s="152">
        <v>2.44</v>
      </c>
    </row>
    <row r="640" spans="1:5">
      <c r="A640" s="150"/>
      <c r="B640" s="24" t="s">
        <v>256</v>
      </c>
      <c r="C640" s="152">
        <v>7.43</v>
      </c>
      <c r="D640" s="152">
        <v>8.43</v>
      </c>
      <c r="E640" s="152">
        <v>7.88</v>
      </c>
    </row>
    <row r="641" spans="1:5">
      <c r="A641" s="150"/>
      <c r="B641" s="24" t="s">
        <v>107</v>
      </c>
      <c r="C641" s="152">
        <v>100</v>
      </c>
      <c r="D641" s="152">
        <v>100</v>
      </c>
      <c r="E641" s="152">
        <v>100</v>
      </c>
    </row>
    <row r="642" spans="1:5">
      <c r="C642" s="167"/>
      <c r="D642" s="167"/>
      <c r="E642" s="167"/>
    </row>
    <row r="645" spans="1:5" ht="21">
      <c r="A645" s="171" t="s">
        <v>286</v>
      </c>
      <c r="B645" s="172"/>
      <c r="C645" s="172"/>
      <c r="D645" s="172"/>
      <c r="E645" s="172"/>
    </row>
    <row r="646" spans="1:5">
      <c r="A646" s="101" t="s">
        <v>254</v>
      </c>
      <c r="B646" s="101" t="s">
        <v>272</v>
      </c>
      <c r="C646" s="147" t="s">
        <v>234</v>
      </c>
      <c r="D646" s="147"/>
      <c r="E646" s="147"/>
    </row>
    <row r="647" spans="1:5">
      <c r="A647" s="101"/>
      <c r="B647" s="101"/>
      <c r="C647" s="162" t="s">
        <v>235</v>
      </c>
      <c r="D647" s="162" t="s">
        <v>237</v>
      </c>
      <c r="E647" s="162" t="s">
        <v>239</v>
      </c>
    </row>
    <row r="648" spans="1:5" ht="15.75">
      <c r="A648" s="155" t="s">
        <v>260</v>
      </c>
      <c r="B648" s="156"/>
      <c r="C648" s="156"/>
      <c r="D648" s="156"/>
      <c r="E648" s="157"/>
    </row>
    <row r="649" spans="1:5">
      <c r="A649" s="150">
        <v>1</v>
      </c>
      <c r="B649" s="24" t="s">
        <v>263</v>
      </c>
      <c r="C649" s="152">
        <v>30.240249003015268</v>
      </c>
      <c r="D649" s="152">
        <v>29.691780821917806</v>
      </c>
      <c r="E649" s="152">
        <v>29.987920802478861</v>
      </c>
    </row>
    <row r="650" spans="1:5">
      <c r="A650" s="150">
        <v>2</v>
      </c>
      <c r="B650" s="24" t="s">
        <v>274</v>
      </c>
      <c r="C650" s="152">
        <v>17.488571150666278</v>
      </c>
      <c r="D650" s="152">
        <v>17.454337899543379</v>
      </c>
      <c r="E650" s="152">
        <v>17.472821805577439</v>
      </c>
    </row>
    <row r="651" spans="1:5">
      <c r="A651" s="150">
        <v>3</v>
      </c>
      <c r="B651" s="24" t="s">
        <v>174</v>
      </c>
      <c r="C651" s="152">
        <v>7.8591576694874039</v>
      </c>
      <c r="D651" s="152">
        <v>9.7602739726027394</v>
      </c>
      <c r="E651" s="152">
        <v>8.7337849902841249</v>
      </c>
    </row>
    <row r="652" spans="1:5">
      <c r="A652" s="150">
        <v>4</v>
      </c>
      <c r="B652" s="24" t="s">
        <v>266</v>
      </c>
      <c r="C652" s="152">
        <v>8.5108452485166808</v>
      </c>
      <c r="D652" s="152">
        <v>7.8652968036529689</v>
      </c>
      <c r="E652" s="152">
        <v>8.2138543143742453</v>
      </c>
    </row>
    <row r="653" spans="1:5">
      <c r="A653" s="150">
        <v>5</v>
      </c>
      <c r="B653" s="24" t="s">
        <v>264</v>
      </c>
      <c r="C653" s="152">
        <v>8.695652173913043</v>
      </c>
      <c r="D653" s="152">
        <v>7.1803652968036538</v>
      </c>
      <c r="E653" s="152">
        <v>7.9985294889974261</v>
      </c>
    </row>
    <row r="654" spans="1:5">
      <c r="A654" s="150">
        <v>6</v>
      </c>
      <c r="B654" s="24" t="s">
        <v>213</v>
      </c>
      <c r="C654" s="152">
        <v>4.6104464546250359</v>
      </c>
      <c r="D654" s="152">
        <v>4.6118721461187215</v>
      </c>
      <c r="E654" s="152">
        <v>4.611102358069429</v>
      </c>
    </row>
    <row r="655" spans="1:5">
      <c r="A655" s="150">
        <v>7</v>
      </c>
      <c r="B655" s="24" t="s">
        <v>268</v>
      </c>
      <c r="C655" s="152">
        <v>4.1435658009921212</v>
      </c>
      <c r="D655" s="152">
        <v>4.3378995433789953</v>
      </c>
      <c r="E655" s="152">
        <v>4.2329709574076997</v>
      </c>
    </row>
    <row r="656" spans="1:5">
      <c r="A656" s="150">
        <v>8</v>
      </c>
      <c r="B656" s="24" t="s">
        <v>209</v>
      </c>
      <c r="C656" s="152">
        <v>4.3089193658204454</v>
      </c>
      <c r="D656" s="152">
        <v>3.7100456621004563</v>
      </c>
      <c r="E656" s="152">
        <v>4.0334016070584529</v>
      </c>
    </row>
    <row r="657" spans="1:5">
      <c r="A657" s="150">
        <v>9</v>
      </c>
      <c r="B657" s="24" t="s">
        <v>275</v>
      </c>
      <c r="C657" s="152">
        <v>3.6766851473592066</v>
      </c>
      <c r="D657" s="152">
        <v>3.6643835616438358</v>
      </c>
      <c r="E657" s="152">
        <v>3.671025681424295</v>
      </c>
    </row>
    <row r="658" spans="1:5">
      <c r="A658" s="150">
        <v>10</v>
      </c>
      <c r="B658" s="24" t="s">
        <v>192</v>
      </c>
      <c r="C658" s="152">
        <v>2.5872969555490712</v>
      </c>
      <c r="D658" s="152">
        <v>2.6141552511415527</v>
      </c>
      <c r="E658" s="152">
        <v>2.5996533795493932</v>
      </c>
    </row>
    <row r="659" spans="1:5">
      <c r="A659" s="150"/>
      <c r="B659" s="24" t="s">
        <v>256</v>
      </c>
      <c r="C659" s="152">
        <v>7.8786110300554419</v>
      </c>
      <c r="D659" s="152">
        <v>9.1095890410958908</v>
      </c>
      <c r="E659" s="152">
        <v>8.4449346147786368</v>
      </c>
    </row>
    <row r="660" spans="1:5">
      <c r="A660" s="150"/>
      <c r="B660" s="24" t="s">
        <v>107</v>
      </c>
      <c r="C660" s="152">
        <v>100</v>
      </c>
      <c r="D660" s="152">
        <v>100</v>
      </c>
      <c r="E660" s="152">
        <v>100</v>
      </c>
    </row>
    <row r="661" spans="1:5" ht="15.75">
      <c r="A661" s="158" t="s">
        <v>261</v>
      </c>
      <c r="B661" s="165"/>
      <c r="C661" s="165"/>
      <c r="D661" s="165"/>
      <c r="E661" s="166"/>
    </row>
    <row r="662" spans="1:5">
      <c r="A662" s="150">
        <v>1</v>
      </c>
      <c r="B662" s="24" t="s">
        <v>263</v>
      </c>
      <c r="C662" s="152">
        <v>28.865461847389557</v>
      </c>
      <c r="D662" s="152">
        <v>29.024812463935373</v>
      </c>
      <c r="E662" s="152">
        <v>28.939597315436245</v>
      </c>
    </row>
    <row r="663" spans="1:5">
      <c r="A663" s="150">
        <v>2</v>
      </c>
      <c r="B663" s="24" t="s">
        <v>274</v>
      </c>
      <c r="C663" s="152">
        <v>15.160642570281125</v>
      </c>
      <c r="D663" s="152">
        <v>15.637622619734564</v>
      </c>
      <c r="E663" s="152">
        <v>15.382550335570469</v>
      </c>
    </row>
    <row r="664" spans="1:5">
      <c r="A664" s="150">
        <v>3</v>
      </c>
      <c r="B664" s="24" t="s">
        <v>264</v>
      </c>
      <c r="C664" s="152">
        <v>10.542168674698797</v>
      </c>
      <c r="D664" s="152">
        <v>8.3092902481246398</v>
      </c>
      <c r="E664" s="152">
        <v>9.5033557046979862</v>
      </c>
    </row>
    <row r="665" spans="1:5">
      <c r="A665" s="150">
        <v>4</v>
      </c>
      <c r="B665" s="24" t="s">
        <v>266</v>
      </c>
      <c r="C665" s="152">
        <v>9.8895582329317264</v>
      </c>
      <c r="D665" s="152">
        <v>7.9053664166185813</v>
      </c>
      <c r="E665" s="152">
        <v>8.9664429530201346</v>
      </c>
    </row>
    <row r="666" spans="1:5">
      <c r="A666" s="150">
        <v>5</v>
      </c>
      <c r="B666" s="24" t="s">
        <v>174</v>
      </c>
      <c r="C666" s="152">
        <v>7.5301204819277112</v>
      </c>
      <c r="D666" s="152">
        <v>8.4824004616272362</v>
      </c>
      <c r="E666" s="152">
        <v>7.973154362416107</v>
      </c>
    </row>
    <row r="667" spans="1:5">
      <c r="A667" s="150">
        <v>6</v>
      </c>
      <c r="B667" s="24" t="s">
        <v>209</v>
      </c>
      <c r="C667" s="152">
        <v>6.6767068273092365</v>
      </c>
      <c r="D667" s="152">
        <v>5.943450663589152</v>
      </c>
      <c r="E667" s="152">
        <v>6.3355704697986583</v>
      </c>
    </row>
    <row r="668" spans="1:5">
      <c r="A668" s="150">
        <v>7</v>
      </c>
      <c r="B668" s="24" t="s">
        <v>268</v>
      </c>
      <c r="C668" s="152">
        <v>4.7690763052208842</v>
      </c>
      <c r="D668" s="152">
        <v>5.4241200230813611</v>
      </c>
      <c r="E668" s="152">
        <v>5.0738255033557049</v>
      </c>
    </row>
    <row r="669" spans="1:5">
      <c r="A669" s="150">
        <v>8</v>
      </c>
      <c r="B669" s="24" t="s">
        <v>213</v>
      </c>
      <c r="C669" s="152">
        <v>4.4678714859437747</v>
      </c>
      <c r="D669" s="152">
        <v>4.4431621465666478</v>
      </c>
      <c r="E669" s="152">
        <v>4.4563758389261743</v>
      </c>
    </row>
    <row r="670" spans="1:5">
      <c r="A670" s="150">
        <v>9</v>
      </c>
      <c r="B670" s="24" t="s">
        <v>275</v>
      </c>
      <c r="C670" s="152">
        <v>3.1626506024096384</v>
      </c>
      <c r="D670" s="152">
        <v>3.4045008655510673</v>
      </c>
      <c r="E670" s="152">
        <v>3.275167785234899</v>
      </c>
    </row>
    <row r="671" spans="1:5">
      <c r="A671" s="150">
        <v>10</v>
      </c>
      <c r="B671" s="24" t="s">
        <v>192</v>
      </c>
      <c r="C671" s="152">
        <v>1.6064257028112447</v>
      </c>
      <c r="D671" s="152">
        <v>2.5966532025389495</v>
      </c>
      <c r="E671" s="152">
        <v>2.0671140939597312</v>
      </c>
    </row>
    <row r="672" spans="1:5">
      <c r="A672" s="150"/>
      <c r="B672" s="24" t="s">
        <v>256</v>
      </c>
      <c r="C672" s="152">
        <v>7.3293172690763049</v>
      </c>
      <c r="D672" s="152">
        <v>8.8286208886324289</v>
      </c>
      <c r="E672" s="152">
        <v>8.026845637583893</v>
      </c>
    </row>
    <row r="673" spans="1:5">
      <c r="A673" s="150"/>
      <c r="B673" s="24" t="s">
        <v>107</v>
      </c>
      <c r="C673" s="152">
        <v>100</v>
      </c>
      <c r="D673" s="152">
        <v>100</v>
      </c>
      <c r="E673" s="152">
        <v>100</v>
      </c>
    </row>
    <row r="674" spans="1:5">
      <c r="C674" s="167"/>
      <c r="D674" s="167"/>
      <c r="E674" s="167"/>
    </row>
    <row r="677" spans="1:5" ht="21">
      <c r="A677" s="136" t="s">
        <v>287</v>
      </c>
      <c r="B677" s="100"/>
      <c r="C677" s="100"/>
      <c r="D677" s="100"/>
      <c r="E677" s="100"/>
    </row>
    <row r="678" spans="1:5">
      <c r="A678" s="101" t="s">
        <v>254</v>
      </c>
      <c r="B678" s="101" t="s">
        <v>272</v>
      </c>
      <c r="C678" s="147" t="s">
        <v>234</v>
      </c>
      <c r="D678" s="147"/>
      <c r="E678" s="147"/>
    </row>
    <row r="679" spans="1:5">
      <c r="A679" s="101"/>
      <c r="B679" s="101"/>
      <c r="C679" s="162" t="s">
        <v>235</v>
      </c>
      <c r="D679" s="162" t="s">
        <v>237</v>
      </c>
      <c r="E679" s="162" t="s">
        <v>239</v>
      </c>
    </row>
    <row r="680" spans="1:5">
      <c r="A680" s="150">
        <v>1</v>
      </c>
      <c r="B680" s="24" t="s">
        <v>216</v>
      </c>
      <c r="C680" s="152">
        <v>23.73</v>
      </c>
      <c r="D680" s="152">
        <v>16.82</v>
      </c>
      <c r="E680" s="152">
        <v>20.52</v>
      </c>
    </row>
    <row r="681" spans="1:5">
      <c r="A681" s="150">
        <v>2</v>
      </c>
      <c r="B681" s="24" t="s">
        <v>174</v>
      </c>
      <c r="C681" s="152">
        <v>10.6</v>
      </c>
      <c r="D681" s="152">
        <v>12.8</v>
      </c>
      <c r="E681" s="152">
        <v>11.62</v>
      </c>
    </row>
    <row r="682" spans="1:5">
      <c r="A682" s="150">
        <v>3</v>
      </c>
      <c r="B682" s="24" t="s">
        <v>279</v>
      </c>
      <c r="C682" s="152">
        <v>10.1</v>
      </c>
      <c r="D682" s="152">
        <v>11.27</v>
      </c>
      <c r="E682" s="152">
        <v>10.64</v>
      </c>
    </row>
    <row r="683" spans="1:5">
      <c r="A683" s="150">
        <v>4</v>
      </c>
      <c r="B683" s="24" t="s">
        <v>176</v>
      </c>
      <c r="C683" s="152">
        <v>7.28</v>
      </c>
      <c r="D683" s="152">
        <v>8.2200000000000006</v>
      </c>
      <c r="E683" s="152">
        <v>7.72</v>
      </c>
    </row>
    <row r="684" spans="1:5">
      <c r="A684" s="150">
        <v>5</v>
      </c>
      <c r="B684" s="24" t="s">
        <v>180</v>
      </c>
      <c r="C684" s="152">
        <v>5.96</v>
      </c>
      <c r="D684" s="152">
        <v>7.07</v>
      </c>
      <c r="E684" s="152">
        <v>6.48</v>
      </c>
    </row>
    <row r="685" spans="1:5">
      <c r="A685" s="150">
        <v>6</v>
      </c>
      <c r="B685" s="24" t="s">
        <v>205</v>
      </c>
      <c r="C685" s="152">
        <v>5.19</v>
      </c>
      <c r="D685" s="152">
        <v>7.77</v>
      </c>
      <c r="E685" s="152">
        <v>6.39</v>
      </c>
    </row>
    <row r="686" spans="1:5">
      <c r="A686" s="150">
        <v>7</v>
      </c>
      <c r="B686" s="24" t="s">
        <v>214</v>
      </c>
      <c r="C686" s="152">
        <v>8.06</v>
      </c>
      <c r="D686" s="152">
        <v>3.89</v>
      </c>
      <c r="E686" s="152">
        <v>6.12</v>
      </c>
    </row>
    <row r="687" spans="1:5">
      <c r="A687" s="150">
        <v>8</v>
      </c>
      <c r="B687" s="24" t="s">
        <v>192</v>
      </c>
      <c r="C687" s="152">
        <v>4.1900000000000004</v>
      </c>
      <c r="D687" s="152">
        <v>6.11</v>
      </c>
      <c r="E687" s="152">
        <v>5.09</v>
      </c>
    </row>
    <row r="688" spans="1:5">
      <c r="A688" s="150">
        <v>9</v>
      </c>
      <c r="B688" s="24" t="s">
        <v>199</v>
      </c>
      <c r="C688" s="152">
        <v>3.97</v>
      </c>
      <c r="D688" s="152">
        <v>3.44</v>
      </c>
      <c r="E688" s="152">
        <v>3.73</v>
      </c>
    </row>
    <row r="689" spans="1:5">
      <c r="A689" s="150">
        <v>10</v>
      </c>
      <c r="B689" s="24" t="s">
        <v>211</v>
      </c>
      <c r="C689" s="152">
        <v>3.92</v>
      </c>
      <c r="D689" s="152">
        <v>3.44</v>
      </c>
      <c r="E689" s="152">
        <v>3.7</v>
      </c>
    </row>
    <row r="690" spans="1:5">
      <c r="A690" s="150"/>
      <c r="B690" s="24" t="s">
        <v>256</v>
      </c>
      <c r="C690" s="152">
        <v>17</v>
      </c>
      <c r="D690" s="152">
        <v>19.170000000000002</v>
      </c>
      <c r="E690" s="152">
        <v>18.010000000000002</v>
      </c>
    </row>
    <row r="691" spans="1:5">
      <c r="A691" s="150"/>
      <c r="B691" s="24" t="s">
        <v>107</v>
      </c>
      <c r="C691" s="152">
        <v>100</v>
      </c>
      <c r="D691" s="152">
        <v>100</v>
      </c>
      <c r="E691" s="152">
        <v>100</v>
      </c>
    </row>
    <row r="694" spans="1:5" ht="21">
      <c r="A694" s="100" t="s">
        <v>288</v>
      </c>
      <c r="B694" s="100"/>
      <c r="C694" s="100"/>
      <c r="D694" s="100"/>
      <c r="E694" s="100"/>
    </row>
    <row r="695" spans="1:5">
      <c r="A695" s="101" t="s">
        <v>254</v>
      </c>
      <c r="B695" s="101" t="s">
        <v>272</v>
      </c>
      <c r="C695" s="147" t="s">
        <v>234</v>
      </c>
      <c r="D695" s="147"/>
      <c r="E695" s="147"/>
    </row>
    <row r="696" spans="1:5">
      <c r="A696" s="101"/>
      <c r="B696" s="101"/>
      <c r="C696" s="162" t="s">
        <v>235</v>
      </c>
      <c r="D696" s="162" t="s">
        <v>237</v>
      </c>
      <c r="E696" s="162" t="s">
        <v>239</v>
      </c>
    </row>
    <row r="697" spans="1:5" ht="15.75">
      <c r="A697" s="168" t="s">
        <v>151</v>
      </c>
      <c r="B697" s="169"/>
      <c r="C697" s="169"/>
      <c r="D697" s="169"/>
      <c r="E697" s="169"/>
    </row>
    <row r="698" spans="1:5">
      <c r="A698" s="150">
        <v>1</v>
      </c>
      <c r="B698" s="24" t="s">
        <v>216</v>
      </c>
      <c r="C698" s="152">
        <v>23.58</v>
      </c>
      <c r="D698" s="152">
        <v>17.57</v>
      </c>
      <c r="E698" s="152">
        <v>20.75</v>
      </c>
    </row>
    <row r="699" spans="1:5">
      <c r="A699" s="150">
        <v>2</v>
      </c>
      <c r="B699" s="24" t="s">
        <v>174</v>
      </c>
      <c r="C699" s="152">
        <v>13.77</v>
      </c>
      <c r="D699" s="152">
        <v>14.4</v>
      </c>
      <c r="E699" s="152">
        <v>14.06</v>
      </c>
    </row>
    <row r="700" spans="1:5">
      <c r="A700" s="150">
        <v>3</v>
      </c>
      <c r="B700" s="24" t="s">
        <v>279</v>
      </c>
      <c r="C700" s="152">
        <v>9.31</v>
      </c>
      <c r="D700" s="152">
        <v>12.36</v>
      </c>
      <c r="E700" s="152">
        <v>10.75</v>
      </c>
    </row>
    <row r="701" spans="1:5">
      <c r="A701" s="150">
        <v>4</v>
      </c>
      <c r="B701" s="24" t="s">
        <v>205</v>
      </c>
      <c r="C701" s="152">
        <v>6.17</v>
      </c>
      <c r="D701" s="152">
        <v>9.86</v>
      </c>
      <c r="E701" s="152">
        <v>7.91</v>
      </c>
    </row>
    <row r="702" spans="1:5">
      <c r="A702" s="150">
        <v>5</v>
      </c>
      <c r="B702" s="24" t="s">
        <v>176</v>
      </c>
      <c r="C702" s="152">
        <v>7.19</v>
      </c>
      <c r="D702" s="152">
        <v>8.39</v>
      </c>
      <c r="E702" s="152">
        <v>7.75</v>
      </c>
    </row>
    <row r="703" spans="1:5">
      <c r="A703" s="150">
        <v>6</v>
      </c>
      <c r="B703" s="24" t="s">
        <v>180</v>
      </c>
      <c r="C703" s="152">
        <v>6.58</v>
      </c>
      <c r="D703" s="152">
        <v>7.71</v>
      </c>
      <c r="E703" s="152">
        <v>7.11</v>
      </c>
    </row>
    <row r="704" spans="1:5">
      <c r="A704" s="150">
        <v>7</v>
      </c>
      <c r="B704" s="24" t="s">
        <v>214</v>
      </c>
      <c r="C704" s="152">
        <v>7.89</v>
      </c>
      <c r="D704" s="152">
        <v>3.17</v>
      </c>
      <c r="E704" s="152">
        <v>5.67</v>
      </c>
    </row>
    <row r="705" spans="1:5">
      <c r="A705" s="150">
        <v>8</v>
      </c>
      <c r="B705" s="24" t="s">
        <v>192</v>
      </c>
      <c r="C705" s="152">
        <v>4.3499999999999996</v>
      </c>
      <c r="D705" s="152">
        <v>5.56</v>
      </c>
      <c r="E705" s="152">
        <v>4.92</v>
      </c>
    </row>
    <row r="706" spans="1:5">
      <c r="A706" s="150">
        <v>9</v>
      </c>
      <c r="B706" s="24" t="s">
        <v>211</v>
      </c>
      <c r="C706" s="152">
        <v>3.04</v>
      </c>
      <c r="D706" s="152">
        <v>3.85</v>
      </c>
      <c r="E706" s="152">
        <v>3.42</v>
      </c>
    </row>
    <row r="707" spans="1:5">
      <c r="A707" s="150">
        <v>10</v>
      </c>
      <c r="B707" s="24" t="s">
        <v>225</v>
      </c>
      <c r="C707" s="152">
        <v>3.04</v>
      </c>
      <c r="D707" s="152">
        <v>2.61</v>
      </c>
      <c r="E707" s="152">
        <v>2.83</v>
      </c>
    </row>
    <row r="708" spans="1:5">
      <c r="A708" s="150"/>
      <c r="B708" s="24" t="s">
        <v>256</v>
      </c>
      <c r="C708" s="152">
        <v>15.08</v>
      </c>
      <c r="D708" s="152">
        <v>14.51</v>
      </c>
      <c r="E708" s="152">
        <v>14.81</v>
      </c>
    </row>
    <row r="709" spans="1:5">
      <c r="A709" s="150"/>
      <c r="B709" s="24" t="s">
        <v>107</v>
      </c>
      <c r="C709" s="152">
        <v>100</v>
      </c>
      <c r="D709" s="152">
        <v>100</v>
      </c>
      <c r="E709" s="152">
        <v>100</v>
      </c>
    </row>
    <row r="710" spans="1:5" ht="15.75">
      <c r="A710" s="170" t="s">
        <v>258</v>
      </c>
      <c r="B710" s="151"/>
      <c r="C710" s="151"/>
      <c r="D710" s="151"/>
      <c r="E710" s="151"/>
    </row>
    <row r="711" spans="1:5">
      <c r="A711" s="150">
        <v>1</v>
      </c>
      <c r="B711" s="24" t="s">
        <v>216</v>
      </c>
      <c r="C711" s="152">
        <v>23.91</v>
      </c>
      <c r="D711" s="152">
        <v>15.84</v>
      </c>
      <c r="E711" s="152">
        <v>20.239999999999998</v>
      </c>
    </row>
    <row r="712" spans="1:5">
      <c r="A712" s="150">
        <v>2</v>
      </c>
      <c r="B712" s="24" t="s">
        <v>279</v>
      </c>
      <c r="C712" s="152">
        <v>11.04</v>
      </c>
      <c r="D712" s="152">
        <v>9.8800000000000008</v>
      </c>
      <c r="E712" s="152">
        <v>10.52</v>
      </c>
    </row>
    <row r="713" spans="1:5">
      <c r="A713" s="150">
        <v>3</v>
      </c>
      <c r="B713" s="24" t="s">
        <v>174</v>
      </c>
      <c r="C713" s="152">
        <v>6.8</v>
      </c>
      <c r="D713" s="152">
        <v>10.76</v>
      </c>
      <c r="E713" s="152">
        <v>8.6</v>
      </c>
    </row>
    <row r="714" spans="1:5">
      <c r="A714" s="150">
        <v>4</v>
      </c>
      <c r="B714" s="24" t="s">
        <v>176</v>
      </c>
      <c r="C714" s="152">
        <v>7.4</v>
      </c>
      <c r="D714" s="152">
        <v>7.99</v>
      </c>
      <c r="E714" s="152">
        <v>7.67</v>
      </c>
    </row>
    <row r="715" spans="1:5">
      <c r="A715" s="150">
        <v>5</v>
      </c>
      <c r="B715" s="24" t="s">
        <v>214</v>
      </c>
      <c r="C715" s="152">
        <v>8.25</v>
      </c>
      <c r="D715" s="152">
        <v>4.8</v>
      </c>
      <c r="E715" s="152">
        <v>6.68</v>
      </c>
    </row>
    <row r="716" spans="1:5">
      <c r="A716" s="150">
        <v>6</v>
      </c>
      <c r="B716" s="24" t="s">
        <v>180</v>
      </c>
      <c r="C716" s="152">
        <v>5.22</v>
      </c>
      <c r="D716" s="152">
        <v>6.25</v>
      </c>
      <c r="E716" s="152">
        <v>5.69</v>
      </c>
    </row>
    <row r="717" spans="1:5">
      <c r="A717" s="150">
        <v>7</v>
      </c>
      <c r="B717" s="24" t="s">
        <v>192</v>
      </c>
      <c r="C717" s="152">
        <v>4</v>
      </c>
      <c r="D717" s="152">
        <v>6.83</v>
      </c>
      <c r="E717" s="152">
        <v>5.29</v>
      </c>
    </row>
    <row r="718" spans="1:5">
      <c r="A718" s="150">
        <v>8</v>
      </c>
      <c r="B718" s="24" t="s">
        <v>199</v>
      </c>
      <c r="C718" s="152">
        <v>4.6100000000000003</v>
      </c>
      <c r="D718" s="152">
        <v>5.23</v>
      </c>
      <c r="E718" s="152">
        <v>4.8899999999999997</v>
      </c>
    </row>
    <row r="719" spans="1:5">
      <c r="A719" s="150">
        <v>9</v>
      </c>
      <c r="B719" s="24" t="s">
        <v>205</v>
      </c>
      <c r="C719" s="152">
        <v>4</v>
      </c>
      <c r="D719" s="152">
        <v>5.09</v>
      </c>
      <c r="E719" s="152">
        <v>4.5</v>
      </c>
    </row>
    <row r="720" spans="1:5">
      <c r="A720" s="150">
        <v>10</v>
      </c>
      <c r="B720" s="24" t="s">
        <v>211</v>
      </c>
      <c r="C720" s="152">
        <v>4.9800000000000004</v>
      </c>
      <c r="D720" s="152">
        <v>2.91</v>
      </c>
      <c r="E720" s="152">
        <v>4.03</v>
      </c>
    </row>
    <row r="721" spans="1:5">
      <c r="A721" s="150"/>
      <c r="B721" s="24" t="s">
        <v>256</v>
      </c>
      <c r="C721" s="152">
        <v>19.78</v>
      </c>
      <c r="D721" s="152">
        <v>24.42</v>
      </c>
      <c r="E721" s="152">
        <v>21.89</v>
      </c>
    </row>
    <row r="722" spans="1:5">
      <c r="A722" s="150"/>
      <c r="B722" s="24" t="s">
        <v>107</v>
      </c>
      <c r="C722" s="152">
        <v>100</v>
      </c>
      <c r="D722" s="152">
        <v>100</v>
      </c>
      <c r="E722" s="152">
        <v>100</v>
      </c>
    </row>
    <row r="726" spans="1:5" ht="21">
      <c r="A726" s="100" t="s">
        <v>289</v>
      </c>
      <c r="B726" s="100"/>
      <c r="C726" s="100"/>
      <c r="D726" s="100"/>
      <c r="E726" s="100"/>
    </row>
    <row r="727" spans="1:5">
      <c r="A727" s="101" t="s">
        <v>254</v>
      </c>
      <c r="B727" s="101" t="s">
        <v>272</v>
      </c>
      <c r="C727" s="147" t="s">
        <v>234</v>
      </c>
      <c r="D727" s="147"/>
      <c r="E727" s="147"/>
    </row>
    <row r="728" spans="1:5">
      <c r="A728" s="101"/>
      <c r="B728" s="101"/>
      <c r="C728" s="162" t="s">
        <v>235</v>
      </c>
      <c r="D728" s="162" t="s">
        <v>237</v>
      </c>
      <c r="E728" s="162" t="s">
        <v>239</v>
      </c>
    </row>
    <row r="729" spans="1:5" ht="15.75">
      <c r="A729" s="173" t="s">
        <v>260</v>
      </c>
      <c r="B729" s="174"/>
      <c r="C729" s="174"/>
      <c r="D729" s="174"/>
      <c r="E729" s="175"/>
    </row>
    <row r="730" spans="1:5">
      <c r="A730" s="150">
        <v>1</v>
      </c>
      <c r="B730" s="24" t="s">
        <v>216</v>
      </c>
      <c r="C730" s="152">
        <v>24.41</v>
      </c>
      <c r="D730" s="152">
        <v>17.059999999999999</v>
      </c>
      <c r="E730" s="152">
        <v>21.02</v>
      </c>
    </row>
    <row r="731" spans="1:5">
      <c r="A731" s="150">
        <v>2</v>
      </c>
      <c r="B731" s="24" t="s">
        <v>174</v>
      </c>
      <c r="C731" s="152">
        <v>10.88</v>
      </c>
      <c r="D731" s="152">
        <v>12.99</v>
      </c>
      <c r="E731" s="152">
        <v>11.86</v>
      </c>
    </row>
    <row r="732" spans="1:5">
      <c r="A732" s="150">
        <v>3</v>
      </c>
      <c r="B732" s="24" t="s">
        <v>279</v>
      </c>
      <c r="C732" s="152">
        <v>10.82</v>
      </c>
      <c r="D732" s="152">
        <v>11.15</v>
      </c>
      <c r="E732" s="152">
        <v>10.97</v>
      </c>
    </row>
    <row r="733" spans="1:5">
      <c r="A733" s="150">
        <v>4</v>
      </c>
      <c r="B733" s="24" t="s">
        <v>176</v>
      </c>
      <c r="C733" s="152">
        <v>7.72</v>
      </c>
      <c r="D733" s="152">
        <v>8.99</v>
      </c>
      <c r="E733" s="152">
        <v>8.31</v>
      </c>
    </row>
    <row r="734" spans="1:5">
      <c r="A734" s="150">
        <v>5</v>
      </c>
      <c r="B734" s="24" t="s">
        <v>205</v>
      </c>
      <c r="C734" s="152">
        <v>5.15</v>
      </c>
      <c r="D734" s="152">
        <v>8.15</v>
      </c>
      <c r="E734" s="152">
        <v>6.53</v>
      </c>
    </row>
    <row r="735" spans="1:5">
      <c r="A735" s="150">
        <v>6</v>
      </c>
      <c r="B735" s="24" t="s">
        <v>180</v>
      </c>
      <c r="C735" s="152">
        <v>5.74</v>
      </c>
      <c r="D735" s="152">
        <v>6.92</v>
      </c>
      <c r="E735" s="152">
        <v>6.28</v>
      </c>
    </row>
    <row r="736" spans="1:5">
      <c r="A736" s="150">
        <v>7</v>
      </c>
      <c r="B736" s="24" t="s">
        <v>214</v>
      </c>
      <c r="C736" s="152">
        <v>7.78</v>
      </c>
      <c r="D736" s="152">
        <v>3.46</v>
      </c>
      <c r="E736" s="152">
        <v>5.79</v>
      </c>
    </row>
    <row r="737" spans="1:5">
      <c r="A737" s="150">
        <v>8</v>
      </c>
      <c r="B737" s="24" t="s">
        <v>192</v>
      </c>
      <c r="C737" s="152">
        <v>3.83</v>
      </c>
      <c r="D737" s="152">
        <v>6.69</v>
      </c>
      <c r="E737" s="152">
        <v>5.15</v>
      </c>
    </row>
    <row r="738" spans="1:5">
      <c r="A738" s="150">
        <v>9</v>
      </c>
      <c r="B738" s="24" t="s">
        <v>199</v>
      </c>
      <c r="C738" s="152">
        <v>4.09</v>
      </c>
      <c r="D738" s="152">
        <v>3.38</v>
      </c>
      <c r="E738" s="152">
        <v>3.76</v>
      </c>
    </row>
    <row r="739" spans="1:5">
      <c r="A739" s="150">
        <v>10</v>
      </c>
      <c r="B739" s="24" t="s">
        <v>211</v>
      </c>
      <c r="C739" s="152">
        <v>3.63</v>
      </c>
      <c r="D739" s="152">
        <v>3.07</v>
      </c>
      <c r="E739" s="152">
        <v>3.37</v>
      </c>
    </row>
    <row r="740" spans="1:5">
      <c r="A740" s="150"/>
      <c r="B740" s="24" t="s">
        <v>256</v>
      </c>
      <c r="C740" s="152">
        <v>15.96</v>
      </c>
      <c r="D740" s="152">
        <v>18.14</v>
      </c>
      <c r="E740" s="152">
        <v>16.97</v>
      </c>
    </row>
    <row r="741" spans="1:5">
      <c r="A741" s="150"/>
      <c r="B741" s="24" t="s">
        <v>107</v>
      </c>
      <c r="C741" s="152">
        <v>100</v>
      </c>
      <c r="D741" s="152">
        <v>100</v>
      </c>
      <c r="E741" s="152">
        <v>100</v>
      </c>
    </row>
    <row r="742" spans="1:5" ht="15.75">
      <c r="A742" s="176" t="s">
        <v>261</v>
      </c>
      <c r="B742" s="177"/>
      <c r="C742" s="177"/>
      <c r="D742" s="177"/>
      <c r="E742" s="178"/>
    </row>
    <row r="743" spans="1:5">
      <c r="A743" s="150">
        <v>1</v>
      </c>
      <c r="B743" s="24" t="s">
        <v>216</v>
      </c>
      <c r="C743" s="152">
        <v>20.27</v>
      </c>
      <c r="D743" s="152">
        <v>15.61</v>
      </c>
      <c r="E743" s="152">
        <v>18.05</v>
      </c>
    </row>
    <row r="744" spans="1:5">
      <c r="A744" s="150">
        <v>2</v>
      </c>
      <c r="B744" s="24" t="s">
        <v>174</v>
      </c>
      <c r="C744" s="152">
        <v>9.1199999999999992</v>
      </c>
      <c r="D744" s="152">
        <v>11.9</v>
      </c>
      <c r="E744" s="152">
        <v>10.44</v>
      </c>
    </row>
    <row r="745" spans="1:5">
      <c r="A745" s="150">
        <v>3</v>
      </c>
      <c r="B745" s="24" t="s">
        <v>279</v>
      </c>
      <c r="C745" s="152">
        <v>6.42</v>
      </c>
      <c r="D745" s="152">
        <v>11.9</v>
      </c>
      <c r="E745" s="152">
        <v>9.0299999999999994</v>
      </c>
    </row>
    <row r="746" spans="1:5">
      <c r="A746" s="150">
        <v>4</v>
      </c>
      <c r="B746" s="24" t="s">
        <v>214</v>
      </c>
      <c r="C746" s="152">
        <v>9.4600000000000009</v>
      </c>
      <c r="D746" s="152">
        <v>5.95</v>
      </c>
      <c r="E746" s="152">
        <v>7.79</v>
      </c>
    </row>
    <row r="747" spans="1:5">
      <c r="A747" s="150">
        <v>5</v>
      </c>
      <c r="B747" s="24" t="s">
        <v>180</v>
      </c>
      <c r="C747" s="152">
        <v>7.09</v>
      </c>
      <c r="D747" s="152">
        <v>7.81</v>
      </c>
      <c r="E747" s="152">
        <v>7.43</v>
      </c>
    </row>
    <row r="748" spans="1:5">
      <c r="A748" s="150">
        <v>6</v>
      </c>
      <c r="B748" s="24" t="s">
        <v>205</v>
      </c>
      <c r="C748" s="152">
        <v>5.41</v>
      </c>
      <c r="D748" s="152">
        <v>5.95</v>
      </c>
      <c r="E748" s="152">
        <v>5.66</v>
      </c>
    </row>
    <row r="749" spans="1:5">
      <c r="A749" s="150">
        <v>7</v>
      </c>
      <c r="B749" s="24" t="s">
        <v>211</v>
      </c>
      <c r="C749" s="152">
        <v>5.41</v>
      </c>
      <c r="D749" s="152">
        <v>5.2</v>
      </c>
      <c r="E749" s="152">
        <v>5.31</v>
      </c>
    </row>
    <row r="750" spans="1:5">
      <c r="A750" s="150">
        <v>8</v>
      </c>
      <c r="B750" s="24" t="s">
        <v>192</v>
      </c>
      <c r="C750" s="152">
        <v>6.08</v>
      </c>
      <c r="D750" s="152">
        <v>3.35</v>
      </c>
      <c r="E750" s="152">
        <v>4.78</v>
      </c>
    </row>
    <row r="751" spans="1:5">
      <c r="A751" s="150">
        <v>9</v>
      </c>
      <c r="B751" s="24" t="s">
        <v>176</v>
      </c>
      <c r="C751" s="152">
        <v>5.07</v>
      </c>
      <c r="D751" s="152">
        <v>4.46</v>
      </c>
      <c r="E751" s="152">
        <v>4.78</v>
      </c>
    </row>
    <row r="752" spans="1:5">
      <c r="A752" s="150">
        <v>10</v>
      </c>
      <c r="B752" s="24" t="s">
        <v>218</v>
      </c>
      <c r="C752" s="152">
        <v>3.38</v>
      </c>
      <c r="D752" s="152">
        <v>4.09</v>
      </c>
      <c r="E752" s="152">
        <v>3.72</v>
      </c>
    </row>
    <row r="753" spans="1:5">
      <c r="A753" s="150"/>
      <c r="B753" s="24" t="s">
        <v>256</v>
      </c>
      <c r="C753" s="152">
        <v>22.3</v>
      </c>
      <c r="D753" s="152">
        <v>23.79</v>
      </c>
      <c r="E753" s="152">
        <v>23.01</v>
      </c>
    </row>
    <row r="754" spans="1:5">
      <c r="A754" s="150"/>
      <c r="B754" s="24" t="s">
        <v>107</v>
      </c>
      <c r="C754" s="152">
        <v>100</v>
      </c>
      <c r="D754" s="152">
        <v>100</v>
      </c>
      <c r="E754" s="152">
        <v>100</v>
      </c>
    </row>
    <row r="757" spans="1:5" ht="21">
      <c r="A757" s="100" t="s">
        <v>290</v>
      </c>
      <c r="B757" s="100"/>
      <c r="C757" s="100"/>
      <c r="D757" s="100"/>
      <c r="E757" s="100"/>
    </row>
    <row r="758" spans="1:5">
      <c r="A758" s="101" t="s">
        <v>254</v>
      </c>
      <c r="B758" s="101" t="s">
        <v>272</v>
      </c>
      <c r="C758" s="147" t="s">
        <v>234</v>
      </c>
      <c r="D758" s="147"/>
      <c r="E758" s="147"/>
    </row>
    <row r="759" spans="1:5">
      <c r="A759" s="101"/>
      <c r="B759" s="101"/>
      <c r="C759" s="162" t="s">
        <v>235</v>
      </c>
      <c r="D759" s="162" t="s">
        <v>237</v>
      </c>
      <c r="E759" s="162" t="s">
        <v>239</v>
      </c>
    </row>
    <row r="761" spans="1:5">
      <c r="A761" s="150">
        <v>1</v>
      </c>
      <c r="B761" s="24" t="s">
        <v>218</v>
      </c>
      <c r="C761" s="152">
        <v>14.97</v>
      </c>
      <c r="D761" s="152">
        <v>21.76</v>
      </c>
      <c r="E761" s="152">
        <v>17.97</v>
      </c>
    </row>
    <row r="762" spans="1:5">
      <c r="A762" s="150">
        <v>2</v>
      </c>
      <c r="B762" s="24" t="s">
        <v>214</v>
      </c>
      <c r="C762" s="152">
        <v>21.93</v>
      </c>
      <c r="D762" s="152">
        <v>3.3</v>
      </c>
      <c r="E762" s="152">
        <v>13.69</v>
      </c>
    </row>
    <row r="763" spans="1:5">
      <c r="A763" s="150">
        <v>3</v>
      </c>
      <c r="B763" s="24" t="s">
        <v>216</v>
      </c>
      <c r="C763" s="152">
        <v>12.33</v>
      </c>
      <c r="D763" s="152">
        <v>9.02</v>
      </c>
      <c r="E763" s="152">
        <v>10.87</v>
      </c>
    </row>
    <row r="764" spans="1:5">
      <c r="A764" s="150">
        <v>4</v>
      </c>
      <c r="B764" s="24" t="s">
        <v>201</v>
      </c>
      <c r="C764" s="152">
        <v>7.92</v>
      </c>
      <c r="D764" s="152">
        <v>6.99</v>
      </c>
      <c r="E764" s="152">
        <v>7.51</v>
      </c>
    </row>
    <row r="765" spans="1:5">
      <c r="A765" s="150">
        <v>5</v>
      </c>
      <c r="B765" s="24" t="s">
        <v>205</v>
      </c>
      <c r="C765" s="152">
        <v>7.31</v>
      </c>
      <c r="D765" s="152">
        <v>7.01</v>
      </c>
      <c r="E765" s="152">
        <v>7.17</v>
      </c>
    </row>
    <row r="766" spans="1:5">
      <c r="A766" s="150">
        <v>6</v>
      </c>
      <c r="B766" s="24" t="s">
        <v>170</v>
      </c>
      <c r="C766" s="152">
        <v>4.92</v>
      </c>
      <c r="D766" s="152">
        <v>5.29</v>
      </c>
      <c r="E766" s="152">
        <v>5.08</v>
      </c>
    </row>
    <row r="767" spans="1:5">
      <c r="A767" s="150">
        <v>7</v>
      </c>
      <c r="B767" s="24" t="s">
        <v>195</v>
      </c>
      <c r="C767" s="152">
        <v>4.3</v>
      </c>
      <c r="D767" s="152">
        <v>5.22</v>
      </c>
      <c r="E767" s="152">
        <v>4.71</v>
      </c>
    </row>
    <row r="768" spans="1:5">
      <c r="A768" s="150">
        <v>8</v>
      </c>
      <c r="B768" s="27" t="s">
        <v>186</v>
      </c>
      <c r="C768" s="152">
        <v>0</v>
      </c>
      <c r="D768" s="152">
        <v>8.99</v>
      </c>
      <c r="E768" s="152">
        <v>3.97</v>
      </c>
    </row>
    <row r="769" spans="1:5">
      <c r="A769" s="150">
        <v>9</v>
      </c>
      <c r="B769" s="24" t="s">
        <v>174</v>
      </c>
      <c r="C769" s="152">
        <v>2.87</v>
      </c>
      <c r="D769" s="152">
        <v>5.07</v>
      </c>
      <c r="E769" s="152">
        <v>3.84</v>
      </c>
    </row>
    <row r="770" spans="1:5">
      <c r="A770" s="150">
        <v>10</v>
      </c>
      <c r="B770" s="24" t="s">
        <v>279</v>
      </c>
      <c r="C770" s="152">
        <v>3.21</v>
      </c>
      <c r="D770" s="152">
        <v>4.13</v>
      </c>
      <c r="E770" s="152">
        <v>3.62</v>
      </c>
    </row>
    <row r="771" spans="1:5">
      <c r="A771" s="150"/>
      <c r="B771" s="24" t="s">
        <v>256</v>
      </c>
      <c r="C771" s="152">
        <v>20.25</v>
      </c>
      <c r="D771" s="152">
        <v>23.23</v>
      </c>
      <c r="E771" s="152">
        <v>21.56</v>
      </c>
    </row>
    <row r="772" spans="1:5">
      <c r="A772" s="150"/>
      <c r="B772" s="24" t="s">
        <v>107</v>
      </c>
      <c r="C772" s="152">
        <v>100</v>
      </c>
      <c r="D772" s="152">
        <v>100</v>
      </c>
      <c r="E772" s="152">
        <v>100</v>
      </c>
    </row>
    <row r="775" spans="1:5" ht="21">
      <c r="A775" s="100" t="s">
        <v>291</v>
      </c>
      <c r="B775" s="100"/>
      <c r="C775" s="100"/>
      <c r="D775" s="100"/>
      <c r="E775" s="100"/>
    </row>
    <row r="776" spans="1:5">
      <c r="A776" s="101" t="s">
        <v>254</v>
      </c>
      <c r="B776" s="101" t="s">
        <v>272</v>
      </c>
      <c r="C776" s="147" t="s">
        <v>234</v>
      </c>
      <c r="D776" s="147"/>
      <c r="E776" s="147"/>
    </row>
    <row r="777" spans="1:5">
      <c r="A777" s="101"/>
      <c r="B777" s="101"/>
      <c r="C777" s="162" t="s">
        <v>235</v>
      </c>
      <c r="D777" s="162" t="s">
        <v>237</v>
      </c>
      <c r="E777" s="162" t="s">
        <v>239</v>
      </c>
    </row>
    <row r="778" spans="1:5" ht="15.75">
      <c r="A778" s="168" t="s">
        <v>151</v>
      </c>
      <c r="B778" s="169"/>
      <c r="C778" s="169"/>
      <c r="D778" s="169"/>
      <c r="E778" s="169"/>
    </row>
    <row r="779" spans="1:5">
      <c r="A779" s="150">
        <v>1</v>
      </c>
      <c r="B779" s="24" t="s">
        <v>214</v>
      </c>
      <c r="C779" s="152">
        <v>20.88</v>
      </c>
      <c r="D779" s="152">
        <v>3.34</v>
      </c>
      <c r="E779" s="152">
        <v>12.59</v>
      </c>
    </row>
    <row r="780" spans="1:5">
      <c r="A780" s="150">
        <v>2</v>
      </c>
      <c r="B780" s="24" t="s">
        <v>216</v>
      </c>
      <c r="C780" s="152">
        <v>12.84</v>
      </c>
      <c r="D780" s="152">
        <v>11.11</v>
      </c>
      <c r="E780" s="152">
        <v>12.02</v>
      </c>
    </row>
    <row r="781" spans="1:5">
      <c r="A781" s="150">
        <v>3</v>
      </c>
      <c r="B781" s="24" t="s">
        <v>218</v>
      </c>
      <c r="C781" s="152">
        <v>10.17</v>
      </c>
      <c r="D781" s="152">
        <v>13.04</v>
      </c>
      <c r="E781" s="152">
        <v>11.53</v>
      </c>
    </row>
    <row r="782" spans="1:5">
      <c r="A782" s="150">
        <v>4</v>
      </c>
      <c r="B782" s="24" t="s">
        <v>205</v>
      </c>
      <c r="C782" s="152">
        <v>8.35</v>
      </c>
      <c r="D782" s="152">
        <v>9.4</v>
      </c>
      <c r="E782" s="152">
        <v>8.85</v>
      </c>
    </row>
    <row r="783" spans="1:5">
      <c r="A783" s="150">
        <v>5</v>
      </c>
      <c r="B783" s="24" t="s">
        <v>170</v>
      </c>
      <c r="C783" s="152">
        <v>6.42</v>
      </c>
      <c r="D783" s="152">
        <v>6.02</v>
      </c>
      <c r="E783" s="152">
        <v>6.23</v>
      </c>
    </row>
    <row r="784" spans="1:5">
      <c r="A784" s="150">
        <v>6</v>
      </c>
      <c r="B784" s="24" t="s">
        <v>201</v>
      </c>
      <c r="C784" s="152">
        <v>5.48</v>
      </c>
      <c r="D784" s="152">
        <v>5.31</v>
      </c>
      <c r="E784" s="152">
        <v>5.4</v>
      </c>
    </row>
    <row r="785" spans="1:5">
      <c r="A785" s="150">
        <v>7</v>
      </c>
      <c r="B785" s="24" t="s">
        <v>174</v>
      </c>
      <c r="C785" s="152">
        <v>4.37</v>
      </c>
      <c r="D785" s="152">
        <v>6.28</v>
      </c>
      <c r="E785" s="152">
        <v>5.28</v>
      </c>
    </row>
    <row r="786" spans="1:5">
      <c r="A786" s="150">
        <v>8</v>
      </c>
      <c r="B786" s="24" t="s">
        <v>279</v>
      </c>
      <c r="C786" s="152">
        <v>4.8899999999999997</v>
      </c>
      <c r="D786" s="152">
        <v>5.58</v>
      </c>
      <c r="E786" s="152">
        <v>5.21</v>
      </c>
    </row>
    <row r="787" spans="1:5">
      <c r="A787" s="150">
        <v>9</v>
      </c>
      <c r="B787" s="27" t="s">
        <v>186</v>
      </c>
      <c r="C787" s="152">
        <v>0</v>
      </c>
      <c r="D787" s="152">
        <v>10.8</v>
      </c>
      <c r="E787" s="152">
        <v>5.1100000000000003</v>
      </c>
    </row>
    <row r="788" spans="1:5">
      <c r="A788" s="150">
        <v>10</v>
      </c>
      <c r="B788" s="24" t="s">
        <v>176</v>
      </c>
      <c r="C788" s="152">
        <v>4.57</v>
      </c>
      <c r="D788" s="152">
        <v>5.4</v>
      </c>
      <c r="E788" s="152">
        <v>4.96</v>
      </c>
    </row>
    <row r="789" spans="1:5">
      <c r="A789" s="150"/>
      <c r="B789" s="24" t="s">
        <v>256</v>
      </c>
      <c r="C789" s="152">
        <v>22.03</v>
      </c>
      <c r="D789" s="152">
        <v>23.72</v>
      </c>
      <c r="E789" s="152">
        <v>22.82</v>
      </c>
    </row>
    <row r="790" spans="1:5">
      <c r="A790" s="150"/>
      <c r="B790" s="24" t="s">
        <v>107</v>
      </c>
      <c r="C790" s="152">
        <v>100</v>
      </c>
      <c r="D790" s="152">
        <v>100</v>
      </c>
      <c r="E790" s="152">
        <v>100</v>
      </c>
    </row>
    <row r="791" spans="1:5" ht="15.75">
      <c r="A791" s="170" t="s">
        <v>258</v>
      </c>
      <c r="B791" s="151"/>
      <c r="C791" s="151"/>
      <c r="D791" s="151"/>
      <c r="E791" s="151"/>
    </row>
    <row r="792" spans="1:5">
      <c r="A792" s="150">
        <v>1</v>
      </c>
      <c r="B792" s="24" t="s">
        <v>218</v>
      </c>
      <c r="C792" s="152">
        <v>17.91</v>
      </c>
      <c r="D792" s="152">
        <v>28.31</v>
      </c>
      <c r="E792" s="152">
        <v>22.29</v>
      </c>
    </row>
    <row r="793" spans="1:5">
      <c r="A793" s="150">
        <v>2</v>
      </c>
      <c r="B793" s="24" t="s">
        <v>214</v>
      </c>
      <c r="C793" s="152">
        <v>22.58</v>
      </c>
      <c r="D793" s="152">
        <v>3.27</v>
      </c>
      <c r="E793" s="152">
        <v>14.43</v>
      </c>
    </row>
    <row r="794" spans="1:5">
      <c r="A794" s="150">
        <v>3</v>
      </c>
      <c r="B794" s="24" t="s">
        <v>216</v>
      </c>
      <c r="C794" s="152">
        <v>12.01</v>
      </c>
      <c r="D794" s="152">
        <v>7.46</v>
      </c>
      <c r="E794" s="152">
        <v>10.09</v>
      </c>
    </row>
    <row r="795" spans="1:5">
      <c r="A795" s="150">
        <v>4</v>
      </c>
      <c r="B795" s="24" t="s">
        <v>201</v>
      </c>
      <c r="C795" s="152">
        <v>9.41</v>
      </c>
      <c r="D795" s="152">
        <v>8.25</v>
      </c>
      <c r="E795" s="152">
        <v>8.92</v>
      </c>
    </row>
    <row r="796" spans="1:5">
      <c r="A796" s="150">
        <v>5</v>
      </c>
      <c r="B796" s="24" t="s">
        <v>205</v>
      </c>
      <c r="C796" s="152">
        <v>6.67</v>
      </c>
      <c r="D796" s="152">
        <v>5.21</v>
      </c>
      <c r="E796" s="152">
        <v>6.05</v>
      </c>
    </row>
    <row r="797" spans="1:5">
      <c r="A797" s="150">
        <v>6</v>
      </c>
      <c r="B797" s="24" t="s">
        <v>195</v>
      </c>
      <c r="C797" s="152">
        <v>4.43</v>
      </c>
      <c r="D797" s="152">
        <v>6.1</v>
      </c>
      <c r="E797" s="152">
        <v>5.13</v>
      </c>
    </row>
    <row r="798" spans="1:5">
      <c r="A798" s="150">
        <v>7</v>
      </c>
      <c r="B798" s="24" t="s">
        <v>170</v>
      </c>
      <c r="C798" s="152">
        <v>4</v>
      </c>
      <c r="D798" s="152">
        <v>4.75</v>
      </c>
      <c r="E798" s="152">
        <v>4.3099999999999996</v>
      </c>
    </row>
    <row r="799" spans="1:5">
      <c r="A799" s="150">
        <v>8</v>
      </c>
      <c r="B799" s="27" t="s">
        <v>186</v>
      </c>
      <c r="C799" s="152">
        <v>0</v>
      </c>
      <c r="D799" s="152">
        <v>7.62</v>
      </c>
      <c r="E799" s="152">
        <v>3.21</v>
      </c>
    </row>
    <row r="800" spans="1:5">
      <c r="A800" s="150">
        <v>9</v>
      </c>
      <c r="B800" s="24" t="s">
        <v>174</v>
      </c>
      <c r="C800" s="152">
        <v>1.95</v>
      </c>
      <c r="D800" s="152">
        <v>4.16</v>
      </c>
      <c r="E800" s="152">
        <v>2.88</v>
      </c>
    </row>
    <row r="801" spans="1:5">
      <c r="A801" s="150">
        <v>10</v>
      </c>
      <c r="B801" s="24" t="s">
        <v>199</v>
      </c>
      <c r="C801" s="152">
        <v>2.41</v>
      </c>
      <c r="D801" s="152">
        <v>3.13</v>
      </c>
      <c r="E801" s="152">
        <v>2.71</v>
      </c>
    </row>
    <row r="802" spans="1:5">
      <c r="A802" s="150"/>
      <c r="B802" s="24" t="s">
        <v>256</v>
      </c>
      <c r="C802" s="152">
        <v>18.649999999999999</v>
      </c>
      <c r="D802" s="152">
        <v>21.74</v>
      </c>
      <c r="E802" s="152">
        <v>19.96</v>
      </c>
    </row>
    <row r="803" spans="1:5">
      <c r="A803" s="150"/>
      <c r="B803" s="24" t="s">
        <v>107</v>
      </c>
      <c r="C803" s="152">
        <v>100</v>
      </c>
      <c r="D803" s="152">
        <v>100</v>
      </c>
      <c r="E803" s="152">
        <v>100</v>
      </c>
    </row>
    <row r="806" spans="1:5" ht="21">
      <c r="A806" s="100" t="s">
        <v>292</v>
      </c>
      <c r="B806" s="100"/>
      <c r="C806" s="100"/>
      <c r="D806" s="100"/>
      <c r="E806" s="100"/>
    </row>
    <row r="807" spans="1:5">
      <c r="A807" s="101" t="s">
        <v>254</v>
      </c>
      <c r="B807" s="101" t="s">
        <v>272</v>
      </c>
      <c r="C807" s="147" t="s">
        <v>234</v>
      </c>
      <c r="D807" s="147"/>
      <c r="E807" s="147"/>
    </row>
    <row r="808" spans="1:5">
      <c r="A808" s="101"/>
      <c r="B808" s="101"/>
      <c r="C808" s="162" t="s">
        <v>235</v>
      </c>
      <c r="D808" s="162" t="s">
        <v>237</v>
      </c>
      <c r="E808" s="162" t="s">
        <v>239</v>
      </c>
    </row>
    <row r="809" spans="1:5" ht="15.75">
      <c r="A809" s="173" t="s">
        <v>260</v>
      </c>
      <c r="B809" s="174"/>
      <c r="C809" s="174"/>
      <c r="D809" s="174"/>
      <c r="E809" s="175"/>
    </row>
    <row r="810" spans="1:5">
      <c r="A810" s="150">
        <v>1</v>
      </c>
      <c r="B810" s="24" t="s">
        <v>218</v>
      </c>
      <c r="C810" s="152">
        <v>15.98</v>
      </c>
      <c r="D810" s="152">
        <v>22.62</v>
      </c>
      <c r="E810" s="152">
        <v>18.940000000000001</v>
      </c>
    </row>
    <row r="811" spans="1:5">
      <c r="A811" s="150">
        <v>2</v>
      </c>
      <c r="B811" s="24" t="s">
        <v>214</v>
      </c>
      <c r="C811" s="152">
        <v>21.44</v>
      </c>
      <c r="D811" s="152">
        <v>2.97</v>
      </c>
      <c r="E811" s="152">
        <v>13.21</v>
      </c>
    </row>
    <row r="812" spans="1:5">
      <c r="A812" s="150">
        <v>3</v>
      </c>
      <c r="B812" s="24" t="s">
        <v>216</v>
      </c>
      <c r="C812" s="152">
        <v>12.93</v>
      </c>
      <c r="D812" s="152">
        <v>9.64</v>
      </c>
      <c r="E812" s="152">
        <v>11.47</v>
      </c>
    </row>
    <row r="813" spans="1:5">
      <c r="A813" s="150">
        <v>4</v>
      </c>
      <c r="B813" s="24" t="s">
        <v>201</v>
      </c>
      <c r="C813" s="152">
        <v>7.44</v>
      </c>
      <c r="D813" s="152">
        <v>6.84</v>
      </c>
      <c r="E813" s="152">
        <v>7.17</v>
      </c>
    </row>
    <row r="814" spans="1:5">
      <c r="A814" s="150">
        <v>5</v>
      </c>
      <c r="B814" s="24" t="s">
        <v>205</v>
      </c>
      <c r="C814" s="152">
        <v>6.7</v>
      </c>
      <c r="D814" s="152">
        <v>6.77</v>
      </c>
      <c r="E814" s="152">
        <v>6.73</v>
      </c>
    </row>
    <row r="815" spans="1:5">
      <c r="A815" s="150">
        <v>6</v>
      </c>
      <c r="B815" s="24" t="s">
        <v>170</v>
      </c>
      <c r="C815" s="152">
        <v>4.76</v>
      </c>
      <c r="D815" s="152">
        <v>4.95</v>
      </c>
      <c r="E815" s="152">
        <v>4.8499999999999996</v>
      </c>
    </row>
    <row r="816" spans="1:5">
      <c r="A816" s="150">
        <v>7</v>
      </c>
      <c r="B816" s="24" t="s">
        <v>195</v>
      </c>
      <c r="C816" s="152">
        <v>4.2699999999999996</v>
      </c>
      <c r="D816" s="152">
        <v>5.17</v>
      </c>
      <c r="E816" s="152">
        <v>4.67</v>
      </c>
    </row>
    <row r="817" spans="1:5">
      <c r="A817" s="150">
        <v>8</v>
      </c>
      <c r="B817" s="27" t="s">
        <v>186</v>
      </c>
      <c r="C817" s="152">
        <v>0</v>
      </c>
      <c r="D817" s="152">
        <v>9.23</v>
      </c>
      <c r="E817" s="152">
        <v>4.1100000000000003</v>
      </c>
    </row>
    <row r="818" spans="1:5">
      <c r="A818" s="150">
        <v>9</v>
      </c>
      <c r="B818" s="24" t="s">
        <v>174</v>
      </c>
      <c r="C818" s="152">
        <v>2.82</v>
      </c>
      <c r="D818" s="152">
        <v>5.0999999999999996</v>
      </c>
      <c r="E818" s="152">
        <v>3.83</v>
      </c>
    </row>
    <row r="819" spans="1:5">
      <c r="A819" s="150">
        <v>10</v>
      </c>
      <c r="B819" s="24" t="s">
        <v>176</v>
      </c>
      <c r="C819" s="152">
        <v>3.36</v>
      </c>
      <c r="D819" s="152">
        <v>4.2</v>
      </c>
      <c r="E819" s="152">
        <v>3.74</v>
      </c>
    </row>
    <row r="820" spans="1:5">
      <c r="A820" s="150"/>
      <c r="B820" s="24" t="s">
        <v>256</v>
      </c>
      <c r="C820" s="152">
        <v>20.3</v>
      </c>
      <c r="D820" s="152">
        <v>22.5</v>
      </c>
      <c r="E820" s="152">
        <v>21.28</v>
      </c>
    </row>
    <row r="821" spans="1:5">
      <c r="A821" s="150"/>
      <c r="B821" s="24" t="s">
        <v>107</v>
      </c>
      <c r="C821" s="152">
        <v>100</v>
      </c>
      <c r="D821" s="152">
        <v>100</v>
      </c>
      <c r="E821" s="152">
        <v>100</v>
      </c>
    </row>
    <row r="822" spans="1:5" ht="15.75">
      <c r="A822" s="176" t="s">
        <v>261</v>
      </c>
      <c r="B822" s="177"/>
      <c r="C822" s="177"/>
      <c r="D822" s="177"/>
      <c r="E822" s="178"/>
    </row>
    <row r="823" spans="1:5">
      <c r="A823" s="150">
        <v>1</v>
      </c>
      <c r="B823" s="24" t="s">
        <v>214</v>
      </c>
      <c r="C823" s="152">
        <v>23.58</v>
      </c>
      <c r="D823" s="152">
        <v>4.4400000000000004</v>
      </c>
      <c r="E823" s="152">
        <v>15.33</v>
      </c>
    </row>
    <row r="824" spans="1:5">
      <c r="A824" s="150">
        <v>2</v>
      </c>
      <c r="B824" s="24" t="s">
        <v>218</v>
      </c>
      <c r="C824" s="152">
        <v>11.59</v>
      </c>
      <c r="D824" s="152">
        <v>18.72</v>
      </c>
      <c r="E824" s="152">
        <v>14.66</v>
      </c>
    </row>
    <row r="825" spans="1:5">
      <c r="A825" s="150">
        <v>3</v>
      </c>
      <c r="B825" s="24" t="s">
        <v>216</v>
      </c>
      <c r="C825" s="152">
        <v>10.3</v>
      </c>
      <c r="D825" s="152">
        <v>6.84</v>
      </c>
      <c r="E825" s="152">
        <v>8.81</v>
      </c>
    </row>
    <row r="826" spans="1:5">
      <c r="A826" s="150">
        <v>4</v>
      </c>
      <c r="B826" s="24" t="s">
        <v>205</v>
      </c>
      <c r="C826" s="152">
        <v>9.33</v>
      </c>
      <c r="D826" s="152">
        <v>7.86</v>
      </c>
      <c r="E826" s="152">
        <v>8.6999999999999993</v>
      </c>
    </row>
    <row r="827" spans="1:5">
      <c r="A827" s="150">
        <v>5</v>
      </c>
      <c r="B827" s="24" t="s">
        <v>201</v>
      </c>
      <c r="C827" s="152">
        <v>9.52</v>
      </c>
      <c r="D827" s="152">
        <v>7.52</v>
      </c>
      <c r="E827" s="152">
        <v>8.66</v>
      </c>
    </row>
    <row r="828" spans="1:5">
      <c r="A828" s="150">
        <v>6</v>
      </c>
      <c r="B828" s="24" t="s">
        <v>170</v>
      </c>
      <c r="C828" s="152">
        <v>5.44</v>
      </c>
      <c r="D828" s="152">
        <v>6.5</v>
      </c>
      <c r="E828" s="152">
        <v>5.9</v>
      </c>
    </row>
    <row r="829" spans="1:5">
      <c r="A829" s="150">
        <v>7</v>
      </c>
      <c r="B829" s="24" t="s">
        <v>195</v>
      </c>
      <c r="C829" s="152">
        <v>4.4000000000000004</v>
      </c>
      <c r="D829" s="152">
        <v>5.38</v>
      </c>
      <c r="E829" s="152">
        <v>4.83</v>
      </c>
    </row>
    <row r="830" spans="1:5">
      <c r="A830" s="150">
        <v>8</v>
      </c>
      <c r="B830" s="24" t="s">
        <v>174</v>
      </c>
      <c r="C830" s="152">
        <v>3.04</v>
      </c>
      <c r="D830" s="152">
        <v>4.96</v>
      </c>
      <c r="E830" s="152">
        <v>3.87</v>
      </c>
    </row>
    <row r="831" spans="1:5">
      <c r="A831" s="150">
        <v>9</v>
      </c>
      <c r="B831" s="27" t="s">
        <v>186</v>
      </c>
      <c r="C831" s="152">
        <v>0</v>
      </c>
      <c r="D831" s="152">
        <v>8.1199999999999992</v>
      </c>
      <c r="E831" s="152">
        <v>3.5</v>
      </c>
    </row>
    <row r="832" spans="1:5">
      <c r="A832" s="150">
        <v>10</v>
      </c>
      <c r="B832" s="24" t="s">
        <v>279</v>
      </c>
      <c r="C832" s="152">
        <v>2.78</v>
      </c>
      <c r="D832" s="152">
        <v>4.0999999999999996</v>
      </c>
      <c r="E832" s="152">
        <v>3.35</v>
      </c>
    </row>
    <row r="833" spans="1:5">
      <c r="A833" s="150"/>
      <c r="B833" s="24" t="s">
        <v>256</v>
      </c>
      <c r="C833" s="152">
        <v>20.010000000000002</v>
      </c>
      <c r="D833" s="152">
        <v>25.56</v>
      </c>
      <c r="E833" s="152">
        <v>22.4</v>
      </c>
    </row>
    <row r="834" spans="1:5">
      <c r="A834" s="150"/>
      <c r="B834" s="24" t="s">
        <v>107</v>
      </c>
      <c r="C834" s="152">
        <v>100</v>
      </c>
      <c r="D834" s="152">
        <v>100</v>
      </c>
      <c r="E834" s="152">
        <v>100</v>
      </c>
    </row>
    <row r="838" spans="1:5" ht="21">
      <c r="A838" s="100" t="s">
        <v>293</v>
      </c>
      <c r="B838" s="100"/>
      <c r="C838" s="100"/>
      <c r="D838" s="100"/>
      <c r="E838" s="100"/>
    </row>
    <row r="839" spans="1:5">
      <c r="A839" s="101" t="s">
        <v>254</v>
      </c>
      <c r="B839" s="101" t="s">
        <v>272</v>
      </c>
      <c r="C839" s="147" t="s">
        <v>234</v>
      </c>
      <c r="D839" s="147"/>
      <c r="E839" s="147"/>
    </row>
    <row r="840" spans="1:5">
      <c r="A840" s="101"/>
      <c r="B840" s="101"/>
      <c r="C840" s="162" t="s">
        <v>235</v>
      </c>
      <c r="D840" s="162" t="s">
        <v>237</v>
      </c>
      <c r="E840" s="162" t="s">
        <v>239</v>
      </c>
    </row>
    <row r="841" spans="1:5">
      <c r="A841" s="150">
        <v>1</v>
      </c>
      <c r="B841" s="24" t="s">
        <v>201</v>
      </c>
      <c r="C841" s="152">
        <v>33.42</v>
      </c>
      <c r="D841" s="152">
        <v>29.18</v>
      </c>
      <c r="E841" s="152">
        <v>31.83</v>
      </c>
    </row>
    <row r="842" spans="1:5">
      <c r="A842" s="150">
        <v>2</v>
      </c>
      <c r="B842" s="24" t="s">
        <v>195</v>
      </c>
      <c r="C842" s="152">
        <v>8.67</v>
      </c>
      <c r="D842" s="152">
        <v>12.73</v>
      </c>
      <c r="E842" s="152">
        <v>10.19</v>
      </c>
    </row>
    <row r="843" spans="1:5">
      <c r="A843" s="150">
        <v>3</v>
      </c>
      <c r="B843" s="24" t="s">
        <v>203</v>
      </c>
      <c r="C843" s="152">
        <v>7.49</v>
      </c>
      <c r="D843" s="152">
        <v>8.31</v>
      </c>
      <c r="E843" s="152">
        <v>7.8</v>
      </c>
    </row>
    <row r="844" spans="1:5">
      <c r="A844" s="150">
        <v>4</v>
      </c>
      <c r="B844" s="24" t="s">
        <v>205</v>
      </c>
      <c r="C844" s="152">
        <v>8.98</v>
      </c>
      <c r="D844" s="152">
        <v>5.04</v>
      </c>
      <c r="E844" s="152">
        <v>7.5</v>
      </c>
    </row>
    <row r="845" spans="1:5">
      <c r="A845" s="150">
        <v>5</v>
      </c>
      <c r="B845" s="24" t="s">
        <v>170</v>
      </c>
      <c r="C845" s="152">
        <v>6.87</v>
      </c>
      <c r="D845" s="152">
        <v>4.8600000000000003</v>
      </c>
      <c r="E845" s="152">
        <v>6.12</v>
      </c>
    </row>
    <row r="846" spans="1:5">
      <c r="A846" s="150">
        <v>6</v>
      </c>
      <c r="B846" s="24" t="s">
        <v>216</v>
      </c>
      <c r="C846" s="152">
        <v>4.26</v>
      </c>
      <c r="D846" s="152">
        <v>4.13</v>
      </c>
      <c r="E846" s="152">
        <v>4.21</v>
      </c>
    </row>
    <row r="847" spans="1:5">
      <c r="A847" s="150">
        <v>7</v>
      </c>
      <c r="B847" s="24" t="s">
        <v>225</v>
      </c>
      <c r="C847" s="152">
        <v>3.02</v>
      </c>
      <c r="D847" s="152">
        <v>5.35</v>
      </c>
      <c r="E847" s="152">
        <v>3.89</v>
      </c>
    </row>
    <row r="848" spans="1:5">
      <c r="A848" s="150">
        <v>8</v>
      </c>
      <c r="B848" s="24" t="s">
        <v>214</v>
      </c>
      <c r="C848" s="152">
        <v>5.16</v>
      </c>
      <c r="D848" s="152">
        <v>1.61</v>
      </c>
      <c r="E848" s="152">
        <v>3.83</v>
      </c>
    </row>
    <row r="849" spans="1:5">
      <c r="A849" s="150">
        <v>9</v>
      </c>
      <c r="B849" s="24" t="s">
        <v>207</v>
      </c>
      <c r="C849" s="152">
        <v>3.83</v>
      </c>
      <c r="D849" s="152">
        <v>3.64</v>
      </c>
      <c r="E849" s="152">
        <v>3.76</v>
      </c>
    </row>
    <row r="850" spans="1:5">
      <c r="A850" s="150">
        <v>10</v>
      </c>
      <c r="B850" s="24" t="s">
        <v>174</v>
      </c>
      <c r="C850" s="152">
        <v>2.73</v>
      </c>
      <c r="D850" s="152">
        <v>4.62</v>
      </c>
      <c r="E850" s="152">
        <v>3.44</v>
      </c>
    </row>
    <row r="851" spans="1:5">
      <c r="A851" s="150"/>
      <c r="B851" s="24" t="s">
        <v>256</v>
      </c>
      <c r="C851" s="152">
        <v>15.57</v>
      </c>
      <c r="D851" s="152">
        <v>20.54</v>
      </c>
      <c r="E851" s="152">
        <v>17.440000000000001</v>
      </c>
    </row>
    <row r="852" spans="1:5">
      <c r="A852" s="150"/>
      <c r="B852" s="24" t="s">
        <v>107</v>
      </c>
      <c r="C852" s="152">
        <v>100</v>
      </c>
      <c r="D852" s="152">
        <v>100</v>
      </c>
      <c r="E852" s="152">
        <v>100</v>
      </c>
    </row>
    <row r="855" spans="1:5" ht="21">
      <c r="A855" s="100" t="s">
        <v>294</v>
      </c>
      <c r="B855" s="100"/>
      <c r="C855" s="100"/>
      <c r="D855" s="100"/>
      <c r="E855" s="100"/>
    </row>
    <row r="856" spans="1:5">
      <c r="A856" s="101" t="s">
        <v>254</v>
      </c>
      <c r="B856" s="101" t="s">
        <v>272</v>
      </c>
      <c r="C856" s="147" t="s">
        <v>234</v>
      </c>
      <c r="D856" s="147"/>
      <c r="E856" s="147"/>
    </row>
    <row r="857" spans="1:5">
      <c r="A857" s="101"/>
      <c r="B857" s="101"/>
      <c r="C857" s="162" t="s">
        <v>235</v>
      </c>
      <c r="D857" s="162" t="s">
        <v>237</v>
      </c>
      <c r="E857" s="162" t="s">
        <v>239</v>
      </c>
    </row>
    <row r="858" spans="1:5" ht="15.75">
      <c r="A858" s="168" t="s">
        <v>151</v>
      </c>
      <c r="B858" s="169"/>
      <c r="C858" s="169"/>
      <c r="D858" s="169"/>
      <c r="E858" s="169"/>
    </row>
    <row r="859" spans="1:5">
      <c r="A859" s="150">
        <v>1</v>
      </c>
      <c r="B859" s="24" t="s">
        <v>201</v>
      </c>
      <c r="C859" s="152">
        <v>25.86</v>
      </c>
      <c r="D859" s="152">
        <v>22.19</v>
      </c>
      <c r="E859" s="152">
        <v>24.42</v>
      </c>
    </row>
    <row r="860" spans="1:5">
      <c r="A860" s="150">
        <v>2</v>
      </c>
      <c r="B860" s="24" t="s">
        <v>203</v>
      </c>
      <c r="C860" s="152">
        <v>9.8800000000000008</v>
      </c>
      <c r="D860" s="152">
        <v>9.5399999999999991</v>
      </c>
      <c r="E860" s="152">
        <v>9.75</v>
      </c>
    </row>
    <row r="861" spans="1:5">
      <c r="A861" s="150">
        <v>3</v>
      </c>
      <c r="B861" s="24" t="s">
        <v>195</v>
      </c>
      <c r="C861" s="152">
        <v>7.4</v>
      </c>
      <c r="D861" s="152">
        <v>9.7799999999999994</v>
      </c>
      <c r="E861" s="152">
        <v>8.34</v>
      </c>
    </row>
    <row r="862" spans="1:5">
      <c r="A862" s="150">
        <v>4</v>
      </c>
      <c r="B862" s="24" t="s">
        <v>205</v>
      </c>
      <c r="C862" s="152">
        <v>8.83</v>
      </c>
      <c r="D862" s="152">
        <v>7.17</v>
      </c>
      <c r="E862" s="152">
        <v>8.18</v>
      </c>
    </row>
    <row r="863" spans="1:5">
      <c r="A863" s="150">
        <v>5</v>
      </c>
      <c r="B863" s="24" t="s">
        <v>170</v>
      </c>
      <c r="C863" s="152">
        <v>9.35</v>
      </c>
      <c r="D863" s="152">
        <v>5.96</v>
      </c>
      <c r="E863" s="152">
        <v>8.02</v>
      </c>
    </row>
    <row r="864" spans="1:5">
      <c r="A864" s="150">
        <v>6</v>
      </c>
      <c r="B864" s="24" t="s">
        <v>174</v>
      </c>
      <c r="C864" s="152">
        <v>4.82</v>
      </c>
      <c r="D864" s="152">
        <v>6.62</v>
      </c>
      <c r="E864" s="152">
        <v>5.53</v>
      </c>
    </row>
    <row r="865" spans="1:5">
      <c r="A865" s="150">
        <v>7</v>
      </c>
      <c r="B865" s="24" t="s">
        <v>225</v>
      </c>
      <c r="C865" s="152">
        <v>4.1900000000000004</v>
      </c>
      <c r="D865" s="152">
        <v>7.15</v>
      </c>
      <c r="E865" s="152">
        <v>5.36</v>
      </c>
    </row>
    <row r="866" spans="1:5">
      <c r="A866" s="150">
        <v>8</v>
      </c>
      <c r="B866" s="24" t="s">
        <v>216</v>
      </c>
      <c r="C866" s="152">
        <v>4.75</v>
      </c>
      <c r="D866" s="152">
        <v>5.22</v>
      </c>
      <c r="E866" s="152">
        <v>4.9400000000000004</v>
      </c>
    </row>
    <row r="867" spans="1:5">
      <c r="A867" s="150">
        <v>9</v>
      </c>
      <c r="B867" s="24" t="s">
        <v>214</v>
      </c>
      <c r="C867" s="152">
        <v>4.96</v>
      </c>
      <c r="D867" s="152">
        <v>1.69</v>
      </c>
      <c r="E867" s="152">
        <v>3.67</v>
      </c>
    </row>
    <row r="868" spans="1:5">
      <c r="A868" s="150">
        <v>10</v>
      </c>
      <c r="B868" s="24" t="s">
        <v>176</v>
      </c>
      <c r="C868" s="152">
        <v>3.02</v>
      </c>
      <c r="D868" s="152">
        <v>4.1900000000000004</v>
      </c>
      <c r="E868" s="152">
        <v>3.48</v>
      </c>
    </row>
    <row r="869" spans="1:5">
      <c r="A869" s="150"/>
      <c r="B869" s="24" t="s">
        <v>256</v>
      </c>
      <c r="C869" s="152">
        <v>16.920000000000002</v>
      </c>
      <c r="D869" s="152">
        <v>20.48</v>
      </c>
      <c r="E869" s="152">
        <v>18.32</v>
      </c>
    </row>
    <row r="870" spans="1:5">
      <c r="A870" s="150"/>
      <c r="B870" s="24" t="s">
        <v>107</v>
      </c>
      <c r="C870" s="152">
        <v>100</v>
      </c>
      <c r="D870" s="152">
        <v>100</v>
      </c>
      <c r="E870" s="152">
        <v>100</v>
      </c>
    </row>
    <row r="871" spans="1:5" ht="15.75">
      <c r="A871" s="170" t="s">
        <v>258</v>
      </c>
      <c r="B871" s="151"/>
      <c r="C871" s="151"/>
      <c r="D871" s="151"/>
      <c r="E871" s="151"/>
    </row>
    <row r="872" spans="1:5">
      <c r="A872" s="150">
        <v>1</v>
      </c>
      <c r="B872" s="24" t="s">
        <v>201</v>
      </c>
      <c r="C872" s="152">
        <v>36.909999999999997</v>
      </c>
      <c r="D872" s="152">
        <v>32.78</v>
      </c>
      <c r="E872" s="152">
        <v>35.39</v>
      </c>
    </row>
    <row r="873" spans="1:5">
      <c r="A873" s="150">
        <v>2</v>
      </c>
      <c r="B873" s="24" t="s">
        <v>195</v>
      </c>
      <c r="C873" s="152">
        <v>9.25</v>
      </c>
      <c r="D873" s="152">
        <v>14.25</v>
      </c>
      <c r="E873" s="152">
        <v>11.08</v>
      </c>
    </row>
    <row r="874" spans="1:5">
      <c r="A874" s="150">
        <v>3</v>
      </c>
      <c r="B874" s="24" t="s">
        <v>205</v>
      </c>
      <c r="C874" s="152">
        <v>9.0500000000000007</v>
      </c>
      <c r="D874" s="152">
        <v>3.93</v>
      </c>
      <c r="E874" s="152">
        <v>7.17</v>
      </c>
    </row>
    <row r="875" spans="1:5">
      <c r="A875" s="150">
        <v>4</v>
      </c>
      <c r="B875" s="24" t="s">
        <v>203</v>
      </c>
      <c r="C875" s="152">
        <v>6.38</v>
      </c>
      <c r="D875" s="152">
        <v>7.68</v>
      </c>
      <c r="E875" s="152">
        <v>6.86</v>
      </c>
    </row>
    <row r="876" spans="1:5">
      <c r="A876" s="150">
        <v>5</v>
      </c>
      <c r="B876" s="24" t="s">
        <v>170</v>
      </c>
      <c r="C876" s="152">
        <v>5.73</v>
      </c>
      <c r="D876" s="152">
        <v>4.29</v>
      </c>
      <c r="E876" s="152">
        <v>5.2</v>
      </c>
    </row>
    <row r="877" spans="1:5">
      <c r="A877" s="150">
        <v>6</v>
      </c>
      <c r="B877" s="24" t="s">
        <v>207</v>
      </c>
      <c r="C877" s="152">
        <v>4.25</v>
      </c>
      <c r="D877" s="152">
        <v>4.17</v>
      </c>
      <c r="E877" s="152">
        <v>4.22</v>
      </c>
    </row>
    <row r="878" spans="1:5">
      <c r="A878" s="150">
        <v>7</v>
      </c>
      <c r="B878" s="24" t="s">
        <v>214</v>
      </c>
      <c r="C878" s="152">
        <v>5.25</v>
      </c>
      <c r="D878" s="152">
        <v>1.57</v>
      </c>
      <c r="E878" s="152">
        <v>3.9</v>
      </c>
    </row>
    <row r="879" spans="1:5">
      <c r="A879" s="150">
        <v>8</v>
      </c>
      <c r="B879" s="24" t="s">
        <v>216</v>
      </c>
      <c r="C879" s="152">
        <v>4.03</v>
      </c>
      <c r="D879" s="152">
        <v>3.57</v>
      </c>
      <c r="E879" s="152">
        <v>3.86</v>
      </c>
    </row>
    <row r="880" spans="1:5">
      <c r="A880" s="150">
        <v>9</v>
      </c>
      <c r="B880" s="24" t="s">
        <v>218</v>
      </c>
      <c r="C880" s="152">
        <v>4.08</v>
      </c>
      <c r="D880" s="152">
        <v>2.94</v>
      </c>
      <c r="E880" s="152">
        <v>3.66</v>
      </c>
    </row>
    <row r="881" spans="1:5">
      <c r="A881" s="150">
        <v>10</v>
      </c>
      <c r="B881" s="24" t="s">
        <v>225</v>
      </c>
      <c r="C881" s="152">
        <v>2.48</v>
      </c>
      <c r="D881" s="152">
        <v>4.42</v>
      </c>
      <c r="E881" s="152">
        <v>3.19</v>
      </c>
    </row>
    <row r="882" spans="1:5">
      <c r="A882" s="150"/>
      <c r="B882" s="24" t="s">
        <v>256</v>
      </c>
      <c r="C882" s="152">
        <v>12.59</v>
      </c>
      <c r="D882" s="152">
        <v>20.399999999999999</v>
      </c>
      <c r="E882" s="152">
        <v>15.46</v>
      </c>
    </row>
    <row r="883" spans="1:5">
      <c r="A883" s="150"/>
      <c r="B883" s="24" t="s">
        <v>107</v>
      </c>
      <c r="C883" s="152">
        <v>100</v>
      </c>
      <c r="D883" s="152">
        <v>100</v>
      </c>
      <c r="E883" s="152">
        <v>100</v>
      </c>
    </row>
    <row r="886" spans="1:5" ht="21">
      <c r="A886" s="100" t="s">
        <v>295</v>
      </c>
      <c r="B886" s="100"/>
      <c r="C886" s="100"/>
      <c r="D886" s="100"/>
      <c r="E886" s="100"/>
    </row>
    <row r="887" spans="1:5">
      <c r="A887" s="101" t="s">
        <v>254</v>
      </c>
      <c r="B887" s="101" t="s">
        <v>272</v>
      </c>
      <c r="C887" s="147" t="s">
        <v>234</v>
      </c>
      <c r="D887" s="147"/>
      <c r="E887" s="147"/>
    </row>
    <row r="888" spans="1:5">
      <c r="A888" s="101"/>
      <c r="B888" s="101"/>
      <c r="C888" s="162" t="s">
        <v>235</v>
      </c>
      <c r="D888" s="162" t="s">
        <v>237</v>
      </c>
      <c r="E888" s="162" t="s">
        <v>239</v>
      </c>
    </row>
    <row r="889" spans="1:5" ht="15.75">
      <c r="A889" s="173" t="s">
        <v>260</v>
      </c>
      <c r="B889" s="174"/>
      <c r="C889" s="174"/>
      <c r="D889" s="174"/>
      <c r="E889" s="175"/>
    </row>
    <row r="890" spans="1:5">
      <c r="A890" s="150">
        <v>1</v>
      </c>
      <c r="B890" s="24" t="s">
        <v>201</v>
      </c>
      <c r="C890" s="152">
        <v>31.6</v>
      </c>
      <c r="D890" s="152">
        <v>27.66</v>
      </c>
      <c r="E890" s="152">
        <v>30.1</v>
      </c>
    </row>
    <row r="891" spans="1:5">
      <c r="A891" s="150">
        <v>2</v>
      </c>
      <c r="B891" s="24" t="s">
        <v>195</v>
      </c>
      <c r="C891" s="152">
        <v>8.5500000000000007</v>
      </c>
      <c r="D891" s="152">
        <v>12.51</v>
      </c>
      <c r="E891" s="152">
        <v>10.050000000000001</v>
      </c>
    </row>
    <row r="892" spans="1:5">
      <c r="A892" s="150">
        <v>3</v>
      </c>
      <c r="B892" s="24" t="s">
        <v>203</v>
      </c>
      <c r="C892" s="152">
        <v>8.1199999999999992</v>
      </c>
      <c r="D892" s="152">
        <v>8.93</v>
      </c>
      <c r="E892" s="152">
        <v>8.43</v>
      </c>
    </row>
    <row r="893" spans="1:5">
      <c r="A893" s="150">
        <v>4</v>
      </c>
      <c r="B893" s="24" t="s">
        <v>205</v>
      </c>
      <c r="C893" s="152">
        <v>8.4700000000000006</v>
      </c>
      <c r="D893" s="152">
        <v>5.09</v>
      </c>
      <c r="E893" s="152">
        <v>7.19</v>
      </c>
    </row>
    <row r="894" spans="1:5">
      <c r="A894" s="150">
        <v>5</v>
      </c>
      <c r="B894" s="24" t="s">
        <v>170</v>
      </c>
      <c r="C894" s="152">
        <v>7.41</v>
      </c>
      <c r="D894" s="152">
        <v>5.16</v>
      </c>
      <c r="E894" s="152">
        <v>6.55</v>
      </c>
    </row>
    <row r="895" spans="1:5">
      <c r="A895" s="150">
        <v>6</v>
      </c>
      <c r="B895" s="24" t="s">
        <v>216</v>
      </c>
      <c r="C895" s="152">
        <v>4.67</v>
      </c>
      <c r="D895" s="152">
        <v>4.29</v>
      </c>
      <c r="E895" s="152">
        <v>4.5199999999999996</v>
      </c>
    </row>
    <row r="896" spans="1:5">
      <c r="A896" s="150">
        <v>7</v>
      </c>
      <c r="B896" s="24" t="s">
        <v>225</v>
      </c>
      <c r="C896" s="152">
        <v>3.19</v>
      </c>
      <c r="D896" s="152">
        <v>5.62</v>
      </c>
      <c r="E896" s="152">
        <v>4.1100000000000003</v>
      </c>
    </row>
    <row r="897" spans="1:5">
      <c r="A897" s="150">
        <v>8</v>
      </c>
      <c r="B897" s="24" t="s">
        <v>214</v>
      </c>
      <c r="C897" s="152">
        <v>5.13</v>
      </c>
      <c r="D897" s="152">
        <v>1.53</v>
      </c>
      <c r="E897" s="152">
        <v>3.77</v>
      </c>
    </row>
    <row r="898" spans="1:5">
      <c r="A898" s="150">
        <v>9</v>
      </c>
      <c r="B898" s="24" t="s">
        <v>174</v>
      </c>
      <c r="C898" s="152">
        <v>2.96</v>
      </c>
      <c r="D898" s="152">
        <v>5</v>
      </c>
      <c r="E898" s="152">
        <v>3.73</v>
      </c>
    </row>
    <row r="899" spans="1:5">
      <c r="A899" s="150">
        <v>10</v>
      </c>
      <c r="B899" s="24" t="s">
        <v>207</v>
      </c>
      <c r="C899" s="152">
        <v>3.64</v>
      </c>
      <c r="D899" s="152">
        <v>3.16</v>
      </c>
      <c r="E899" s="152">
        <v>3.46</v>
      </c>
    </row>
    <row r="900" spans="1:5">
      <c r="A900" s="150"/>
      <c r="B900" s="24" t="s">
        <v>256</v>
      </c>
      <c r="C900" s="152">
        <v>16.27</v>
      </c>
      <c r="D900" s="152">
        <v>21.07</v>
      </c>
      <c r="E900" s="152">
        <v>18.09</v>
      </c>
    </row>
    <row r="901" spans="1:5">
      <c r="A901" s="150"/>
      <c r="B901" s="24" t="s">
        <v>107</v>
      </c>
      <c r="C901" s="152">
        <v>100</v>
      </c>
      <c r="D901" s="152">
        <v>100</v>
      </c>
      <c r="E901" s="152">
        <v>100</v>
      </c>
    </row>
    <row r="902" spans="1:5" ht="15.75">
      <c r="A902" s="176" t="s">
        <v>261</v>
      </c>
      <c r="B902" s="177"/>
      <c r="C902" s="177"/>
      <c r="D902" s="177"/>
      <c r="E902" s="178"/>
    </row>
    <row r="903" spans="1:5">
      <c r="A903" s="150">
        <v>1</v>
      </c>
      <c r="B903" s="24" t="s">
        <v>201</v>
      </c>
      <c r="C903" s="152">
        <v>38.9</v>
      </c>
      <c r="D903" s="152">
        <v>34.1</v>
      </c>
      <c r="E903" s="152">
        <v>37.159999999999997</v>
      </c>
    </row>
    <row r="904" spans="1:5">
      <c r="A904" s="150">
        <v>2</v>
      </c>
      <c r="B904" s="24" t="s">
        <v>195</v>
      </c>
      <c r="C904" s="152">
        <v>9.0299999999999994</v>
      </c>
      <c r="D904" s="152">
        <v>13.43</v>
      </c>
      <c r="E904" s="152">
        <v>10.63</v>
      </c>
    </row>
    <row r="905" spans="1:5">
      <c r="A905" s="150">
        <v>3</v>
      </c>
      <c r="B905" s="24" t="s">
        <v>205</v>
      </c>
      <c r="C905" s="152">
        <v>10.51</v>
      </c>
      <c r="D905" s="152">
        <v>4.8600000000000003</v>
      </c>
      <c r="E905" s="152">
        <v>8.4600000000000009</v>
      </c>
    </row>
    <row r="906" spans="1:5">
      <c r="A906" s="150">
        <v>4</v>
      </c>
      <c r="B906" s="24" t="s">
        <v>203</v>
      </c>
      <c r="C906" s="152">
        <v>5.6</v>
      </c>
      <c r="D906" s="152">
        <v>6.32</v>
      </c>
      <c r="E906" s="152">
        <v>5.86</v>
      </c>
    </row>
    <row r="907" spans="1:5">
      <c r="A907" s="150">
        <v>5</v>
      </c>
      <c r="B907" s="24" t="s">
        <v>170</v>
      </c>
      <c r="C907" s="152">
        <v>5.27</v>
      </c>
      <c r="D907" s="152">
        <v>3.9</v>
      </c>
      <c r="E907" s="152">
        <v>4.7699999999999996</v>
      </c>
    </row>
    <row r="908" spans="1:5">
      <c r="A908" s="150">
        <v>6</v>
      </c>
      <c r="B908" s="24" t="s">
        <v>207</v>
      </c>
      <c r="C908" s="152">
        <v>4.4000000000000004</v>
      </c>
      <c r="D908" s="152">
        <v>5.18</v>
      </c>
      <c r="E908" s="152">
        <v>4.6900000000000004</v>
      </c>
    </row>
    <row r="909" spans="1:5">
      <c r="A909" s="150">
        <v>7</v>
      </c>
      <c r="B909" s="24" t="s">
        <v>214</v>
      </c>
      <c r="C909" s="152">
        <v>5.23</v>
      </c>
      <c r="D909" s="152">
        <v>1.87</v>
      </c>
      <c r="E909" s="152">
        <v>4.01</v>
      </c>
    </row>
    <row r="910" spans="1:5">
      <c r="A910" s="150">
        <v>8</v>
      </c>
      <c r="B910" s="24" t="s">
        <v>197</v>
      </c>
      <c r="C910" s="152">
        <v>2.9</v>
      </c>
      <c r="D910" s="152">
        <v>4.67</v>
      </c>
      <c r="E910" s="152">
        <v>3.54</v>
      </c>
    </row>
    <row r="911" spans="1:5">
      <c r="A911" s="150">
        <v>9</v>
      </c>
      <c r="B911" s="24" t="s">
        <v>216</v>
      </c>
      <c r="C911" s="152">
        <v>3.03</v>
      </c>
      <c r="D911" s="152">
        <v>3.64</v>
      </c>
      <c r="E911" s="152">
        <v>3.25</v>
      </c>
    </row>
    <row r="912" spans="1:5">
      <c r="A912" s="150">
        <v>10</v>
      </c>
      <c r="B912" s="24" t="s">
        <v>225</v>
      </c>
      <c r="C912" s="152">
        <v>2.5</v>
      </c>
      <c r="D912" s="152">
        <v>4.4800000000000004</v>
      </c>
      <c r="E912" s="152">
        <v>3.22</v>
      </c>
    </row>
    <row r="913" spans="1:5">
      <c r="A913" s="150"/>
      <c r="B913" s="24" t="s">
        <v>256</v>
      </c>
      <c r="C913" s="152">
        <v>12.63</v>
      </c>
      <c r="D913" s="152">
        <v>17.55</v>
      </c>
      <c r="E913" s="152">
        <v>14.41</v>
      </c>
    </row>
    <row r="914" spans="1:5">
      <c r="A914" s="150"/>
      <c r="B914" s="24" t="s">
        <v>107</v>
      </c>
      <c r="C914" s="152">
        <v>100</v>
      </c>
      <c r="D914" s="152">
        <v>100</v>
      </c>
      <c r="E914" s="152">
        <v>100</v>
      </c>
    </row>
    <row r="917" spans="1:5" ht="21">
      <c r="A917" s="100" t="s">
        <v>296</v>
      </c>
      <c r="B917" s="100"/>
      <c r="C917" s="100"/>
      <c r="D917" s="100"/>
      <c r="E917" s="100"/>
    </row>
    <row r="918" spans="1:5">
      <c r="A918" s="101" t="s">
        <v>254</v>
      </c>
      <c r="B918" s="101" t="s">
        <v>272</v>
      </c>
      <c r="C918" s="147" t="s">
        <v>234</v>
      </c>
      <c r="D918" s="147"/>
      <c r="E918" s="147"/>
    </row>
    <row r="919" spans="1:5">
      <c r="A919" s="101"/>
      <c r="B919" s="101"/>
      <c r="C919" s="162" t="s">
        <v>235</v>
      </c>
      <c r="D919" s="162" t="s">
        <v>237</v>
      </c>
      <c r="E919" s="162" t="s">
        <v>239</v>
      </c>
    </row>
    <row r="920" spans="1:5">
      <c r="A920" s="150">
        <v>1</v>
      </c>
      <c r="B920" s="24" t="s">
        <v>225</v>
      </c>
      <c r="C920" s="152">
        <v>25.91</v>
      </c>
      <c r="D920" s="152">
        <v>32.22</v>
      </c>
      <c r="E920" s="152">
        <v>29</v>
      </c>
    </row>
    <row r="921" spans="1:5">
      <c r="A921" s="150">
        <v>2</v>
      </c>
      <c r="B921" s="24" t="s">
        <v>201</v>
      </c>
      <c r="C921" s="152">
        <v>26.72</v>
      </c>
      <c r="D921" s="152">
        <v>23.03</v>
      </c>
      <c r="E921" s="152">
        <v>24.92</v>
      </c>
    </row>
    <row r="922" spans="1:5">
      <c r="A922" s="150">
        <v>3</v>
      </c>
      <c r="B922" s="24" t="s">
        <v>203</v>
      </c>
      <c r="C922" s="152">
        <v>12.57</v>
      </c>
      <c r="D922" s="152">
        <v>10.52</v>
      </c>
      <c r="E922" s="152">
        <v>11.56</v>
      </c>
    </row>
    <row r="923" spans="1:5">
      <c r="A923" s="150">
        <v>4</v>
      </c>
      <c r="B923" s="24" t="s">
        <v>174</v>
      </c>
      <c r="C923" s="152">
        <v>5.09</v>
      </c>
      <c r="D923" s="152">
        <v>6.64</v>
      </c>
      <c r="E923" s="152">
        <v>5.85</v>
      </c>
    </row>
    <row r="924" spans="1:5">
      <c r="A924" s="150">
        <v>5</v>
      </c>
      <c r="B924" s="24" t="s">
        <v>192</v>
      </c>
      <c r="C924" s="152">
        <v>3.6</v>
      </c>
      <c r="D924" s="152">
        <v>4.67</v>
      </c>
      <c r="E924" s="152">
        <v>4.12</v>
      </c>
    </row>
    <row r="925" spans="1:5">
      <c r="A925" s="150">
        <v>6</v>
      </c>
      <c r="B925" s="24" t="s">
        <v>195</v>
      </c>
      <c r="C925" s="152">
        <v>4.0999999999999996</v>
      </c>
      <c r="D925" s="152">
        <v>3.49</v>
      </c>
      <c r="E925" s="152">
        <v>3.8</v>
      </c>
    </row>
    <row r="926" spans="1:5">
      <c r="A926" s="150">
        <v>7</v>
      </c>
      <c r="B926" s="24" t="s">
        <v>216</v>
      </c>
      <c r="C926" s="152">
        <v>3.39</v>
      </c>
      <c r="D926" s="152">
        <v>3.91</v>
      </c>
      <c r="E926" s="152">
        <v>3.64</v>
      </c>
    </row>
    <row r="927" spans="1:5">
      <c r="A927" s="150">
        <v>8</v>
      </c>
      <c r="B927" s="24" t="s">
        <v>180</v>
      </c>
      <c r="C927" s="152">
        <v>2.91</v>
      </c>
      <c r="D927" s="152">
        <v>2.83</v>
      </c>
      <c r="E927" s="152">
        <v>2.87</v>
      </c>
    </row>
    <row r="928" spans="1:5">
      <c r="A928" s="150">
        <v>9</v>
      </c>
      <c r="B928" s="24" t="s">
        <v>197</v>
      </c>
      <c r="C928" s="152">
        <v>2.81</v>
      </c>
      <c r="D928" s="152">
        <v>2.65</v>
      </c>
      <c r="E928" s="152">
        <v>2.74</v>
      </c>
    </row>
    <row r="929" spans="1:5">
      <c r="A929" s="150">
        <v>10</v>
      </c>
      <c r="B929" s="24" t="s">
        <v>205</v>
      </c>
      <c r="C929" s="152">
        <v>2.75</v>
      </c>
      <c r="D929" s="152">
        <v>1.96</v>
      </c>
      <c r="E929" s="152">
        <v>2.37</v>
      </c>
    </row>
    <row r="930" spans="1:5">
      <c r="A930" s="150"/>
      <c r="B930" s="24" t="s">
        <v>256</v>
      </c>
      <c r="C930" s="152">
        <v>10.15</v>
      </c>
      <c r="D930" s="152">
        <v>8.08</v>
      </c>
      <c r="E930" s="152">
        <v>9.14</v>
      </c>
    </row>
    <row r="931" spans="1:5">
      <c r="A931" s="150"/>
      <c r="B931" s="24" t="s">
        <v>107</v>
      </c>
      <c r="C931" s="152">
        <v>100</v>
      </c>
      <c r="D931" s="152">
        <v>100</v>
      </c>
      <c r="E931" s="152">
        <v>100</v>
      </c>
    </row>
    <row r="935" spans="1:5" ht="21">
      <c r="A935" s="100" t="s">
        <v>297</v>
      </c>
      <c r="B935" s="100"/>
      <c r="C935" s="100"/>
      <c r="D935" s="100"/>
      <c r="E935" s="100"/>
    </row>
    <row r="936" spans="1:5">
      <c r="A936" s="101" t="s">
        <v>254</v>
      </c>
      <c r="B936" s="101" t="s">
        <v>272</v>
      </c>
      <c r="C936" s="147" t="s">
        <v>234</v>
      </c>
      <c r="D936" s="147"/>
      <c r="E936" s="147"/>
    </row>
    <row r="937" spans="1:5">
      <c r="A937" s="101"/>
      <c r="B937" s="101"/>
      <c r="C937" s="162" t="s">
        <v>235</v>
      </c>
      <c r="D937" s="162" t="s">
        <v>237</v>
      </c>
      <c r="E937" s="162" t="s">
        <v>239</v>
      </c>
    </row>
    <row r="938" spans="1:5" ht="15.75">
      <c r="A938" s="168" t="s">
        <v>151</v>
      </c>
      <c r="B938" s="169"/>
      <c r="C938" s="169"/>
      <c r="D938" s="169"/>
      <c r="E938" s="169"/>
    </row>
    <row r="939" spans="1:5">
      <c r="A939" s="150">
        <v>1</v>
      </c>
      <c r="B939" s="24" t="s">
        <v>225</v>
      </c>
      <c r="C939" s="152">
        <v>29.82</v>
      </c>
      <c r="D939" s="152">
        <v>34.14</v>
      </c>
      <c r="E939" s="152">
        <v>31.88</v>
      </c>
    </row>
    <row r="940" spans="1:5">
      <c r="A940" s="150">
        <v>2</v>
      </c>
      <c r="B940" s="24" t="s">
        <v>201</v>
      </c>
      <c r="C940" s="152">
        <v>19.27</v>
      </c>
      <c r="D940" s="152">
        <v>15.99</v>
      </c>
      <c r="E940" s="152">
        <v>17.71</v>
      </c>
    </row>
    <row r="941" spans="1:5">
      <c r="A941" s="150">
        <v>3</v>
      </c>
      <c r="B941" s="24" t="s">
        <v>203</v>
      </c>
      <c r="C941" s="152">
        <v>14.66</v>
      </c>
      <c r="D941" s="152">
        <v>12.45</v>
      </c>
      <c r="E941" s="152">
        <v>13.61</v>
      </c>
    </row>
    <row r="942" spans="1:5">
      <c r="A942" s="150">
        <v>4</v>
      </c>
      <c r="B942" s="24" t="s">
        <v>174</v>
      </c>
      <c r="C942" s="152">
        <v>7.83</v>
      </c>
      <c r="D942" s="152">
        <v>10.25</v>
      </c>
      <c r="E942" s="152">
        <v>8.98</v>
      </c>
    </row>
    <row r="943" spans="1:5">
      <c r="A943" s="150">
        <v>5</v>
      </c>
      <c r="B943" s="24" t="s">
        <v>192</v>
      </c>
      <c r="C943" s="152">
        <v>4.33</v>
      </c>
      <c r="D943" s="152">
        <v>5.94</v>
      </c>
      <c r="E943" s="152">
        <v>5.0999999999999996</v>
      </c>
    </row>
    <row r="944" spans="1:5">
      <c r="A944" s="150">
        <v>6</v>
      </c>
      <c r="B944" s="24" t="s">
        <v>216</v>
      </c>
      <c r="C944" s="152">
        <v>3.49</v>
      </c>
      <c r="D944" s="152">
        <v>3.38</v>
      </c>
      <c r="E944" s="152">
        <v>3.44</v>
      </c>
    </row>
    <row r="945" spans="1:5">
      <c r="A945" s="150">
        <v>7</v>
      </c>
      <c r="B945" s="24" t="s">
        <v>180</v>
      </c>
      <c r="C945" s="152">
        <v>2.93</v>
      </c>
      <c r="D945" s="152">
        <v>2.9</v>
      </c>
      <c r="E945" s="152">
        <v>2.92</v>
      </c>
    </row>
    <row r="946" spans="1:5">
      <c r="A946" s="150">
        <v>8</v>
      </c>
      <c r="B946" s="24" t="s">
        <v>205</v>
      </c>
      <c r="C946" s="152">
        <v>3</v>
      </c>
      <c r="D946" s="152">
        <v>2.59</v>
      </c>
      <c r="E946" s="152">
        <v>2.81</v>
      </c>
    </row>
    <row r="947" spans="1:5">
      <c r="A947" s="150">
        <v>9</v>
      </c>
      <c r="B947" s="24" t="s">
        <v>195</v>
      </c>
      <c r="C947" s="152">
        <v>2.81</v>
      </c>
      <c r="D947" s="152">
        <v>2.75</v>
      </c>
      <c r="E947" s="152">
        <v>2.78</v>
      </c>
    </row>
    <row r="948" spans="1:5">
      <c r="A948" s="150">
        <v>10</v>
      </c>
      <c r="B948" s="24" t="s">
        <v>170</v>
      </c>
      <c r="C948" s="152">
        <v>2.79</v>
      </c>
      <c r="D948" s="152">
        <v>1.73</v>
      </c>
      <c r="E948" s="152">
        <v>2.29</v>
      </c>
    </row>
    <row r="949" spans="1:5">
      <c r="A949" s="150"/>
      <c r="B949" s="24" t="s">
        <v>256</v>
      </c>
      <c r="C949" s="152">
        <v>9.06</v>
      </c>
      <c r="D949" s="152">
        <v>7.87</v>
      </c>
      <c r="E949" s="152">
        <v>8.49</v>
      </c>
    </row>
    <row r="950" spans="1:5">
      <c r="A950" s="150"/>
      <c r="B950" s="24" t="s">
        <v>107</v>
      </c>
      <c r="C950" s="152">
        <v>100</v>
      </c>
      <c r="D950" s="152">
        <v>100</v>
      </c>
      <c r="E950" s="152">
        <v>100</v>
      </c>
    </row>
    <row r="951" spans="1:5" ht="15.75">
      <c r="A951" s="170" t="s">
        <v>258</v>
      </c>
      <c r="B951" s="151"/>
      <c r="C951" s="151"/>
      <c r="D951" s="151"/>
      <c r="E951" s="151"/>
    </row>
    <row r="952" spans="1:5">
      <c r="A952" s="150">
        <v>1</v>
      </c>
      <c r="B952" s="24" t="s">
        <v>201</v>
      </c>
      <c r="C952" s="152">
        <v>30.21</v>
      </c>
      <c r="D952" s="152">
        <v>26.07</v>
      </c>
      <c r="E952" s="152">
        <v>28.16</v>
      </c>
    </row>
    <row r="953" spans="1:5">
      <c r="A953" s="150">
        <v>2</v>
      </c>
      <c r="B953" s="24" t="s">
        <v>225</v>
      </c>
      <c r="C953" s="152">
        <v>24.08</v>
      </c>
      <c r="D953" s="152">
        <v>31.39</v>
      </c>
      <c r="E953" s="152">
        <v>27.71</v>
      </c>
    </row>
    <row r="954" spans="1:5">
      <c r="A954" s="150">
        <v>3</v>
      </c>
      <c r="B954" s="24" t="s">
        <v>203</v>
      </c>
      <c r="C954" s="152">
        <v>11.59</v>
      </c>
      <c r="D954" s="152">
        <v>9.69</v>
      </c>
      <c r="E954" s="152">
        <v>10.64</v>
      </c>
    </row>
    <row r="955" spans="1:5">
      <c r="A955" s="150">
        <v>4</v>
      </c>
      <c r="B955" s="24" t="s">
        <v>174</v>
      </c>
      <c r="C955" s="152">
        <v>3.8</v>
      </c>
      <c r="D955" s="152">
        <v>5.08</v>
      </c>
      <c r="E955" s="152">
        <v>4.4400000000000004</v>
      </c>
    </row>
    <row r="956" spans="1:5">
      <c r="A956" s="150">
        <v>5</v>
      </c>
      <c r="B956" s="24" t="s">
        <v>195</v>
      </c>
      <c r="C956" s="152">
        <v>4.7</v>
      </c>
      <c r="D956" s="152">
        <v>3.81</v>
      </c>
      <c r="E956" s="152">
        <v>4.26</v>
      </c>
    </row>
    <row r="957" spans="1:5">
      <c r="A957" s="150">
        <v>6</v>
      </c>
      <c r="B957" s="24" t="s">
        <v>216</v>
      </c>
      <c r="C957" s="152">
        <v>3.34</v>
      </c>
      <c r="D957" s="152">
        <v>4.13</v>
      </c>
      <c r="E957" s="152">
        <v>3.73</v>
      </c>
    </row>
    <row r="958" spans="1:5">
      <c r="A958" s="150">
        <v>7</v>
      </c>
      <c r="B958" s="24" t="s">
        <v>192</v>
      </c>
      <c r="C958" s="152">
        <v>3.26</v>
      </c>
      <c r="D958" s="152">
        <v>4.1100000000000003</v>
      </c>
      <c r="E958" s="152">
        <v>3.68</v>
      </c>
    </row>
    <row r="959" spans="1:5">
      <c r="A959" s="150">
        <v>8</v>
      </c>
      <c r="B959" s="24" t="s">
        <v>197</v>
      </c>
      <c r="C959" s="152">
        <v>3.18</v>
      </c>
      <c r="D959" s="152">
        <v>3.21</v>
      </c>
      <c r="E959" s="152">
        <v>3.19</v>
      </c>
    </row>
    <row r="960" spans="1:5">
      <c r="A960" s="150">
        <v>9</v>
      </c>
      <c r="B960" s="24" t="s">
        <v>180</v>
      </c>
      <c r="C960" s="152">
        <v>2.9</v>
      </c>
      <c r="D960" s="152">
        <v>2.8</v>
      </c>
      <c r="E960" s="152">
        <v>2.85</v>
      </c>
    </row>
    <row r="961" spans="1:5">
      <c r="A961" s="150">
        <v>10</v>
      </c>
      <c r="B961" s="24" t="s">
        <v>207</v>
      </c>
      <c r="C961" s="152">
        <v>3.07</v>
      </c>
      <c r="D961" s="152">
        <v>1.95</v>
      </c>
      <c r="E961" s="152">
        <v>2.52</v>
      </c>
    </row>
    <row r="962" spans="1:5">
      <c r="A962" s="150"/>
      <c r="B962" s="24" t="s">
        <v>256</v>
      </c>
      <c r="C962" s="152">
        <v>9.8699999999999992</v>
      </c>
      <c r="D962" s="152">
        <v>7.76</v>
      </c>
      <c r="E962" s="152">
        <v>8.82</v>
      </c>
    </row>
    <row r="963" spans="1:5">
      <c r="A963" s="150"/>
      <c r="B963" s="24" t="s">
        <v>107</v>
      </c>
      <c r="C963" s="152">
        <v>100</v>
      </c>
      <c r="D963" s="152">
        <v>100</v>
      </c>
      <c r="E963" s="152">
        <v>100</v>
      </c>
    </row>
    <row r="968" spans="1:5" ht="21">
      <c r="A968" s="100" t="s">
        <v>298</v>
      </c>
      <c r="B968" s="100"/>
      <c r="C968" s="100"/>
      <c r="D968" s="100"/>
      <c r="E968" s="100"/>
    </row>
    <row r="969" spans="1:5">
      <c r="A969" s="101" t="s">
        <v>254</v>
      </c>
      <c r="B969" s="101" t="s">
        <v>272</v>
      </c>
      <c r="C969" s="147" t="s">
        <v>234</v>
      </c>
      <c r="D969" s="147"/>
      <c r="E969" s="147"/>
    </row>
    <row r="970" spans="1:5">
      <c r="A970" s="101"/>
      <c r="B970" s="101"/>
      <c r="C970" s="162" t="s">
        <v>235</v>
      </c>
      <c r="D970" s="162" t="s">
        <v>237</v>
      </c>
      <c r="E970" s="162" t="s">
        <v>239</v>
      </c>
    </row>
    <row r="971" spans="1:5" ht="15.75">
      <c r="A971" s="173" t="s">
        <v>260</v>
      </c>
      <c r="B971" s="174"/>
      <c r="C971" s="174"/>
      <c r="D971" s="174"/>
      <c r="E971" s="175"/>
    </row>
    <row r="972" spans="1:5">
      <c r="A972" s="150">
        <v>1</v>
      </c>
      <c r="B972" s="24" t="s">
        <v>225</v>
      </c>
      <c r="C972" s="152">
        <v>26.83</v>
      </c>
      <c r="D972" s="152">
        <v>32.9</v>
      </c>
      <c r="E972" s="152">
        <v>29.79</v>
      </c>
    </row>
    <row r="973" spans="1:5">
      <c r="A973" s="150">
        <v>2</v>
      </c>
      <c r="B973" s="24" t="s">
        <v>201</v>
      </c>
      <c r="C973" s="152">
        <v>24.68</v>
      </c>
      <c r="D973" s="152">
        <v>21.65</v>
      </c>
      <c r="E973" s="152">
        <v>23.2</v>
      </c>
    </row>
    <row r="974" spans="1:5">
      <c r="A974" s="150">
        <v>3</v>
      </c>
      <c r="B974" s="24" t="s">
        <v>203</v>
      </c>
      <c r="C974" s="152">
        <v>13.38</v>
      </c>
      <c r="D974" s="152">
        <v>11.05</v>
      </c>
      <c r="E974" s="152">
        <v>12.24</v>
      </c>
    </row>
    <row r="975" spans="1:5">
      <c r="A975" s="150">
        <v>4</v>
      </c>
      <c r="B975" s="24" t="s">
        <v>174</v>
      </c>
      <c r="C975" s="152">
        <v>5.5</v>
      </c>
      <c r="D975" s="152">
        <v>7.23</v>
      </c>
      <c r="E975" s="152">
        <v>6.34</v>
      </c>
    </row>
    <row r="976" spans="1:5">
      <c r="A976" s="150">
        <v>5</v>
      </c>
      <c r="B976" s="24" t="s">
        <v>192</v>
      </c>
      <c r="C976" s="152">
        <v>3.8</v>
      </c>
      <c r="D976" s="152">
        <v>4.8499999999999996</v>
      </c>
      <c r="E976" s="152">
        <v>4.3099999999999996</v>
      </c>
    </row>
    <row r="977" spans="1:5">
      <c r="A977" s="150">
        <v>6</v>
      </c>
      <c r="B977" s="24" t="s">
        <v>195</v>
      </c>
      <c r="C977" s="152">
        <v>3.91</v>
      </c>
      <c r="D977" s="152">
        <v>3.26</v>
      </c>
      <c r="E977" s="152">
        <v>3.59</v>
      </c>
    </row>
    <row r="978" spans="1:5">
      <c r="A978" s="150">
        <v>7</v>
      </c>
      <c r="B978" s="24" t="s">
        <v>216</v>
      </c>
      <c r="C978" s="152">
        <v>3.38</v>
      </c>
      <c r="D978" s="152">
        <v>3.76</v>
      </c>
      <c r="E978" s="152">
        <v>3.57</v>
      </c>
    </row>
    <row r="979" spans="1:5">
      <c r="A979" s="150">
        <v>8</v>
      </c>
      <c r="B979" s="24" t="s">
        <v>180</v>
      </c>
      <c r="C979" s="152">
        <v>2.96</v>
      </c>
      <c r="D979" s="152">
        <v>2.85</v>
      </c>
      <c r="E979" s="152">
        <v>2.91</v>
      </c>
    </row>
    <row r="980" spans="1:5">
      <c r="A980" s="150">
        <v>9</v>
      </c>
      <c r="B980" s="24" t="s">
        <v>197</v>
      </c>
      <c r="C980" s="152">
        <v>2.58</v>
      </c>
      <c r="D980" s="152">
        <v>2.37</v>
      </c>
      <c r="E980" s="152">
        <v>2.48</v>
      </c>
    </row>
    <row r="981" spans="1:5">
      <c r="A981" s="150">
        <v>10</v>
      </c>
      <c r="B981" s="24" t="s">
        <v>205</v>
      </c>
      <c r="C981" s="152">
        <v>2.68</v>
      </c>
      <c r="D981" s="152">
        <v>1.97</v>
      </c>
      <c r="E981" s="152">
        <v>2.33</v>
      </c>
    </row>
    <row r="982" spans="1:5">
      <c r="A982" s="150"/>
      <c r="B982" s="24" t="s">
        <v>256</v>
      </c>
      <c r="C982" s="152">
        <v>10.31</v>
      </c>
      <c r="D982" s="152">
        <v>8.1</v>
      </c>
      <c r="E982" s="152">
        <v>9.23</v>
      </c>
    </row>
    <row r="983" spans="1:5">
      <c r="A983" s="24"/>
      <c r="B983" s="24" t="s">
        <v>107</v>
      </c>
      <c r="C983" s="152">
        <v>100</v>
      </c>
      <c r="D983" s="152">
        <v>100</v>
      </c>
      <c r="E983" s="152">
        <v>100</v>
      </c>
    </row>
    <row r="984" spans="1:5" ht="15.75">
      <c r="A984" s="176" t="s">
        <v>261</v>
      </c>
      <c r="B984" s="177"/>
      <c r="C984" s="177"/>
      <c r="D984" s="177"/>
      <c r="E984" s="178"/>
    </row>
    <row r="985" spans="1:5">
      <c r="A985" s="150">
        <v>1</v>
      </c>
      <c r="B985" s="24" t="s">
        <v>201</v>
      </c>
      <c r="C985" s="152">
        <v>33.86</v>
      </c>
      <c r="D985" s="152">
        <v>27.7</v>
      </c>
      <c r="E985" s="152">
        <v>30.81</v>
      </c>
    </row>
    <row r="986" spans="1:5">
      <c r="A986" s="150">
        <v>2</v>
      </c>
      <c r="B986" s="24" t="s">
        <v>225</v>
      </c>
      <c r="C986" s="152">
        <v>22.7</v>
      </c>
      <c r="D986" s="152">
        <v>29.91</v>
      </c>
      <c r="E986" s="152">
        <v>26.28</v>
      </c>
    </row>
    <row r="987" spans="1:5">
      <c r="A987" s="150">
        <v>3</v>
      </c>
      <c r="B987" s="24" t="s">
        <v>203</v>
      </c>
      <c r="C987" s="152">
        <v>9.74</v>
      </c>
      <c r="D987" s="152">
        <v>8.7100000000000009</v>
      </c>
      <c r="E987" s="152">
        <v>9.23</v>
      </c>
    </row>
    <row r="988" spans="1:5">
      <c r="A988" s="150">
        <v>4</v>
      </c>
      <c r="B988" s="24" t="s">
        <v>195</v>
      </c>
      <c r="C988" s="152">
        <v>4.76</v>
      </c>
      <c r="D988" s="152">
        <v>4.26</v>
      </c>
      <c r="E988" s="152">
        <v>4.51</v>
      </c>
    </row>
    <row r="989" spans="1:5">
      <c r="A989" s="150">
        <v>5</v>
      </c>
      <c r="B989" s="24" t="s">
        <v>174</v>
      </c>
      <c r="C989" s="152">
        <v>3.64</v>
      </c>
      <c r="D989" s="152">
        <v>4.66</v>
      </c>
      <c r="E989" s="152">
        <v>4.1399999999999997</v>
      </c>
    </row>
    <row r="990" spans="1:5">
      <c r="A990" s="150">
        <v>6</v>
      </c>
      <c r="B990" s="24" t="s">
        <v>216</v>
      </c>
      <c r="C990" s="152">
        <v>3.44</v>
      </c>
      <c r="D990" s="152">
        <v>4.38</v>
      </c>
      <c r="E990" s="152">
        <v>3.91</v>
      </c>
    </row>
    <row r="991" spans="1:5">
      <c r="A991" s="150">
        <v>7</v>
      </c>
      <c r="B991" s="24" t="s">
        <v>197</v>
      </c>
      <c r="C991" s="152">
        <v>3.62</v>
      </c>
      <c r="D991" s="152">
        <v>3.63</v>
      </c>
      <c r="E991" s="152">
        <v>3.63</v>
      </c>
    </row>
    <row r="992" spans="1:5">
      <c r="A992" s="150">
        <v>8</v>
      </c>
      <c r="B992" s="24" t="s">
        <v>192</v>
      </c>
      <c r="C992" s="152">
        <v>2.91</v>
      </c>
      <c r="D992" s="152">
        <v>4.04</v>
      </c>
      <c r="E992" s="152">
        <v>3.47</v>
      </c>
    </row>
    <row r="993" spans="1:5">
      <c r="A993" s="150">
        <v>9</v>
      </c>
      <c r="B993" s="24" t="s">
        <v>207</v>
      </c>
      <c r="C993" s="152">
        <v>3.73</v>
      </c>
      <c r="D993" s="152">
        <v>2.2599999999999998</v>
      </c>
      <c r="E993" s="152">
        <v>3</v>
      </c>
    </row>
    <row r="994" spans="1:5">
      <c r="A994" s="150">
        <v>10</v>
      </c>
      <c r="B994" s="24" t="s">
        <v>180</v>
      </c>
      <c r="C994" s="152">
        <v>2.71</v>
      </c>
      <c r="D994" s="152">
        <v>2.75</v>
      </c>
      <c r="E994" s="152">
        <v>2.73</v>
      </c>
    </row>
    <row r="995" spans="1:5">
      <c r="A995" s="150"/>
      <c r="B995" s="24" t="s">
        <v>256</v>
      </c>
      <c r="C995" s="152">
        <v>8.89</v>
      </c>
      <c r="D995" s="152">
        <v>7.7</v>
      </c>
      <c r="E995" s="152">
        <v>8.3000000000000007</v>
      </c>
    </row>
    <row r="996" spans="1:5">
      <c r="A996" s="150"/>
      <c r="B996" s="24" t="s">
        <v>107</v>
      </c>
      <c r="C996" s="152">
        <v>100</v>
      </c>
      <c r="D996" s="152">
        <v>100</v>
      </c>
      <c r="E996" s="152">
        <v>100</v>
      </c>
    </row>
    <row r="999" spans="1:5" ht="18.75">
      <c r="B999" s="179" t="s">
        <v>299</v>
      </c>
      <c r="C999" s="180"/>
      <c r="D999" s="180"/>
      <c r="E999" s="181"/>
    </row>
    <row r="1000" spans="1:5">
      <c r="B1000" s="101" t="s">
        <v>272</v>
      </c>
      <c r="C1000" s="147" t="s">
        <v>234</v>
      </c>
      <c r="D1000" s="147"/>
      <c r="E1000" s="147"/>
    </row>
    <row r="1001" spans="1:5">
      <c r="B1001" s="101"/>
      <c r="C1001" s="162" t="s">
        <v>235</v>
      </c>
      <c r="D1001" s="162" t="s">
        <v>237</v>
      </c>
      <c r="E1001" s="162" t="s">
        <v>239</v>
      </c>
    </row>
    <row r="1002" spans="1:5" ht="15.75">
      <c r="B1002" s="182" t="s">
        <v>300</v>
      </c>
      <c r="C1002" s="183"/>
      <c r="D1002" s="183"/>
      <c r="E1002" s="183"/>
    </row>
    <row r="1003" spans="1:5">
      <c r="B1003" s="24" t="s">
        <v>201</v>
      </c>
      <c r="C1003" s="152">
        <v>25.12</v>
      </c>
      <c r="D1003" s="152">
        <v>20.82</v>
      </c>
      <c r="E1003" s="152">
        <v>23.26</v>
      </c>
    </row>
    <row r="1004" spans="1:5">
      <c r="B1004" s="24" t="s">
        <v>195</v>
      </c>
      <c r="C1004" s="152">
        <v>5.78</v>
      </c>
      <c r="D1004" s="152">
        <v>6.59</v>
      </c>
      <c r="E1004" s="152">
        <v>6.13</v>
      </c>
    </row>
    <row r="1005" spans="1:5">
      <c r="B1005" s="24" t="s">
        <v>197</v>
      </c>
      <c r="C1005" s="152">
        <v>2.16</v>
      </c>
      <c r="D1005" s="152">
        <v>2.44</v>
      </c>
      <c r="E1005" s="152">
        <v>2.2799999999999998</v>
      </c>
    </row>
    <row r="1006" spans="1:5">
      <c r="B1006" s="24" t="s">
        <v>170</v>
      </c>
      <c r="C1006" s="152">
        <v>4.46</v>
      </c>
      <c r="D1006" s="152">
        <v>2.81</v>
      </c>
      <c r="E1006" s="152">
        <v>3.74</v>
      </c>
    </row>
    <row r="1007" spans="1:5">
      <c r="B1007" s="24" t="s">
        <v>176</v>
      </c>
      <c r="C1007" s="152">
        <v>1.73</v>
      </c>
      <c r="D1007" s="152">
        <v>2.31</v>
      </c>
      <c r="E1007" s="152">
        <v>1.98</v>
      </c>
    </row>
    <row r="1008" spans="1:5">
      <c r="B1008" s="24" t="s">
        <v>186</v>
      </c>
      <c r="C1008" s="152">
        <v>0</v>
      </c>
      <c r="D1008" s="152">
        <v>0.82</v>
      </c>
      <c r="E1008" s="152">
        <v>0.36</v>
      </c>
    </row>
    <row r="1009" spans="2:5">
      <c r="B1009" s="24" t="s">
        <v>172</v>
      </c>
      <c r="C1009" s="152">
        <v>0.28999999999999998</v>
      </c>
      <c r="D1009" s="152">
        <v>0.16</v>
      </c>
      <c r="E1009" s="152">
        <v>0.23</v>
      </c>
    </row>
    <row r="1010" spans="2:5" ht="15.75">
      <c r="B1010" s="184" t="s">
        <v>301</v>
      </c>
      <c r="C1010" s="185"/>
      <c r="D1010" s="185"/>
      <c r="E1010" s="185"/>
    </row>
    <row r="1011" spans="2:5">
      <c r="B1011" s="24" t="s">
        <v>201</v>
      </c>
      <c r="C1011" s="152">
        <v>33.42</v>
      </c>
      <c r="D1011" s="152">
        <v>29.18</v>
      </c>
      <c r="E1011" s="152">
        <v>31.83</v>
      </c>
    </row>
    <row r="1012" spans="2:5">
      <c r="B1012" s="24" t="s">
        <v>195</v>
      </c>
      <c r="C1012" s="152">
        <v>8.67</v>
      </c>
      <c r="D1012" s="152">
        <v>12.73</v>
      </c>
      <c r="E1012" s="152">
        <v>10.19</v>
      </c>
    </row>
    <row r="1013" spans="2:5">
      <c r="B1013" s="24" t="s">
        <v>197</v>
      </c>
      <c r="C1013" s="152">
        <v>2.56</v>
      </c>
      <c r="D1013" s="152">
        <v>3.52</v>
      </c>
      <c r="E1013" s="152">
        <v>2.92</v>
      </c>
    </row>
    <row r="1014" spans="2:5">
      <c r="B1014" s="24" t="s">
        <v>170</v>
      </c>
      <c r="C1014" s="152">
        <v>6.87</v>
      </c>
      <c r="D1014" s="152">
        <v>4.8600000000000003</v>
      </c>
      <c r="E1014" s="152">
        <v>6.12</v>
      </c>
    </row>
    <row r="1015" spans="2:5">
      <c r="B1015" s="24" t="s">
        <v>176</v>
      </c>
      <c r="C1015" s="152">
        <v>1.6</v>
      </c>
      <c r="D1015" s="152">
        <v>2.52</v>
      </c>
      <c r="E1015" s="152">
        <v>1.95</v>
      </c>
    </row>
    <row r="1016" spans="2:5">
      <c r="B1016" s="24" t="s">
        <v>186</v>
      </c>
      <c r="C1016" s="152">
        <v>0</v>
      </c>
      <c r="D1016" s="152">
        <v>0.56999999999999995</v>
      </c>
      <c r="E1016" s="152">
        <v>0.21</v>
      </c>
    </row>
    <row r="1017" spans="2:5">
      <c r="B1017" s="24" t="s">
        <v>172</v>
      </c>
      <c r="C1017" s="152">
        <v>0.48</v>
      </c>
      <c r="D1017" s="152">
        <v>0.32</v>
      </c>
      <c r="E1017" s="152">
        <v>0.42</v>
      </c>
    </row>
    <row r="1021" spans="2:5" ht="18.75">
      <c r="B1021" s="179" t="s">
        <v>302</v>
      </c>
      <c r="C1021" s="180"/>
      <c r="D1021" s="180"/>
      <c r="E1021" s="181"/>
    </row>
    <row r="1022" spans="2:5">
      <c r="B1022" s="101" t="s">
        <v>272</v>
      </c>
      <c r="C1022" s="147" t="s">
        <v>234</v>
      </c>
      <c r="D1022" s="147"/>
      <c r="E1022" s="147"/>
    </row>
    <row r="1023" spans="2:5">
      <c r="B1023" s="101"/>
      <c r="C1023" s="162" t="s">
        <v>235</v>
      </c>
      <c r="D1023" s="162" t="s">
        <v>237</v>
      </c>
      <c r="E1023" s="162" t="s">
        <v>239</v>
      </c>
    </row>
    <row r="1024" spans="2:5" ht="15.75">
      <c r="B1024" s="168" t="s">
        <v>151</v>
      </c>
      <c r="C1024" s="168"/>
      <c r="D1024" s="168"/>
      <c r="E1024" s="168"/>
    </row>
    <row r="1025" spans="2:5" ht="15.75">
      <c r="B1025" s="182" t="s">
        <v>300</v>
      </c>
      <c r="C1025" s="183"/>
      <c r="D1025" s="183"/>
      <c r="E1025" s="183"/>
    </row>
    <row r="1026" spans="2:5">
      <c r="B1026" s="24" t="s">
        <v>201</v>
      </c>
      <c r="C1026" s="152">
        <v>17.153444962942629</v>
      </c>
      <c r="D1026" s="152">
        <v>13.619984755041232</v>
      </c>
      <c r="E1026" s="152">
        <v>15.591496661152974</v>
      </c>
    </row>
    <row r="1027" spans="2:5">
      <c r="B1027" s="24" t="s">
        <v>195</v>
      </c>
      <c r="C1027" s="152">
        <v>4.3123799066703263</v>
      </c>
      <c r="D1027" s="152">
        <v>4.7155429284179897</v>
      </c>
      <c r="E1027" s="152">
        <v>4.4905960914047665</v>
      </c>
    </row>
    <row r="1028" spans="2:5">
      <c r="B1028" s="24" t="s">
        <v>197</v>
      </c>
      <c r="C1028" s="152">
        <v>1.6662091682679112</v>
      </c>
      <c r="D1028" s="152">
        <v>1.3685815258817824</v>
      </c>
      <c r="E1028" s="152">
        <v>1.5346443668443299</v>
      </c>
    </row>
    <row r="1029" spans="2:5">
      <c r="B1029" s="24" t="s">
        <v>170</v>
      </c>
      <c r="C1029" s="152">
        <v>5.3664562174032389</v>
      </c>
      <c r="D1029" s="152">
        <v>3.2464832651929871</v>
      </c>
      <c r="E1029" s="152">
        <v>4.429332843227348</v>
      </c>
    </row>
    <row r="1030" spans="2:5">
      <c r="B1030" s="24" t="s">
        <v>176</v>
      </c>
      <c r="C1030" s="152">
        <v>2.6955805654680209</v>
      </c>
      <c r="D1030" s="152">
        <v>3.3573556926061947</v>
      </c>
      <c r="E1030" s="152">
        <v>2.9881149298535812</v>
      </c>
    </row>
    <row r="1031" spans="2:5">
      <c r="B1031" s="24" t="s">
        <v>186</v>
      </c>
      <c r="C1031" s="152">
        <v>0</v>
      </c>
      <c r="D1031" s="152">
        <v>1.2542443351119119</v>
      </c>
      <c r="E1031" s="152">
        <v>0.55443239600563621</v>
      </c>
    </row>
    <row r="1032" spans="2:5">
      <c r="B1032" s="24" t="s">
        <v>172</v>
      </c>
      <c r="C1032" s="152">
        <v>0.12352456766401318</v>
      </c>
      <c r="D1032" s="152">
        <v>6.9295267133254804E-2</v>
      </c>
      <c r="E1032" s="152">
        <v>9.9552778288304847E-2</v>
      </c>
    </row>
    <row r="1033" spans="2:5">
      <c r="B1033" s="24"/>
      <c r="C1033" s="152"/>
      <c r="D1033" s="152"/>
      <c r="E1033" s="152"/>
    </row>
    <row r="1034" spans="2:5" ht="15.75">
      <c r="B1034" s="182" t="s">
        <v>301</v>
      </c>
      <c r="C1034" s="186"/>
      <c r="D1034" s="186"/>
      <c r="E1034" s="186"/>
    </row>
    <row r="1035" spans="2:5">
      <c r="B1035" s="24" t="s">
        <v>201</v>
      </c>
      <c r="C1035" s="152">
        <v>25.863171355498721</v>
      </c>
      <c r="D1035" s="152">
        <v>22.192618906650878</v>
      </c>
      <c r="E1035" s="152">
        <v>24.419958097307365</v>
      </c>
    </row>
    <row r="1036" spans="2:5">
      <c r="B1036" s="24" t="s">
        <v>195</v>
      </c>
      <c r="C1036" s="152">
        <v>7.4040920716112524</v>
      </c>
      <c r="D1036" s="152">
        <v>9.778961910400632</v>
      </c>
      <c r="E1036" s="152">
        <v>8.337859858772406</v>
      </c>
    </row>
    <row r="1037" spans="2:5">
      <c r="B1037" s="24" t="s">
        <v>197</v>
      </c>
      <c r="C1037" s="152">
        <v>2.3913043478260869</v>
      </c>
      <c r="D1037" s="152">
        <v>2.4866785079928952</v>
      </c>
      <c r="E1037" s="152">
        <v>2.4288042213082952</v>
      </c>
    </row>
    <row r="1038" spans="2:5">
      <c r="B1038" s="24" t="s">
        <v>170</v>
      </c>
      <c r="C1038" s="152">
        <v>9.3542199488491047</v>
      </c>
      <c r="D1038" s="152">
        <v>5.9601342016972572</v>
      </c>
      <c r="E1038" s="152">
        <v>8.0197097850547063</v>
      </c>
    </row>
    <row r="1039" spans="2:5">
      <c r="B1039" s="24" t="s">
        <v>176</v>
      </c>
      <c r="C1039" s="152">
        <v>3.0179028132992327</v>
      </c>
      <c r="D1039" s="152">
        <v>4.1938030392737327</v>
      </c>
      <c r="E1039" s="152">
        <v>3.4802514161558165</v>
      </c>
    </row>
    <row r="1040" spans="2:5">
      <c r="B1040" s="24" t="s">
        <v>186</v>
      </c>
      <c r="C1040" s="152">
        <v>0</v>
      </c>
      <c r="D1040" s="152">
        <v>1.1347937635681864</v>
      </c>
      <c r="E1040" s="152">
        <v>0.44618607899433538</v>
      </c>
    </row>
    <row r="1041" spans="2:5">
      <c r="B1041" s="24" t="s">
        <v>172</v>
      </c>
      <c r="C1041" s="152">
        <v>0.18542199488491048</v>
      </c>
      <c r="D1041" s="152">
        <v>0.11841326228537595</v>
      </c>
      <c r="E1041" s="152">
        <v>0.15907503685884999</v>
      </c>
    </row>
    <row r="1042" spans="2:5">
      <c r="B1042" s="24"/>
      <c r="C1042" s="133"/>
      <c r="D1042" s="133"/>
      <c r="E1042" s="133"/>
    </row>
    <row r="1043" spans="2:5" ht="15.75">
      <c r="B1043" s="168" t="s">
        <v>258</v>
      </c>
      <c r="C1043" s="187"/>
      <c r="D1043" s="187"/>
      <c r="E1043" s="187"/>
    </row>
    <row r="1044" spans="2:5" ht="15.75">
      <c r="B1044" s="182" t="s">
        <v>300</v>
      </c>
      <c r="C1044" s="186"/>
      <c r="D1044" s="186"/>
      <c r="E1044" s="186"/>
    </row>
    <row r="1045" spans="2:5">
      <c r="B1045" s="24" t="s">
        <v>201</v>
      </c>
      <c r="C1045" s="152">
        <v>29.442122640807888</v>
      </c>
      <c r="D1045" s="152">
        <v>24.947314008509284</v>
      </c>
      <c r="E1045" s="152">
        <v>27.518611477432252</v>
      </c>
    </row>
    <row r="1046" spans="2:5">
      <c r="B1046" s="24" t="s">
        <v>195</v>
      </c>
      <c r="C1046" s="152">
        <v>6.5678123652155804</v>
      </c>
      <c r="D1046" s="152">
        <v>7.6603443476877811</v>
      </c>
      <c r="E1046" s="152">
        <v>7.035351171991322</v>
      </c>
    </row>
    <row r="1047" spans="2:5">
      <c r="B1047" s="24" t="s">
        <v>197</v>
      </c>
      <c r="C1047" s="152">
        <v>2.4272350045361928</v>
      </c>
      <c r="D1047" s="152">
        <v>3.0577756570837806</v>
      </c>
      <c r="E1047" s="152">
        <v>2.697068958182669</v>
      </c>
    </row>
    <row r="1048" spans="2:5">
      <c r="B1048" s="24" t="s">
        <v>170</v>
      </c>
      <c r="C1048" s="152">
        <v>3.9695405803352317</v>
      </c>
      <c r="D1048" s="152">
        <v>2.5527853990218299</v>
      </c>
      <c r="E1048" s="152">
        <v>3.3632534989577572</v>
      </c>
    </row>
    <row r="1049" spans="2:5">
      <c r="B1049" s="24" t="s">
        <v>176</v>
      </c>
      <c r="C1049" s="152">
        <v>1.210642949566459</v>
      </c>
      <c r="D1049" s="152">
        <v>1.7018569326812201</v>
      </c>
      <c r="E1049" s="152">
        <v>1.4208533628280939</v>
      </c>
    </row>
    <row r="1050" spans="2:5">
      <c r="B1050" s="24" t="s">
        <v>186</v>
      </c>
      <c r="C1050" s="152">
        <v>0</v>
      </c>
      <c r="D1050" s="152">
        <v>0.5725873792198497</v>
      </c>
      <c r="E1050" s="152">
        <v>0.24503339430807844</v>
      </c>
    </row>
    <row r="1051" spans="2:5">
      <c r="B1051" s="24" t="s">
        <v>172</v>
      </c>
      <c r="C1051" s="152">
        <v>0.37776819310796139</v>
      </c>
      <c r="D1051" s="152">
        <v>0.21074396596286135</v>
      </c>
      <c r="E1051" s="152">
        <v>0.30629174288509803</v>
      </c>
    </row>
    <row r="1052" spans="2:5">
      <c r="B1052" s="24"/>
      <c r="C1052" s="152"/>
      <c r="D1052" s="152"/>
      <c r="E1052" s="152"/>
    </row>
    <row r="1053" spans="2:5" ht="15.75">
      <c r="B1053" s="182" t="s">
        <v>301</v>
      </c>
      <c r="C1053" s="186"/>
      <c r="D1053" s="186"/>
      <c r="E1053" s="186"/>
    </row>
    <row r="1054" spans="2:5">
      <c r="B1054" s="24" t="s">
        <v>201</v>
      </c>
      <c r="C1054" s="152">
        <v>36.906305244549202</v>
      </c>
      <c r="D1054" s="152">
        <v>32.781053059564954</v>
      </c>
      <c r="E1054" s="152">
        <v>35.392420173082662</v>
      </c>
    </row>
    <row r="1055" spans="2:5">
      <c r="B1055" s="24" t="s">
        <v>195</v>
      </c>
      <c r="C1055" s="152">
        <v>9.2516205067766641</v>
      </c>
      <c r="D1055" s="152">
        <v>14.245781662939622</v>
      </c>
      <c r="E1055" s="152">
        <v>11.084377797672335</v>
      </c>
    </row>
    <row r="1056" spans="2:5">
      <c r="B1056" s="24" t="s">
        <v>197</v>
      </c>
      <c r="C1056" s="152">
        <v>2.6428992339422508</v>
      </c>
      <c r="D1056" s="152">
        <v>4.0557023785322226</v>
      </c>
      <c r="E1056" s="152">
        <v>3.1613697403760068</v>
      </c>
    </row>
    <row r="1057" spans="2:5">
      <c r="B1057" s="24" t="s">
        <v>170</v>
      </c>
      <c r="C1057" s="152">
        <v>5.7307012374779021</v>
      </c>
      <c r="D1057" s="152">
        <v>4.2894897336857083</v>
      </c>
      <c r="E1057" s="152">
        <v>5.201805431214563</v>
      </c>
    </row>
    <row r="1058" spans="2:5">
      <c r="B1058" s="24" t="s">
        <v>176</v>
      </c>
      <c r="C1058" s="152">
        <v>0.95167943429581625</v>
      </c>
      <c r="D1058" s="152">
        <v>1.6517584874974587</v>
      </c>
      <c r="E1058" s="152">
        <v>1.2085944494180842</v>
      </c>
    </row>
    <row r="1059" spans="2:5">
      <c r="B1059" s="24" t="s">
        <v>186</v>
      </c>
      <c r="C1059" s="152">
        <v>0</v>
      </c>
      <c r="D1059" s="152">
        <v>0.2744460256149624</v>
      </c>
      <c r="E1059" s="152">
        <v>0.10071620411817368</v>
      </c>
    </row>
    <row r="1060" spans="2:5">
      <c r="B1060" s="24" t="s">
        <v>172</v>
      </c>
      <c r="C1060" s="152">
        <v>0.62168532704773127</v>
      </c>
      <c r="D1060" s="152">
        <v>0.42183370603781262</v>
      </c>
      <c r="E1060" s="152">
        <v>0.54834377797672329</v>
      </c>
    </row>
    <row r="1064" spans="2:5" ht="18.75">
      <c r="B1064" s="188" t="s">
        <v>303</v>
      </c>
      <c r="C1064" s="189"/>
      <c r="D1064" s="189"/>
      <c r="E1064" s="190"/>
    </row>
    <row r="1065" spans="2:5">
      <c r="B1065" s="101" t="s">
        <v>272</v>
      </c>
      <c r="C1065" s="147" t="s">
        <v>234</v>
      </c>
      <c r="D1065" s="147"/>
      <c r="E1065" s="147"/>
    </row>
    <row r="1066" spans="2:5">
      <c r="B1066" s="101"/>
      <c r="C1066" s="162" t="s">
        <v>235</v>
      </c>
      <c r="D1066" s="162" t="s">
        <v>237</v>
      </c>
      <c r="E1066" s="162" t="s">
        <v>239</v>
      </c>
    </row>
    <row r="1067" spans="2:5" ht="15.75">
      <c r="B1067" s="168" t="s">
        <v>260</v>
      </c>
      <c r="C1067" s="168"/>
      <c r="D1067" s="168"/>
      <c r="E1067" s="168"/>
    </row>
    <row r="1068" spans="2:5" ht="15.75">
      <c r="B1068" s="191" t="s">
        <v>300</v>
      </c>
      <c r="C1068" s="192"/>
      <c r="D1068" s="192"/>
      <c r="E1068" s="192"/>
    </row>
    <row r="1069" spans="2:5">
      <c r="B1069" s="24" t="s">
        <v>201</v>
      </c>
      <c r="C1069" s="152">
        <v>23.190433945997277</v>
      </c>
      <c r="D1069" s="152">
        <v>19.390851412530221</v>
      </c>
      <c r="E1069" s="152">
        <v>21.53748411689962</v>
      </c>
    </row>
    <row r="1070" spans="2:5">
      <c r="B1070" s="24" t="s">
        <v>195</v>
      </c>
      <c r="C1070" s="152">
        <v>5.5452125998025812</v>
      </c>
      <c r="D1070" s="152">
        <v>6.3008097100296947</v>
      </c>
      <c r="E1070" s="152">
        <v>5.8739234787519408</v>
      </c>
    </row>
    <row r="1071" spans="2:5">
      <c r="B1071" s="24" t="s">
        <v>197</v>
      </c>
      <c r="C1071" s="152">
        <v>2.0091712168730398</v>
      </c>
      <c r="D1071" s="152">
        <v>2.1630129650964678</v>
      </c>
      <c r="E1071" s="152">
        <v>2.0760976987152335</v>
      </c>
    </row>
    <row r="1072" spans="2:5">
      <c r="B1072" s="24" t="s">
        <v>170</v>
      </c>
      <c r="C1072" s="152">
        <v>4.6843177189409371</v>
      </c>
      <c r="D1072" s="152">
        <v>2.8769857367712204</v>
      </c>
      <c r="E1072" s="152">
        <v>3.8980657913313568</v>
      </c>
    </row>
    <row r="1073" spans="2:5">
      <c r="B1073" s="24" t="s">
        <v>176</v>
      </c>
      <c r="C1073" s="152">
        <v>1.8729773968238101</v>
      </c>
      <c r="D1073" s="152">
        <v>2.4907913739107856</v>
      </c>
      <c r="E1073" s="152">
        <v>2.1417478469575038</v>
      </c>
    </row>
    <row r="1074" spans="2:5">
      <c r="B1074" s="24" t="s">
        <v>186</v>
      </c>
      <c r="C1074" s="152">
        <v>0</v>
      </c>
      <c r="D1074" s="152">
        <v>0.84378600288834449</v>
      </c>
      <c r="E1074" s="152">
        <v>0.36707609769871524</v>
      </c>
    </row>
    <row r="1075" spans="2:5">
      <c r="B1075" s="24" t="s">
        <v>172</v>
      </c>
      <c r="C1075" s="152">
        <v>0.31362063148951058</v>
      </c>
      <c r="D1075" s="152">
        <v>0.18173852369902802</v>
      </c>
      <c r="E1075" s="152">
        <v>0.25624735281660316</v>
      </c>
    </row>
    <row r="1076" spans="2:5">
      <c r="B1076" s="24"/>
      <c r="C1076" s="152"/>
      <c r="D1076" s="152"/>
      <c r="E1076" s="152"/>
    </row>
    <row r="1077" spans="2:5" ht="15.75">
      <c r="B1077" s="184" t="s">
        <v>301</v>
      </c>
      <c r="C1077" s="185"/>
      <c r="D1077" s="185"/>
      <c r="E1077" s="185"/>
    </row>
    <row r="1078" spans="2:5">
      <c r="B1078" s="24" t="s">
        <v>201</v>
      </c>
      <c r="C1078" s="152">
        <v>31.599462365591396</v>
      </c>
      <c r="D1078" s="152">
        <v>27.655927211990683</v>
      </c>
      <c r="E1078" s="152">
        <v>30.102917382529064</v>
      </c>
    </row>
    <row r="1079" spans="2:5">
      <c r="B1079" s="24" t="s">
        <v>195</v>
      </c>
      <c r="C1079" s="152">
        <v>8.5483870967741939</v>
      </c>
      <c r="D1079" s="152">
        <v>12.509340248780273</v>
      </c>
      <c r="E1079" s="152">
        <v>10.051542092709045</v>
      </c>
    </row>
    <row r="1080" spans="2:5">
      <c r="B1080" s="24" t="s">
        <v>197</v>
      </c>
      <c r="C1080" s="152">
        <v>2.4516129032258065</v>
      </c>
      <c r="D1080" s="152">
        <v>3.1646960573161618</v>
      </c>
      <c r="E1080" s="152">
        <v>2.7222231489049391</v>
      </c>
    </row>
    <row r="1081" spans="2:5">
      <c r="B1081" s="24" t="s">
        <v>170</v>
      </c>
      <c r="C1081" s="152">
        <v>7.405913978494624</v>
      </c>
      <c r="D1081" s="152">
        <v>5.1558173267109142</v>
      </c>
      <c r="E1081" s="152">
        <v>6.5520174809427703</v>
      </c>
    </row>
    <row r="1082" spans="2:5">
      <c r="B1082" s="24" t="s">
        <v>176</v>
      </c>
      <c r="C1082" s="152">
        <v>1.7419354838709675</v>
      </c>
      <c r="D1082" s="152">
        <v>2.7910861061052263</v>
      </c>
      <c r="E1082" s="152">
        <v>2.140081066204067</v>
      </c>
    </row>
    <row r="1083" spans="2:5">
      <c r="B1083" s="24" t="s">
        <v>186</v>
      </c>
      <c r="C1083" s="152">
        <v>0</v>
      </c>
      <c r="D1083" s="152">
        <v>0.59338051074678033</v>
      </c>
      <c r="E1083" s="152">
        <v>0.22518390018515122</v>
      </c>
    </row>
    <row r="1084" spans="2:5">
      <c r="B1084" s="24" t="s">
        <v>172</v>
      </c>
      <c r="C1084" s="152">
        <v>0.532258064516129</v>
      </c>
      <c r="D1084" s="152">
        <v>0.35602830644806821</v>
      </c>
      <c r="E1084" s="152">
        <v>0.46538006038264579</v>
      </c>
    </row>
    <row r="1085" spans="2:5">
      <c r="B1085" s="24"/>
      <c r="C1085" s="133"/>
      <c r="D1085" s="133"/>
      <c r="E1085" s="133"/>
    </row>
    <row r="1086" spans="2:5" ht="15.75">
      <c r="B1086" s="168" t="s">
        <v>261</v>
      </c>
      <c r="C1086" s="187"/>
      <c r="D1086" s="187"/>
      <c r="E1086" s="187"/>
    </row>
    <row r="1087" spans="2:5" ht="15.75">
      <c r="B1087" s="182" t="s">
        <v>300</v>
      </c>
      <c r="C1087" s="186"/>
      <c r="D1087" s="186"/>
      <c r="E1087" s="186"/>
    </row>
    <row r="1088" spans="2:5">
      <c r="B1088" s="24" t="s">
        <v>201</v>
      </c>
      <c r="C1088" s="152">
        <v>31.670474739781667</v>
      </c>
      <c r="D1088" s="152">
        <v>25.831289568242745</v>
      </c>
      <c r="E1088" s="152">
        <v>29.183569363810818</v>
      </c>
    </row>
    <row r="1089" spans="2:5">
      <c r="B1089" s="24" t="s">
        <v>195</v>
      </c>
      <c r="C1089" s="152">
        <v>6.5541169501565539</v>
      </c>
      <c r="D1089" s="152">
        <v>7.5913990760280621</v>
      </c>
      <c r="E1089" s="152">
        <v>6.9958947700828329</v>
      </c>
    </row>
    <row r="1090" spans="2:5">
      <c r="B1090" s="24" t="s">
        <v>197</v>
      </c>
      <c r="C1090" s="152">
        <v>2.6698823728526699</v>
      </c>
      <c r="D1090" s="152">
        <v>3.422118291222267</v>
      </c>
      <c r="E1090" s="152">
        <v>2.9902591881847114</v>
      </c>
    </row>
    <row r="1091" spans="2:5">
      <c r="B1091" s="24" t="s">
        <v>170</v>
      </c>
      <c r="C1091" s="152">
        <v>3.7022933062537025</v>
      </c>
      <c r="D1091" s="152">
        <v>2.5551816574459587</v>
      </c>
      <c r="E1091" s="152">
        <v>3.2137391600068019</v>
      </c>
    </row>
    <row r="1092" spans="2:5">
      <c r="B1092" s="24" t="s">
        <v>176</v>
      </c>
      <c r="C1092" s="152">
        <v>1.2566641279512565</v>
      </c>
      <c r="D1092" s="152">
        <v>1.6540238407574288</v>
      </c>
      <c r="E1092" s="152">
        <v>1.4258993854300774</v>
      </c>
    </row>
    <row r="1093" spans="2:5">
      <c r="B1093" s="24" t="s">
        <v>186</v>
      </c>
      <c r="C1093" s="152">
        <v>0</v>
      </c>
      <c r="D1093" s="152">
        <v>0.74145896309815773</v>
      </c>
      <c r="E1093" s="152">
        <v>0.31578691670512787</v>
      </c>
    </row>
    <row r="1094" spans="2:5">
      <c r="B1094" s="24" t="s">
        <v>172</v>
      </c>
      <c r="C1094" s="152">
        <v>0.20309723280020311</v>
      </c>
      <c r="D1094" s="152">
        <v>7.984942679518621E-2</v>
      </c>
      <c r="E1094" s="152">
        <v>0.150606067967061</v>
      </c>
    </row>
    <row r="1095" spans="2:5">
      <c r="B1095" s="24"/>
      <c r="C1095" s="152"/>
      <c r="D1095" s="152"/>
      <c r="E1095" s="152"/>
    </row>
    <row r="1096" spans="2:5" ht="15.75">
      <c r="B1096" s="184" t="s">
        <v>301</v>
      </c>
      <c r="C1096" s="185"/>
      <c r="D1096" s="185"/>
      <c r="E1096" s="185"/>
    </row>
    <row r="1097" spans="2:5">
      <c r="B1097" s="24" t="s">
        <v>201</v>
      </c>
      <c r="C1097" s="152">
        <v>38.901453957996765</v>
      </c>
      <c r="D1097" s="152">
        <v>34.098314208811445</v>
      </c>
      <c r="E1097" s="152">
        <v>37.15726117598642</v>
      </c>
    </row>
    <row r="1098" spans="2:5">
      <c r="B1098" s="24" t="s">
        <v>195</v>
      </c>
      <c r="C1098" s="152">
        <v>9.0306946688206775</v>
      </c>
      <c r="D1098" s="152">
        <v>13.42966425839354</v>
      </c>
      <c r="E1098" s="152">
        <v>10.628118730387365</v>
      </c>
    </row>
    <row r="1099" spans="2:5">
      <c r="B1099" s="24" t="s">
        <v>197</v>
      </c>
      <c r="C1099" s="152">
        <v>2.8998384491114702</v>
      </c>
      <c r="D1099" s="152">
        <v>4.6748831279218024</v>
      </c>
      <c r="E1099" s="152">
        <v>3.5444210093111788</v>
      </c>
    </row>
    <row r="1100" spans="2:5">
      <c r="B1100" s="24" t="s">
        <v>170</v>
      </c>
      <c r="C1100" s="152">
        <v>5.2746365105008071</v>
      </c>
      <c r="D1100" s="152">
        <v>3.895735939934835</v>
      </c>
      <c r="E1100" s="152">
        <v>4.7739081228458256</v>
      </c>
    </row>
    <row r="1101" spans="2:5">
      <c r="B1101" s="24" t="s">
        <v>176</v>
      </c>
      <c r="C1101" s="152">
        <v>1.1873990306946687</v>
      </c>
      <c r="D1101" s="152">
        <v>1.6291259385182038</v>
      </c>
      <c r="E1101" s="152">
        <v>1.3478059570965584</v>
      </c>
    </row>
    <row r="1102" spans="2:5">
      <c r="B1102" s="24" t="s">
        <v>186</v>
      </c>
      <c r="C1102" s="152">
        <v>0</v>
      </c>
      <c r="D1102" s="152">
        <v>0.48165462530103414</v>
      </c>
      <c r="E1102" s="152">
        <v>0.17490611656978242</v>
      </c>
    </row>
    <row r="1103" spans="2:5">
      <c r="B1103" s="24" t="s">
        <v>172</v>
      </c>
      <c r="C1103" s="152">
        <v>0.3392568659127625</v>
      </c>
      <c r="D1103" s="152">
        <v>0.19832837512395526</v>
      </c>
      <c r="E1103" s="152">
        <v>0.28808066258552395</v>
      </c>
    </row>
    <row r="1106" spans="1:5">
      <c r="A1106" s="193" t="s">
        <v>304</v>
      </c>
      <c r="B1106" s="194"/>
      <c r="C1106" s="194"/>
      <c r="D1106" s="194"/>
      <c r="E1106" s="194"/>
    </row>
    <row r="1107" spans="1:5">
      <c r="A1107" s="101" t="s">
        <v>254</v>
      </c>
      <c r="B1107" s="101" t="s">
        <v>272</v>
      </c>
      <c r="C1107" s="147" t="s">
        <v>234</v>
      </c>
      <c r="D1107" s="147"/>
      <c r="E1107" s="147"/>
    </row>
    <row r="1108" spans="1:5">
      <c r="A1108" s="101"/>
      <c r="B1108" s="101"/>
      <c r="C1108" s="162" t="s">
        <v>235</v>
      </c>
      <c r="D1108" s="162" t="s">
        <v>237</v>
      </c>
      <c r="E1108" s="162" t="s">
        <v>239</v>
      </c>
    </row>
    <row r="1110" spans="1:5">
      <c r="A1110" s="150">
        <v>1</v>
      </c>
      <c r="B1110" s="24" t="s">
        <v>201</v>
      </c>
      <c r="C1110" s="152">
        <v>28.27</v>
      </c>
      <c r="D1110" s="152">
        <v>23.08</v>
      </c>
      <c r="E1110" s="152">
        <v>26.13</v>
      </c>
    </row>
    <row r="1111" spans="1:5">
      <c r="A1111" s="150">
        <v>2</v>
      </c>
      <c r="B1111" s="24" t="s">
        <v>225</v>
      </c>
      <c r="C1111" s="152">
        <v>9.33</v>
      </c>
      <c r="D1111" s="152">
        <v>14.72</v>
      </c>
      <c r="E1111" s="152">
        <v>11.55</v>
      </c>
    </row>
    <row r="1112" spans="1:5">
      <c r="A1112" s="150">
        <v>3</v>
      </c>
      <c r="B1112" s="24" t="s">
        <v>203</v>
      </c>
      <c r="C1112" s="152">
        <v>9.35</v>
      </c>
      <c r="D1112" s="152">
        <v>9.17</v>
      </c>
      <c r="E1112" s="152">
        <v>9.2799999999999994</v>
      </c>
    </row>
    <row r="1113" spans="1:5">
      <c r="A1113" s="150">
        <v>4</v>
      </c>
      <c r="B1113" s="24" t="s">
        <v>195</v>
      </c>
      <c r="C1113" s="152">
        <v>6.61</v>
      </c>
      <c r="D1113" s="152">
        <v>7.93</v>
      </c>
      <c r="E1113" s="152">
        <v>7.15</v>
      </c>
    </row>
    <row r="1114" spans="1:5">
      <c r="A1114" s="150">
        <v>5</v>
      </c>
      <c r="B1114" s="24" t="s">
        <v>188</v>
      </c>
      <c r="C1114" s="152">
        <v>4.74</v>
      </c>
      <c r="D1114" s="152">
        <v>4.93</v>
      </c>
      <c r="E1114" s="152">
        <v>4.82</v>
      </c>
    </row>
    <row r="1115" spans="1:5">
      <c r="A1115" s="150">
        <v>6</v>
      </c>
      <c r="B1115" s="24" t="s">
        <v>205</v>
      </c>
      <c r="C1115" s="152">
        <v>5.47</v>
      </c>
      <c r="D1115" s="152">
        <v>3.15</v>
      </c>
      <c r="E1115" s="152">
        <v>4.51</v>
      </c>
    </row>
    <row r="1116" spans="1:5">
      <c r="A1116" s="150">
        <v>7</v>
      </c>
      <c r="B1116" s="24" t="s">
        <v>214</v>
      </c>
      <c r="C1116" s="152">
        <v>6.05</v>
      </c>
      <c r="D1116" s="152">
        <v>1.35</v>
      </c>
      <c r="E1116" s="152">
        <v>4.1100000000000003</v>
      </c>
    </row>
    <row r="1117" spans="1:5">
      <c r="A1117" s="150">
        <v>8</v>
      </c>
      <c r="B1117" s="24" t="s">
        <v>216</v>
      </c>
      <c r="C1117" s="152">
        <v>4.1100000000000003</v>
      </c>
      <c r="D1117" s="152">
        <v>3.71</v>
      </c>
      <c r="E1117" s="152">
        <v>3.94</v>
      </c>
    </row>
    <row r="1118" spans="1:5">
      <c r="A1118" s="150">
        <v>9</v>
      </c>
      <c r="B1118" s="24" t="s">
        <v>180</v>
      </c>
      <c r="C1118" s="152">
        <v>3.21</v>
      </c>
      <c r="D1118" s="152">
        <v>4.53</v>
      </c>
      <c r="E1118" s="152">
        <v>3.75</v>
      </c>
    </row>
    <row r="1119" spans="1:5">
      <c r="A1119" s="150">
        <v>10</v>
      </c>
      <c r="B1119" s="24" t="s">
        <v>174</v>
      </c>
      <c r="C1119" s="152">
        <v>2.86</v>
      </c>
      <c r="D1119" s="152">
        <v>4.8499999999999996</v>
      </c>
      <c r="E1119" s="152">
        <v>3.68</v>
      </c>
    </row>
    <row r="1120" spans="1:5">
      <c r="A1120" s="150"/>
      <c r="B1120" s="24" t="s">
        <v>256</v>
      </c>
      <c r="C1120" s="152">
        <v>20.02</v>
      </c>
      <c r="D1120" s="152">
        <v>22.59</v>
      </c>
      <c r="E1120" s="152">
        <v>21.08</v>
      </c>
    </row>
    <row r="1121" spans="1:5">
      <c r="A1121" s="150"/>
      <c r="B1121" s="24" t="s">
        <v>107</v>
      </c>
      <c r="C1121" s="152">
        <v>100</v>
      </c>
      <c r="D1121" s="152">
        <v>100</v>
      </c>
      <c r="E1121" s="152">
        <v>100</v>
      </c>
    </row>
    <row r="1125" spans="1:5">
      <c r="A1125" s="193" t="s">
        <v>305</v>
      </c>
      <c r="B1125" s="194"/>
      <c r="C1125" s="194"/>
      <c r="D1125" s="194"/>
      <c r="E1125" s="194"/>
    </row>
    <row r="1126" spans="1:5">
      <c r="A1126" s="101" t="s">
        <v>254</v>
      </c>
      <c r="B1126" s="101" t="s">
        <v>272</v>
      </c>
      <c r="C1126" s="147" t="s">
        <v>234</v>
      </c>
      <c r="D1126" s="147"/>
      <c r="E1126" s="147"/>
    </row>
    <row r="1127" spans="1:5">
      <c r="A1127" s="101"/>
      <c r="B1127" s="101"/>
      <c r="C1127" s="162" t="s">
        <v>235</v>
      </c>
      <c r="D1127" s="162" t="s">
        <v>237</v>
      </c>
      <c r="E1127" s="162" t="s">
        <v>239</v>
      </c>
    </row>
    <row r="1129" spans="1:5">
      <c r="A1129" s="150">
        <v>1</v>
      </c>
      <c r="B1129" s="24" t="s">
        <v>201</v>
      </c>
      <c r="C1129" s="152">
        <v>20.350000000000001</v>
      </c>
      <c r="D1129" s="152">
        <v>18.260000000000002</v>
      </c>
      <c r="E1129" s="152">
        <v>19.489999999999998</v>
      </c>
    </row>
    <row r="1130" spans="1:5">
      <c r="A1130" s="150">
        <v>2</v>
      </c>
      <c r="B1130" s="24" t="s">
        <v>225</v>
      </c>
      <c r="C1130" s="152">
        <v>8.4700000000000006</v>
      </c>
      <c r="D1130" s="152">
        <v>12.42</v>
      </c>
      <c r="E1130" s="152">
        <v>10.11</v>
      </c>
    </row>
    <row r="1131" spans="1:5">
      <c r="A1131" s="150">
        <v>3</v>
      </c>
      <c r="B1131" s="24" t="s">
        <v>205</v>
      </c>
      <c r="C1131" s="152">
        <v>10.81</v>
      </c>
      <c r="D1131" s="152">
        <v>5.36</v>
      </c>
      <c r="E1131" s="152">
        <v>8.5500000000000007</v>
      </c>
    </row>
    <row r="1132" spans="1:5">
      <c r="A1132" s="150">
        <v>4</v>
      </c>
      <c r="B1132" s="24" t="s">
        <v>195</v>
      </c>
      <c r="C1132" s="152">
        <v>8.08</v>
      </c>
      <c r="D1132" s="152">
        <v>8.1199999999999992</v>
      </c>
      <c r="E1132" s="152">
        <v>8.09</v>
      </c>
    </row>
    <row r="1133" spans="1:5">
      <c r="A1133" s="150">
        <v>5</v>
      </c>
      <c r="B1133" s="24" t="s">
        <v>203</v>
      </c>
      <c r="C1133" s="152">
        <v>5.48</v>
      </c>
      <c r="D1133" s="152">
        <v>5.89</v>
      </c>
      <c r="E1133" s="152">
        <v>5.65</v>
      </c>
    </row>
    <row r="1134" spans="1:5">
      <c r="A1134" s="150">
        <v>6</v>
      </c>
      <c r="B1134" s="24" t="s">
        <v>180</v>
      </c>
      <c r="C1134" s="152">
        <v>4.92</v>
      </c>
      <c r="D1134" s="152">
        <v>6.3</v>
      </c>
      <c r="E1134" s="152">
        <v>5.49</v>
      </c>
    </row>
    <row r="1135" spans="1:5">
      <c r="A1135" s="150">
        <v>7</v>
      </c>
      <c r="B1135" s="24" t="s">
        <v>174</v>
      </c>
      <c r="C1135" s="152">
        <v>4.3899999999999997</v>
      </c>
      <c r="D1135" s="152">
        <v>6.53</v>
      </c>
      <c r="E1135" s="152">
        <v>5.28</v>
      </c>
    </row>
    <row r="1136" spans="1:5">
      <c r="A1136" s="150">
        <v>8</v>
      </c>
      <c r="B1136" s="24" t="s">
        <v>188</v>
      </c>
      <c r="C1136" s="152">
        <v>5.05</v>
      </c>
      <c r="D1136" s="152">
        <v>5.32</v>
      </c>
      <c r="E1136" s="152">
        <v>5.16</v>
      </c>
    </row>
    <row r="1137" spans="1:5">
      <c r="A1137" s="150">
        <v>9</v>
      </c>
      <c r="B1137" s="24" t="s">
        <v>170</v>
      </c>
      <c r="C1137" s="152">
        <v>4.24</v>
      </c>
      <c r="D1137" s="152">
        <v>3.77</v>
      </c>
      <c r="E1137" s="152">
        <v>4.05</v>
      </c>
    </row>
    <row r="1138" spans="1:5">
      <c r="A1138" s="150">
        <v>10</v>
      </c>
      <c r="B1138" s="24" t="s">
        <v>176</v>
      </c>
      <c r="C1138" s="152">
        <v>3.65</v>
      </c>
      <c r="D1138" s="152">
        <v>4.04</v>
      </c>
      <c r="E1138" s="152">
        <v>3.81</v>
      </c>
    </row>
    <row r="1139" spans="1:5">
      <c r="A1139" s="150"/>
      <c r="B1139" s="24" t="s">
        <v>256</v>
      </c>
      <c r="C1139" s="152">
        <v>24.57</v>
      </c>
      <c r="D1139" s="152">
        <v>23.98</v>
      </c>
      <c r="E1139" s="152">
        <v>24.32</v>
      </c>
    </row>
    <row r="1140" spans="1:5">
      <c r="A1140" s="150"/>
      <c r="B1140" s="24" t="s">
        <v>107</v>
      </c>
      <c r="C1140" s="152">
        <v>100</v>
      </c>
      <c r="D1140" s="152">
        <v>100</v>
      </c>
      <c r="E1140" s="152">
        <v>100</v>
      </c>
    </row>
    <row r="1143" spans="1:5">
      <c r="A1143" s="21" t="s">
        <v>306</v>
      </c>
      <c r="B1143" s="195"/>
      <c r="C1143" s="195"/>
      <c r="D1143" s="195"/>
      <c r="E1143" s="195"/>
    </row>
    <row r="1144" spans="1:5">
      <c r="A1144" s="101" t="s">
        <v>254</v>
      </c>
      <c r="B1144" s="101" t="s">
        <v>272</v>
      </c>
      <c r="C1144" s="147" t="s">
        <v>234</v>
      </c>
      <c r="D1144" s="147"/>
      <c r="E1144" s="147"/>
    </row>
    <row r="1145" spans="1:5">
      <c r="A1145" s="101"/>
      <c r="B1145" s="101"/>
      <c r="C1145" s="162" t="s">
        <v>235</v>
      </c>
      <c r="D1145" s="162" t="s">
        <v>237</v>
      </c>
      <c r="E1145" s="162" t="s">
        <v>239</v>
      </c>
    </row>
    <row r="1147" spans="1:5">
      <c r="A1147" s="150">
        <v>1</v>
      </c>
      <c r="B1147" s="24" t="s">
        <v>201</v>
      </c>
      <c r="C1147" s="152">
        <v>25.12</v>
      </c>
      <c r="D1147" s="152">
        <v>22.35</v>
      </c>
      <c r="E1147" s="152">
        <v>23.86</v>
      </c>
    </row>
    <row r="1148" spans="1:5">
      <c r="A1148" s="150">
        <v>2</v>
      </c>
      <c r="B1148" s="24" t="s">
        <v>225</v>
      </c>
      <c r="C1148" s="152">
        <v>10.119999999999999</v>
      </c>
      <c r="D1148" s="152">
        <v>13.15</v>
      </c>
      <c r="E1148" s="152">
        <v>11.51</v>
      </c>
    </row>
    <row r="1149" spans="1:5">
      <c r="A1149" s="150">
        <v>3</v>
      </c>
      <c r="B1149" s="24" t="s">
        <v>174</v>
      </c>
      <c r="C1149" s="152">
        <v>7.13</v>
      </c>
      <c r="D1149" s="152">
        <v>9.2799999999999994</v>
      </c>
      <c r="E1149" s="152">
        <v>8.11</v>
      </c>
    </row>
    <row r="1150" spans="1:5">
      <c r="A1150" s="150">
        <v>4</v>
      </c>
      <c r="B1150" s="24" t="s">
        <v>188</v>
      </c>
      <c r="C1150" s="152">
        <v>6.89</v>
      </c>
      <c r="D1150" s="152">
        <v>7.14</v>
      </c>
      <c r="E1150" s="152">
        <v>7</v>
      </c>
    </row>
    <row r="1151" spans="1:5">
      <c r="A1151" s="150">
        <v>5</v>
      </c>
      <c r="B1151" s="24" t="s">
        <v>203</v>
      </c>
      <c r="C1151" s="152">
        <v>5.35</v>
      </c>
      <c r="D1151" s="152">
        <v>6.41</v>
      </c>
      <c r="E1151" s="152">
        <v>5.84</v>
      </c>
    </row>
    <row r="1152" spans="1:5">
      <c r="A1152" s="150">
        <v>6</v>
      </c>
      <c r="B1152" s="24" t="s">
        <v>216</v>
      </c>
      <c r="C1152" s="152">
        <v>5.42</v>
      </c>
      <c r="D1152" s="152">
        <v>5.1100000000000003</v>
      </c>
      <c r="E1152" s="152">
        <v>5.28</v>
      </c>
    </row>
    <row r="1153" spans="1:5">
      <c r="A1153" s="150">
        <v>7</v>
      </c>
      <c r="B1153" s="24" t="s">
        <v>205</v>
      </c>
      <c r="C1153" s="152">
        <v>5.6</v>
      </c>
      <c r="D1153" s="152">
        <v>4.82</v>
      </c>
      <c r="E1153" s="152">
        <v>5.24</v>
      </c>
    </row>
    <row r="1154" spans="1:5">
      <c r="A1154" s="150">
        <v>8</v>
      </c>
      <c r="B1154" s="24" t="s">
        <v>195</v>
      </c>
      <c r="C1154" s="152">
        <v>4.74</v>
      </c>
      <c r="D1154" s="152">
        <v>5.07</v>
      </c>
      <c r="E1154" s="152">
        <v>4.8899999999999997</v>
      </c>
    </row>
    <row r="1155" spans="1:5">
      <c r="A1155" s="150">
        <v>9</v>
      </c>
      <c r="B1155" s="24" t="s">
        <v>180</v>
      </c>
      <c r="C1155" s="152">
        <v>4.2300000000000004</v>
      </c>
      <c r="D1155" s="152">
        <v>4.2300000000000004</v>
      </c>
      <c r="E1155" s="152">
        <v>4.2300000000000004</v>
      </c>
    </row>
    <row r="1156" spans="1:5">
      <c r="A1156" s="150">
        <v>10</v>
      </c>
      <c r="B1156" s="24" t="s">
        <v>170</v>
      </c>
      <c r="C1156" s="152">
        <v>4.34</v>
      </c>
      <c r="D1156" s="152">
        <v>2.57</v>
      </c>
      <c r="E1156" s="152">
        <v>3.53</v>
      </c>
    </row>
    <row r="1157" spans="1:5">
      <c r="A1157" s="150"/>
      <c r="B1157" s="24" t="s">
        <v>256</v>
      </c>
      <c r="C1157" s="152">
        <v>21.05</v>
      </c>
      <c r="D1157" s="152">
        <v>19.87</v>
      </c>
      <c r="E1157" s="152">
        <v>20.51</v>
      </c>
    </row>
    <row r="1158" spans="1:5">
      <c r="A1158" s="150"/>
      <c r="B1158" s="24" t="s">
        <v>107</v>
      </c>
      <c r="C1158" s="152">
        <v>100</v>
      </c>
      <c r="D1158" s="152">
        <v>100</v>
      </c>
      <c r="E1158" s="152">
        <v>100</v>
      </c>
    </row>
    <row r="1159" spans="1:5">
      <c r="C1159" s="167"/>
      <c r="D1159" s="167"/>
      <c r="E1159" s="167"/>
    </row>
    <row r="1162" spans="1:5">
      <c r="A1162" s="193" t="s">
        <v>307</v>
      </c>
      <c r="B1162" s="194"/>
      <c r="C1162" s="194"/>
      <c r="D1162" s="194"/>
      <c r="E1162" s="194"/>
    </row>
    <row r="1163" spans="1:5">
      <c r="A1163" s="101" t="s">
        <v>254</v>
      </c>
      <c r="B1163" s="101" t="s">
        <v>272</v>
      </c>
      <c r="C1163" s="147" t="s">
        <v>234</v>
      </c>
      <c r="D1163" s="147"/>
      <c r="E1163" s="147"/>
    </row>
    <row r="1164" spans="1:5">
      <c r="A1164" s="101"/>
      <c r="B1164" s="101"/>
      <c r="C1164" s="162" t="s">
        <v>235</v>
      </c>
      <c r="D1164" s="162" t="s">
        <v>237</v>
      </c>
      <c r="E1164" s="162" t="s">
        <v>239</v>
      </c>
    </row>
    <row r="1166" spans="1:5">
      <c r="A1166" s="150">
        <v>1</v>
      </c>
      <c r="B1166" s="24" t="s">
        <v>201</v>
      </c>
      <c r="C1166" s="152">
        <v>15.51</v>
      </c>
      <c r="D1166" s="152">
        <v>11.58</v>
      </c>
      <c r="E1166" s="152">
        <v>13.81</v>
      </c>
    </row>
    <row r="1167" spans="1:5">
      <c r="A1167" s="150">
        <v>2</v>
      </c>
      <c r="B1167" s="24" t="s">
        <v>225</v>
      </c>
      <c r="C1167" s="152">
        <v>11.8</v>
      </c>
      <c r="D1167" s="152">
        <v>16.43</v>
      </c>
      <c r="E1167" s="152">
        <v>13.8</v>
      </c>
    </row>
    <row r="1168" spans="1:5">
      <c r="A1168" s="150">
        <v>3</v>
      </c>
      <c r="B1168" s="24" t="s">
        <v>174</v>
      </c>
      <c r="C1168" s="152">
        <v>11.39</v>
      </c>
      <c r="D1168" s="152">
        <v>9.0500000000000007</v>
      </c>
      <c r="E1168" s="152">
        <v>10.38</v>
      </c>
    </row>
    <row r="1169" spans="1:5">
      <c r="A1169" s="150">
        <v>4</v>
      </c>
      <c r="B1169" s="24" t="s">
        <v>188</v>
      </c>
      <c r="C1169" s="152">
        <v>8.7899999999999991</v>
      </c>
      <c r="D1169" s="152">
        <v>9.2200000000000006</v>
      </c>
      <c r="E1169" s="152">
        <v>8.98</v>
      </c>
    </row>
    <row r="1170" spans="1:5">
      <c r="A1170" s="150">
        <v>5</v>
      </c>
      <c r="B1170" s="24" t="s">
        <v>203</v>
      </c>
      <c r="C1170" s="152">
        <v>5.66</v>
      </c>
      <c r="D1170" s="152">
        <v>6.79</v>
      </c>
      <c r="E1170" s="152">
        <v>6.15</v>
      </c>
    </row>
    <row r="1171" spans="1:5">
      <c r="A1171" s="150">
        <v>6</v>
      </c>
      <c r="B1171" s="24" t="s">
        <v>216</v>
      </c>
      <c r="C1171" s="152">
        <v>4.91</v>
      </c>
      <c r="D1171" s="152">
        <v>6.41</v>
      </c>
      <c r="E1171" s="152">
        <v>5.56</v>
      </c>
    </row>
    <row r="1172" spans="1:5">
      <c r="A1172" s="150">
        <v>7</v>
      </c>
      <c r="B1172" s="24" t="s">
        <v>205</v>
      </c>
      <c r="C1172" s="152">
        <v>5.0599999999999996</v>
      </c>
      <c r="D1172" s="152">
        <v>4.99</v>
      </c>
      <c r="E1172" s="152">
        <v>5.03</v>
      </c>
    </row>
    <row r="1173" spans="1:5">
      <c r="A1173" s="150">
        <v>8</v>
      </c>
      <c r="B1173" s="24" t="s">
        <v>195</v>
      </c>
      <c r="C1173" s="152">
        <v>4.5999999999999996</v>
      </c>
      <c r="D1173" s="152">
        <v>4.8899999999999997</v>
      </c>
      <c r="E1173" s="152">
        <v>4.7300000000000004</v>
      </c>
    </row>
    <row r="1174" spans="1:5">
      <c r="A1174" s="150">
        <v>9</v>
      </c>
      <c r="B1174" s="24" t="s">
        <v>180</v>
      </c>
      <c r="C1174" s="152">
        <v>5.56</v>
      </c>
      <c r="D1174" s="152">
        <v>3.35</v>
      </c>
      <c r="E1174" s="152">
        <v>4.6100000000000003</v>
      </c>
    </row>
    <row r="1175" spans="1:5">
      <c r="A1175" s="150">
        <v>10</v>
      </c>
      <c r="B1175" s="24" t="s">
        <v>170</v>
      </c>
      <c r="C1175" s="152">
        <v>3.84</v>
      </c>
      <c r="D1175" s="152">
        <v>5.6</v>
      </c>
      <c r="E1175" s="152">
        <v>4.5999999999999996</v>
      </c>
    </row>
    <row r="1176" spans="1:5">
      <c r="A1176" s="150"/>
      <c r="B1176" s="24" t="s">
        <v>256</v>
      </c>
      <c r="C1176" s="152">
        <v>22.87</v>
      </c>
      <c r="D1176" s="152">
        <v>21.68</v>
      </c>
      <c r="E1176" s="152">
        <v>22.36</v>
      </c>
    </row>
    <row r="1177" spans="1:5">
      <c r="A1177" s="150"/>
      <c r="B1177" s="24" t="s">
        <v>107</v>
      </c>
      <c r="C1177" s="152">
        <v>100</v>
      </c>
      <c r="D1177" s="152">
        <v>100</v>
      </c>
      <c r="E1177" s="152">
        <v>100</v>
      </c>
    </row>
    <row r="1181" spans="1:5">
      <c r="A1181" s="193" t="s">
        <v>308</v>
      </c>
      <c r="B1181" s="194"/>
      <c r="C1181" s="194"/>
      <c r="D1181" s="194"/>
      <c r="E1181" s="194"/>
    </row>
    <row r="1182" spans="1:5">
      <c r="A1182" s="101" t="s">
        <v>254</v>
      </c>
      <c r="B1182" s="101" t="s">
        <v>272</v>
      </c>
      <c r="C1182" s="147" t="s">
        <v>234</v>
      </c>
      <c r="D1182" s="147"/>
      <c r="E1182" s="147"/>
    </row>
    <row r="1183" spans="1:5">
      <c r="A1183" s="101"/>
      <c r="B1183" s="101"/>
      <c r="C1183" s="162" t="s">
        <v>235</v>
      </c>
      <c r="D1183" s="162" t="s">
        <v>237</v>
      </c>
      <c r="E1183" s="162" t="s">
        <v>239</v>
      </c>
    </row>
    <row r="1185" spans="1:5">
      <c r="A1185" s="150">
        <v>1</v>
      </c>
      <c r="B1185" s="24" t="s">
        <v>201</v>
      </c>
      <c r="C1185" s="152">
        <v>26.19</v>
      </c>
      <c r="D1185" s="152">
        <v>21.54</v>
      </c>
      <c r="E1185" s="152">
        <v>24.19</v>
      </c>
    </row>
    <row r="1186" spans="1:5">
      <c r="A1186" s="150">
        <v>2</v>
      </c>
      <c r="B1186" s="24" t="s">
        <v>225</v>
      </c>
      <c r="C1186" s="152">
        <v>9.2799999999999994</v>
      </c>
      <c r="D1186" s="152">
        <v>16.84</v>
      </c>
      <c r="E1186" s="152">
        <v>12.54</v>
      </c>
    </row>
    <row r="1187" spans="1:5">
      <c r="A1187" s="150">
        <v>3</v>
      </c>
      <c r="B1187" s="24" t="s">
        <v>203</v>
      </c>
      <c r="C1187" s="152">
        <v>8.01</v>
      </c>
      <c r="D1187" s="152">
        <v>8.52</v>
      </c>
      <c r="E1187" s="152">
        <v>8.23</v>
      </c>
    </row>
    <row r="1188" spans="1:5">
      <c r="A1188" s="150">
        <v>4</v>
      </c>
      <c r="B1188" s="24" t="s">
        <v>195</v>
      </c>
      <c r="C1188" s="152">
        <v>5.78</v>
      </c>
      <c r="D1188" s="152">
        <v>7.06</v>
      </c>
      <c r="E1188" s="152">
        <v>6.33</v>
      </c>
    </row>
    <row r="1189" spans="1:5">
      <c r="A1189" s="150">
        <v>5</v>
      </c>
      <c r="B1189" s="24" t="s">
        <v>205</v>
      </c>
      <c r="C1189" s="152">
        <v>7.17</v>
      </c>
      <c r="D1189" s="152">
        <v>2.78</v>
      </c>
      <c r="E1189" s="152">
        <v>5.28</v>
      </c>
    </row>
    <row r="1190" spans="1:5">
      <c r="A1190" s="150">
        <v>6</v>
      </c>
      <c r="B1190" s="24" t="s">
        <v>170</v>
      </c>
      <c r="C1190" s="152">
        <v>5.68</v>
      </c>
      <c r="D1190" s="152">
        <v>3.79</v>
      </c>
      <c r="E1190" s="152">
        <v>4.8600000000000003</v>
      </c>
    </row>
    <row r="1191" spans="1:5">
      <c r="A1191" s="150">
        <v>7</v>
      </c>
      <c r="B1191" s="24" t="s">
        <v>188</v>
      </c>
      <c r="C1191" s="152">
        <v>4.59</v>
      </c>
      <c r="D1191" s="152">
        <v>4.84</v>
      </c>
      <c r="E1191" s="152">
        <v>4.7</v>
      </c>
    </row>
    <row r="1192" spans="1:5">
      <c r="A1192" s="150">
        <v>8</v>
      </c>
      <c r="B1192" s="24" t="s">
        <v>216</v>
      </c>
      <c r="C1192" s="152">
        <v>4.78</v>
      </c>
      <c r="D1192" s="152">
        <v>4.4400000000000004</v>
      </c>
      <c r="E1192" s="152">
        <v>4.63</v>
      </c>
    </row>
    <row r="1193" spans="1:5">
      <c r="A1193" s="150">
        <v>9</v>
      </c>
      <c r="B1193" s="24" t="s">
        <v>180</v>
      </c>
      <c r="C1193" s="152">
        <v>3.4</v>
      </c>
      <c r="D1193" s="152">
        <v>4.0599999999999996</v>
      </c>
      <c r="E1193" s="152">
        <v>3.68</v>
      </c>
    </row>
    <row r="1194" spans="1:5">
      <c r="A1194" s="150">
        <v>10</v>
      </c>
      <c r="B1194" s="24" t="s">
        <v>174</v>
      </c>
      <c r="C1194" s="152">
        <v>2.99</v>
      </c>
      <c r="D1194" s="152">
        <v>4.18</v>
      </c>
      <c r="E1194" s="152">
        <v>3.5</v>
      </c>
    </row>
    <row r="1195" spans="1:5">
      <c r="A1195" s="150"/>
      <c r="B1195" s="24" t="s">
        <v>256</v>
      </c>
      <c r="C1195" s="152">
        <v>22.13</v>
      </c>
      <c r="D1195" s="152">
        <v>21.96</v>
      </c>
      <c r="E1195" s="152">
        <v>22.06</v>
      </c>
    </row>
    <row r="1196" spans="1:5">
      <c r="A1196" s="150"/>
      <c r="B1196" s="24" t="s">
        <v>107</v>
      </c>
      <c r="C1196" s="152">
        <v>100</v>
      </c>
      <c r="D1196" s="152">
        <v>100</v>
      </c>
      <c r="E1196" s="152">
        <v>100</v>
      </c>
    </row>
    <row r="1197" spans="1:5">
      <c r="C1197" s="167"/>
      <c r="D1197" s="167"/>
      <c r="E1197" s="167"/>
    </row>
    <row r="1200" spans="1:5">
      <c r="A1200" s="21" t="s">
        <v>309</v>
      </c>
      <c r="B1200" s="195"/>
      <c r="C1200" s="195"/>
      <c r="D1200" s="195"/>
      <c r="E1200" s="195"/>
    </row>
    <row r="1201" spans="1:5">
      <c r="A1201" s="101" t="s">
        <v>254</v>
      </c>
      <c r="B1201" s="101" t="s">
        <v>272</v>
      </c>
      <c r="C1201" s="147" t="s">
        <v>234</v>
      </c>
      <c r="D1201" s="147"/>
      <c r="E1201" s="147"/>
    </row>
    <row r="1202" spans="1:5">
      <c r="A1202" s="101"/>
      <c r="B1202" s="101"/>
      <c r="C1202" s="162" t="s">
        <v>235</v>
      </c>
      <c r="D1202" s="162" t="s">
        <v>237</v>
      </c>
      <c r="E1202" s="162" t="s">
        <v>239</v>
      </c>
    </row>
    <row r="1204" spans="1:5">
      <c r="A1204" s="150">
        <v>1</v>
      </c>
      <c r="B1204" s="24" t="s">
        <v>201</v>
      </c>
      <c r="C1204" s="152">
        <v>31.06</v>
      </c>
      <c r="D1204" s="152">
        <v>25.27</v>
      </c>
      <c r="E1204" s="152">
        <v>28.56</v>
      </c>
    </row>
    <row r="1205" spans="1:5">
      <c r="A1205" s="150">
        <v>2</v>
      </c>
      <c r="B1205" s="24" t="s">
        <v>225</v>
      </c>
      <c r="C1205" s="152">
        <v>9.86</v>
      </c>
      <c r="D1205" s="152">
        <v>16.89</v>
      </c>
      <c r="E1205" s="152">
        <v>12.89</v>
      </c>
    </row>
    <row r="1206" spans="1:5">
      <c r="A1206" s="150">
        <v>3</v>
      </c>
      <c r="B1206" s="24" t="s">
        <v>195</v>
      </c>
      <c r="C1206" s="152">
        <v>6.29</v>
      </c>
      <c r="D1206" s="152">
        <v>7.76</v>
      </c>
      <c r="E1206" s="152">
        <v>6.92</v>
      </c>
    </row>
    <row r="1207" spans="1:5">
      <c r="A1207" s="150">
        <v>4</v>
      </c>
      <c r="B1207" s="24" t="s">
        <v>203</v>
      </c>
      <c r="C1207" s="152">
        <v>6.76</v>
      </c>
      <c r="D1207" s="152">
        <v>6.53</v>
      </c>
      <c r="E1207" s="152">
        <v>6.66</v>
      </c>
    </row>
    <row r="1208" spans="1:5">
      <c r="A1208" s="150">
        <v>5</v>
      </c>
      <c r="B1208" s="24" t="s">
        <v>216</v>
      </c>
      <c r="C1208" s="152">
        <v>4.8099999999999996</v>
      </c>
      <c r="D1208" s="152">
        <v>4.83</v>
      </c>
      <c r="E1208" s="152">
        <v>4.82</v>
      </c>
    </row>
    <row r="1209" spans="1:5">
      <c r="A1209" s="150">
        <v>6</v>
      </c>
      <c r="B1209" s="24" t="s">
        <v>218</v>
      </c>
      <c r="C1209" s="152">
        <v>4.76</v>
      </c>
      <c r="D1209" s="152">
        <v>4.1500000000000004</v>
      </c>
      <c r="E1209" s="152">
        <v>4.5</v>
      </c>
    </row>
    <row r="1210" spans="1:5">
      <c r="A1210" s="150">
        <v>7</v>
      </c>
      <c r="B1210" s="24" t="s">
        <v>205</v>
      </c>
      <c r="C1210" s="152">
        <v>5.29</v>
      </c>
      <c r="D1210" s="152">
        <v>2.25</v>
      </c>
      <c r="E1210" s="152">
        <v>3.97</v>
      </c>
    </row>
    <row r="1211" spans="1:5">
      <c r="A1211" s="150">
        <v>8</v>
      </c>
      <c r="B1211" s="24" t="s">
        <v>174</v>
      </c>
      <c r="C1211" s="152">
        <v>2.87</v>
      </c>
      <c r="D1211" s="152">
        <v>5.32</v>
      </c>
      <c r="E1211" s="152">
        <v>3.92</v>
      </c>
    </row>
    <row r="1212" spans="1:5">
      <c r="A1212" s="150">
        <v>9</v>
      </c>
      <c r="B1212" s="24" t="s">
        <v>207</v>
      </c>
      <c r="C1212" s="152">
        <v>3.82</v>
      </c>
      <c r="D1212" s="152">
        <v>3.01</v>
      </c>
      <c r="E1212" s="152">
        <v>3.47</v>
      </c>
    </row>
    <row r="1213" spans="1:5">
      <c r="A1213" s="150">
        <v>10</v>
      </c>
      <c r="B1213" s="24" t="s">
        <v>197</v>
      </c>
      <c r="C1213" s="152">
        <v>3.01</v>
      </c>
      <c r="D1213" s="152">
        <v>3.79</v>
      </c>
      <c r="E1213" s="152">
        <v>3.34</v>
      </c>
    </row>
    <row r="1214" spans="1:5">
      <c r="A1214" s="150"/>
      <c r="B1214" s="24" t="s">
        <v>256</v>
      </c>
      <c r="C1214" s="152">
        <v>21.48</v>
      </c>
      <c r="D1214" s="152">
        <v>20.21</v>
      </c>
      <c r="E1214" s="152">
        <v>20.93</v>
      </c>
    </row>
    <row r="1217" spans="1:7">
      <c r="A1217" s="193" t="s">
        <v>310</v>
      </c>
      <c r="B1217" s="193"/>
      <c r="C1217" s="193"/>
      <c r="D1217" s="193"/>
      <c r="E1217" s="193"/>
      <c r="F1217" s="193"/>
      <c r="G1217" s="193"/>
    </row>
    <row r="1218" spans="1:7">
      <c r="A1218" s="196" t="s">
        <v>150</v>
      </c>
      <c r="B1218" s="197" t="s">
        <v>234</v>
      </c>
      <c r="C1218" s="198"/>
      <c r="D1218" s="198"/>
      <c r="E1218" s="198"/>
      <c r="F1218" s="198"/>
      <c r="G1218" s="199"/>
    </row>
    <row r="1219" spans="1:7">
      <c r="A1219" s="200"/>
      <c r="B1219" s="121" t="s">
        <v>235</v>
      </c>
      <c r="C1219" s="121" t="s">
        <v>236</v>
      </c>
      <c r="D1219" s="121" t="s">
        <v>237</v>
      </c>
      <c r="E1219" s="121" t="s">
        <v>238</v>
      </c>
      <c r="F1219" s="121" t="s">
        <v>239</v>
      </c>
      <c r="G1219" s="121" t="s">
        <v>240</v>
      </c>
    </row>
    <row r="1220" spans="1:7">
      <c r="A1220" s="150" t="s">
        <v>248</v>
      </c>
      <c r="B1220" s="201">
        <v>1197</v>
      </c>
      <c r="C1220" s="202">
        <v>8.7289433384379791</v>
      </c>
      <c r="D1220" s="201">
        <v>971</v>
      </c>
      <c r="E1220" s="202">
        <v>10.084120884827085</v>
      </c>
      <c r="F1220" s="201">
        <v>2168</v>
      </c>
      <c r="G1220" s="202">
        <v>9.2899999999999991</v>
      </c>
    </row>
    <row r="1221" spans="1:7">
      <c r="A1221" s="203" t="s">
        <v>249</v>
      </c>
      <c r="B1221" s="201">
        <v>198</v>
      </c>
      <c r="C1221" s="202">
        <v>1.4438853642528986</v>
      </c>
      <c r="D1221" s="201">
        <v>221</v>
      </c>
      <c r="E1221" s="202">
        <v>2.2951500675044136</v>
      </c>
      <c r="F1221" s="201">
        <v>419</v>
      </c>
      <c r="G1221" s="202">
        <v>1.8</v>
      </c>
    </row>
    <row r="1222" spans="1:7">
      <c r="A1222" s="150" t="s">
        <v>155</v>
      </c>
      <c r="B1222" s="201">
        <v>1395</v>
      </c>
      <c r="C1222" s="202">
        <v>10.172828702690877</v>
      </c>
      <c r="D1222" s="201">
        <v>1192</v>
      </c>
      <c r="E1222" s="202">
        <v>12.379270952331499</v>
      </c>
      <c r="F1222" s="201">
        <v>2587</v>
      </c>
      <c r="G1222" s="202">
        <v>11.08</v>
      </c>
    </row>
    <row r="1223" spans="1:7">
      <c r="A1223" s="203" t="s">
        <v>156</v>
      </c>
      <c r="B1223" s="201">
        <v>181</v>
      </c>
      <c r="C1223" s="202">
        <v>1.3199154087362357</v>
      </c>
      <c r="D1223" s="201">
        <v>158</v>
      </c>
      <c r="E1223" s="202">
        <v>1.6408765188493095</v>
      </c>
      <c r="F1223" s="201">
        <v>339</v>
      </c>
      <c r="G1223" s="202">
        <v>1.45</v>
      </c>
    </row>
    <row r="1224" spans="1:7">
      <c r="A1224" s="150" t="s">
        <v>157</v>
      </c>
      <c r="B1224" s="201">
        <v>1006</v>
      </c>
      <c r="C1224" s="202">
        <v>7.3361044264566466</v>
      </c>
      <c r="D1224" s="201">
        <v>697</v>
      </c>
      <c r="E1224" s="202">
        <v>7.2385502128985353</v>
      </c>
      <c r="F1224" s="201">
        <v>1703</v>
      </c>
      <c r="G1224" s="202">
        <v>7.3</v>
      </c>
    </row>
    <row r="1225" spans="1:7">
      <c r="A1225" s="150" t="s">
        <v>158</v>
      </c>
      <c r="B1225" s="201">
        <v>441</v>
      </c>
      <c r="C1225" s="202">
        <v>3.215926493108729</v>
      </c>
      <c r="D1225" s="201">
        <v>193</v>
      </c>
      <c r="E1225" s="202">
        <v>2.0043618236577005</v>
      </c>
      <c r="F1225" s="201">
        <v>634</v>
      </c>
      <c r="G1225" s="202">
        <v>2.72</v>
      </c>
    </row>
    <row r="1226" spans="1:7">
      <c r="A1226" s="150" t="s">
        <v>159</v>
      </c>
      <c r="B1226" s="201">
        <v>1102</v>
      </c>
      <c r="C1226" s="202">
        <v>8.0361700576095672</v>
      </c>
      <c r="D1226" s="201">
        <v>452</v>
      </c>
      <c r="E1226" s="202">
        <v>4.6941530792397961</v>
      </c>
      <c r="F1226" s="201">
        <v>1554</v>
      </c>
      <c r="G1226" s="202">
        <v>6.66</v>
      </c>
    </row>
    <row r="1227" spans="1:7">
      <c r="A1227" s="150" t="s">
        <v>160</v>
      </c>
      <c r="B1227" s="201">
        <v>1656</v>
      </c>
      <c r="C1227" s="202">
        <v>12.07613213738788</v>
      </c>
      <c r="D1227" s="201">
        <v>697</v>
      </c>
      <c r="E1227" s="202">
        <v>7.2385502128985353</v>
      </c>
      <c r="F1227" s="201">
        <v>2353</v>
      </c>
      <c r="G1227" s="202">
        <v>10.08</v>
      </c>
    </row>
    <row r="1228" spans="1:7">
      <c r="A1228" s="150" t="s">
        <v>161</v>
      </c>
      <c r="B1228" s="201">
        <v>3223</v>
      </c>
      <c r="C1228" s="202">
        <v>23.503245095894407</v>
      </c>
      <c r="D1228" s="201">
        <v>2151</v>
      </c>
      <c r="E1228" s="202">
        <v>22.338768304081423</v>
      </c>
      <c r="F1228" s="201">
        <v>5374</v>
      </c>
      <c r="G1228" s="202">
        <v>23.02</v>
      </c>
    </row>
    <row r="1229" spans="1:7">
      <c r="A1229" s="150" t="s">
        <v>162</v>
      </c>
      <c r="B1229" s="201">
        <v>4709</v>
      </c>
      <c r="C1229" s="202">
        <v>34.339677678115656</v>
      </c>
      <c r="D1229" s="201">
        <v>4089</v>
      </c>
      <c r="E1229" s="202">
        <v>42.465468896043198</v>
      </c>
      <c r="F1229" s="201">
        <v>8798</v>
      </c>
      <c r="G1229" s="202">
        <v>37.69</v>
      </c>
    </row>
    <row r="1230" spans="1:7">
      <c r="A1230" s="150" t="s">
        <v>107</v>
      </c>
      <c r="B1230" s="201">
        <v>13713</v>
      </c>
      <c r="C1230" s="202">
        <v>100</v>
      </c>
      <c r="D1230" s="201">
        <v>9629</v>
      </c>
      <c r="E1230" s="202">
        <v>100</v>
      </c>
      <c r="F1230" s="201">
        <v>23342</v>
      </c>
      <c r="G1230" s="202">
        <v>100</v>
      </c>
    </row>
    <row r="1231" spans="1:7">
      <c r="A1231" s="167"/>
      <c r="B1231" s="167"/>
      <c r="C1231" s="167"/>
      <c r="D1231" s="167"/>
      <c r="E1231" s="167"/>
      <c r="F1231" s="167"/>
      <c r="G1231" s="167"/>
    </row>
    <row r="1232" spans="1:7">
      <c r="A1232" s="167"/>
      <c r="B1232" s="167"/>
      <c r="C1232" s="167"/>
      <c r="D1232" s="167"/>
      <c r="E1232" s="167"/>
      <c r="F1232" s="167"/>
      <c r="G1232" s="167"/>
    </row>
    <row r="1233" spans="1:7">
      <c r="A1233" s="193" t="s">
        <v>311</v>
      </c>
      <c r="B1233" s="193"/>
      <c r="C1233" s="193"/>
      <c r="D1233" s="193"/>
      <c r="E1233" s="193"/>
      <c r="F1233" s="193"/>
      <c r="G1233" s="193"/>
    </row>
    <row r="1234" spans="1:7">
      <c r="A1234" s="196" t="s">
        <v>150</v>
      </c>
      <c r="B1234" s="197" t="s">
        <v>234</v>
      </c>
      <c r="C1234" s="198"/>
      <c r="D1234" s="198"/>
      <c r="E1234" s="198"/>
      <c r="F1234" s="198"/>
      <c r="G1234" s="199"/>
    </row>
    <row r="1235" spans="1:7">
      <c r="A1235" s="200"/>
      <c r="B1235" s="121" t="s">
        <v>235</v>
      </c>
      <c r="C1235" s="121" t="s">
        <v>236</v>
      </c>
      <c r="D1235" s="121" t="s">
        <v>237</v>
      </c>
      <c r="E1235" s="121" t="s">
        <v>238</v>
      </c>
      <c r="F1235" s="121" t="s">
        <v>239</v>
      </c>
      <c r="G1235" s="121" t="s">
        <v>240</v>
      </c>
    </row>
    <row r="1236" spans="1:7">
      <c r="A1236" s="150" t="s">
        <v>248</v>
      </c>
      <c r="B1236" s="201">
        <v>826</v>
      </c>
      <c r="C1236" s="202">
        <v>10.422712933753942</v>
      </c>
      <c r="D1236" s="201">
        <v>629</v>
      </c>
      <c r="E1236" s="202">
        <v>11.196155215379139</v>
      </c>
      <c r="F1236" s="201">
        <v>1455</v>
      </c>
      <c r="G1236" s="202">
        <v>10.74</v>
      </c>
    </row>
    <row r="1237" spans="1:7">
      <c r="A1237" s="203" t="s">
        <v>249</v>
      </c>
      <c r="B1237" s="201">
        <v>147</v>
      </c>
      <c r="C1237" s="202">
        <v>1.854889589905363</v>
      </c>
      <c r="D1237" s="201">
        <v>152</v>
      </c>
      <c r="E1237" s="202">
        <v>2.7055891776432897</v>
      </c>
      <c r="F1237" s="201">
        <v>299</v>
      </c>
      <c r="G1237" s="202">
        <v>2.21</v>
      </c>
    </row>
    <row r="1238" spans="1:7">
      <c r="A1238" s="150" t="s">
        <v>155</v>
      </c>
      <c r="B1238" s="201">
        <v>973</v>
      </c>
      <c r="C1238" s="202">
        <v>12.277602523659306</v>
      </c>
      <c r="D1238" s="201">
        <v>781</v>
      </c>
      <c r="E1238" s="202">
        <v>13.901744393022428</v>
      </c>
      <c r="F1238" s="201">
        <v>1754</v>
      </c>
      <c r="G1238" s="202">
        <v>12.95</v>
      </c>
    </row>
    <row r="1239" spans="1:7">
      <c r="A1239" s="203" t="s">
        <v>156</v>
      </c>
      <c r="B1239" s="201">
        <v>176</v>
      </c>
      <c r="C1239" s="202">
        <v>2.2208201892744479</v>
      </c>
      <c r="D1239" s="201">
        <v>147</v>
      </c>
      <c r="E1239" s="202">
        <v>2.6165895336418656</v>
      </c>
      <c r="F1239" s="201">
        <v>323</v>
      </c>
      <c r="G1239" s="202">
        <v>2.38</v>
      </c>
    </row>
    <row r="1240" spans="1:7">
      <c r="A1240" s="150" t="s">
        <v>157</v>
      </c>
      <c r="B1240" s="201">
        <v>601</v>
      </c>
      <c r="C1240" s="202">
        <v>7.5835962145110418</v>
      </c>
      <c r="D1240" s="201">
        <v>461</v>
      </c>
      <c r="E1240" s="202">
        <v>8.2057671769312925</v>
      </c>
      <c r="F1240" s="201">
        <v>1062</v>
      </c>
      <c r="G1240" s="202">
        <v>7.84</v>
      </c>
    </row>
    <row r="1241" spans="1:7">
      <c r="A1241" s="150" t="s">
        <v>158</v>
      </c>
      <c r="B1241" s="201">
        <v>325</v>
      </c>
      <c r="C1241" s="202">
        <v>4.1009463722397479</v>
      </c>
      <c r="D1241" s="201">
        <v>160</v>
      </c>
      <c r="E1241" s="202">
        <v>2.8479886080455681</v>
      </c>
      <c r="F1241" s="201">
        <v>485</v>
      </c>
      <c r="G1241" s="202">
        <v>3.58</v>
      </c>
    </row>
    <row r="1242" spans="1:7">
      <c r="A1242" s="150" t="s">
        <v>159</v>
      </c>
      <c r="B1242" s="201">
        <v>775</v>
      </c>
      <c r="C1242" s="202">
        <v>9.7791798107255516</v>
      </c>
      <c r="D1242" s="201">
        <v>357</v>
      </c>
      <c r="E1242" s="202">
        <v>6.354574581701673</v>
      </c>
      <c r="F1242" s="201">
        <v>1132</v>
      </c>
      <c r="G1242" s="202">
        <v>8.36</v>
      </c>
    </row>
    <row r="1243" spans="1:7">
      <c r="A1243" s="150" t="s">
        <v>160</v>
      </c>
      <c r="B1243" s="201">
        <v>1033</v>
      </c>
      <c r="C1243" s="202">
        <v>13.034700315457412</v>
      </c>
      <c r="D1243" s="201">
        <v>511</v>
      </c>
      <c r="E1243" s="202">
        <v>9.0957636169455327</v>
      </c>
      <c r="F1243" s="201">
        <v>1544</v>
      </c>
      <c r="G1243" s="202">
        <v>11.4</v>
      </c>
    </row>
    <row r="1244" spans="1:7">
      <c r="A1244" s="150" t="s">
        <v>161</v>
      </c>
      <c r="B1244" s="201">
        <v>1799</v>
      </c>
      <c r="C1244" s="202">
        <v>22.70031545741325</v>
      </c>
      <c r="D1244" s="201">
        <v>1211</v>
      </c>
      <c r="E1244" s="202">
        <v>21.555713777144891</v>
      </c>
      <c r="F1244" s="201">
        <v>3010</v>
      </c>
      <c r="G1244" s="202">
        <v>22.23</v>
      </c>
    </row>
    <row r="1245" spans="1:7">
      <c r="A1245" s="150" t="s">
        <v>162</v>
      </c>
      <c r="B1245" s="201">
        <v>2243</v>
      </c>
      <c r="C1245" s="202">
        <v>28.302839116719241</v>
      </c>
      <c r="D1245" s="201">
        <v>1990</v>
      </c>
      <c r="E1245" s="202">
        <v>35.421858312566748</v>
      </c>
      <c r="F1245" s="201">
        <v>4233</v>
      </c>
      <c r="G1245" s="202">
        <v>31.26</v>
      </c>
    </row>
    <row r="1246" spans="1:7">
      <c r="A1246" s="150" t="s">
        <v>107</v>
      </c>
      <c r="B1246" s="201">
        <v>7925</v>
      </c>
      <c r="C1246" s="202">
        <v>100</v>
      </c>
      <c r="D1246" s="201">
        <v>5618</v>
      </c>
      <c r="E1246" s="202">
        <v>100</v>
      </c>
      <c r="F1246" s="201">
        <v>13543</v>
      </c>
      <c r="G1246" s="202">
        <v>100</v>
      </c>
    </row>
    <row r="1247" spans="1:7">
      <c r="A1247" s="167"/>
      <c r="B1247" s="167"/>
      <c r="C1247" s="167"/>
      <c r="D1247" s="167"/>
      <c r="E1247" s="167"/>
      <c r="F1247" s="167"/>
      <c r="G1247" s="167"/>
    </row>
    <row r="1248" spans="1:7">
      <c r="A1248" s="167"/>
      <c r="B1248" s="167"/>
      <c r="C1248" s="167"/>
      <c r="D1248" s="167"/>
      <c r="E1248" s="167"/>
      <c r="F1248" s="167"/>
      <c r="G1248" s="167"/>
    </row>
    <row r="1249" spans="1:7">
      <c r="A1249" s="167"/>
      <c r="B1249" s="167"/>
      <c r="C1249" s="167"/>
      <c r="D1249" s="167"/>
      <c r="E1249" s="167"/>
      <c r="F1249" s="167"/>
      <c r="G1249" s="167"/>
    </row>
    <row r="1250" spans="1:7">
      <c r="A1250" s="193" t="s">
        <v>312</v>
      </c>
      <c r="B1250" s="193"/>
      <c r="C1250" s="193"/>
      <c r="D1250" s="193"/>
      <c r="E1250" s="193"/>
      <c r="F1250" s="193"/>
      <c r="G1250" s="193"/>
    </row>
    <row r="1251" spans="1:7">
      <c r="A1251" s="196" t="s">
        <v>150</v>
      </c>
      <c r="B1251" s="197" t="s">
        <v>234</v>
      </c>
      <c r="C1251" s="198"/>
      <c r="D1251" s="198"/>
      <c r="E1251" s="198"/>
      <c r="F1251" s="198"/>
      <c r="G1251" s="199"/>
    </row>
    <row r="1252" spans="1:7">
      <c r="A1252" s="200"/>
      <c r="B1252" s="121" t="s">
        <v>235</v>
      </c>
      <c r="C1252" s="121" t="s">
        <v>236</v>
      </c>
      <c r="D1252" s="121" t="s">
        <v>237</v>
      </c>
      <c r="E1252" s="121" t="s">
        <v>238</v>
      </c>
      <c r="F1252" s="121" t="s">
        <v>239</v>
      </c>
      <c r="G1252" s="121" t="s">
        <v>240</v>
      </c>
    </row>
    <row r="1253" spans="1:7">
      <c r="A1253" s="150" t="s">
        <v>248</v>
      </c>
      <c r="B1253" s="201">
        <v>2561</v>
      </c>
      <c r="C1253" s="202">
        <v>12.37496979946847</v>
      </c>
      <c r="D1253" s="201">
        <v>2151</v>
      </c>
      <c r="E1253" s="202">
        <v>12.364200724262805</v>
      </c>
      <c r="F1253" s="201">
        <v>4712</v>
      </c>
      <c r="G1253" s="202">
        <v>12.37</v>
      </c>
    </row>
    <row r="1254" spans="1:7">
      <c r="A1254" s="203" t="s">
        <v>249</v>
      </c>
      <c r="B1254" s="201">
        <v>460</v>
      </c>
      <c r="C1254" s="202">
        <v>2.2227591205605219</v>
      </c>
      <c r="D1254" s="201">
        <v>470</v>
      </c>
      <c r="E1254" s="202">
        <v>2.7016152210151176</v>
      </c>
      <c r="F1254" s="201">
        <v>930</v>
      </c>
      <c r="G1254" s="202">
        <v>2.44</v>
      </c>
    </row>
    <row r="1255" spans="1:7">
      <c r="A1255" s="150" t="s">
        <v>155</v>
      </c>
      <c r="B1255" s="201">
        <v>3021</v>
      </c>
      <c r="C1255" s="202">
        <v>14.597728920028993</v>
      </c>
      <c r="D1255" s="201">
        <v>2621</v>
      </c>
      <c r="E1255" s="202">
        <v>15.065815945277922</v>
      </c>
      <c r="F1255" s="201">
        <v>5642</v>
      </c>
      <c r="G1255" s="202">
        <v>14.81</v>
      </c>
    </row>
    <row r="1256" spans="1:7">
      <c r="A1256" s="203" t="s">
        <v>156</v>
      </c>
      <c r="B1256" s="201">
        <v>488</v>
      </c>
      <c r="C1256" s="202">
        <v>2.3580575018120316</v>
      </c>
      <c r="D1256" s="201">
        <v>407</v>
      </c>
      <c r="E1256" s="202">
        <v>2.3394838190492613</v>
      </c>
      <c r="F1256" s="201">
        <v>895</v>
      </c>
      <c r="G1256" s="202">
        <v>2.35</v>
      </c>
    </row>
    <row r="1257" spans="1:7">
      <c r="A1257" s="150" t="s">
        <v>157</v>
      </c>
      <c r="B1257" s="201">
        <v>1196</v>
      </c>
      <c r="C1257" s="202">
        <v>5.7791737134573573</v>
      </c>
      <c r="D1257" s="201">
        <v>1139</v>
      </c>
      <c r="E1257" s="202">
        <v>6.5471058228430188</v>
      </c>
      <c r="F1257" s="201">
        <v>2335</v>
      </c>
      <c r="G1257" s="202">
        <v>6.13</v>
      </c>
    </row>
    <row r="1258" spans="1:7">
      <c r="A1258" s="150" t="s">
        <v>158</v>
      </c>
      <c r="B1258" s="201">
        <v>520</v>
      </c>
      <c r="C1258" s="202">
        <v>2.5126842232423292</v>
      </c>
      <c r="D1258" s="201">
        <v>351</v>
      </c>
      <c r="E1258" s="202">
        <v>2.0175892395240558</v>
      </c>
      <c r="F1258" s="201">
        <v>871</v>
      </c>
      <c r="G1258" s="202">
        <v>2.29</v>
      </c>
    </row>
    <row r="1259" spans="1:7">
      <c r="A1259" s="150" t="s">
        <v>159</v>
      </c>
      <c r="B1259" s="201">
        <v>1392</v>
      </c>
      <c r="C1259" s="202">
        <v>6.7262623822179277</v>
      </c>
      <c r="D1259" s="201">
        <v>840</v>
      </c>
      <c r="E1259" s="202">
        <v>4.8284186928780821</v>
      </c>
      <c r="F1259" s="201">
        <v>2232</v>
      </c>
      <c r="G1259" s="202">
        <v>5.86</v>
      </c>
    </row>
    <row r="1260" spans="1:7">
      <c r="A1260" s="150" t="s">
        <v>160</v>
      </c>
      <c r="B1260" s="201">
        <v>2077</v>
      </c>
      <c r="C1260" s="202">
        <v>10.036240637835226</v>
      </c>
      <c r="D1260" s="201">
        <v>1212</v>
      </c>
      <c r="E1260" s="202">
        <v>6.9667183997240905</v>
      </c>
      <c r="F1260" s="201">
        <v>3289</v>
      </c>
      <c r="G1260" s="202">
        <v>8.6300000000000008</v>
      </c>
    </row>
    <row r="1261" spans="1:7">
      <c r="A1261" s="150" t="s">
        <v>161</v>
      </c>
      <c r="B1261" s="201">
        <v>5283</v>
      </c>
      <c r="C1261" s="202">
        <v>25.527905291133123</v>
      </c>
      <c r="D1261" s="201">
        <v>4304</v>
      </c>
      <c r="E1261" s="202">
        <v>24.739897683508651</v>
      </c>
      <c r="F1261" s="201">
        <v>9587</v>
      </c>
      <c r="G1261" s="202">
        <v>25.17</v>
      </c>
    </row>
    <row r="1262" spans="1:7">
      <c r="A1262" s="150" t="s">
        <v>162</v>
      </c>
      <c r="B1262" s="201">
        <v>6718</v>
      </c>
      <c r="C1262" s="202">
        <v>32.461947330273013</v>
      </c>
      <c r="D1262" s="201">
        <v>6523</v>
      </c>
      <c r="E1262" s="202">
        <v>37.494970397194919</v>
      </c>
      <c r="F1262" s="201">
        <v>13241</v>
      </c>
      <c r="G1262" s="202">
        <v>34.76</v>
      </c>
    </row>
    <row r="1263" spans="1:7">
      <c r="A1263" s="150" t="s">
        <v>107</v>
      </c>
      <c r="B1263" s="201">
        <v>20695</v>
      </c>
      <c r="C1263" s="202">
        <v>100</v>
      </c>
      <c r="D1263" s="201">
        <v>17397</v>
      </c>
      <c r="E1263" s="202">
        <v>100</v>
      </c>
      <c r="F1263" s="201">
        <v>38092</v>
      </c>
      <c r="G1263" s="202">
        <v>100</v>
      </c>
    </row>
    <row r="1264" spans="1:7">
      <c r="A1264" s="167"/>
      <c r="B1264" s="167"/>
      <c r="C1264" s="167"/>
      <c r="D1264" s="167"/>
      <c r="E1264" s="167"/>
      <c r="F1264" s="167"/>
      <c r="G1264" s="167"/>
    </row>
    <row r="1265" spans="1:7">
      <c r="A1265" s="167"/>
      <c r="B1265" s="167"/>
      <c r="C1265" s="167"/>
      <c r="D1265" s="167"/>
      <c r="E1265" s="167"/>
      <c r="F1265" s="167"/>
      <c r="G1265" s="167"/>
    </row>
    <row r="1266" spans="1:7">
      <c r="A1266" s="167"/>
      <c r="B1266" s="167"/>
      <c r="C1266" s="167"/>
      <c r="D1266" s="167"/>
      <c r="E1266" s="167"/>
      <c r="F1266" s="167"/>
      <c r="G1266" s="167"/>
    </row>
    <row r="1267" spans="1:7">
      <c r="A1267" s="193" t="s">
        <v>313</v>
      </c>
      <c r="B1267" s="193"/>
      <c r="C1267" s="193"/>
      <c r="D1267" s="193"/>
      <c r="E1267" s="193"/>
      <c r="F1267" s="193"/>
      <c r="G1267" s="193"/>
    </row>
    <row r="1268" spans="1:7">
      <c r="A1268" s="196" t="s">
        <v>150</v>
      </c>
      <c r="B1268" s="197" t="s">
        <v>234</v>
      </c>
      <c r="C1268" s="198"/>
      <c r="D1268" s="198"/>
      <c r="E1268" s="198"/>
      <c r="F1268" s="198"/>
      <c r="G1268" s="199"/>
    </row>
    <row r="1269" spans="1:7">
      <c r="A1269" s="200"/>
      <c r="B1269" s="121" t="s">
        <v>235</v>
      </c>
      <c r="C1269" s="121" t="s">
        <v>236</v>
      </c>
      <c r="D1269" s="121" t="s">
        <v>237</v>
      </c>
      <c r="E1269" s="121" t="s">
        <v>238</v>
      </c>
      <c r="F1269" s="121" t="s">
        <v>239</v>
      </c>
      <c r="G1269" s="121" t="s">
        <v>240</v>
      </c>
    </row>
    <row r="1270" spans="1:7">
      <c r="A1270" s="150" t="s">
        <v>248</v>
      </c>
      <c r="B1270" s="201">
        <v>3171</v>
      </c>
      <c r="C1270" s="202">
        <v>16.152200488997558</v>
      </c>
      <c r="D1270" s="201">
        <v>2732</v>
      </c>
      <c r="E1270" s="202">
        <v>18.331879487351539</v>
      </c>
      <c r="F1270" s="201">
        <v>5903</v>
      </c>
      <c r="G1270" s="202">
        <v>17.09</v>
      </c>
    </row>
    <row r="1271" spans="1:7">
      <c r="A1271" s="203" t="s">
        <v>249</v>
      </c>
      <c r="B1271" s="201">
        <v>682</v>
      </c>
      <c r="C1271" s="202">
        <v>3.4739201303993479</v>
      </c>
      <c r="D1271" s="201">
        <v>734</v>
      </c>
      <c r="E1271" s="202">
        <v>4.9251828490907874</v>
      </c>
      <c r="F1271" s="201">
        <v>1416</v>
      </c>
      <c r="G1271" s="202">
        <v>4.0999999999999996</v>
      </c>
    </row>
    <row r="1272" spans="1:7">
      <c r="A1272" s="150" t="s">
        <v>155</v>
      </c>
      <c r="B1272" s="201">
        <v>3853</v>
      </c>
      <c r="C1272" s="202">
        <v>19.626120619396904</v>
      </c>
      <c r="D1272" s="201">
        <v>3466</v>
      </c>
      <c r="E1272" s="202">
        <v>23.257062336442328</v>
      </c>
      <c r="F1272" s="201">
        <v>7319</v>
      </c>
      <c r="G1272" s="202">
        <v>21.19</v>
      </c>
    </row>
    <row r="1273" spans="1:7">
      <c r="A1273" s="203" t="s">
        <v>156</v>
      </c>
      <c r="B1273" s="201">
        <v>535</v>
      </c>
      <c r="C1273" s="202">
        <v>2.7251426242868786</v>
      </c>
      <c r="D1273" s="201">
        <v>503</v>
      </c>
      <c r="E1273" s="202">
        <v>3.3751593638864659</v>
      </c>
      <c r="F1273" s="201">
        <v>1038</v>
      </c>
      <c r="G1273" s="202">
        <v>3.01</v>
      </c>
    </row>
    <row r="1274" spans="1:7">
      <c r="A1274" s="150" t="s">
        <v>157</v>
      </c>
      <c r="B1274" s="201">
        <v>1488</v>
      </c>
      <c r="C1274" s="202">
        <v>7.5794621026894866</v>
      </c>
      <c r="D1274" s="201">
        <v>1269</v>
      </c>
      <c r="E1274" s="202">
        <v>8.5150640810575045</v>
      </c>
      <c r="F1274" s="201">
        <v>2757</v>
      </c>
      <c r="G1274" s="202">
        <v>7.98</v>
      </c>
    </row>
    <row r="1275" spans="1:7">
      <c r="A1275" s="150" t="s">
        <v>158</v>
      </c>
      <c r="B1275" s="201">
        <v>549</v>
      </c>
      <c r="C1275" s="202">
        <v>2.7964547677261615</v>
      </c>
      <c r="D1275" s="201">
        <v>331</v>
      </c>
      <c r="E1275" s="202">
        <v>2.2210293229551095</v>
      </c>
      <c r="F1275" s="201">
        <v>880</v>
      </c>
      <c r="G1275" s="202">
        <v>2.5499999999999998</v>
      </c>
    </row>
    <row r="1276" spans="1:7">
      <c r="A1276" s="150" t="s">
        <v>159</v>
      </c>
      <c r="B1276" s="201">
        <v>1423</v>
      </c>
      <c r="C1276" s="202">
        <v>7.2483700081499594</v>
      </c>
      <c r="D1276" s="201">
        <v>718</v>
      </c>
      <c r="E1276" s="202">
        <v>4.8178219150506605</v>
      </c>
      <c r="F1276" s="201">
        <v>2141</v>
      </c>
      <c r="G1276" s="202">
        <v>6.2</v>
      </c>
    </row>
    <row r="1277" spans="1:7">
      <c r="A1277" s="150" t="s">
        <v>160</v>
      </c>
      <c r="B1277" s="201">
        <v>1898</v>
      </c>
      <c r="C1277" s="202">
        <v>9.6678891605541963</v>
      </c>
      <c r="D1277" s="201">
        <v>855</v>
      </c>
      <c r="E1277" s="202">
        <v>5.7370999127692413</v>
      </c>
      <c r="F1277" s="201">
        <v>2753</v>
      </c>
      <c r="G1277" s="202">
        <v>7.97</v>
      </c>
    </row>
    <row r="1278" spans="1:7">
      <c r="A1278" s="150" t="s">
        <v>161</v>
      </c>
      <c r="B1278" s="201">
        <v>4391</v>
      </c>
      <c r="C1278" s="202">
        <v>22.366544417277915</v>
      </c>
      <c r="D1278" s="201">
        <v>2960</v>
      </c>
      <c r="E1278" s="202">
        <v>19.861772797423338</v>
      </c>
      <c r="F1278" s="201">
        <v>7351</v>
      </c>
      <c r="G1278" s="202">
        <v>21.29</v>
      </c>
    </row>
    <row r="1279" spans="1:7">
      <c r="A1279" s="150" t="s">
        <v>162</v>
      </c>
      <c r="B1279" s="201">
        <v>5495</v>
      </c>
      <c r="C1279" s="202">
        <v>27.990016299918501</v>
      </c>
      <c r="D1279" s="201">
        <v>4801</v>
      </c>
      <c r="E1279" s="202">
        <v>32.214990270415349</v>
      </c>
      <c r="F1279" s="201">
        <v>10296</v>
      </c>
      <c r="G1279" s="202">
        <v>29.81</v>
      </c>
    </row>
    <row r="1280" spans="1:7">
      <c r="A1280" s="150" t="s">
        <v>107</v>
      </c>
      <c r="B1280" s="201">
        <v>19632</v>
      </c>
      <c r="C1280" s="202">
        <v>100</v>
      </c>
      <c r="D1280" s="201">
        <v>14903</v>
      </c>
      <c r="E1280" s="202">
        <v>100</v>
      </c>
      <c r="F1280" s="201">
        <v>34535</v>
      </c>
      <c r="G1280" s="202">
        <v>100</v>
      </c>
    </row>
    <row r="1281" spans="1:7">
      <c r="A1281" s="167"/>
      <c r="B1281" s="167"/>
      <c r="C1281" s="167"/>
      <c r="D1281" s="167"/>
      <c r="E1281" s="167"/>
      <c r="F1281" s="167"/>
      <c r="G1281" s="167"/>
    </row>
    <row r="1282" spans="1:7">
      <c r="A1282" s="167"/>
      <c r="B1282" s="167"/>
      <c r="C1282" s="167"/>
      <c r="D1282" s="167"/>
      <c r="E1282" s="167"/>
      <c r="F1282" s="167"/>
      <c r="G1282" s="167"/>
    </row>
    <row r="1283" spans="1:7">
      <c r="A1283" s="21" t="s">
        <v>314</v>
      </c>
      <c r="B1283" s="21"/>
      <c r="C1283" s="21"/>
      <c r="D1283" s="21"/>
      <c r="E1283" s="21"/>
      <c r="F1283" s="21"/>
      <c r="G1283" s="21"/>
    </row>
    <row r="1284" spans="1:7">
      <c r="A1284" s="196" t="s">
        <v>150</v>
      </c>
      <c r="B1284" s="197" t="s">
        <v>234</v>
      </c>
      <c r="C1284" s="198"/>
      <c r="D1284" s="198"/>
      <c r="E1284" s="198"/>
      <c r="F1284" s="198"/>
      <c r="G1284" s="199"/>
    </row>
    <row r="1285" spans="1:7">
      <c r="A1285" s="200"/>
      <c r="B1285" s="121" t="s">
        <v>235</v>
      </c>
      <c r="C1285" s="121" t="s">
        <v>236</v>
      </c>
      <c r="D1285" s="121" t="s">
        <v>237</v>
      </c>
      <c r="E1285" s="121" t="s">
        <v>238</v>
      </c>
      <c r="F1285" s="121" t="s">
        <v>239</v>
      </c>
      <c r="G1285" s="121" t="s">
        <v>240</v>
      </c>
    </row>
    <row r="1286" spans="1:7">
      <c r="A1286" s="150" t="s">
        <v>248</v>
      </c>
      <c r="B1286" s="201">
        <v>1105</v>
      </c>
      <c r="C1286" s="202">
        <v>8.3775587566338139</v>
      </c>
      <c r="D1286" s="201">
        <v>842</v>
      </c>
      <c r="E1286" s="202">
        <v>8.4394106444823098</v>
      </c>
      <c r="F1286" s="201">
        <v>1947</v>
      </c>
      <c r="G1286" s="202">
        <v>8.4</v>
      </c>
    </row>
    <row r="1287" spans="1:7">
      <c r="A1287" s="203" t="s">
        <v>249</v>
      </c>
      <c r="B1287" s="201">
        <v>192</v>
      </c>
      <c r="C1287" s="202">
        <v>1.4556482183472326</v>
      </c>
      <c r="D1287" s="201">
        <v>160</v>
      </c>
      <c r="E1287" s="202">
        <v>1.6036884835120779</v>
      </c>
      <c r="F1287" s="201">
        <v>352</v>
      </c>
      <c r="G1287" s="202">
        <v>1.52</v>
      </c>
    </row>
    <row r="1288" spans="1:7">
      <c r="A1288" s="150" t="s">
        <v>155</v>
      </c>
      <c r="B1288" s="201">
        <v>1297</v>
      </c>
      <c r="C1288" s="202">
        <v>9.8332069749810458</v>
      </c>
      <c r="D1288" s="201">
        <v>1002</v>
      </c>
      <c r="E1288" s="202">
        <v>10.043099127994386</v>
      </c>
      <c r="F1288" s="201">
        <v>2299</v>
      </c>
      <c r="G1288" s="202">
        <v>9.92</v>
      </c>
    </row>
    <row r="1289" spans="1:7">
      <c r="A1289" s="203" t="s">
        <v>156</v>
      </c>
      <c r="B1289" s="201">
        <v>182</v>
      </c>
      <c r="C1289" s="202">
        <v>1.379833206974981</v>
      </c>
      <c r="D1289" s="201">
        <v>150</v>
      </c>
      <c r="E1289" s="202">
        <v>1.5034579532925729</v>
      </c>
      <c r="F1289" s="201">
        <v>332</v>
      </c>
      <c r="G1289" s="202">
        <v>1.43</v>
      </c>
    </row>
    <row r="1290" spans="1:7">
      <c r="A1290" s="150" t="s">
        <v>157</v>
      </c>
      <c r="B1290" s="201">
        <v>834</v>
      </c>
      <c r="C1290" s="202">
        <v>6.322971948445792</v>
      </c>
      <c r="D1290" s="201">
        <v>585</v>
      </c>
      <c r="E1290" s="202">
        <v>5.8634860178410344</v>
      </c>
      <c r="F1290" s="201">
        <v>1419</v>
      </c>
      <c r="G1290" s="202">
        <v>6.13</v>
      </c>
    </row>
    <row r="1291" spans="1:7">
      <c r="A1291" s="150" t="s">
        <v>158</v>
      </c>
      <c r="B1291" s="201">
        <v>415</v>
      </c>
      <c r="C1291" s="202">
        <v>3.1463229719484462</v>
      </c>
      <c r="D1291" s="201">
        <v>174</v>
      </c>
      <c r="E1291" s="202">
        <v>1.7440112258193845</v>
      </c>
      <c r="F1291" s="201">
        <v>589</v>
      </c>
      <c r="G1291" s="202">
        <v>2.54</v>
      </c>
    </row>
    <row r="1292" spans="1:7">
      <c r="A1292" s="150" t="s">
        <v>159</v>
      </c>
      <c r="B1292" s="201">
        <v>1147</v>
      </c>
      <c r="C1292" s="202">
        <v>8.6959818043972703</v>
      </c>
      <c r="D1292" s="201">
        <v>432</v>
      </c>
      <c r="E1292" s="202">
        <v>4.3299589054826102</v>
      </c>
      <c r="F1292" s="201">
        <v>1579</v>
      </c>
      <c r="G1292" s="202">
        <v>6.82</v>
      </c>
    </row>
    <row r="1293" spans="1:7">
      <c r="A1293" s="150" t="s">
        <v>160</v>
      </c>
      <c r="B1293" s="201">
        <v>1585</v>
      </c>
      <c r="C1293" s="202">
        <v>12.016679302501895</v>
      </c>
      <c r="D1293" s="201">
        <v>688</v>
      </c>
      <c r="E1293" s="202">
        <v>6.895860479101934</v>
      </c>
      <c r="F1293" s="201">
        <v>2273</v>
      </c>
      <c r="G1293" s="202">
        <v>9.81</v>
      </c>
    </row>
    <row r="1294" spans="1:7">
      <c r="A1294" s="150" t="s">
        <v>161</v>
      </c>
      <c r="B1294" s="201">
        <v>3400</v>
      </c>
      <c r="C1294" s="202">
        <v>25.777103866565582</v>
      </c>
      <c r="D1294" s="201">
        <v>2431</v>
      </c>
      <c r="E1294" s="202">
        <v>24.366041896361633</v>
      </c>
      <c r="F1294" s="201">
        <v>5831</v>
      </c>
      <c r="G1294" s="202">
        <v>25.17</v>
      </c>
    </row>
    <row r="1295" spans="1:7">
      <c r="A1295" s="150" t="s">
        <v>162</v>
      </c>
      <c r="B1295" s="201">
        <v>4330</v>
      </c>
      <c r="C1295" s="202">
        <v>32.82789992418499</v>
      </c>
      <c r="D1295" s="201">
        <v>4515</v>
      </c>
      <c r="E1295" s="202">
        <v>45.254084394106449</v>
      </c>
      <c r="F1295" s="201">
        <v>8845</v>
      </c>
      <c r="G1295" s="202">
        <v>38.18</v>
      </c>
    </row>
    <row r="1296" spans="1:7">
      <c r="A1296" s="150" t="s">
        <v>107</v>
      </c>
      <c r="B1296" s="201">
        <v>13190</v>
      </c>
      <c r="C1296" s="202">
        <v>100</v>
      </c>
      <c r="D1296" s="201">
        <v>9977</v>
      </c>
      <c r="E1296" s="202">
        <v>100</v>
      </c>
      <c r="F1296" s="201">
        <v>23167</v>
      </c>
      <c r="G1296" s="202">
        <v>100</v>
      </c>
    </row>
    <row r="1297" spans="1:7">
      <c r="A1297" s="167"/>
      <c r="B1297" s="167"/>
      <c r="C1297" s="167"/>
      <c r="D1297" s="167"/>
      <c r="E1297" s="167"/>
      <c r="F1297" s="167"/>
      <c r="G1297" s="167"/>
    </row>
    <row r="1298" spans="1:7">
      <c r="A1298" s="167"/>
      <c r="B1298" s="167"/>
      <c r="C1298" s="167"/>
      <c r="D1298" s="167"/>
      <c r="E1298" s="167"/>
      <c r="F1298" s="167"/>
      <c r="G1298" s="167"/>
    </row>
    <row r="1299" spans="1:7">
      <c r="A1299" s="167"/>
      <c r="B1299" s="167"/>
      <c r="C1299" s="167"/>
      <c r="D1299" s="167"/>
      <c r="E1299" s="167"/>
      <c r="F1299" s="167"/>
      <c r="G1299" s="167"/>
    </row>
    <row r="1300" spans="1:7">
      <c r="A1300" s="204" t="s">
        <v>315</v>
      </c>
      <c r="B1300" s="204"/>
      <c r="C1300" s="204"/>
      <c r="D1300" s="204"/>
      <c r="E1300" s="204"/>
      <c r="F1300" s="204"/>
      <c r="G1300" s="204"/>
    </row>
    <row r="1301" spans="1:7">
      <c r="A1301" s="196" t="s">
        <v>150</v>
      </c>
      <c r="B1301" s="197" t="s">
        <v>234</v>
      </c>
      <c r="C1301" s="198"/>
      <c r="D1301" s="198"/>
      <c r="E1301" s="198"/>
      <c r="F1301" s="198"/>
      <c r="G1301" s="199"/>
    </row>
    <row r="1302" spans="1:7">
      <c r="A1302" s="200"/>
      <c r="B1302" s="121" t="s">
        <v>235</v>
      </c>
      <c r="C1302" s="121" t="s">
        <v>236</v>
      </c>
      <c r="D1302" s="121" t="s">
        <v>237</v>
      </c>
      <c r="E1302" s="121" t="s">
        <v>238</v>
      </c>
      <c r="F1302" s="121" t="s">
        <v>239</v>
      </c>
      <c r="G1302" s="121" t="s">
        <v>240</v>
      </c>
    </row>
    <row r="1303" spans="1:7">
      <c r="A1303" s="150" t="s">
        <v>248</v>
      </c>
      <c r="B1303" s="201">
        <v>1493</v>
      </c>
      <c r="C1303" s="202">
        <v>5.236391694725028</v>
      </c>
      <c r="D1303" s="201">
        <v>1207</v>
      </c>
      <c r="E1303" s="202">
        <v>5.5786651876502127</v>
      </c>
      <c r="F1303" s="201">
        <v>2700</v>
      </c>
      <c r="G1303" s="202">
        <v>5.3840631730078972</v>
      </c>
    </row>
    <row r="1304" spans="1:7">
      <c r="A1304" s="203" t="s">
        <v>249</v>
      </c>
      <c r="B1304" s="201">
        <v>241</v>
      </c>
      <c r="C1304" s="202">
        <v>0.84525813692480356</v>
      </c>
      <c r="D1304" s="201">
        <v>224</v>
      </c>
      <c r="E1304" s="202">
        <v>1.035311517840636</v>
      </c>
      <c r="F1304" s="201">
        <v>465</v>
      </c>
      <c r="G1304" s="202">
        <v>0.92725532424024881</v>
      </c>
    </row>
    <row r="1305" spans="1:7">
      <c r="A1305" s="150" t="s">
        <v>155</v>
      </c>
      <c r="B1305" s="201">
        <v>1734</v>
      </c>
      <c r="C1305" s="202">
        <v>6.0816498316498313</v>
      </c>
      <c r="D1305" s="201">
        <v>1431</v>
      </c>
      <c r="E1305" s="202">
        <v>6.613976705490848</v>
      </c>
      <c r="F1305" s="201">
        <v>3165</v>
      </c>
      <c r="G1305" s="202">
        <v>6.3113184972481458</v>
      </c>
    </row>
    <row r="1306" spans="1:7">
      <c r="A1306" s="203" t="s">
        <v>156</v>
      </c>
      <c r="B1306" s="201">
        <v>250</v>
      </c>
      <c r="C1306" s="202">
        <v>0.87682379349046013</v>
      </c>
      <c r="D1306" s="201">
        <v>205</v>
      </c>
      <c r="E1306" s="202">
        <v>0.94749491588093926</v>
      </c>
      <c r="F1306" s="201">
        <v>455</v>
      </c>
      <c r="G1306" s="202">
        <v>0.9073143495254048</v>
      </c>
    </row>
    <row r="1307" spans="1:7">
      <c r="A1307" s="150" t="s">
        <v>157</v>
      </c>
      <c r="B1307" s="201">
        <v>1568</v>
      </c>
      <c r="C1307" s="202">
        <v>5.4994388327721664</v>
      </c>
      <c r="D1307" s="201">
        <v>1157</v>
      </c>
      <c r="E1307" s="202">
        <v>5.3475688667036421</v>
      </c>
      <c r="F1307" s="201">
        <v>2725</v>
      </c>
      <c r="G1307" s="202">
        <v>5.4339156097950072</v>
      </c>
    </row>
    <row r="1308" spans="1:7">
      <c r="A1308" s="150" t="s">
        <v>158</v>
      </c>
      <c r="B1308" s="201">
        <v>824</v>
      </c>
      <c r="C1308" s="202">
        <v>2.8900112233445565</v>
      </c>
      <c r="D1308" s="201">
        <v>400</v>
      </c>
      <c r="E1308" s="202">
        <v>1.8487705675725643</v>
      </c>
      <c r="F1308" s="201">
        <v>1224</v>
      </c>
      <c r="G1308" s="202">
        <v>2.4407753050969134</v>
      </c>
    </row>
    <row r="1309" spans="1:7">
      <c r="A1309" s="150" t="s">
        <v>159</v>
      </c>
      <c r="B1309" s="201">
        <v>2336</v>
      </c>
      <c r="C1309" s="202">
        <v>8.1930415263748593</v>
      </c>
      <c r="D1309" s="201">
        <v>984</v>
      </c>
      <c r="E1309" s="202">
        <v>4.5479755962285084</v>
      </c>
      <c r="F1309" s="201">
        <v>3320</v>
      </c>
      <c r="G1309" s="202">
        <v>6.6204036053282289</v>
      </c>
    </row>
    <row r="1310" spans="1:7">
      <c r="A1310" s="150" t="s">
        <v>160</v>
      </c>
      <c r="B1310" s="201">
        <v>3656</v>
      </c>
      <c r="C1310" s="202">
        <v>12.822671156004489</v>
      </c>
      <c r="D1310" s="201">
        <v>1526</v>
      </c>
      <c r="E1310" s="202">
        <v>7.053059715289332</v>
      </c>
      <c r="F1310" s="201">
        <v>5182</v>
      </c>
      <c r="G1310" s="202">
        <v>10.333413097232192</v>
      </c>
    </row>
    <row r="1311" spans="1:7">
      <c r="A1311" s="150" t="s">
        <v>161</v>
      </c>
      <c r="B1311" s="201">
        <v>8330</v>
      </c>
      <c r="C1311" s="202">
        <v>29.215768799102133</v>
      </c>
      <c r="D1311" s="201">
        <v>5872</v>
      </c>
      <c r="E1311" s="202">
        <v>27.139951931965246</v>
      </c>
      <c r="F1311" s="201">
        <v>14202</v>
      </c>
      <c r="G1311" s="202">
        <v>28.320172290021535</v>
      </c>
    </row>
    <row r="1312" spans="1:7">
      <c r="A1312" s="150" t="s">
        <v>162</v>
      </c>
      <c r="B1312" s="201">
        <v>9814</v>
      </c>
      <c r="C1312" s="202">
        <v>34.420594837261504</v>
      </c>
      <c r="D1312" s="201">
        <v>10061</v>
      </c>
      <c r="E1312" s="202">
        <v>46.501201700868918</v>
      </c>
      <c r="F1312" s="201">
        <v>19875</v>
      </c>
      <c r="G1312" s="202">
        <v>39.632687245752571</v>
      </c>
    </row>
    <row r="1313" spans="1:7">
      <c r="A1313" s="150" t="s">
        <v>107</v>
      </c>
      <c r="B1313" s="201">
        <v>28512</v>
      </c>
      <c r="C1313" s="202">
        <v>100</v>
      </c>
      <c r="D1313" s="201">
        <v>21636</v>
      </c>
      <c r="E1313" s="202">
        <v>100</v>
      </c>
      <c r="F1313" s="201">
        <v>50148</v>
      </c>
      <c r="G1313" s="202">
        <v>100</v>
      </c>
    </row>
  </sheetData>
  <mergeCells count="263">
    <mergeCell ref="A1300:G1300"/>
    <mergeCell ref="A1301:A1302"/>
    <mergeCell ref="B1301:G1301"/>
    <mergeCell ref="A1267:G1267"/>
    <mergeCell ref="A1268:A1269"/>
    <mergeCell ref="B1268:G1268"/>
    <mergeCell ref="A1283:G1283"/>
    <mergeCell ref="A1284:A1285"/>
    <mergeCell ref="B1284:G1284"/>
    <mergeCell ref="A1233:G1233"/>
    <mergeCell ref="A1234:A1235"/>
    <mergeCell ref="B1234:G1234"/>
    <mergeCell ref="A1250:G1250"/>
    <mergeCell ref="A1251:A1252"/>
    <mergeCell ref="B1251:G1251"/>
    <mergeCell ref="A1200:E1200"/>
    <mergeCell ref="A1201:A1202"/>
    <mergeCell ref="B1201:B1202"/>
    <mergeCell ref="C1201:E1201"/>
    <mergeCell ref="A1217:G1217"/>
    <mergeCell ref="A1218:A1219"/>
    <mergeCell ref="B1218:G1218"/>
    <mergeCell ref="A1162:E1162"/>
    <mergeCell ref="A1163:A1164"/>
    <mergeCell ref="B1163:B1164"/>
    <mergeCell ref="C1163:E1163"/>
    <mergeCell ref="A1181:E1181"/>
    <mergeCell ref="A1182:A1183"/>
    <mergeCell ref="B1182:B1183"/>
    <mergeCell ref="C1182:E1182"/>
    <mergeCell ref="A1125:E1125"/>
    <mergeCell ref="A1126:A1127"/>
    <mergeCell ref="B1126:B1127"/>
    <mergeCell ref="C1126:E1126"/>
    <mergeCell ref="A1143:E1143"/>
    <mergeCell ref="A1144:A1145"/>
    <mergeCell ref="B1144:B1145"/>
    <mergeCell ref="C1144:E1144"/>
    <mergeCell ref="B1065:B1066"/>
    <mergeCell ref="C1065:E1065"/>
    <mergeCell ref="A1106:E1106"/>
    <mergeCell ref="A1107:A1108"/>
    <mergeCell ref="B1107:B1108"/>
    <mergeCell ref="C1107:E1107"/>
    <mergeCell ref="B999:E999"/>
    <mergeCell ref="B1000:B1001"/>
    <mergeCell ref="C1000:E1000"/>
    <mergeCell ref="B1021:E1021"/>
    <mergeCell ref="B1022:B1023"/>
    <mergeCell ref="C1022:E1022"/>
    <mergeCell ref="B1064:E1064"/>
    <mergeCell ref="A935:E935"/>
    <mergeCell ref="A936:A937"/>
    <mergeCell ref="B936:B937"/>
    <mergeCell ref="C936:E936"/>
    <mergeCell ref="A968:E968"/>
    <mergeCell ref="A969:A970"/>
    <mergeCell ref="B969:B970"/>
    <mergeCell ref="C969:E969"/>
    <mergeCell ref="A886:E886"/>
    <mergeCell ref="A887:A888"/>
    <mergeCell ref="B887:B888"/>
    <mergeCell ref="C887:E887"/>
    <mergeCell ref="A917:E917"/>
    <mergeCell ref="A918:A919"/>
    <mergeCell ref="B918:B919"/>
    <mergeCell ref="C918:E918"/>
    <mergeCell ref="A838:E838"/>
    <mergeCell ref="A839:A840"/>
    <mergeCell ref="B839:B840"/>
    <mergeCell ref="C839:E839"/>
    <mergeCell ref="A855:E855"/>
    <mergeCell ref="A856:A857"/>
    <mergeCell ref="B856:B857"/>
    <mergeCell ref="C856:E856"/>
    <mergeCell ref="A775:E775"/>
    <mergeCell ref="A776:A777"/>
    <mergeCell ref="B776:B777"/>
    <mergeCell ref="C776:E776"/>
    <mergeCell ref="A806:E806"/>
    <mergeCell ref="A807:A808"/>
    <mergeCell ref="B807:B808"/>
    <mergeCell ref="C807:E807"/>
    <mergeCell ref="A726:E726"/>
    <mergeCell ref="A727:A728"/>
    <mergeCell ref="B727:B728"/>
    <mergeCell ref="C727:E727"/>
    <mergeCell ref="A757:E757"/>
    <mergeCell ref="A758:A759"/>
    <mergeCell ref="B758:B759"/>
    <mergeCell ref="C758:E758"/>
    <mergeCell ref="A677:E677"/>
    <mergeCell ref="A678:A679"/>
    <mergeCell ref="B678:B679"/>
    <mergeCell ref="C678:E678"/>
    <mergeCell ref="A694:E694"/>
    <mergeCell ref="A695:A696"/>
    <mergeCell ref="B695:B696"/>
    <mergeCell ref="C695:E695"/>
    <mergeCell ref="A645:E645"/>
    <mergeCell ref="A646:A647"/>
    <mergeCell ref="B646:B647"/>
    <mergeCell ref="C646:E646"/>
    <mergeCell ref="A648:E648"/>
    <mergeCell ref="A661:E661"/>
    <mergeCell ref="A596:E596"/>
    <mergeCell ref="A597:A598"/>
    <mergeCell ref="B597:B598"/>
    <mergeCell ref="C597:E597"/>
    <mergeCell ref="A613:E613"/>
    <mergeCell ref="A614:A615"/>
    <mergeCell ref="B614:B615"/>
    <mergeCell ref="C614:E614"/>
    <mergeCell ref="A565:E565"/>
    <mergeCell ref="A566:A567"/>
    <mergeCell ref="B566:B567"/>
    <mergeCell ref="C566:E566"/>
    <mergeCell ref="A568:E568"/>
    <mergeCell ref="A581:E581"/>
    <mergeCell ref="A534:E534"/>
    <mergeCell ref="A535:A536"/>
    <mergeCell ref="B535:B536"/>
    <mergeCell ref="C535:E535"/>
    <mergeCell ref="A537:E537"/>
    <mergeCell ref="A550:E550"/>
    <mergeCell ref="A487:E487"/>
    <mergeCell ref="A500:E500"/>
    <mergeCell ref="A516:E516"/>
    <mergeCell ref="A517:A518"/>
    <mergeCell ref="B517:B518"/>
    <mergeCell ref="C517:E517"/>
    <mergeCell ref="A455:E455"/>
    <mergeCell ref="A468:E468"/>
    <mergeCell ref="A484:E484"/>
    <mergeCell ref="A485:A486"/>
    <mergeCell ref="B485:B486"/>
    <mergeCell ref="C485:E485"/>
    <mergeCell ref="A434:E434"/>
    <mergeCell ref="A435:A436"/>
    <mergeCell ref="B435:B436"/>
    <mergeCell ref="C435:E435"/>
    <mergeCell ref="A452:E452"/>
    <mergeCell ref="A453:A454"/>
    <mergeCell ref="B453:B454"/>
    <mergeCell ref="C453:E453"/>
    <mergeCell ref="A403:E403"/>
    <mergeCell ref="A404:A405"/>
    <mergeCell ref="B404:B405"/>
    <mergeCell ref="C404:E404"/>
    <mergeCell ref="A406:E406"/>
    <mergeCell ref="A419:E419"/>
    <mergeCell ref="A372:E372"/>
    <mergeCell ref="A373:A374"/>
    <mergeCell ref="B373:B374"/>
    <mergeCell ref="C373:E373"/>
    <mergeCell ref="A375:E375"/>
    <mergeCell ref="A388:E388"/>
    <mergeCell ref="A326:E326"/>
    <mergeCell ref="A339:E339"/>
    <mergeCell ref="A354:E354"/>
    <mergeCell ref="A355:A356"/>
    <mergeCell ref="B355:B356"/>
    <mergeCell ref="C355:E355"/>
    <mergeCell ref="A295:E295"/>
    <mergeCell ref="A308:E308"/>
    <mergeCell ref="A323:E323"/>
    <mergeCell ref="A324:A325"/>
    <mergeCell ref="B324:B325"/>
    <mergeCell ref="C324:E324"/>
    <mergeCell ref="A275:A276"/>
    <mergeCell ref="B275:B276"/>
    <mergeCell ref="C275:E275"/>
    <mergeCell ref="A292:E292"/>
    <mergeCell ref="A293:A294"/>
    <mergeCell ref="B293:B294"/>
    <mergeCell ref="C293:E293"/>
    <mergeCell ref="A257:M257"/>
    <mergeCell ref="A258:A260"/>
    <mergeCell ref="B258:M258"/>
    <mergeCell ref="B259:G259"/>
    <mergeCell ref="H259:M259"/>
    <mergeCell ref="A274:E274"/>
    <mergeCell ref="B216:H216"/>
    <mergeCell ref="A224:G224"/>
    <mergeCell ref="A225:A226"/>
    <mergeCell ref="B225:G225"/>
    <mergeCell ref="A240:M240"/>
    <mergeCell ref="A241:A243"/>
    <mergeCell ref="B241:M241"/>
    <mergeCell ref="B242:G242"/>
    <mergeCell ref="H242:M242"/>
    <mergeCell ref="B180:H180"/>
    <mergeCell ref="B181:B182"/>
    <mergeCell ref="C181:H181"/>
    <mergeCell ref="B190:H190"/>
    <mergeCell ref="B191:B192"/>
    <mergeCell ref="C191:H191"/>
    <mergeCell ref="B193:H193"/>
    <mergeCell ref="B199:H199"/>
    <mergeCell ref="B207:H207"/>
    <mergeCell ref="B208:B209"/>
    <mergeCell ref="C208:H208"/>
    <mergeCell ref="B210:H210"/>
    <mergeCell ref="J142:J144"/>
    <mergeCell ref="K142:K144"/>
    <mergeCell ref="A145:K145"/>
    <mergeCell ref="A158:K158"/>
    <mergeCell ref="A168:K168"/>
    <mergeCell ref="A174:K174"/>
    <mergeCell ref="A141:A144"/>
    <mergeCell ref="B141:B144"/>
    <mergeCell ref="D141:K141"/>
    <mergeCell ref="C142:C144"/>
    <mergeCell ref="D142:D144"/>
    <mergeCell ref="E142:E144"/>
    <mergeCell ref="F142:F144"/>
    <mergeCell ref="G142:G144"/>
    <mergeCell ref="H142:H144"/>
    <mergeCell ref="I142:I144"/>
    <mergeCell ref="K102:K104"/>
    <mergeCell ref="A105:K105"/>
    <mergeCell ref="A118:K118"/>
    <mergeCell ref="A128:K128"/>
    <mergeCell ref="A134:K134"/>
    <mergeCell ref="A140:K140"/>
    <mergeCell ref="E102:E104"/>
    <mergeCell ref="F102:F104"/>
    <mergeCell ref="G102:G104"/>
    <mergeCell ref="H102:H104"/>
    <mergeCell ref="I102:I104"/>
    <mergeCell ref="J102:J104"/>
    <mergeCell ref="A65:J65"/>
    <mergeCell ref="A78:J78"/>
    <mergeCell ref="A88:J88"/>
    <mergeCell ref="A94:J94"/>
    <mergeCell ref="A100:K100"/>
    <mergeCell ref="A101:A104"/>
    <mergeCell ref="B101:B104"/>
    <mergeCell ref="D101:K101"/>
    <mergeCell ref="C102:C104"/>
    <mergeCell ref="D102:D104"/>
    <mergeCell ref="F62:F64"/>
    <mergeCell ref="G62:G64"/>
    <mergeCell ref="H62:H64"/>
    <mergeCell ref="I62:I64"/>
    <mergeCell ref="J62:J64"/>
    <mergeCell ref="K62:K64"/>
    <mergeCell ref="A48:A49"/>
    <mergeCell ref="B48:C48"/>
    <mergeCell ref="D48:E48"/>
    <mergeCell ref="A60:K60"/>
    <mergeCell ref="A61:A64"/>
    <mergeCell ref="B61:B64"/>
    <mergeCell ref="D61:K61"/>
    <mergeCell ref="C62:C64"/>
    <mergeCell ref="D62:D64"/>
    <mergeCell ref="E62:E64"/>
    <mergeCell ref="A1:H1"/>
    <mergeCell ref="A3:A4"/>
    <mergeCell ref="B3:B4"/>
    <mergeCell ref="C3:E3"/>
    <mergeCell ref="F3:H3"/>
    <mergeCell ref="A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7"/>
  <sheetViews>
    <sheetView workbookViewId="0">
      <selection sqref="A1:XFD1048576"/>
    </sheetView>
  </sheetViews>
  <sheetFormatPr defaultRowHeight="12.75"/>
  <cols>
    <col min="1" max="1" width="2.7109375" style="209" customWidth="1"/>
    <col min="2" max="2" width="5.85546875" style="209" customWidth="1"/>
    <col min="3" max="3" width="4.5703125" style="209" customWidth="1"/>
    <col min="4" max="4" width="6.140625" style="209" customWidth="1"/>
    <col min="5" max="5" width="2.42578125" style="209" customWidth="1"/>
    <col min="6" max="6" width="3.140625" style="209" customWidth="1"/>
    <col min="7" max="7" width="30.140625" style="209" customWidth="1"/>
    <col min="8" max="8" width="108.28515625" style="209" customWidth="1"/>
    <col min="9" max="229" width="9.140625" style="209"/>
    <col min="230" max="230" width="2.7109375" style="209" customWidth="1"/>
    <col min="231" max="231" width="5.85546875" style="209" customWidth="1"/>
    <col min="232" max="232" width="4.5703125" style="209" customWidth="1"/>
    <col min="233" max="233" width="6.140625" style="209" customWidth="1"/>
    <col min="234" max="234" width="2.42578125" style="209" customWidth="1"/>
    <col min="235" max="235" width="3.140625" style="209" customWidth="1"/>
    <col min="236" max="236" width="19.42578125" style="209" customWidth="1"/>
    <col min="237" max="237" width="4.140625" style="209" customWidth="1"/>
    <col min="238" max="239" width="2.42578125" style="209" customWidth="1"/>
    <col min="240" max="244" width="0" style="209" hidden="1" customWidth="1"/>
    <col min="245" max="245" width="3.28515625" style="209" customWidth="1"/>
    <col min="246" max="249" width="0" style="209" hidden="1" customWidth="1"/>
    <col min="250" max="252" width="9.140625" style="209"/>
    <col min="253" max="253" width="52.42578125" style="209" customWidth="1"/>
    <col min="254" max="485" width="9.140625" style="209"/>
    <col min="486" max="486" width="2.7109375" style="209" customWidth="1"/>
    <col min="487" max="487" width="5.85546875" style="209" customWidth="1"/>
    <col min="488" max="488" width="4.5703125" style="209" customWidth="1"/>
    <col min="489" max="489" width="6.140625" style="209" customWidth="1"/>
    <col min="490" max="490" width="2.42578125" style="209" customWidth="1"/>
    <col min="491" max="491" width="3.140625" style="209" customWidth="1"/>
    <col min="492" max="492" width="19.42578125" style="209" customWidth="1"/>
    <col min="493" max="493" width="4.140625" style="209" customWidth="1"/>
    <col min="494" max="495" width="2.42578125" style="209" customWidth="1"/>
    <col min="496" max="500" width="0" style="209" hidden="1" customWidth="1"/>
    <col min="501" max="501" width="3.28515625" style="209" customWidth="1"/>
    <col min="502" max="505" width="0" style="209" hidden="1" customWidth="1"/>
    <col min="506" max="508" width="9.140625" style="209"/>
    <col min="509" max="509" width="52.42578125" style="209" customWidth="1"/>
    <col min="510" max="741" width="9.140625" style="209"/>
    <col min="742" max="742" width="2.7109375" style="209" customWidth="1"/>
    <col min="743" max="743" width="5.85546875" style="209" customWidth="1"/>
    <col min="744" max="744" width="4.5703125" style="209" customWidth="1"/>
    <col min="745" max="745" width="6.140625" style="209" customWidth="1"/>
    <col min="746" max="746" width="2.42578125" style="209" customWidth="1"/>
    <col min="747" max="747" width="3.140625" style="209" customWidth="1"/>
    <col min="748" max="748" width="19.42578125" style="209" customWidth="1"/>
    <col min="749" max="749" width="4.140625" style="209" customWidth="1"/>
    <col min="750" max="751" width="2.42578125" style="209" customWidth="1"/>
    <col min="752" max="756" width="0" style="209" hidden="1" customWidth="1"/>
    <col min="757" max="757" width="3.28515625" style="209" customWidth="1"/>
    <col min="758" max="761" width="0" style="209" hidden="1" customWidth="1"/>
    <col min="762" max="764" width="9.140625" style="209"/>
    <col min="765" max="765" width="52.42578125" style="209" customWidth="1"/>
    <col min="766" max="997" width="9.140625" style="209"/>
    <col min="998" max="998" width="2.7109375" style="209" customWidth="1"/>
    <col min="999" max="999" width="5.85546875" style="209" customWidth="1"/>
    <col min="1000" max="1000" width="4.5703125" style="209" customWidth="1"/>
    <col min="1001" max="1001" width="6.140625" style="209" customWidth="1"/>
    <col min="1002" max="1002" width="2.42578125" style="209" customWidth="1"/>
    <col min="1003" max="1003" width="3.140625" style="209" customWidth="1"/>
    <col min="1004" max="1004" width="19.42578125" style="209" customWidth="1"/>
    <col min="1005" max="1005" width="4.140625" style="209" customWidth="1"/>
    <col min="1006" max="1007" width="2.42578125" style="209" customWidth="1"/>
    <col min="1008" max="1012" width="0" style="209" hidden="1" customWidth="1"/>
    <col min="1013" max="1013" width="3.28515625" style="209" customWidth="1"/>
    <col min="1014" max="1017" width="0" style="209" hidden="1" customWidth="1"/>
    <col min="1018" max="1020" width="9.140625" style="209"/>
    <col min="1021" max="1021" width="52.42578125" style="209" customWidth="1"/>
    <col min="1022" max="1253" width="9.140625" style="209"/>
    <col min="1254" max="1254" width="2.7109375" style="209" customWidth="1"/>
    <col min="1255" max="1255" width="5.85546875" style="209" customWidth="1"/>
    <col min="1256" max="1256" width="4.5703125" style="209" customWidth="1"/>
    <col min="1257" max="1257" width="6.140625" style="209" customWidth="1"/>
    <col min="1258" max="1258" width="2.42578125" style="209" customWidth="1"/>
    <col min="1259" max="1259" width="3.140625" style="209" customWidth="1"/>
    <col min="1260" max="1260" width="19.42578125" style="209" customWidth="1"/>
    <col min="1261" max="1261" width="4.140625" style="209" customWidth="1"/>
    <col min="1262" max="1263" width="2.42578125" style="209" customWidth="1"/>
    <col min="1264" max="1268" width="0" style="209" hidden="1" customWidth="1"/>
    <col min="1269" max="1269" width="3.28515625" style="209" customWidth="1"/>
    <col min="1270" max="1273" width="0" style="209" hidden="1" customWidth="1"/>
    <col min="1274" max="1276" width="9.140625" style="209"/>
    <col min="1277" max="1277" width="52.42578125" style="209" customWidth="1"/>
    <col min="1278" max="1509" width="9.140625" style="209"/>
    <col min="1510" max="1510" width="2.7109375" style="209" customWidth="1"/>
    <col min="1511" max="1511" width="5.85546875" style="209" customWidth="1"/>
    <col min="1512" max="1512" width="4.5703125" style="209" customWidth="1"/>
    <col min="1513" max="1513" width="6.140625" style="209" customWidth="1"/>
    <col min="1514" max="1514" width="2.42578125" style="209" customWidth="1"/>
    <col min="1515" max="1515" width="3.140625" style="209" customWidth="1"/>
    <col min="1516" max="1516" width="19.42578125" style="209" customWidth="1"/>
    <col min="1517" max="1517" width="4.140625" style="209" customWidth="1"/>
    <col min="1518" max="1519" width="2.42578125" style="209" customWidth="1"/>
    <col min="1520" max="1524" width="0" style="209" hidden="1" customWidth="1"/>
    <col min="1525" max="1525" width="3.28515625" style="209" customWidth="1"/>
    <col min="1526" max="1529" width="0" style="209" hidden="1" customWidth="1"/>
    <col min="1530" max="1532" width="9.140625" style="209"/>
    <col min="1533" max="1533" width="52.42578125" style="209" customWidth="1"/>
    <col min="1534" max="1765" width="9.140625" style="209"/>
    <col min="1766" max="1766" width="2.7109375" style="209" customWidth="1"/>
    <col min="1767" max="1767" width="5.85546875" style="209" customWidth="1"/>
    <col min="1768" max="1768" width="4.5703125" style="209" customWidth="1"/>
    <col min="1769" max="1769" width="6.140625" style="209" customWidth="1"/>
    <col min="1770" max="1770" width="2.42578125" style="209" customWidth="1"/>
    <col min="1771" max="1771" width="3.140625" style="209" customWidth="1"/>
    <col min="1772" max="1772" width="19.42578125" style="209" customWidth="1"/>
    <col min="1773" max="1773" width="4.140625" style="209" customWidth="1"/>
    <col min="1774" max="1775" width="2.42578125" style="209" customWidth="1"/>
    <col min="1776" max="1780" width="0" style="209" hidden="1" customWidth="1"/>
    <col min="1781" max="1781" width="3.28515625" style="209" customWidth="1"/>
    <col min="1782" max="1785" width="0" style="209" hidden="1" customWidth="1"/>
    <col min="1786" max="1788" width="9.140625" style="209"/>
    <col min="1789" max="1789" width="52.42578125" style="209" customWidth="1"/>
    <col min="1790" max="2021" width="9.140625" style="209"/>
    <col min="2022" max="2022" width="2.7109375" style="209" customWidth="1"/>
    <col min="2023" max="2023" width="5.85546875" style="209" customWidth="1"/>
    <col min="2024" max="2024" width="4.5703125" style="209" customWidth="1"/>
    <col min="2025" max="2025" width="6.140625" style="209" customWidth="1"/>
    <col min="2026" max="2026" width="2.42578125" style="209" customWidth="1"/>
    <col min="2027" max="2027" width="3.140625" style="209" customWidth="1"/>
    <col min="2028" max="2028" width="19.42578125" style="209" customWidth="1"/>
    <col min="2029" max="2029" width="4.140625" style="209" customWidth="1"/>
    <col min="2030" max="2031" width="2.42578125" style="209" customWidth="1"/>
    <col min="2032" max="2036" width="0" style="209" hidden="1" customWidth="1"/>
    <col min="2037" max="2037" width="3.28515625" style="209" customWidth="1"/>
    <col min="2038" max="2041" width="0" style="209" hidden="1" customWidth="1"/>
    <col min="2042" max="2044" width="9.140625" style="209"/>
    <col min="2045" max="2045" width="52.42578125" style="209" customWidth="1"/>
    <col min="2046" max="2277" width="9.140625" style="209"/>
    <col min="2278" max="2278" width="2.7109375" style="209" customWidth="1"/>
    <col min="2279" max="2279" width="5.85546875" style="209" customWidth="1"/>
    <col min="2280" max="2280" width="4.5703125" style="209" customWidth="1"/>
    <col min="2281" max="2281" width="6.140625" style="209" customWidth="1"/>
    <col min="2282" max="2282" width="2.42578125" style="209" customWidth="1"/>
    <col min="2283" max="2283" width="3.140625" style="209" customWidth="1"/>
    <col min="2284" max="2284" width="19.42578125" style="209" customWidth="1"/>
    <col min="2285" max="2285" width="4.140625" style="209" customWidth="1"/>
    <col min="2286" max="2287" width="2.42578125" style="209" customWidth="1"/>
    <col min="2288" max="2292" width="0" style="209" hidden="1" customWidth="1"/>
    <col min="2293" max="2293" width="3.28515625" style="209" customWidth="1"/>
    <col min="2294" max="2297" width="0" style="209" hidden="1" customWidth="1"/>
    <col min="2298" max="2300" width="9.140625" style="209"/>
    <col min="2301" max="2301" width="52.42578125" style="209" customWidth="1"/>
    <col min="2302" max="2533" width="9.140625" style="209"/>
    <col min="2534" max="2534" width="2.7109375" style="209" customWidth="1"/>
    <col min="2535" max="2535" width="5.85546875" style="209" customWidth="1"/>
    <col min="2536" max="2536" width="4.5703125" style="209" customWidth="1"/>
    <col min="2537" max="2537" width="6.140625" style="209" customWidth="1"/>
    <col min="2538" max="2538" width="2.42578125" style="209" customWidth="1"/>
    <col min="2539" max="2539" width="3.140625" style="209" customWidth="1"/>
    <col min="2540" max="2540" width="19.42578125" style="209" customWidth="1"/>
    <col min="2541" max="2541" width="4.140625" style="209" customWidth="1"/>
    <col min="2542" max="2543" width="2.42578125" style="209" customWidth="1"/>
    <col min="2544" max="2548" width="0" style="209" hidden="1" customWidth="1"/>
    <col min="2549" max="2549" width="3.28515625" style="209" customWidth="1"/>
    <col min="2550" max="2553" width="0" style="209" hidden="1" customWidth="1"/>
    <col min="2554" max="2556" width="9.140625" style="209"/>
    <col min="2557" max="2557" width="52.42578125" style="209" customWidth="1"/>
    <col min="2558" max="2789" width="9.140625" style="209"/>
    <col min="2790" max="2790" width="2.7109375" style="209" customWidth="1"/>
    <col min="2791" max="2791" width="5.85546875" style="209" customWidth="1"/>
    <col min="2792" max="2792" width="4.5703125" style="209" customWidth="1"/>
    <col min="2793" max="2793" width="6.140625" style="209" customWidth="1"/>
    <col min="2794" max="2794" width="2.42578125" style="209" customWidth="1"/>
    <col min="2795" max="2795" width="3.140625" style="209" customWidth="1"/>
    <col min="2796" max="2796" width="19.42578125" style="209" customWidth="1"/>
    <col min="2797" max="2797" width="4.140625" style="209" customWidth="1"/>
    <col min="2798" max="2799" width="2.42578125" style="209" customWidth="1"/>
    <col min="2800" max="2804" width="0" style="209" hidden="1" customWidth="1"/>
    <col min="2805" max="2805" width="3.28515625" style="209" customWidth="1"/>
    <col min="2806" max="2809" width="0" style="209" hidden="1" customWidth="1"/>
    <col min="2810" max="2812" width="9.140625" style="209"/>
    <col min="2813" max="2813" width="52.42578125" style="209" customWidth="1"/>
    <col min="2814" max="3045" width="9.140625" style="209"/>
    <col min="3046" max="3046" width="2.7109375" style="209" customWidth="1"/>
    <col min="3047" max="3047" width="5.85546875" style="209" customWidth="1"/>
    <col min="3048" max="3048" width="4.5703125" style="209" customWidth="1"/>
    <col min="3049" max="3049" width="6.140625" style="209" customWidth="1"/>
    <col min="3050" max="3050" width="2.42578125" style="209" customWidth="1"/>
    <col min="3051" max="3051" width="3.140625" style="209" customWidth="1"/>
    <col min="3052" max="3052" width="19.42578125" style="209" customWidth="1"/>
    <col min="3053" max="3053" width="4.140625" style="209" customWidth="1"/>
    <col min="3054" max="3055" width="2.42578125" style="209" customWidth="1"/>
    <col min="3056" max="3060" width="0" style="209" hidden="1" customWidth="1"/>
    <col min="3061" max="3061" width="3.28515625" style="209" customWidth="1"/>
    <col min="3062" max="3065" width="0" style="209" hidden="1" customWidth="1"/>
    <col min="3066" max="3068" width="9.140625" style="209"/>
    <col min="3069" max="3069" width="52.42578125" style="209" customWidth="1"/>
    <col min="3070" max="3301" width="9.140625" style="209"/>
    <col min="3302" max="3302" width="2.7109375" style="209" customWidth="1"/>
    <col min="3303" max="3303" width="5.85546875" style="209" customWidth="1"/>
    <col min="3304" max="3304" width="4.5703125" style="209" customWidth="1"/>
    <col min="3305" max="3305" width="6.140625" style="209" customWidth="1"/>
    <col min="3306" max="3306" width="2.42578125" style="209" customWidth="1"/>
    <col min="3307" max="3307" width="3.140625" style="209" customWidth="1"/>
    <col min="3308" max="3308" width="19.42578125" style="209" customWidth="1"/>
    <col min="3309" max="3309" width="4.140625" style="209" customWidth="1"/>
    <col min="3310" max="3311" width="2.42578125" style="209" customWidth="1"/>
    <col min="3312" max="3316" width="0" style="209" hidden="1" customWidth="1"/>
    <col min="3317" max="3317" width="3.28515625" style="209" customWidth="1"/>
    <col min="3318" max="3321" width="0" style="209" hidden="1" customWidth="1"/>
    <col min="3322" max="3324" width="9.140625" style="209"/>
    <col min="3325" max="3325" width="52.42578125" style="209" customWidth="1"/>
    <col min="3326" max="3557" width="9.140625" style="209"/>
    <col min="3558" max="3558" width="2.7109375" style="209" customWidth="1"/>
    <col min="3559" max="3559" width="5.85546875" style="209" customWidth="1"/>
    <col min="3560" max="3560" width="4.5703125" style="209" customWidth="1"/>
    <col min="3561" max="3561" width="6.140625" style="209" customWidth="1"/>
    <col min="3562" max="3562" width="2.42578125" style="209" customWidth="1"/>
    <col min="3563" max="3563" width="3.140625" style="209" customWidth="1"/>
    <col min="3564" max="3564" width="19.42578125" style="209" customWidth="1"/>
    <col min="3565" max="3565" width="4.140625" style="209" customWidth="1"/>
    <col min="3566" max="3567" width="2.42578125" style="209" customWidth="1"/>
    <col min="3568" max="3572" width="0" style="209" hidden="1" customWidth="1"/>
    <col min="3573" max="3573" width="3.28515625" style="209" customWidth="1"/>
    <col min="3574" max="3577" width="0" style="209" hidden="1" customWidth="1"/>
    <col min="3578" max="3580" width="9.140625" style="209"/>
    <col min="3581" max="3581" width="52.42578125" style="209" customWidth="1"/>
    <col min="3582" max="3813" width="9.140625" style="209"/>
    <col min="3814" max="3814" width="2.7109375" style="209" customWidth="1"/>
    <col min="3815" max="3815" width="5.85546875" style="209" customWidth="1"/>
    <col min="3816" max="3816" width="4.5703125" style="209" customWidth="1"/>
    <col min="3817" max="3817" width="6.140625" style="209" customWidth="1"/>
    <col min="3818" max="3818" width="2.42578125" style="209" customWidth="1"/>
    <col min="3819" max="3819" width="3.140625" style="209" customWidth="1"/>
    <col min="3820" max="3820" width="19.42578125" style="209" customWidth="1"/>
    <col min="3821" max="3821" width="4.140625" style="209" customWidth="1"/>
    <col min="3822" max="3823" width="2.42578125" style="209" customWidth="1"/>
    <col min="3824" max="3828" width="0" style="209" hidden="1" customWidth="1"/>
    <col min="3829" max="3829" width="3.28515625" style="209" customWidth="1"/>
    <col min="3830" max="3833" width="0" style="209" hidden="1" customWidth="1"/>
    <col min="3834" max="3836" width="9.140625" style="209"/>
    <col min="3837" max="3837" width="52.42578125" style="209" customWidth="1"/>
    <col min="3838" max="4069" width="9.140625" style="209"/>
    <col min="4070" max="4070" width="2.7109375" style="209" customWidth="1"/>
    <col min="4071" max="4071" width="5.85546875" style="209" customWidth="1"/>
    <col min="4072" max="4072" width="4.5703125" style="209" customWidth="1"/>
    <col min="4073" max="4073" width="6.140625" style="209" customWidth="1"/>
    <col min="4074" max="4074" width="2.42578125" style="209" customWidth="1"/>
    <col min="4075" max="4075" width="3.140625" style="209" customWidth="1"/>
    <col min="4076" max="4076" width="19.42578125" style="209" customWidth="1"/>
    <col min="4077" max="4077" width="4.140625" style="209" customWidth="1"/>
    <col min="4078" max="4079" width="2.42578125" style="209" customWidth="1"/>
    <col min="4080" max="4084" width="0" style="209" hidden="1" customWidth="1"/>
    <col min="4085" max="4085" width="3.28515625" style="209" customWidth="1"/>
    <col min="4086" max="4089" width="0" style="209" hidden="1" customWidth="1"/>
    <col min="4090" max="4092" width="9.140625" style="209"/>
    <col min="4093" max="4093" width="52.42578125" style="209" customWidth="1"/>
    <col min="4094" max="4325" width="9.140625" style="209"/>
    <col min="4326" max="4326" width="2.7109375" style="209" customWidth="1"/>
    <col min="4327" max="4327" width="5.85546875" style="209" customWidth="1"/>
    <col min="4328" max="4328" width="4.5703125" style="209" customWidth="1"/>
    <col min="4329" max="4329" width="6.140625" style="209" customWidth="1"/>
    <col min="4330" max="4330" width="2.42578125" style="209" customWidth="1"/>
    <col min="4331" max="4331" width="3.140625" style="209" customWidth="1"/>
    <col min="4332" max="4332" width="19.42578125" style="209" customWidth="1"/>
    <col min="4333" max="4333" width="4.140625" style="209" customWidth="1"/>
    <col min="4334" max="4335" width="2.42578125" style="209" customWidth="1"/>
    <col min="4336" max="4340" width="0" style="209" hidden="1" customWidth="1"/>
    <col min="4341" max="4341" width="3.28515625" style="209" customWidth="1"/>
    <col min="4342" max="4345" width="0" style="209" hidden="1" customWidth="1"/>
    <col min="4346" max="4348" width="9.140625" style="209"/>
    <col min="4349" max="4349" width="52.42578125" style="209" customWidth="1"/>
    <col min="4350" max="4581" width="9.140625" style="209"/>
    <col min="4582" max="4582" width="2.7109375" style="209" customWidth="1"/>
    <col min="4583" max="4583" width="5.85546875" style="209" customWidth="1"/>
    <col min="4584" max="4584" width="4.5703125" style="209" customWidth="1"/>
    <col min="4585" max="4585" width="6.140625" style="209" customWidth="1"/>
    <col min="4586" max="4586" width="2.42578125" style="209" customWidth="1"/>
    <col min="4587" max="4587" width="3.140625" style="209" customWidth="1"/>
    <col min="4588" max="4588" width="19.42578125" style="209" customWidth="1"/>
    <col min="4589" max="4589" width="4.140625" style="209" customWidth="1"/>
    <col min="4590" max="4591" width="2.42578125" style="209" customWidth="1"/>
    <col min="4592" max="4596" width="0" style="209" hidden="1" customWidth="1"/>
    <col min="4597" max="4597" width="3.28515625" style="209" customWidth="1"/>
    <col min="4598" max="4601" width="0" style="209" hidden="1" customWidth="1"/>
    <col min="4602" max="4604" width="9.140625" style="209"/>
    <col min="4605" max="4605" width="52.42578125" style="209" customWidth="1"/>
    <col min="4606" max="4837" width="9.140625" style="209"/>
    <col min="4838" max="4838" width="2.7109375" style="209" customWidth="1"/>
    <col min="4839" max="4839" width="5.85546875" style="209" customWidth="1"/>
    <col min="4840" max="4840" width="4.5703125" style="209" customWidth="1"/>
    <col min="4841" max="4841" width="6.140625" style="209" customWidth="1"/>
    <col min="4842" max="4842" width="2.42578125" style="209" customWidth="1"/>
    <col min="4843" max="4843" width="3.140625" style="209" customWidth="1"/>
    <col min="4844" max="4844" width="19.42578125" style="209" customWidth="1"/>
    <col min="4845" max="4845" width="4.140625" style="209" customWidth="1"/>
    <col min="4846" max="4847" width="2.42578125" style="209" customWidth="1"/>
    <col min="4848" max="4852" width="0" style="209" hidden="1" customWidth="1"/>
    <col min="4853" max="4853" width="3.28515625" style="209" customWidth="1"/>
    <col min="4854" max="4857" width="0" style="209" hidden="1" customWidth="1"/>
    <col min="4858" max="4860" width="9.140625" style="209"/>
    <col min="4861" max="4861" width="52.42578125" style="209" customWidth="1"/>
    <col min="4862" max="5093" width="9.140625" style="209"/>
    <col min="5094" max="5094" width="2.7109375" style="209" customWidth="1"/>
    <col min="5095" max="5095" width="5.85546875" style="209" customWidth="1"/>
    <col min="5096" max="5096" width="4.5703125" style="209" customWidth="1"/>
    <col min="5097" max="5097" width="6.140625" style="209" customWidth="1"/>
    <col min="5098" max="5098" width="2.42578125" style="209" customWidth="1"/>
    <col min="5099" max="5099" width="3.140625" style="209" customWidth="1"/>
    <col min="5100" max="5100" width="19.42578125" style="209" customWidth="1"/>
    <col min="5101" max="5101" width="4.140625" style="209" customWidth="1"/>
    <col min="5102" max="5103" width="2.42578125" style="209" customWidth="1"/>
    <col min="5104" max="5108" width="0" style="209" hidden="1" customWidth="1"/>
    <col min="5109" max="5109" width="3.28515625" style="209" customWidth="1"/>
    <col min="5110" max="5113" width="0" style="209" hidden="1" customWidth="1"/>
    <col min="5114" max="5116" width="9.140625" style="209"/>
    <col min="5117" max="5117" width="52.42578125" style="209" customWidth="1"/>
    <col min="5118" max="5349" width="9.140625" style="209"/>
    <col min="5350" max="5350" width="2.7109375" style="209" customWidth="1"/>
    <col min="5351" max="5351" width="5.85546875" style="209" customWidth="1"/>
    <col min="5352" max="5352" width="4.5703125" style="209" customWidth="1"/>
    <col min="5353" max="5353" width="6.140625" style="209" customWidth="1"/>
    <col min="5354" max="5354" width="2.42578125" style="209" customWidth="1"/>
    <col min="5355" max="5355" width="3.140625" style="209" customWidth="1"/>
    <col min="5356" max="5356" width="19.42578125" style="209" customWidth="1"/>
    <col min="5357" max="5357" width="4.140625" style="209" customWidth="1"/>
    <col min="5358" max="5359" width="2.42578125" style="209" customWidth="1"/>
    <col min="5360" max="5364" width="0" style="209" hidden="1" customWidth="1"/>
    <col min="5365" max="5365" width="3.28515625" style="209" customWidth="1"/>
    <col min="5366" max="5369" width="0" style="209" hidden="1" customWidth="1"/>
    <col min="5370" max="5372" width="9.140625" style="209"/>
    <col min="5373" max="5373" width="52.42578125" style="209" customWidth="1"/>
    <col min="5374" max="5605" width="9.140625" style="209"/>
    <col min="5606" max="5606" width="2.7109375" style="209" customWidth="1"/>
    <col min="5607" max="5607" width="5.85546875" style="209" customWidth="1"/>
    <col min="5608" max="5608" width="4.5703125" style="209" customWidth="1"/>
    <col min="5609" max="5609" width="6.140625" style="209" customWidth="1"/>
    <col min="5610" max="5610" width="2.42578125" style="209" customWidth="1"/>
    <col min="5611" max="5611" width="3.140625" style="209" customWidth="1"/>
    <col min="5612" max="5612" width="19.42578125" style="209" customWidth="1"/>
    <col min="5613" max="5613" width="4.140625" style="209" customWidth="1"/>
    <col min="5614" max="5615" width="2.42578125" style="209" customWidth="1"/>
    <col min="5616" max="5620" width="0" style="209" hidden="1" customWidth="1"/>
    <col min="5621" max="5621" width="3.28515625" style="209" customWidth="1"/>
    <col min="5622" max="5625" width="0" style="209" hidden="1" customWidth="1"/>
    <col min="5626" max="5628" width="9.140625" style="209"/>
    <col min="5629" max="5629" width="52.42578125" style="209" customWidth="1"/>
    <col min="5630" max="5861" width="9.140625" style="209"/>
    <col min="5862" max="5862" width="2.7109375" style="209" customWidth="1"/>
    <col min="5863" max="5863" width="5.85546875" style="209" customWidth="1"/>
    <col min="5864" max="5864" width="4.5703125" style="209" customWidth="1"/>
    <col min="5865" max="5865" width="6.140625" style="209" customWidth="1"/>
    <col min="5866" max="5866" width="2.42578125" style="209" customWidth="1"/>
    <col min="5867" max="5867" width="3.140625" style="209" customWidth="1"/>
    <col min="5868" max="5868" width="19.42578125" style="209" customWidth="1"/>
    <col min="5869" max="5869" width="4.140625" style="209" customWidth="1"/>
    <col min="5870" max="5871" width="2.42578125" style="209" customWidth="1"/>
    <col min="5872" max="5876" width="0" style="209" hidden="1" customWidth="1"/>
    <col min="5877" max="5877" width="3.28515625" style="209" customWidth="1"/>
    <col min="5878" max="5881" width="0" style="209" hidden="1" customWidth="1"/>
    <col min="5882" max="5884" width="9.140625" style="209"/>
    <col min="5885" max="5885" width="52.42578125" style="209" customWidth="1"/>
    <col min="5886" max="6117" width="9.140625" style="209"/>
    <col min="6118" max="6118" width="2.7109375" style="209" customWidth="1"/>
    <col min="6119" max="6119" width="5.85546875" style="209" customWidth="1"/>
    <col min="6120" max="6120" width="4.5703125" style="209" customWidth="1"/>
    <col min="6121" max="6121" width="6.140625" style="209" customWidth="1"/>
    <col min="6122" max="6122" width="2.42578125" style="209" customWidth="1"/>
    <col min="6123" max="6123" width="3.140625" style="209" customWidth="1"/>
    <col min="6124" max="6124" width="19.42578125" style="209" customWidth="1"/>
    <col min="6125" max="6125" width="4.140625" style="209" customWidth="1"/>
    <col min="6126" max="6127" width="2.42578125" style="209" customWidth="1"/>
    <col min="6128" max="6132" width="0" style="209" hidden="1" customWidth="1"/>
    <col min="6133" max="6133" width="3.28515625" style="209" customWidth="1"/>
    <col min="6134" max="6137" width="0" style="209" hidden="1" customWidth="1"/>
    <col min="6138" max="6140" width="9.140625" style="209"/>
    <col min="6141" max="6141" width="52.42578125" style="209" customWidth="1"/>
    <col min="6142" max="6373" width="9.140625" style="209"/>
    <col min="6374" max="6374" width="2.7109375" style="209" customWidth="1"/>
    <col min="6375" max="6375" width="5.85546875" style="209" customWidth="1"/>
    <col min="6376" max="6376" width="4.5703125" style="209" customWidth="1"/>
    <col min="6377" max="6377" width="6.140625" style="209" customWidth="1"/>
    <col min="6378" max="6378" width="2.42578125" style="209" customWidth="1"/>
    <col min="6379" max="6379" width="3.140625" style="209" customWidth="1"/>
    <col min="6380" max="6380" width="19.42578125" style="209" customWidth="1"/>
    <col min="6381" max="6381" width="4.140625" style="209" customWidth="1"/>
    <col min="6382" max="6383" width="2.42578125" style="209" customWidth="1"/>
    <col min="6384" max="6388" width="0" style="209" hidden="1" customWidth="1"/>
    <col min="6389" max="6389" width="3.28515625" style="209" customWidth="1"/>
    <col min="6390" max="6393" width="0" style="209" hidden="1" customWidth="1"/>
    <col min="6394" max="6396" width="9.140625" style="209"/>
    <col min="6397" max="6397" width="52.42578125" style="209" customWidth="1"/>
    <col min="6398" max="6629" width="9.140625" style="209"/>
    <col min="6630" max="6630" width="2.7109375" style="209" customWidth="1"/>
    <col min="6631" max="6631" width="5.85546875" style="209" customWidth="1"/>
    <col min="6632" max="6632" width="4.5703125" style="209" customWidth="1"/>
    <col min="6633" max="6633" width="6.140625" style="209" customWidth="1"/>
    <col min="6634" max="6634" width="2.42578125" style="209" customWidth="1"/>
    <col min="6635" max="6635" width="3.140625" style="209" customWidth="1"/>
    <col min="6636" max="6636" width="19.42578125" style="209" customWidth="1"/>
    <col min="6637" max="6637" width="4.140625" style="209" customWidth="1"/>
    <col min="6638" max="6639" width="2.42578125" style="209" customWidth="1"/>
    <col min="6640" max="6644" width="0" style="209" hidden="1" customWidth="1"/>
    <col min="6645" max="6645" width="3.28515625" style="209" customWidth="1"/>
    <col min="6646" max="6649" width="0" style="209" hidden="1" customWidth="1"/>
    <col min="6650" max="6652" width="9.140625" style="209"/>
    <col min="6653" max="6653" width="52.42578125" style="209" customWidth="1"/>
    <col min="6654" max="6885" width="9.140625" style="209"/>
    <col min="6886" max="6886" width="2.7109375" style="209" customWidth="1"/>
    <col min="6887" max="6887" width="5.85546875" style="209" customWidth="1"/>
    <col min="6888" max="6888" width="4.5703125" style="209" customWidth="1"/>
    <col min="6889" max="6889" width="6.140625" style="209" customWidth="1"/>
    <col min="6890" max="6890" width="2.42578125" style="209" customWidth="1"/>
    <col min="6891" max="6891" width="3.140625" style="209" customWidth="1"/>
    <col min="6892" max="6892" width="19.42578125" style="209" customWidth="1"/>
    <col min="6893" max="6893" width="4.140625" style="209" customWidth="1"/>
    <col min="6894" max="6895" width="2.42578125" style="209" customWidth="1"/>
    <col min="6896" max="6900" width="0" style="209" hidden="1" customWidth="1"/>
    <col min="6901" max="6901" width="3.28515625" style="209" customWidth="1"/>
    <col min="6902" max="6905" width="0" style="209" hidden="1" customWidth="1"/>
    <col min="6906" max="6908" width="9.140625" style="209"/>
    <col min="6909" max="6909" width="52.42578125" style="209" customWidth="1"/>
    <col min="6910" max="7141" width="9.140625" style="209"/>
    <col min="7142" max="7142" width="2.7109375" style="209" customWidth="1"/>
    <col min="7143" max="7143" width="5.85546875" style="209" customWidth="1"/>
    <col min="7144" max="7144" width="4.5703125" style="209" customWidth="1"/>
    <col min="7145" max="7145" width="6.140625" style="209" customWidth="1"/>
    <col min="7146" max="7146" width="2.42578125" style="209" customWidth="1"/>
    <col min="7147" max="7147" width="3.140625" style="209" customWidth="1"/>
    <col min="7148" max="7148" width="19.42578125" style="209" customWidth="1"/>
    <col min="7149" max="7149" width="4.140625" style="209" customWidth="1"/>
    <col min="7150" max="7151" width="2.42578125" style="209" customWidth="1"/>
    <col min="7152" max="7156" width="0" style="209" hidden="1" customWidth="1"/>
    <col min="7157" max="7157" width="3.28515625" style="209" customWidth="1"/>
    <col min="7158" max="7161" width="0" style="209" hidden="1" customWidth="1"/>
    <col min="7162" max="7164" width="9.140625" style="209"/>
    <col min="7165" max="7165" width="52.42578125" style="209" customWidth="1"/>
    <col min="7166" max="7397" width="9.140625" style="209"/>
    <col min="7398" max="7398" width="2.7109375" style="209" customWidth="1"/>
    <col min="7399" max="7399" width="5.85546875" style="209" customWidth="1"/>
    <col min="7400" max="7400" width="4.5703125" style="209" customWidth="1"/>
    <col min="7401" max="7401" width="6.140625" style="209" customWidth="1"/>
    <col min="7402" max="7402" width="2.42578125" style="209" customWidth="1"/>
    <col min="7403" max="7403" width="3.140625" style="209" customWidth="1"/>
    <col min="7404" max="7404" width="19.42578125" style="209" customWidth="1"/>
    <col min="7405" max="7405" width="4.140625" style="209" customWidth="1"/>
    <col min="7406" max="7407" width="2.42578125" style="209" customWidth="1"/>
    <col min="7408" max="7412" width="0" style="209" hidden="1" customWidth="1"/>
    <col min="7413" max="7413" width="3.28515625" style="209" customWidth="1"/>
    <col min="7414" max="7417" width="0" style="209" hidden="1" customWidth="1"/>
    <col min="7418" max="7420" width="9.140625" style="209"/>
    <col min="7421" max="7421" width="52.42578125" style="209" customWidth="1"/>
    <col min="7422" max="7653" width="9.140625" style="209"/>
    <col min="7654" max="7654" width="2.7109375" style="209" customWidth="1"/>
    <col min="7655" max="7655" width="5.85546875" style="209" customWidth="1"/>
    <col min="7656" max="7656" width="4.5703125" style="209" customWidth="1"/>
    <col min="7657" max="7657" width="6.140625" style="209" customWidth="1"/>
    <col min="7658" max="7658" width="2.42578125" style="209" customWidth="1"/>
    <col min="7659" max="7659" width="3.140625" style="209" customWidth="1"/>
    <col min="7660" max="7660" width="19.42578125" style="209" customWidth="1"/>
    <col min="7661" max="7661" width="4.140625" style="209" customWidth="1"/>
    <col min="7662" max="7663" width="2.42578125" style="209" customWidth="1"/>
    <col min="7664" max="7668" width="0" style="209" hidden="1" customWidth="1"/>
    <col min="7669" max="7669" width="3.28515625" style="209" customWidth="1"/>
    <col min="7670" max="7673" width="0" style="209" hidden="1" customWidth="1"/>
    <col min="7674" max="7676" width="9.140625" style="209"/>
    <col min="7677" max="7677" width="52.42578125" style="209" customWidth="1"/>
    <col min="7678" max="7909" width="9.140625" style="209"/>
    <col min="7910" max="7910" width="2.7109375" style="209" customWidth="1"/>
    <col min="7911" max="7911" width="5.85546875" style="209" customWidth="1"/>
    <col min="7912" max="7912" width="4.5703125" style="209" customWidth="1"/>
    <col min="7913" max="7913" width="6.140625" style="209" customWidth="1"/>
    <col min="7914" max="7914" width="2.42578125" style="209" customWidth="1"/>
    <col min="7915" max="7915" width="3.140625" style="209" customWidth="1"/>
    <col min="7916" max="7916" width="19.42578125" style="209" customWidth="1"/>
    <col min="7917" max="7917" width="4.140625" style="209" customWidth="1"/>
    <col min="7918" max="7919" width="2.42578125" style="209" customWidth="1"/>
    <col min="7920" max="7924" width="0" style="209" hidden="1" customWidth="1"/>
    <col min="7925" max="7925" width="3.28515625" style="209" customWidth="1"/>
    <col min="7926" max="7929" width="0" style="209" hidden="1" customWidth="1"/>
    <col min="7930" max="7932" width="9.140625" style="209"/>
    <col min="7933" max="7933" width="52.42578125" style="209" customWidth="1"/>
    <col min="7934" max="8165" width="9.140625" style="209"/>
    <col min="8166" max="8166" width="2.7109375" style="209" customWidth="1"/>
    <col min="8167" max="8167" width="5.85546875" style="209" customWidth="1"/>
    <col min="8168" max="8168" width="4.5703125" style="209" customWidth="1"/>
    <col min="8169" max="8169" width="6.140625" style="209" customWidth="1"/>
    <col min="8170" max="8170" width="2.42578125" style="209" customWidth="1"/>
    <col min="8171" max="8171" width="3.140625" style="209" customWidth="1"/>
    <col min="8172" max="8172" width="19.42578125" style="209" customWidth="1"/>
    <col min="8173" max="8173" width="4.140625" style="209" customWidth="1"/>
    <col min="8174" max="8175" width="2.42578125" style="209" customWidth="1"/>
    <col min="8176" max="8180" width="0" style="209" hidden="1" customWidth="1"/>
    <col min="8181" max="8181" width="3.28515625" style="209" customWidth="1"/>
    <col min="8182" max="8185" width="0" style="209" hidden="1" customWidth="1"/>
    <col min="8186" max="8188" width="9.140625" style="209"/>
    <col min="8189" max="8189" width="52.42578125" style="209" customWidth="1"/>
    <col min="8190" max="8421" width="9.140625" style="209"/>
    <col min="8422" max="8422" width="2.7109375" style="209" customWidth="1"/>
    <col min="8423" max="8423" width="5.85546875" style="209" customWidth="1"/>
    <col min="8424" max="8424" width="4.5703125" style="209" customWidth="1"/>
    <col min="8425" max="8425" width="6.140625" style="209" customWidth="1"/>
    <col min="8426" max="8426" width="2.42578125" style="209" customWidth="1"/>
    <col min="8427" max="8427" width="3.140625" style="209" customWidth="1"/>
    <col min="8428" max="8428" width="19.42578125" style="209" customWidth="1"/>
    <col min="8429" max="8429" width="4.140625" style="209" customWidth="1"/>
    <col min="8430" max="8431" width="2.42578125" style="209" customWidth="1"/>
    <col min="8432" max="8436" width="0" style="209" hidden="1" customWidth="1"/>
    <col min="8437" max="8437" width="3.28515625" style="209" customWidth="1"/>
    <col min="8438" max="8441" width="0" style="209" hidden="1" customWidth="1"/>
    <col min="8442" max="8444" width="9.140625" style="209"/>
    <col min="8445" max="8445" width="52.42578125" style="209" customWidth="1"/>
    <col min="8446" max="8677" width="9.140625" style="209"/>
    <col min="8678" max="8678" width="2.7109375" style="209" customWidth="1"/>
    <col min="8679" max="8679" width="5.85546875" style="209" customWidth="1"/>
    <col min="8680" max="8680" width="4.5703125" style="209" customWidth="1"/>
    <col min="8681" max="8681" width="6.140625" style="209" customWidth="1"/>
    <col min="8682" max="8682" width="2.42578125" style="209" customWidth="1"/>
    <col min="8683" max="8683" width="3.140625" style="209" customWidth="1"/>
    <col min="8684" max="8684" width="19.42578125" style="209" customWidth="1"/>
    <col min="8685" max="8685" width="4.140625" style="209" customWidth="1"/>
    <col min="8686" max="8687" width="2.42578125" style="209" customWidth="1"/>
    <col min="8688" max="8692" width="0" style="209" hidden="1" customWidth="1"/>
    <col min="8693" max="8693" width="3.28515625" style="209" customWidth="1"/>
    <col min="8694" max="8697" width="0" style="209" hidden="1" customWidth="1"/>
    <col min="8698" max="8700" width="9.140625" style="209"/>
    <col min="8701" max="8701" width="52.42578125" style="209" customWidth="1"/>
    <col min="8702" max="8933" width="9.140625" style="209"/>
    <col min="8934" max="8934" width="2.7109375" style="209" customWidth="1"/>
    <col min="8935" max="8935" width="5.85546875" style="209" customWidth="1"/>
    <col min="8936" max="8936" width="4.5703125" style="209" customWidth="1"/>
    <col min="8937" max="8937" width="6.140625" style="209" customWidth="1"/>
    <col min="8938" max="8938" width="2.42578125" style="209" customWidth="1"/>
    <col min="8939" max="8939" width="3.140625" style="209" customWidth="1"/>
    <col min="8940" max="8940" width="19.42578125" style="209" customWidth="1"/>
    <col min="8941" max="8941" width="4.140625" style="209" customWidth="1"/>
    <col min="8942" max="8943" width="2.42578125" style="209" customWidth="1"/>
    <col min="8944" max="8948" width="0" style="209" hidden="1" customWidth="1"/>
    <col min="8949" max="8949" width="3.28515625" style="209" customWidth="1"/>
    <col min="8950" max="8953" width="0" style="209" hidden="1" customWidth="1"/>
    <col min="8954" max="8956" width="9.140625" style="209"/>
    <col min="8957" max="8957" width="52.42578125" style="209" customWidth="1"/>
    <col min="8958" max="9189" width="9.140625" style="209"/>
    <col min="9190" max="9190" width="2.7109375" style="209" customWidth="1"/>
    <col min="9191" max="9191" width="5.85546875" style="209" customWidth="1"/>
    <col min="9192" max="9192" width="4.5703125" style="209" customWidth="1"/>
    <col min="9193" max="9193" width="6.140625" style="209" customWidth="1"/>
    <col min="9194" max="9194" width="2.42578125" style="209" customWidth="1"/>
    <col min="9195" max="9195" width="3.140625" style="209" customWidth="1"/>
    <col min="9196" max="9196" width="19.42578125" style="209" customWidth="1"/>
    <col min="9197" max="9197" width="4.140625" style="209" customWidth="1"/>
    <col min="9198" max="9199" width="2.42578125" style="209" customWidth="1"/>
    <col min="9200" max="9204" width="0" style="209" hidden="1" customWidth="1"/>
    <col min="9205" max="9205" width="3.28515625" style="209" customWidth="1"/>
    <col min="9206" max="9209" width="0" style="209" hidden="1" customWidth="1"/>
    <col min="9210" max="9212" width="9.140625" style="209"/>
    <col min="9213" max="9213" width="52.42578125" style="209" customWidth="1"/>
    <col min="9214" max="9445" width="9.140625" style="209"/>
    <col min="9446" max="9446" width="2.7109375" style="209" customWidth="1"/>
    <col min="9447" max="9447" width="5.85546875" style="209" customWidth="1"/>
    <col min="9448" max="9448" width="4.5703125" style="209" customWidth="1"/>
    <col min="9449" max="9449" width="6.140625" style="209" customWidth="1"/>
    <col min="9450" max="9450" width="2.42578125" style="209" customWidth="1"/>
    <col min="9451" max="9451" width="3.140625" style="209" customWidth="1"/>
    <col min="9452" max="9452" width="19.42578125" style="209" customWidth="1"/>
    <col min="9453" max="9453" width="4.140625" style="209" customWidth="1"/>
    <col min="9454" max="9455" width="2.42578125" style="209" customWidth="1"/>
    <col min="9456" max="9460" width="0" style="209" hidden="1" customWidth="1"/>
    <col min="9461" max="9461" width="3.28515625" style="209" customWidth="1"/>
    <col min="9462" max="9465" width="0" style="209" hidden="1" customWidth="1"/>
    <col min="9466" max="9468" width="9.140625" style="209"/>
    <col min="9469" max="9469" width="52.42578125" style="209" customWidth="1"/>
    <col min="9470" max="9701" width="9.140625" style="209"/>
    <col min="9702" max="9702" width="2.7109375" style="209" customWidth="1"/>
    <col min="9703" max="9703" width="5.85546875" style="209" customWidth="1"/>
    <col min="9704" max="9704" width="4.5703125" style="209" customWidth="1"/>
    <col min="9705" max="9705" width="6.140625" style="209" customWidth="1"/>
    <col min="9706" max="9706" width="2.42578125" style="209" customWidth="1"/>
    <col min="9707" max="9707" width="3.140625" style="209" customWidth="1"/>
    <col min="9708" max="9708" width="19.42578125" style="209" customWidth="1"/>
    <col min="9709" max="9709" width="4.140625" style="209" customWidth="1"/>
    <col min="9710" max="9711" width="2.42578125" style="209" customWidth="1"/>
    <col min="9712" max="9716" width="0" style="209" hidden="1" customWidth="1"/>
    <col min="9717" max="9717" width="3.28515625" style="209" customWidth="1"/>
    <col min="9718" max="9721" width="0" style="209" hidden="1" customWidth="1"/>
    <col min="9722" max="9724" width="9.140625" style="209"/>
    <col min="9725" max="9725" width="52.42578125" style="209" customWidth="1"/>
    <col min="9726" max="9957" width="9.140625" style="209"/>
    <col min="9958" max="9958" width="2.7109375" style="209" customWidth="1"/>
    <col min="9959" max="9959" width="5.85546875" style="209" customWidth="1"/>
    <col min="9960" max="9960" width="4.5703125" style="209" customWidth="1"/>
    <col min="9961" max="9961" width="6.140625" style="209" customWidth="1"/>
    <col min="9962" max="9962" width="2.42578125" style="209" customWidth="1"/>
    <col min="9963" max="9963" width="3.140625" style="209" customWidth="1"/>
    <col min="9964" max="9964" width="19.42578125" style="209" customWidth="1"/>
    <col min="9965" max="9965" width="4.140625" style="209" customWidth="1"/>
    <col min="9966" max="9967" width="2.42578125" style="209" customWidth="1"/>
    <col min="9968" max="9972" width="0" style="209" hidden="1" customWidth="1"/>
    <col min="9973" max="9973" width="3.28515625" style="209" customWidth="1"/>
    <col min="9974" max="9977" width="0" style="209" hidden="1" customWidth="1"/>
    <col min="9978" max="9980" width="9.140625" style="209"/>
    <col min="9981" max="9981" width="52.42578125" style="209" customWidth="1"/>
    <col min="9982" max="10213" width="9.140625" style="209"/>
    <col min="10214" max="10214" width="2.7109375" style="209" customWidth="1"/>
    <col min="10215" max="10215" width="5.85546875" style="209" customWidth="1"/>
    <col min="10216" max="10216" width="4.5703125" style="209" customWidth="1"/>
    <col min="10217" max="10217" width="6.140625" style="209" customWidth="1"/>
    <col min="10218" max="10218" width="2.42578125" style="209" customWidth="1"/>
    <col min="10219" max="10219" width="3.140625" style="209" customWidth="1"/>
    <col min="10220" max="10220" width="19.42578125" style="209" customWidth="1"/>
    <col min="10221" max="10221" width="4.140625" style="209" customWidth="1"/>
    <col min="10222" max="10223" width="2.42578125" style="209" customWidth="1"/>
    <col min="10224" max="10228" width="0" style="209" hidden="1" customWidth="1"/>
    <col min="10229" max="10229" width="3.28515625" style="209" customWidth="1"/>
    <col min="10230" max="10233" width="0" style="209" hidden="1" customWidth="1"/>
    <col min="10234" max="10236" width="9.140625" style="209"/>
    <col min="10237" max="10237" width="52.42578125" style="209" customWidth="1"/>
    <col min="10238" max="10469" width="9.140625" style="209"/>
    <col min="10470" max="10470" width="2.7109375" style="209" customWidth="1"/>
    <col min="10471" max="10471" width="5.85546875" style="209" customWidth="1"/>
    <col min="10472" max="10472" width="4.5703125" style="209" customWidth="1"/>
    <col min="10473" max="10473" width="6.140625" style="209" customWidth="1"/>
    <col min="10474" max="10474" width="2.42578125" style="209" customWidth="1"/>
    <col min="10475" max="10475" width="3.140625" style="209" customWidth="1"/>
    <col min="10476" max="10476" width="19.42578125" style="209" customWidth="1"/>
    <col min="10477" max="10477" width="4.140625" style="209" customWidth="1"/>
    <col min="10478" max="10479" width="2.42578125" style="209" customWidth="1"/>
    <col min="10480" max="10484" width="0" style="209" hidden="1" customWidth="1"/>
    <col min="10485" max="10485" width="3.28515625" style="209" customWidth="1"/>
    <col min="10486" max="10489" width="0" style="209" hidden="1" customWidth="1"/>
    <col min="10490" max="10492" width="9.140625" style="209"/>
    <col min="10493" max="10493" width="52.42578125" style="209" customWidth="1"/>
    <col min="10494" max="10725" width="9.140625" style="209"/>
    <col min="10726" max="10726" width="2.7109375" style="209" customWidth="1"/>
    <col min="10727" max="10727" width="5.85546875" style="209" customWidth="1"/>
    <col min="10728" max="10728" width="4.5703125" style="209" customWidth="1"/>
    <col min="10729" max="10729" width="6.140625" style="209" customWidth="1"/>
    <col min="10730" max="10730" width="2.42578125" style="209" customWidth="1"/>
    <col min="10731" max="10731" width="3.140625" style="209" customWidth="1"/>
    <col min="10732" max="10732" width="19.42578125" style="209" customWidth="1"/>
    <col min="10733" max="10733" width="4.140625" style="209" customWidth="1"/>
    <col min="10734" max="10735" width="2.42578125" style="209" customWidth="1"/>
    <col min="10736" max="10740" width="0" style="209" hidden="1" customWidth="1"/>
    <col min="10741" max="10741" width="3.28515625" style="209" customWidth="1"/>
    <col min="10742" max="10745" width="0" style="209" hidden="1" customWidth="1"/>
    <col min="10746" max="10748" width="9.140625" style="209"/>
    <col min="10749" max="10749" width="52.42578125" style="209" customWidth="1"/>
    <col min="10750" max="10981" width="9.140625" style="209"/>
    <col min="10982" max="10982" width="2.7109375" style="209" customWidth="1"/>
    <col min="10983" max="10983" width="5.85546875" style="209" customWidth="1"/>
    <col min="10984" max="10984" width="4.5703125" style="209" customWidth="1"/>
    <col min="10985" max="10985" width="6.140625" style="209" customWidth="1"/>
    <col min="10986" max="10986" width="2.42578125" style="209" customWidth="1"/>
    <col min="10987" max="10987" width="3.140625" style="209" customWidth="1"/>
    <col min="10988" max="10988" width="19.42578125" style="209" customWidth="1"/>
    <col min="10989" max="10989" width="4.140625" style="209" customWidth="1"/>
    <col min="10990" max="10991" width="2.42578125" style="209" customWidth="1"/>
    <col min="10992" max="10996" width="0" style="209" hidden="1" customWidth="1"/>
    <col min="10997" max="10997" width="3.28515625" style="209" customWidth="1"/>
    <col min="10998" max="11001" width="0" style="209" hidden="1" customWidth="1"/>
    <col min="11002" max="11004" width="9.140625" style="209"/>
    <col min="11005" max="11005" width="52.42578125" style="209" customWidth="1"/>
    <col min="11006" max="11237" width="9.140625" style="209"/>
    <col min="11238" max="11238" width="2.7109375" style="209" customWidth="1"/>
    <col min="11239" max="11239" width="5.85546875" style="209" customWidth="1"/>
    <col min="11240" max="11240" width="4.5703125" style="209" customWidth="1"/>
    <col min="11241" max="11241" width="6.140625" style="209" customWidth="1"/>
    <col min="11242" max="11242" width="2.42578125" style="209" customWidth="1"/>
    <col min="11243" max="11243" width="3.140625" style="209" customWidth="1"/>
    <col min="11244" max="11244" width="19.42578125" style="209" customWidth="1"/>
    <col min="11245" max="11245" width="4.140625" style="209" customWidth="1"/>
    <col min="11246" max="11247" width="2.42578125" style="209" customWidth="1"/>
    <col min="11248" max="11252" width="0" style="209" hidden="1" customWidth="1"/>
    <col min="11253" max="11253" width="3.28515625" style="209" customWidth="1"/>
    <col min="11254" max="11257" width="0" style="209" hidden="1" customWidth="1"/>
    <col min="11258" max="11260" width="9.140625" style="209"/>
    <col min="11261" max="11261" width="52.42578125" style="209" customWidth="1"/>
    <col min="11262" max="11493" width="9.140625" style="209"/>
    <col min="11494" max="11494" width="2.7109375" style="209" customWidth="1"/>
    <col min="11495" max="11495" width="5.85546875" style="209" customWidth="1"/>
    <col min="11496" max="11496" width="4.5703125" style="209" customWidth="1"/>
    <col min="11497" max="11497" width="6.140625" style="209" customWidth="1"/>
    <col min="11498" max="11498" width="2.42578125" style="209" customWidth="1"/>
    <col min="11499" max="11499" width="3.140625" style="209" customWidth="1"/>
    <col min="11500" max="11500" width="19.42578125" style="209" customWidth="1"/>
    <col min="11501" max="11501" width="4.140625" style="209" customWidth="1"/>
    <col min="11502" max="11503" width="2.42578125" style="209" customWidth="1"/>
    <col min="11504" max="11508" width="0" style="209" hidden="1" customWidth="1"/>
    <col min="11509" max="11509" width="3.28515625" style="209" customWidth="1"/>
    <col min="11510" max="11513" width="0" style="209" hidden="1" customWidth="1"/>
    <col min="11514" max="11516" width="9.140625" style="209"/>
    <col min="11517" max="11517" width="52.42578125" style="209" customWidth="1"/>
    <col min="11518" max="11749" width="9.140625" style="209"/>
    <col min="11750" max="11750" width="2.7109375" style="209" customWidth="1"/>
    <col min="11751" max="11751" width="5.85546875" style="209" customWidth="1"/>
    <col min="11752" max="11752" width="4.5703125" style="209" customWidth="1"/>
    <col min="11753" max="11753" width="6.140625" style="209" customWidth="1"/>
    <col min="11754" max="11754" width="2.42578125" style="209" customWidth="1"/>
    <col min="11755" max="11755" width="3.140625" style="209" customWidth="1"/>
    <col min="11756" max="11756" width="19.42578125" style="209" customWidth="1"/>
    <col min="11757" max="11757" width="4.140625" style="209" customWidth="1"/>
    <col min="11758" max="11759" width="2.42578125" style="209" customWidth="1"/>
    <col min="11760" max="11764" width="0" style="209" hidden="1" customWidth="1"/>
    <col min="11765" max="11765" width="3.28515625" style="209" customWidth="1"/>
    <col min="11766" max="11769" width="0" style="209" hidden="1" customWidth="1"/>
    <col min="11770" max="11772" width="9.140625" style="209"/>
    <col min="11773" max="11773" width="52.42578125" style="209" customWidth="1"/>
    <col min="11774" max="12005" width="9.140625" style="209"/>
    <col min="12006" max="12006" width="2.7109375" style="209" customWidth="1"/>
    <col min="12007" max="12007" width="5.85546875" style="209" customWidth="1"/>
    <col min="12008" max="12008" width="4.5703125" style="209" customWidth="1"/>
    <col min="12009" max="12009" width="6.140625" style="209" customWidth="1"/>
    <col min="12010" max="12010" width="2.42578125" style="209" customWidth="1"/>
    <col min="12011" max="12011" width="3.140625" style="209" customWidth="1"/>
    <col min="12012" max="12012" width="19.42578125" style="209" customWidth="1"/>
    <col min="12013" max="12013" width="4.140625" style="209" customWidth="1"/>
    <col min="12014" max="12015" width="2.42578125" style="209" customWidth="1"/>
    <col min="12016" max="12020" width="0" style="209" hidden="1" customWidth="1"/>
    <col min="12021" max="12021" width="3.28515625" style="209" customWidth="1"/>
    <col min="12022" max="12025" width="0" style="209" hidden="1" customWidth="1"/>
    <col min="12026" max="12028" width="9.140625" style="209"/>
    <col min="12029" max="12029" width="52.42578125" style="209" customWidth="1"/>
    <col min="12030" max="12261" width="9.140625" style="209"/>
    <col min="12262" max="12262" width="2.7109375" style="209" customWidth="1"/>
    <col min="12263" max="12263" width="5.85546875" style="209" customWidth="1"/>
    <col min="12264" max="12264" width="4.5703125" style="209" customWidth="1"/>
    <col min="12265" max="12265" width="6.140625" style="209" customWidth="1"/>
    <col min="12266" max="12266" width="2.42578125" style="209" customWidth="1"/>
    <col min="12267" max="12267" width="3.140625" style="209" customWidth="1"/>
    <col min="12268" max="12268" width="19.42578125" style="209" customWidth="1"/>
    <col min="12269" max="12269" width="4.140625" style="209" customWidth="1"/>
    <col min="12270" max="12271" width="2.42578125" style="209" customWidth="1"/>
    <col min="12272" max="12276" width="0" style="209" hidden="1" customWidth="1"/>
    <col min="12277" max="12277" width="3.28515625" style="209" customWidth="1"/>
    <col min="12278" max="12281" width="0" style="209" hidden="1" customWidth="1"/>
    <col min="12282" max="12284" width="9.140625" style="209"/>
    <col min="12285" max="12285" width="52.42578125" style="209" customWidth="1"/>
    <col min="12286" max="12517" width="9.140625" style="209"/>
    <col min="12518" max="12518" width="2.7109375" style="209" customWidth="1"/>
    <col min="12519" max="12519" width="5.85546875" style="209" customWidth="1"/>
    <col min="12520" max="12520" width="4.5703125" style="209" customWidth="1"/>
    <col min="12521" max="12521" width="6.140625" style="209" customWidth="1"/>
    <col min="12522" max="12522" width="2.42578125" style="209" customWidth="1"/>
    <col min="12523" max="12523" width="3.140625" style="209" customWidth="1"/>
    <col min="12524" max="12524" width="19.42578125" style="209" customWidth="1"/>
    <col min="12525" max="12525" width="4.140625" style="209" customWidth="1"/>
    <col min="12526" max="12527" width="2.42578125" style="209" customWidth="1"/>
    <col min="12528" max="12532" width="0" style="209" hidden="1" customWidth="1"/>
    <col min="12533" max="12533" width="3.28515625" style="209" customWidth="1"/>
    <col min="12534" max="12537" width="0" style="209" hidden="1" customWidth="1"/>
    <col min="12538" max="12540" width="9.140625" style="209"/>
    <col min="12541" max="12541" width="52.42578125" style="209" customWidth="1"/>
    <col min="12542" max="12773" width="9.140625" style="209"/>
    <col min="12774" max="12774" width="2.7109375" style="209" customWidth="1"/>
    <col min="12775" max="12775" width="5.85546875" style="209" customWidth="1"/>
    <col min="12776" max="12776" width="4.5703125" style="209" customWidth="1"/>
    <col min="12777" max="12777" width="6.140625" style="209" customWidth="1"/>
    <col min="12778" max="12778" width="2.42578125" style="209" customWidth="1"/>
    <col min="12779" max="12779" width="3.140625" style="209" customWidth="1"/>
    <col min="12780" max="12780" width="19.42578125" style="209" customWidth="1"/>
    <col min="12781" max="12781" width="4.140625" style="209" customWidth="1"/>
    <col min="12782" max="12783" width="2.42578125" style="209" customWidth="1"/>
    <col min="12784" max="12788" width="0" style="209" hidden="1" customWidth="1"/>
    <col min="12789" max="12789" width="3.28515625" style="209" customWidth="1"/>
    <col min="12790" max="12793" width="0" style="209" hidden="1" customWidth="1"/>
    <col min="12794" max="12796" width="9.140625" style="209"/>
    <col min="12797" max="12797" width="52.42578125" style="209" customWidth="1"/>
    <col min="12798" max="13029" width="9.140625" style="209"/>
    <col min="13030" max="13030" width="2.7109375" style="209" customWidth="1"/>
    <col min="13031" max="13031" width="5.85546875" style="209" customWidth="1"/>
    <col min="13032" max="13032" width="4.5703125" style="209" customWidth="1"/>
    <col min="13033" max="13033" width="6.140625" style="209" customWidth="1"/>
    <col min="13034" max="13034" width="2.42578125" style="209" customWidth="1"/>
    <col min="13035" max="13035" width="3.140625" style="209" customWidth="1"/>
    <col min="13036" max="13036" width="19.42578125" style="209" customWidth="1"/>
    <col min="13037" max="13037" width="4.140625" style="209" customWidth="1"/>
    <col min="13038" max="13039" width="2.42578125" style="209" customWidth="1"/>
    <col min="13040" max="13044" width="0" style="209" hidden="1" customWidth="1"/>
    <col min="13045" max="13045" width="3.28515625" style="209" customWidth="1"/>
    <col min="13046" max="13049" width="0" style="209" hidden="1" customWidth="1"/>
    <col min="13050" max="13052" width="9.140625" style="209"/>
    <col min="13053" max="13053" width="52.42578125" style="209" customWidth="1"/>
    <col min="13054" max="13285" width="9.140625" style="209"/>
    <col min="13286" max="13286" width="2.7109375" style="209" customWidth="1"/>
    <col min="13287" max="13287" width="5.85546875" style="209" customWidth="1"/>
    <col min="13288" max="13288" width="4.5703125" style="209" customWidth="1"/>
    <col min="13289" max="13289" width="6.140625" style="209" customWidth="1"/>
    <col min="13290" max="13290" width="2.42578125" style="209" customWidth="1"/>
    <col min="13291" max="13291" width="3.140625" style="209" customWidth="1"/>
    <col min="13292" max="13292" width="19.42578125" style="209" customWidth="1"/>
    <col min="13293" max="13293" width="4.140625" style="209" customWidth="1"/>
    <col min="13294" max="13295" width="2.42578125" style="209" customWidth="1"/>
    <col min="13296" max="13300" width="0" style="209" hidden="1" customWidth="1"/>
    <col min="13301" max="13301" width="3.28515625" style="209" customWidth="1"/>
    <col min="13302" max="13305" width="0" style="209" hidden="1" customWidth="1"/>
    <col min="13306" max="13308" width="9.140625" style="209"/>
    <col min="13309" max="13309" width="52.42578125" style="209" customWidth="1"/>
    <col min="13310" max="13541" width="9.140625" style="209"/>
    <col min="13542" max="13542" width="2.7109375" style="209" customWidth="1"/>
    <col min="13543" max="13543" width="5.85546875" style="209" customWidth="1"/>
    <col min="13544" max="13544" width="4.5703125" style="209" customWidth="1"/>
    <col min="13545" max="13545" width="6.140625" style="209" customWidth="1"/>
    <col min="13546" max="13546" width="2.42578125" style="209" customWidth="1"/>
    <col min="13547" max="13547" width="3.140625" style="209" customWidth="1"/>
    <col min="13548" max="13548" width="19.42578125" style="209" customWidth="1"/>
    <col min="13549" max="13549" width="4.140625" style="209" customWidth="1"/>
    <col min="13550" max="13551" width="2.42578125" style="209" customWidth="1"/>
    <col min="13552" max="13556" width="0" style="209" hidden="1" customWidth="1"/>
    <col min="13557" max="13557" width="3.28515625" style="209" customWidth="1"/>
    <col min="13558" max="13561" width="0" style="209" hidden="1" customWidth="1"/>
    <col min="13562" max="13564" width="9.140625" style="209"/>
    <col min="13565" max="13565" width="52.42578125" style="209" customWidth="1"/>
    <col min="13566" max="13797" width="9.140625" style="209"/>
    <col min="13798" max="13798" width="2.7109375" style="209" customWidth="1"/>
    <col min="13799" max="13799" width="5.85546875" style="209" customWidth="1"/>
    <col min="13800" max="13800" width="4.5703125" style="209" customWidth="1"/>
    <col min="13801" max="13801" width="6.140625" style="209" customWidth="1"/>
    <col min="13802" max="13802" width="2.42578125" style="209" customWidth="1"/>
    <col min="13803" max="13803" width="3.140625" style="209" customWidth="1"/>
    <col min="13804" max="13804" width="19.42578125" style="209" customWidth="1"/>
    <col min="13805" max="13805" width="4.140625" style="209" customWidth="1"/>
    <col min="13806" max="13807" width="2.42578125" style="209" customWidth="1"/>
    <col min="13808" max="13812" width="0" style="209" hidden="1" customWidth="1"/>
    <col min="13813" max="13813" width="3.28515625" style="209" customWidth="1"/>
    <col min="13814" max="13817" width="0" style="209" hidden="1" customWidth="1"/>
    <col min="13818" max="13820" width="9.140625" style="209"/>
    <col min="13821" max="13821" width="52.42578125" style="209" customWidth="1"/>
    <col min="13822" max="14053" width="9.140625" style="209"/>
    <col min="14054" max="14054" width="2.7109375" style="209" customWidth="1"/>
    <col min="14055" max="14055" width="5.85546875" style="209" customWidth="1"/>
    <col min="14056" max="14056" width="4.5703125" style="209" customWidth="1"/>
    <col min="14057" max="14057" width="6.140625" style="209" customWidth="1"/>
    <col min="14058" max="14058" width="2.42578125" style="209" customWidth="1"/>
    <col min="14059" max="14059" width="3.140625" style="209" customWidth="1"/>
    <col min="14060" max="14060" width="19.42578125" style="209" customWidth="1"/>
    <col min="14061" max="14061" width="4.140625" style="209" customWidth="1"/>
    <col min="14062" max="14063" width="2.42578125" style="209" customWidth="1"/>
    <col min="14064" max="14068" width="0" style="209" hidden="1" customWidth="1"/>
    <col min="14069" max="14069" width="3.28515625" style="209" customWidth="1"/>
    <col min="14070" max="14073" width="0" style="209" hidden="1" customWidth="1"/>
    <col min="14074" max="14076" width="9.140625" style="209"/>
    <col min="14077" max="14077" width="52.42578125" style="209" customWidth="1"/>
    <col min="14078" max="14309" width="9.140625" style="209"/>
    <col min="14310" max="14310" width="2.7109375" style="209" customWidth="1"/>
    <col min="14311" max="14311" width="5.85546875" style="209" customWidth="1"/>
    <col min="14312" max="14312" width="4.5703125" style="209" customWidth="1"/>
    <col min="14313" max="14313" width="6.140625" style="209" customWidth="1"/>
    <col min="14314" max="14314" width="2.42578125" style="209" customWidth="1"/>
    <col min="14315" max="14315" width="3.140625" style="209" customWidth="1"/>
    <col min="14316" max="14316" width="19.42578125" style="209" customWidth="1"/>
    <col min="14317" max="14317" width="4.140625" style="209" customWidth="1"/>
    <col min="14318" max="14319" width="2.42578125" style="209" customWidth="1"/>
    <col min="14320" max="14324" width="0" style="209" hidden="1" customWidth="1"/>
    <col min="14325" max="14325" width="3.28515625" style="209" customWidth="1"/>
    <col min="14326" max="14329" width="0" style="209" hidden="1" customWidth="1"/>
    <col min="14330" max="14332" width="9.140625" style="209"/>
    <col min="14333" max="14333" width="52.42578125" style="209" customWidth="1"/>
    <col min="14334" max="14565" width="9.140625" style="209"/>
    <col min="14566" max="14566" width="2.7109375" style="209" customWidth="1"/>
    <col min="14567" max="14567" width="5.85546875" style="209" customWidth="1"/>
    <col min="14568" max="14568" width="4.5703125" style="209" customWidth="1"/>
    <col min="14569" max="14569" width="6.140625" style="209" customWidth="1"/>
    <col min="14570" max="14570" width="2.42578125" style="209" customWidth="1"/>
    <col min="14571" max="14571" width="3.140625" style="209" customWidth="1"/>
    <col min="14572" max="14572" width="19.42578125" style="209" customWidth="1"/>
    <col min="14573" max="14573" width="4.140625" style="209" customWidth="1"/>
    <col min="14574" max="14575" width="2.42578125" style="209" customWidth="1"/>
    <col min="14576" max="14580" width="0" style="209" hidden="1" customWidth="1"/>
    <col min="14581" max="14581" width="3.28515625" style="209" customWidth="1"/>
    <col min="14582" max="14585" width="0" style="209" hidden="1" customWidth="1"/>
    <col min="14586" max="14588" width="9.140625" style="209"/>
    <col min="14589" max="14589" width="52.42578125" style="209" customWidth="1"/>
    <col min="14590" max="14821" width="9.140625" style="209"/>
    <col min="14822" max="14822" width="2.7109375" style="209" customWidth="1"/>
    <col min="14823" max="14823" width="5.85546875" style="209" customWidth="1"/>
    <col min="14824" max="14824" width="4.5703125" style="209" customWidth="1"/>
    <col min="14825" max="14825" width="6.140625" style="209" customWidth="1"/>
    <col min="14826" max="14826" width="2.42578125" style="209" customWidth="1"/>
    <col min="14827" max="14827" width="3.140625" style="209" customWidth="1"/>
    <col min="14828" max="14828" width="19.42578125" style="209" customWidth="1"/>
    <col min="14829" max="14829" width="4.140625" style="209" customWidth="1"/>
    <col min="14830" max="14831" width="2.42578125" style="209" customWidth="1"/>
    <col min="14832" max="14836" width="0" style="209" hidden="1" customWidth="1"/>
    <col min="14837" max="14837" width="3.28515625" style="209" customWidth="1"/>
    <col min="14838" max="14841" width="0" style="209" hidden="1" customWidth="1"/>
    <col min="14842" max="14844" width="9.140625" style="209"/>
    <col min="14845" max="14845" width="52.42578125" style="209" customWidth="1"/>
    <col min="14846" max="15077" width="9.140625" style="209"/>
    <col min="15078" max="15078" width="2.7109375" style="209" customWidth="1"/>
    <col min="15079" max="15079" width="5.85546875" style="209" customWidth="1"/>
    <col min="15080" max="15080" width="4.5703125" style="209" customWidth="1"/>
    <col min="15081" max="15081" width="6.140625" style="209" customWidth="1"/>
    <col min="15082" max="15082" width="2.42578125" style="209" customWidth="1"/>
    <col min="15083" max="15083" width="3.140625" style="209" customWidth="1"/>
    <col min="15084" max="15084" width="19.42578125" style="209" customWidth="1"/>
    <col min="15085" max="15085" width="4.140625" style="209" customWidth="1"/>
    <col min="15086" max="15087" width="2.42578125" style="209" customWidth="1"/>
    <col min="15088" max="15092" width="0" style="209" hidden="1" customWidth="1"/>
    <col min="15093" max="15093" width="3.28515625" style="209" customWidth="1"/>
    <col min="15094" max="15097" width="0" style="209" hidden="1" customWidth="1"/>
    <col min="15098" max="15100" width="9.140625" style="209"/>
    <col min="15101" max="15101" width="52.42578125" style="209" customWidth="1"/>
    <col min="15102" max="15333" width="9.140625" style="209"/>
    <col min="15334" max="15334" width="2.7109375" style="209" customWidth="1"/>
    <col min="15335" max="15335" width="5.85546875" style="209" customWidth="1"/>
    <col min="15336" max="15336" width="4.5703125" style="209" customWidth="1"/>
    <col min="15337" max="15337" width="6.140625" style="209" customWidth="1"/>
    <col min="15338" max="15338" width="2.42578125" style="209" customWidth="1"/>
    <col min="15339" max="15339" width="3.140625" style="209" customWidth="1"/>
    <col min="15340" max="15340" width="19.42578125" style="209" customWidth="1"/>
    <col min="15341" max="15341" width="4.140625" style="209" customWidth="1"/>
    <col min="15342" max="15343" width="2.42578125" style="209" customWidth="1"/>
    <col min="15344" max="15348" width="0" style="209" hidden="1" customWidth="1"/>
    <col min="15349" max="15349" width="3.28515625" style="209" customWidth="1"/>
    <col min="15350" max="15353" width="0" style="209" hidden="1" customWidth="1"/>
    <col min="15354" max="15356" width="9.140625" style="209"/>
    <col min="15357" max="15357" width="52.42578125" style="209" customWidth="1"/>
    <col min="15358" max="15589" width="9.140625" style="209"/>
    <col min="15590" max="15590" width="2.7109375" style="209" customWidth="1"/>
    <col min="15591" max="15591" width="5.85546875" style="209" customWidth="1"/>
    <col min="15592" max="15592" width="4.5703125" style="209" customWidth="1"/>
    <col min="15593" max="15593" width="6.140625" style="209" customWidth="1"/>
    <col min="15594" max="15594" width="2.42578125" style="209" customWidth="1"/>
    <col min="15595" max="15595" width="3.140625" style="209" customWidth="1"/>
    <col min="15596" max="15596" width="19.42578125" style="209" customWidth="1"/>
    <col min="15597" max="15597" width="4.140625" style="209" customWidth="1"/>
    <col min="15598" max="15599" width="2.42578125" style="209" customWidth="1"/>
    <col min="15600" max="15604" width="0" style="209" hidden="1" customWidth="1"/>
    <col min="15605" max="15605" width="3.28515625" style="209" customWidth="1"/>
    <col min="15606" max="15609" width="0" style="209" hidden="1" customWidth="1"/>
    <col min="15610" max="15612" width="9.140625" style="209"/>
    <col min="15613" max="15613" width="52.42578125" style="209" customWidth="1"/>
    <col min="15614" max="15845" width="9.140625" style="209"/>
    <col min="15846" max="15846" width="2.7109375" style="209" customWidth="1"/>
    <col min="15847" max="15847" width="5.85546875" style="209" customWidth="1"/>
    <col min="15848" max="15848" width="4.5703125" style="209" customWidth="1"/>
    <col min="15849" max="15849" width="6.140625" style="209" customWidth="1"/>
    <col min="15850" max="15850" width="2.42578125" style="209" customWidth="1"/>
    <col min="15851" max="15851" width="3.140625" style="209" customWidth="1"/>
    <col min="15852" max="15852" width="19.42578125" style="209" customWidth="1"/>
    <col min="15853" max="15853" width="4.140625" style="209" customWidth="1"/>
    <col min="15854" max="15855" width="2.42578125" style="209" customWidth="1"/>
    <col min="15856" max="15860" width="0" style="209" hidden="1" customWidth="1"/>
    <col min="15861" max="15861" width="3.28515625" style="209" customWidth="1"/>
    <col min="15862" max="15865" width="0" style="209" hidden="1" customWidth="1"/>
    <col min="15866" max="15868" width="9.140625" style="209"/>
    <col min="15869" max="15869" width="52.42578125" style="209" customWidth="1"/>
    <col min="15870" max="16101" width="9.140625" style="209"/>
    <col min="16102" max="16102" width="2.7109375" style="209" customWidth="1"/>
    <col min="16103" max="16103" width="5.85546875" style="209" customWidth="1"/>
    <col min="16104" max="16104" width="4.5703125" style="209" customWidth="1"/>
    <col min="16105" max="16105" width="6.140625" style="209" customWidth="1"/>
    <col min="16106" max="16106" width="2.42578125" style="209" customWidth="1"/>
    <col min="16107" max="16107" width="3.140625" style="209" customWidth="1"/>
    <col min="16108" max="16108" width="19.42578125" style="209" customWidth="1"/>
    <col min="16109" max="16109" width="4.140625" style="209" customWidth="1"/>
    <col min="16110" max="16111" width="2.42578125" style="209" customWidth="1"/>
    <col min="16112" max="16116" width="0" style="209" hidden="1" customWidth="1"/>
    <col min="16117" max="16117" width="3.28515625" style="209" customWidth="1"/>
    <col min="16118" max="16121" width="0" style="209" hidden="1" customWidth="1"/>
    <col min="16122" max="16124" width="9.140625" style="209"/>
    <col min="16125" max="16125" width="52.42578125" style="209" customWidth="1"/>
    <col min="16126" max="16384" width="9.140625" style="209"/>
  </cols>
  <sheetData>
    <row r="1" spans="1:18" ht="13.5" thickBot="1">
      <c r="A1" s="205"/>
      <c r="B1" s="206"/>
      <c r="C1" s="206"/>
      <c r="D1" s="207"/>
      <c r="E1" s="207"/>
      <c r="F1" s="207"/>
      <c r="G1" s="207"/>
      <c r="H1" s="208"/>
    </row>
    <row r="2" spans="1:18" ht="20.25">
      <c r="A2" s="205"/>
      <c r="B2" s="210" t="s">
        <v>316</v>
      </c>
      <c r="C2" s="211"/>
      <c r="D2" s="212"/>
      <c r="E2" s="212"/>
      <c r="F2" s="212"/>
      <c r="G2" s="212"/>
      <c r="H2" s="213"/>
    </row>
    <row r="3" spans="1:18" ht="18.75">
      <c r="B3" s="214" t="s">
        <v>317</v>
      </c>
      <c r="C3" s="215"/>
      <c r="D3" s="216"/>
      <c r="E3" s="216"/>
      <c r="F3" s="216"/>
      <c r="G3" s="216"/>
      <c r="H3" s="215"/>
    </row>
    <row r="5" spans="1:18">
      <c r="A5" s="205"/>
      <c r="B5" s="217" t="s">
        <v>318</v>
      </c>
      <c r="C5" s="217"/>
      <c r="D5" s="217"/>
      <c r="E5" s="217"/>
      <c r="F5" s="217"/>
      <c r="G5" s="217"/>
      <c r="H5" s="217"/>
      <c r="I5" s="218"/>
      <c r="J5" s="218"/>
      <c r="K5" s="218"/>
      <c r="L5" s="218"/>
      <c r="M5" s="218"/>
      <c r="N5" s="218"/>
      <c r="O5" s="218"/>
      <c r="P5" s="218"/>
      <c r="Q5" s="218"/>
      <c r="R5" s="218"/>
    </row>
    <row r="6" spans="1:18" ht="13.5" thickBot="1">
      <c r="B6" s="219"/>
      <c r="C6" s="219"/>
      <c r="D6" s="220"/>
      <c r="E6" s="221"/>
      <c r="F6" s="222"/>
      <c r="G6" s="221" t="s">
        <v>319</v>
      </c>
      <c r="H6" s="221" t="s">
        <v>320</v>
      </c>
    </row>
    <row r="7" spans="1:18">
      <c r="B7" s="223"/>
      <c r="C7" s="223"/>
      <c r="D7" s="223"/>
      <c r="E7" s="223" t="s">
        <v>321</v>
      </c>
      <c r="F7" s="223"/>
      <c r="G7" s="223"/>
      <c r="H7" s="223"/>
    </row>
    <row r="8" spans="1:18">
      <c r="B8" s="224"/>
      <c r="C8" s="224"/>
      <c r="D8" s="224"/>
      <c r="E8" s="224"/>
      <c r="F8" s="224" t="s">
        <v>322</v>
      </c>
      <c r="G8" s="224"/>
      <c r="H8" s="224"/>
    </row>
    <row r="9" spans="1:18">
      <c r="B9" s="206"/>
      <c r="C9" s="206"/>
      <c r="D9" s="207"/>
      <c r="E9" s="207"/>
      <c r="F9" s="225"/>
      <c r="G9" s="207" t="s">
        <v>323</v>
      </c>
      <c r="H9" s="226" t="s">
        <v>324</v>
      </c>
    </row>
    <row r="10" spans="1:18" ht="22.5">
      <c r="B10" s="206"/>
      <c r="C10" s="206"/>
      <c r="D10" s="207"/>
      <c r="E10" s="207"/>
      <c r="F10" s="225"/>
      <c r="G10" s="207" t="s">
        <v>325</v>
      </c>
      <c r="H10" s="226" t="s">
        <v>326</v>
      </c>
    </row>
    <row r="11" spans="1:18">
      <c r="B11" s="206"/>
      <c r="C11" s="206"/>
      <c r="D11" s="207"/>
      <c r="E11" s="207"/>
      <c r="F11" s="225"/>
      <c r="G11" s="207" t="s">
        <v>327</v>
      </c>
      <c r="H11" s="226" t="s">
        <v>328</v>
      </c>
    </row>
    <row r="12" spans="1:18">
      <c r="B12" s="206"/>
      <c r="C12" s="206"/>
      <c r="D12" s="207"/>
      <c r="E12" s="207"/>
      <c r="F12" s="207"/>
      <c r="G12" s="207"/>
      <c r="H12" s="208"/>
    </row>
    <row r="13" spans="1:18">
      <c r="B13" s="224"/>
      <c r="C13" s="224"/>
      <c r="D13" s="224"/>
      <c r="E13" s="224"/>
      <c r="F13" s="224" t="s">
        <v>329</v>
      </c>
      <c r="G13" s="224"/>
      <c r="H13" s="224"/>
    </row>
    <row r="14" spans="1:18">
      <c r="B14" s="206"/>
      <c r="C14" s="206"/>
      <c r="D14" s="207"/>
      <c r="E14" s="207"/>
      <c r="F14" s="225"/>
      <c r="G14" s="207" t="s">
        <v>330</v>
      </c>
      <c r="H14" s="226" t="s">
        <v>175</v>
      </c>
    </row>
    <row r="15" spans="1:18">
      <c r="B15" s="206"/>
      <c r="C15" s="206"/>
      <c r="D15" s="207"/>
      <c r="E15" s="207"/>
      <c r="F15" s="225"/>
      <c r="G15" s="207" t="s">
        <v>331</v>
      </c>
      <c r="H15" s="226" t="s">
        <v>332</v>
      </c>
    </row>
    <row r="16" spans="1:18">
      <c r="B16" s="206"/>
      <c r="C16" s="206"/>
      <c r="D16" s="207"/>
      <c r="E16" s="207"/>
      <c r="F16" s="225"/>
      <c r="G16" s="207" t="s">
        <v>333</v>
      </c>
      <c r="H16" s="226" t="s">
        <v>334</v>
      </c>
    </row>
    <row r="17" spans="2:8">
      <c r="B17" s="206"/>
      <c r="C17" s="206"/>
      <c r="D17" s="207"/>
      <c r="E17" s="207"/>
      <c r="F17" s="225"/>
      <c r="G17" s="207" t="s">
        <v>335</v>
      </c>
      <c r="H17" s="226" t="s">
        <v>336</v>
      </c>
    </row>
    <row r="18" spans="2:8">
      <c r="B18" s="206"/>
      <c r="C18" s="206"/>
      <c r="D18" s="207"/>
      <c r="E18" s="207"/>
      <c r="F18" s="225"/>
      <c r="G18" s="207" t="s">
        <v>176</v>
      </c>
      <c r="H18" s="226" t="s">
        <v>337</v>
      </c>
    </row>
    <row r="19" spans="2:8" ht="22.5">
      <c r="B19" s="206"/>
      <c r="C19" s="206"/>
      <c r="D19" s="207"/>
      <c r="E19" s="207"/>
      <c r="F19" s="225"/>
      <c r="G19" s="207" t="s">
        <v>184</v>
      </c>
      <c r="H19" s="226" t="s">
        <v>338</v>
      </c>
    </row>
    <row r="20" spans="2:8">
      <c r="B20" s="206"/>
      <c r="C20" s="206"/>
      <c r="D20" s="207"/>
      <c r="E20" s="207"/>
      <c r="F20" s="225"/>
      <c r="G20" s="207" t="s">
        <v>339</v>
      </c>
      <c r="H20" s="208" t="s">
        <v>193</v>
      </c>
    </row>
    <row r="21" spans="2:8">
      <c r="B21" s="224"/>
      <c r="C21" s="224"/>
      <c r="D21" s="224"/>
      <c r="E21" s="224"/>
      <c r="F21" s="224" t="s">
        <v>188</v>
      </c>
      <c r="G21" s="224"/>
      <c r="H21" s="224"/>
    </row>
    <row r="22" spans="2:8">
      <c r="B22" s="206"/>
      <c r="C22" s="206"/>
      <c r="D22" s="207"/>
      <c r="E22" s="207"/>
      <c r="F22" s="225"/>
      <c r="G22" s="207" t="s">
        <v>340</v>
      </c>
      <c r="H22" s="226" t="s">
        <v>341</v>
      </c>
    </row>
    <row r="23" spans="2:8">
      <c r="B23" s="206"/>
      <c r="C23" s="206"/>
      <c r="D23" s="207"/>
      <c r="E23" s="207"/>
      <c r="F23" s="225"/>
      <c r="G23" s="207" t="s">
        <v>342</v>
      </c>
      <c r="H23" s="226" t="s">
        <v>343</v>
      </c>
    </row>
    <row r="24" spans="2:8">
      <c r="B24" s="224"/>
      <c r="C24" s="224"/>
      <c r="D24" s="224"/>
      <c r="E24" s="224"/>
      <c r="F24" s="224" t="s">
        <v>344</v>
      </c>
      <c r="G24" s="224"/>
      <c r="H24" s="224"/>
    </row>
    <row r="25" spans="2:8">
      <c r="B25" s="206"/>
      <c r="C25" s="206"/>
      <c r="D25" s="207"/>
      <c r="E25" s="207"/>
      <c r="F25" s="207"/>
      <c r="G25" s="207" t="s">
        <v>345</v>
      </c>
      <c r="H25" s="226" t="s">
        <v>346</v>
      </c>
    </row>
    <row r="26" spans="2:8">
      <c r="B26" s="206"/>
      <c r="C26" s="206"/>
      <c r="D26" s="207"/>
      <c r="E26" s="207"/>
      <c r="F26" s="207"/>
      <c r="G26" s="207" t="s">
        <v>347</v>
      </c>
      <c r="H26" s="226" t="s">
        <v>348</v>
      </c>
    </row>
    <row r="27" spans="2:8">
      <c r="B27" s="223"/>
      <c r="C27" s="223"/>
      <c r="D27" s="223"/>
      <c r="E27" s="223" t="s">
        <v>349</v>
      </c>
      <c r="F27" s="223"/>
      <c r="G27" s="223"/>
      <c r="H27" s="223"/>
    </row>
    <row r="28" spans="2:8">
      <c r="B28" s="224"/>
      <c r="C28" s="224"/>
      <c r="D28" s="224"/>
      <c r="E28" s="224"/>
      <c r="F28" s="224" t="s">
        <v>266</v>
      </c>
      <c r="G28" s="224"/>
      <c r="H28" s="224"/>
    </row>
    <row r="29" spans="2:8" ht="45">
      <c r="B29" s="206"/>
      <c r="C29" s="206"/>
      <c r="D29" s="207"/>
      <c r="E29" s="207"/>
      <c r="F29" s="207"/>
      <c r="G29" s="207" t="s">
        <v>266</v>
      </c>
      <c r="H29" s="226" t="s">
        <v>350</v>
      </c>
    </row>
    <row r="30" spans="2:8">
      <c r="B30" s="223"/>
      <c r="C30" s="223"/>
      <c r="D30" s="223"/>
      <c r="E30" s="223" t="s">
        <v>213</v>
      </c>
      <c r="F30" s="223"/>
      <c r="G30" s="223"/>
      <c r="H30" s="223"/>
    </row>
    <row r="31" spans="2:8">
      <c r="B31" s="224"/>
      <c r="C31" s="224"/>
      <c r="D31" s="224"/>
      <c r="E31" s="224"/>
      <c r="F31" s="224" t="s">
        <v>351</v>
      </c>
      <c r="G31" s="224"/>
      <c r="H31" s="224"/>
    </row>
    <row r="32" spans="2:8">
      <c r="B32" s="206"/>
      <c r="C32" s="206"/>
      <c r="D32" s="207"/>
      <c r="E32" s="207"/>
      <c r="F32" s="207"/>
      <c r="G32" s="207" t="s">
        <v>351</v>
      </c>
      <c r="H32" s="226" t="s">
        <v>352</v>
      </c>
    </row>
    <row r="33" spans="2:8">
      <c r="B33" s="223"/>
      <c r="C33" s="223"/>
      <c r="D33" s="223"/>
      <c r="E33" s="223" t="s">
        <v>353</v>
      </c>
      <c r="F33" s="223"/>
      <c r="G33" s="223"/>
      <c r="H33" s="223"/>
    </row>
    <row r="34" spans="2:8">
      <c r="B34" s="224"/>
      <c r="C34" s="224"/>
      <c r="D34" s="224"/>
      <c r="E34" s="224"/>
      <c r="F34" s="224" t="s">
        <v>354</v>
      </c>
      <c r="G34" s="224"/>
      <c r="H34" s="224"/>
    </row>
    <row r="35" spans="2:8">
      <c r="B35" s="206"/>
      <c r="C35" s="206"/>
      <c r="D35" s="207"/>
      <c r="E35" s="207"/>
      <c r="F35" s="207"/>
      <c r="G35" s="207" t="s">
        <v>354</v>
      </c>
      <c r="H35" s="226" t="s">
        <v>355</v>
      </c>
    </row>
    <row r="36" spans="2:8" ht="13.5" thickBot="1">
      <c r="B36" s="227"/>
      <c r="C36" s="228"/>
      <c r="D36" s="229"/>
      <c r="E36" s="229"/>
      <c r="F36" s="229"/>
      <c r="G36" s="229"/>
      <c r="H36" s="229"/>
    </row>
    <row r="37" spans="2:8">
      <c r="B37" s="206"/>
      <c r="C37" s="206"/>
      <c r="D37" s="207"/>
      <c r="E37" s="207"/>
      <c r="F37" s="207"/>
      <c r="G37" s="207"/>
      <c r="H37" s="208"/>
    </row>
  </sheetData>
  <mergeCells count="4">
    <mergeCell ref="B5:H5"/>
    <mergeCell ref="I5:R5"/>
    <mergeCell ref="D36:E36"/>
    <mergeCell ref="F36:H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O36"/>
  <sheetViews>
    <sheetView workbookViewId="0">
      <selection sqref="A1:XFD1048576"/>
    </sheetView>
  </sheetViews>
  <sheetFormatPr defaultRowHeight="12.75"/>
  <cols>
    <col min="1" max="1" width="2.7109375" style="209" customWidth="1"/>
    <col min="2" max="2" width="5.85546875" style="209" customWidth="1"/>
    <col min="3" max="3" width="4.5703125" style="209" customWidth="1"/>
    <col min="4" max="4" width="6.140625" style="209" customWidth="1"/>
    <col min="5" max="5" width="2.42578125" style="209" customWidth="1"/>
    <col min="6" max="6" width="3.140625" style="209" customWidth="1"/>
    <col min="7" max="7" width="30.140625" style="209" customWidth="1"/>
    <col min="8" max="8" width="93.5703125" style="209" customWidth="1"/>
    <col min="9" max="239" width="9.140625" style="209"/>
    <col min="240" max="240" width="2.7109375" style="209" customWidth="1"/>
    <col min="241" max="241" width="5.85546875" style="209" customWidth="1"/>
    <col min="242" max="242" width="4.5703125" style="209" customWidth="1"/>
    <col min="243" max="243" width="6.140625" style="209" customWidth="1"/>
    <col min="244" max="244" width="2.42578125" style="209" customWidth="1"/>
    <col min="245" max="245" width="3.140625" style="209" customWidth="1"/>
    <col min="246" max="246" width="19.42578125" style="209" customWidth="1"/>
    <col min="247" max="247" width="4.140625" style="209" customWidth="1"/>
    <col min="248" max="249" width="2.42578125" style="209" customWidth="1"/>
    <col min="250" max="254" width="0" style="209" hidden="1" customWidth="1"/>
    <col min="255" max="255" width="3.28515625" style="209" customWidth="1"/>
    <col min="256" max="259" width="0" style="209" hidden="1" customWidth="1"/>
    <col min="260" max="262" width="9.140625" style="209"/>
    <col min="263" max="263" width="52.42578125" style="209" customWidth="1"/>
    <col min="264" max="495" width="9.140625" style="209"/>
    <col min="496" max="496" width="2.7109375" style="209" customWidth="1"/>
    <col min="497" max="497" width="5.85546875" style="209" customWidth="1"/>
    <col min="498" max="498" width="4.5703125" style="209" customWidth="1"/>
    <col min="499" max="499" width="6.140625" style="209" customWidth="1"/>
    <col min="500" max="500" width="2.42578125" style="209" customWidth="1"/>
    <col min="501" max="501" width="3.140625" style="209" customWidth="1"/>
    <col min="502" max="502" width="19.42578125" style="209" customWidth="1"/>
    <col min="503" max="503" width="4.140625" style="209" customWidth="1"/>
    <col min="504" max="505" width="2.42578125" style="209" customWidth="1"/>
    <col min="506" max="510" width="0" style="209" hidden="1" customWidth="1"/>
    <col min="511" max="511" width="3.28515625" style="209" customWidth="1"/>
    <col min="512" max="515" width="0" style="209" hidden="1" customWidth="1"/>
    <col min="516" max="518" width="9.140625" style="209"/>
    <col min="519" max="519" width="52.42578125" style="209" customWidth="1"/>
    <col min="520" max="751" width="9.140625" style="209"/>
    <col min="752" max="752" width="2.7109375" style="209" customWidth="1"/>
    <col min="753" max="753" width="5.85546875" style="209" customWidth="1"/>
    <col min="754" max="754" width="4.5703125" style="209" customWidth="1"/>
    <col min="755" max="755" width="6.140625" style="209" customWidth="1"/>
    <col min="756" max="756" width="2.42578125" style="209" customWidth="1"/>
    <col min="757" max="757" width="3.140625" style="209" customWidth="1"/>
    <col min="758" max="758" width="19.42578125" style="209" customWidth="1"/>
    <col min="759" max="759" width="4.140625" style="209" customWidth="1"/>
    <col min="760" max="761" width="2.42578125" style="209" customWidth="1"/>
    <col min="762" max="766" width="0" style="209" hidden="1" customWidth="1"/>
    <col min="767" max="767" width="3.28515625" style="209" customWidth="1"/>
    <col min="768" max="771" width="0" style="209" hidden="1" customWidth="1"/>
    <col min="772" max="774" width="9.140625" style="209"/>
    <col min="775" max="775" width="52.42578125" style="209" customWidth="1"/>
    <col min="776" max="1007" width="9.140625" style="209"/>
    <col min="1008" max="1008" width="2.7109375" style="209" customWidth="1"/>
    <col min="1009" max="1009" width="5.85546875" style="209" customWidth="1"/>
    <col min="1010" max="1010" width="4.5703125" style="209" customWidth="1"/>
    <col min="1011" max="1011" width="6.140625" style="209" customWidth="1"/>
    <col min="1012" max="1012" width="2.42578125" style="209" customWidth="1"/>
    <col min="1013" max="1013" width="3.140625" style="209" customWidth="1"/>
    <col min="1014" max="1014" width="19.42578125" style="209" customWidth="1"/>
    <col min="1015" max="1015" width="4.140625" style="209" customWidth="1"/>
    <col min="1016" max="1017" width="2.42578125" style="209" customWidth="1"/>
    <col min="1018" max="1022" width="0" style="209" hidden="1" customWidth="1"/>
    <col min="1023" max="1023" width="3.28515625" style="209" customWidth="1"/>
    <col min="1024" max="1027" width="0" style="209" hidden="1" customWidth="1"/>
    <col min="1028" max="1030" width="9.140625" style="209"/>
    <col min="1031" max="1031" width="52.42578125" style="209" customWidth="1"/>
    <col min="1032" max="1263" width="9.140625" style="209"/>
    <col min="1264" max="1264" width="2.7109375" style="209" customWidth="1"/>
    <col min="1265" max="1265" width="5.85546875" style="209" customWidth="1"/>
    <col min="1266" max="1266" width="4.5703125" style="209" customWidth="1"/>
    <col min="1267" max="1267" width="6.140625" style="209" customWidth="1"/>
    <col min="1268" max="1268" width="2.42578125" style="209" customWidth="1"/>
    <col min="1269" max="1269" width="3.140625" style="209" customWidth="1"/>
    <col min="1270" max="1270" width="19.42578125" style="209" customWidth="1"/>
    <col min="1271" max="1271" width="4.140625" style="209" customWidth="1"/>
    <col min="1272" max="1273" width="2.42578125" style="209" customWidth="1"/>
    <col min="1274" max="1278" width="0" style="209" hidden="1" customWidth="1"/>
    <col min="1279" max="1279" width="3.28515625" style="209" customWidth="1"/>
    <col min="1280" max="1283" width="0" style="209" hidden="1" customWidth="1"/>
    <col min="1284" max="1286" width="9.140625" style="209"/>
    <col min="1287" max="1287" width="52.42578125" style="209" customWidth="1"/>
    <col min="1288" max="1519" width="9.140625" style="209"/>
    <col min="1520" max="1520" width="2.7109375" style="209" customWidth="1"/>
    <col min="1521" max="1521" width="5.85546875" style="209" customWidth="1"/>
    <col min="1522" max="1522" width="4.5703125" style="209" customWidth="1"/>
    <col min="1523" max="1523" width="6.140625" style="209" customWidth="1"/>
    <col min="1524" max="1524" width="2.42578125" style="209" customWidth="1"/>
    <col min="1525" max="1525" width="3.140625" style="209" customWidth="1"/>
    <col min="1526" max="1526" width="19.42578125" style="209" customWidth="1"/>
    <col min="1527" max="1527" width="4.140625" style="209" customWidth="1"/>
    <col min="1528" max="1529" width="2.42578125" style="209" customWidth="1"/>
    <col min="1530" max="1534" width="0" style="209" hidden="1" customWidth="1"/>
    <col min="1535" max="1535" width="3.28515625" style="209" customWidth="1"/>
    <col min="1536" max="1539" width="0" style="209" hidden="1" customWidth="1"/>
    <col min="1540" max="1542" width="9.140625" style="209"/>
    <col min="1543" max="1543" width="52.42578125" style="209" customWidth="1"/>
    <col min="1544" max="1775" width="9.140625" style="209"/>
    <col min="1776" max="1776" width="2.7109375" style="209" customWidth="1"/>
    <col min="1777" max="1777" width="5.85546875" style="209" customWidth="1"/>
    <col min="1778" max="1778" width="4.5703125" style="209" customWidth="1"/>
    <col min="1779" max="1779" width="6.140625" style="209" customWidth="1"/>
    <col min="1780" max="1780" width="2.42578125" style="209" customWidth="1"/>
    <col min="1781" max="1781" width="3.140625" style="209" customWidth="1"/>
    <col min="1782" max="1782" width="19.42578125" style="209" customWidth="1"/>
    <col min="1783" max="1783" width="4.140625" style="209" customWidth="1"/>
    <col min="1784" max="1785" width="2.42578125" style="209" customWidth="1"/>
    <col min="1786" max="1790" width="0" style="209" hidden="1" customWidth="1"/>
    <col min="1791" max="1791" width="3.28515625" style="209" customWidth="1"/>
    <col min="1792" max="1795" width="0" style="209" hidden="1" customWidth="1"/>
    <col min="1796" max="1798" width="9.140625" style="209"/>
    <col min="1799" max="1799" width="52.42578125" style="209" customWidth="1"/>
    <col min="1800" max="2031" width="9.140625" style="209"/>
    <col min="2032" max="2032" width="2.7109375" style="209" customWidth="1"/>
    <col min="2033" max="2033" width="5.85546875" style="209" customWidth="1"/>
    <col min="2034" max="2034" width="4.5703125" style="209" customWidth="1"/>
    <col min="2035" max="2035" width="6.140625" style="209" customWidth="1"/>
    <col min="2036" max="2036" width="2.42578125" style="209" customWidth="1"/>
    <col min="2037" max="2037" width="3.140625" style="209" customWidth="1"/>
    <col min="2038" max="2038" width="19.42578125" style="209" customWidth="1"/>
    <col min="2039" max="2039" width="4.140625" style="209" customWidth="1"/>
    <col min="2040" max="2041" width="2.42578125" style="209" customWidth="1"/>
    <col min="2042" max="2046" width="0" style="209" hidden="1" customWidth="1"/>
    <col min="2047" max="2047" width="3.28515625" style="209" customWidth="1"/>
    <col min="2048" max="2051" width="0" style="209" hidden="1" customWidth="1"/>
    <col min="2052" max="2054" width="9.140625" style="209"/>
    <col min="2055" max="2055" width="52.42578125" style="209" customWidth="1"/>
    <col min="2056" max="2287" width="9.140625" style="209"/>
    <col min="2288" max="2288" width="2.7109375" style="209" customWidth="1"/>
    <col min="2289" max="2289" width="5.85546875" style="209" customWidth="1"/>
    <col min="2290" max="2290" width="4.5703125" style="209" customWidth="1"/>
    <col min="2291" max="2291" width="6.140625" style="209" customWidth="1"/>
    <col min="2292" max="2292" width="2.42578125" style="209" customWidth="1"/>
    <col min="2293" max="2293" width="3.140625" style="209" customWidth="1"/>
    <col min="2294" max="2294" width="19.42578125" style="209" customWidth="1"/>
    <col min="2295" max="2295" width="4.140625" style="209" customWidth="1"/>
    <col min="2296" max="2297" width="2.42578125" style="209" customWidth="1"/>
    <col min="2298" max="2302" width="0" style="209" hidden="1" customWidth="1"/>
    <col min="2303" max="2303" width="3.28515625" style="209" customWidth="1"/>
    <col min="2304" max="2307" width="0" style="209" hidden="1" customWidth="1"/>
    <col min="2308" max="2310" width="9.140625" style="209"/>
    <col min="2311" max="2311" width="52.42578125" style="209" customWidth="1"/>
    <col min="2312" max="2543" width="9.140625" style="209"/>
    <col min="2544" max="2544" width="2.7109375" style="209" customWidth="1"/>
    <col min="2545" max="2545" width="5.85546875" style="209" customWidth="1"/>
    <col min="2546" max="2546" width="4.5703125" style="209" customWidth="1"/>
    <col min="2547" max="2547" width="6.140625" style="209" customWidth="1"/>
    <col min="2548" max="2548" width="2.42578125" style="209" customWidth="1"/>
    <col min="2549" max="2549" width="3.140625" style="209" customWidth="1"/>
    <col min="2550" max="2550" width="19.42578125" style="209" customWidth="1"/>
    <col min="2551" max="2551" width="4.140625" style="209" customWidth="1"/>
    <col min="2552" max="2553" width="2.42578125" style="209" customWidth="1"/>
    <col min="2554" max="2558" width="0" style="209" hidden="1" customWidth="1"/>
    <col min="2559" max="2559" width="3.28515625" style="209" customWidth="1"/>
    <col min="2560" max="2563" width="0" style="209" hidden="1" customWidth="1"/>
    <col min="2564" max="2566" width="9.140625" style="209"/>
    <col min="2567" max="2567" width="52.42578125" style="209" customWidth="1"/>
    <col min="2568" max="2799" width="9.140625" style="209"/>
    <col min="2800" max="2800" width="2.7109375" style="209" customWidth="1"/>
    <col min="2801" max="2801" width="5.85546875" style="209" customWidth="1"/>
    <col min="2802" max="2802" width="4.5703125" style="209" customWidth="1"/>
    <col min="2803" max="2803" width="6.140625" style="209" customWidth="1"/>
    <col min="2804" max="2804" width="2.42578125" style="209" customWidth="1"/>
    <col min="2805" max="2805" width="3.140625" style="209" customWidth="1"/>
    <col min="2806" max="2806" width="19.42578125" style="209" customWidth="1"/>
    <col min="2807" max="2807" width="4.140625" style="209" customWidth="1"/>
    <col min="2808" max="2809" width="2.42578125" style="209" customWidth="1"/>
    <col min="2810" max="2814" width="0" style="209" hidden="1" customWidth="1"/>
    <col min="2815" max="2815" width="3.28515625" style="209" customWidth="1"/>
    <col min="2816" max="2819" width="0" style="209" hidden="1" customWidth="1"/>
    <col min="2820" max="2822" width="9.140625" style="209"/>
    <col min="2823" max="2823" width="52.42578125" style="209" customWidth="1"/>
    <col min="2824" max="3055" width="9.140625" style="209"/>
    <col min="3056" max="3056" width="2.7109375" style="209" customWidth="1"/>
    <col min="3057" max="3057" width="5.85546875" style="209" customWidth="1"/>
    <col min="3058" max="3058" width="4.5703125" style="209" customWidth="1"/>
    <col min="3059" max="3059" width="6.140625" style="209" customWidth="1"/>
    <col min="3060" max="3060" width="2.42578125" style="209" customWidth="1"/>
    <col min="3061" max="3061" width="3.140625" style="209" customWidth="1"/>
    <col min="3062" max="3062" width="19.42578125" style="209" customWidth="1"/>
    <col min="3063" max="3063" width="4.140625" style="209" customWidth="1"/>
    <col min="3064" max="3065" width="2.42578125" style="209" customWidth="1"/>
    <col min="3066" max="3070" width="0" style="209" hidden="1" customWidth="1"/>
    <col min="3071" max="3071" width="3.28515625" style="209" customWidth="1"/>
    <col min="3072" max="3075" width="0" style="209" hidden="1" customWidth="1"/>
    <col min="3076" max="3078" width="9.140625" style="209"/>
    <col min="3079" max="3079" width="52.42578125" style="209" customWidth="1"/>
    <col min="3080" max="3311" width="9.140625" style="209"/>
    <col min="3312" max="3312" width="2.7109375" style="209" customWidth="1"/>
    <col min="3313" max="3313" width="5.85546875" style="209" customWidth="1"/>
    <col min="3314" max="3314" width="4.5703125" style="209" customWidth="1"/>
    <col min="3315" max="3315" width="6.140625" style="209" customWidth="1"/>
    <col min="3316" max="3316" width="2.42578125" style="209" customWidth="1"/>
    <col min="3317" max="3317" width="3.140625" style="209" customWidth="1"/>
    <col min="3318" max="3318" width="19.42578125" style="209" customWidth="1"/>
    <col min="3319" max="3319" width="4.140625" style="209" customWidth="1"/>
    <col min="3320" max="3321" width="2.42578125" style="209" customWidth="1"/>
    <col min="3322" max="3326" width="0" style="209" hidden="1" customWidth="1"/>
    <col min="3327" max="3327" width="3.28515625" style="209" customWidth="1"/>
    <col min="3328" max="3331" width="0" style="209" hidden="1" customWidth="1"/>
    <col min="3332" max="3334" width="9.140625" style="209"/>
    <col min="3335" max="3335" width="52.42578125" style="209" customWidth="1"/>
    <col min="3336" max="3567" width="9.140625" style="209"/>
    <col min="3568" max="3568" width="2.7109375" style="209" customWidth="1"/>
    <col min="3569" max="3569" width="5.85546875" style="209" customWidth="1"/>
    <col min="3570" max="3570" width="4.5703125" style="209" customWidth="1"/>
    <col min="3571" max="3571" width="6.140625" style="209" customWidth="1"/>
    <col min="3572" max="3572" width="2.42578125" style="209" customWidth="1"/>
    <col min="3573" max="3573" width="3.140625" style="209" customWidth="1"/>
    <col min="3574" max="3574" width="19.42578125" style="209" customWidth="1"/>
    <col min="3575" max="3575" width="4.140625" style="209" customWidth="1"/>
    <col min="3576" max="3577" width="2.42578125" style="209" customWidth="1"/>
    <col min="3578" max="3582" width="0" style="209" hidden="1" customWidth="1"/>
    <col min="3583" max="3583" width="3.28515625" style="209" customWidth="1"/>
    <col min="3584" max="3587" width="0" style="209" hidden="1" customWidth="1"/>
    <col min="3588" max="3590" width="9.140625" style="209"/>
    <col min="3591" max="3591" width="52.42578125" style="209" customWidth="1"/>
    <col min="3592" max="3823" width="9.140625" style="209"/>
    <col min="3824" max="3824" width="2.7109375" style="209" customWidth="1"/>
    <col min="3825" max="3825" width="5.85546875" style="209" customWidth="1"/>
    <col min="3826" max="3826" width="4.5703125" style="209" customWidth="1"/>
    <col min="3827" max="3827" width="6.140625" style="209" customWidth="1"/>
    <col min="3828" max="3828" width="2.42578125" style="209" customWidth="1"/>
    <col min="3829" max="3829" width="3.140625" style="209" customWidth="1"/>
    <col min="3830" max="3830" width="19.42578125" style="209" customWidth="1"/>
    <col min="3831" max="3831" width="4.140625" style="209" customWidth="1"/>
    <col min="3832" max="3833" width="2.42578125" style="209" customWidth="1"/>
    <col min="3834" max="3838" width="0" style="209" hidden="1" customWidth="1"/>
    <col min="3839" max="3839" width="3.28515625" style="209" customWidth="1"/>
    <col min="3840" max="3843" width="0" style="209" hidden="1" customWidth="1"/>
    <col min="3844" max="3846" width="9.140625" style="209"/>
    <col min="3847" max="3847" width="52.42578125" style="209" customWidth="1"/>
    <col min="3848" max="4079" width="9.140625" style="209"/>
    <col min="4080" max="4080" width="2.7109375" style="209" customWidth="1"/>
    <col min="4081" max="4081" width="5.85546875" style="209" customWidth="1"/>
    <col min="4082" max="4082" width="4.5703125" style="209" customWidth="1"/>
    <col min="4083" max="4083" width="6.140625" style="209" customWidth="1"/>
    <col min="4084" max="4084" width="2.42578125" style="209" customWidth="1"/>
    <col min="4085" max="4085" width="3.140625" style="209" customWidth="1"/>
    <col min="4086" max="4086" width="19.42578125" style="209" customWidth="1"/>
    <col min="4087" max="4087" width="4.140625" style="209" customWidth="1"/>
    <col min="4088" max="4089" width="2.42578125" style="209" customWidth="1"/>
    <col min="4090" max="4094" width="0" style="209" hidden="1" customWidth="1"/>
    <col min="4095" max="4095" width="3.28515625" style="209" customWidth="1"/>
    <col min="4096" max="4099" width="0" style="209" hidden="1" customWidth="1"/>
    <col min="4100" max="4102" width="9.140625" style="209"/>
    <col min="4103" max="4103" width="52.42578125" style="209" customWidth="1"/>
    <col min="4104" max="4335" width="9.140625" style="209"/>
    <col min="4336" max="4336" width="2.7109375" style="209" customWidth="1"/>
    <col min="4337" max="4337" width="5.85546875" style="209" customWidth="1"/>
    <col min="4338" max="4338" width="4.5703125" style="209" customWidth="1"/>
    <col min="4339" max="4339" width="6.140625" style="209" customWidth="1"/>
    <col min="4340" max="4340" width="2.42578125" style="209" customWidth="1"/>
    <col min="4341" max="4341" width="3.140625" style="209" customWidth="1"/>
    <col min="4342" max="4342" width="19.42578125" style="209" customWidth="1"/>
    <col min="4343" max="4343" width="4.140625" style="209" customWidth="1"/>
    <col min="4344" max="4345" width="2.42578125" style="209" customWidth="1"/>
    <col min="4346" max="4350" width="0" style="209" hidden="1" customWidth="1"/>
    <col min="4351" max="4351" width="3.28515625" style="209" customWidth="1"/>
    <col min="4352" max="4355" width="0" style="209" hidden="1" customWidth="1"/>
    <col min="4356" max="4358" width="9.140625" style="209"/>
    <col min="4359" max="4359" width="52.42578125" style="209" customWidth="1"/>
    <col min="4360" max="4591" width="9.140625" style="209"/>
    <col min="4592" max="4592" width="2.7109375" style="209" customWidth="1"/>
    <col min="4593" max="4593" width="5.85546875" style="209" customWidth="1"/>
    <col min="4594" max="4594" width="4.5703125" style="209" customWidth="1"/>
    <col min="4595" max="4595" width="6.140625" style="209" customWidth="1"/>
    <col min="4596" max="4596" width="2.42578125" style="209" customWidth="1"/>
    <col min="4597" max="4597" width="3.140625" style="209" customWidth="1"/>
    <col min="4598" max="4598" width="19.42578125" style="209" customWidth="1"/>
    <col min="4599" max="4599" width="4.140625" style="209" customWidth="1"/>
    <col min="4600" max="4601" width="2.42578125" style="209" customWidth="1"/>
    <col min="4602" max="4606" width="0" style="209" hidden="1" customWidth="1"/>
    <col min="4607" max="4607" width="3.28515625" style="209" customWidth="1"/>
    <col min="4608" max="4611" width="0" style="209" hidden="1" customWidth="1"/>
    <col min="4612" max="4614" width="9.140625" style="209"/>
    <col min="4615" max="4615" width="52.42578125" style="209" customWidth="1"/>
    <col min="4616" max="4847" width="9.140625" style="209"/>
    <col min="4848" max="4848" width="2.7109375" style="209" customWidth="1"/>
    <col min="4849" max="4849" width="5.85546875" style="209" customWidth="1"/>
    <col min="4850" max="4850" width="4.5703125" style="209" customWidth="1"/>
    <col min="4851" max="4851" width="6.140625" style="209" customWidth="1"/>
    <col min="4852" max="4852" width="2.42578125" style="209" customWidth="1"/>
    <col min="4853" max="4853" width="3.140625" style="209" customWidth="1"/>
    <col min="4854" max="4854" width="19.42578125" style="209" customWidth="1"/>
    <col min="4855" max="4855" width="4.140625" style="209" customWidth="1"/>
    <col min="4856" max="4857" width="2.42578125" style="209" customWidth="1"/>
    <col min="4858" max="4862" width="0" style="209" hidden="1" customWidth="1"/>
    <col min="4863" max="4863" width="3.28515625" style="209" customWidth="1"/>
    <col min="4864" max="4867" width="0" style="209" hidden="1" customWidth="1"/>
    <col min="4868" max="4870" width="9.140625" style="209"/>
    <col min="4871" max="4871" width="52.42578125" style="209" customWidth="1"/>
    <col min="4872" max="5103" width="9.140625" style="209"/>
    <col min="5104" max="5104" width="2.7109375" style="209" customWidth="1"/>
    <col min="5105" max="5105" width="5.85546875" style="209" customWidth="1"/>
    <col min="5106" max="5106" width="4.5703125" style="209" customWidth="1"/>
    <col min="5107" max="5107" width="6.140625" style="209" customWidth="1"/>
    <col min="5108" max="5108" width="2.42578125" style="209" customWidth="1"/>
    <col min="5109" max="5109" width="3.140625" style="209" customWidth="1"/>
    <col min="5110" max="5110" width="19.42578125" style="209" customWidth="1"/>
    <col min="5111" max="5111" width="4.140625" style="209" customWidth="1"/>
    <col min="5112" max="5113" width="2.42578125" style="209" customWidth="1"/>
    <col min="5114" max="5118" width="0" style="209" hidden="1" customWidth="1"/>
    <col min="5119" max="5119" width="3.28515625" style="209" customWidth="1"/>
    <col min="5120" max="5123" width="0" style="209" hidden="1" customWidth="1"/>
    <col min="5124" max="5126" width="9.140625" style="209"/>
    <col min="5127" max="5127" width="52.42578125" style="209" customWidth="1"/>
    <col min="5128" max="5359" width="9.140625" style="209"/>
    <col min="5360" max="5360" width="2.7109375" style="209" customWidth="1"/>
    <col min="5361" max="5361" width="5.85546875" style="209" customWidth="1"/>
    <col min="5362" max="5362" width="4.5703125" style="209" customWidth="1"/>
    <col min="5363" max="5363" width="6.140625" style="209" customWidth="1"/>
    <col min="5364" max="5364" width="2.42578125" style="209" customWidth="1"/>
    <col min="5365" max="5365" width="3.140625" style="209" customWidth="1"/>
    <col min="5366" max="5366" width="19.42578125" style="209" customWidth="1"/>
    <col min="5367" max="5367" width="4.140625" style="209" customWidth="1"/>
    <col min="5368" max="5369" width="2.42578125" style="209" customWidth="1"/>
    <col min="5370" max="5374" width="0" style="209" hidden="1" customWidth="1"/>
    <col min="5375" max="5375" width="3.28515625" style="209" customWidth="1"/>
    <col min="5376" max="5379" width="0" style="209" hidden="1" customWidth="1"/>
    <col min="5380" max="5382" width="9.140625" style="209"/>
    <col min="5383" max="5383" width="52.42578125" style="209" customWidth="1"/>
    <col min="5384" max="5615" width="9.140625" style="209"/>
    <col min="5616" max="5616" width="2.7109375" style="209" customWidth="1"/>
    <col min="5617" max="5617" width="5.85546875" style="209" customWidth="1"/>
    <col min="5618" max="5618" width="4.5703125" style="209" customWidth="1"/>
    <col min="5619" max="5619" width="6.140625" style="209" customWidth="1"/>
    <col min="5620" max="5620" width="2.42578125" style="209" customWidth="1"/>
    <col min="5621" max="5621" width="3.140625" style="209" customWidth="1"/>
    <col min="5622" max="5622" width="19.42578125" style="209" customWidth="1"/>
    <col min="5623" max="5623" width="4.140625" style="209" customWidth="1"/>
    <col min="5624" max="5625" width="2.42578125" style="209" customWidth="1"/>
    <col min="5626" max="5630" width="0" style="209" hidden="1" customWidth="1"/>
    <col min="5631" max="5631" width="3.28515625" style="209" customWidth="1"/>
    <col min="5632" max="5635" width="0" style="209" hidden="1" customWidth="1"/>
    <col min="5636" max="5638" width="9.140625" style="209"/>
    <col min="5639" max="5639" width="52.42578125" style="209" customWidth="1"/>
    <col min="5640" max="5871" width="9.140625" style="209"/>
    <col min="5872" max="5872" width="2.7109375" style="209" customWidth="1"/>
    <col min="5873" max="5873" width="5.85546875" style="209" customWidth="1"/>
    <col min="5874" max="5874" width="4.5703125" style="209" customWidth="1"/>
    <col min="5875" max="5875" width="6.140625" style="209" customWidth="1"/>
    <col min="5876" max="5876" width="2.42578125" style="209" customWidth="1"/>
    <col min="5877" max="5877" width="3.140625" style="209" customWidth="1"/>
    <col min="5878" max="5878" width="19.42578125" style="209" customWidth="1"/>
    <col min="5879" max="5879" width="4.140625" style="209" customWidth="1"/>
    <col min="5880" max="5881" width="2.42578125" style="209" customWidth="1"/>
    <col min="5882" max="5886" width="0" style="209" hidden="1" customWidth="1"/>
    <col min="5887" max="5887" width="3.28515625" style="209" customWidth="1"/>
    <col min="5888" max="5891" width="0" style="209" hidden="1" customWidth="1"/>
    <col min="5892" max="5894" width="9.140625" style="209"/>
    <col min="5895" max="5895" width="52.42578125" style="209" customWidth="1"/>
    <col min="5896" max="6127" width="9.140625" style="209"/>
    <col min="6128" max="6128" width="2.7109375" style="209" customWidth="1"/>
    <col min="6129" max="6129" width="5.85546875" style="209" customWidth="1"/>
    <col min="6130" max="6130" width="4.5703125" style="209" customWidth="1"/>
    <col min="6131" max="6131" width="6.140625" style="209" customWidth="1"/>
    <col min="6132" max="6132" width="2.42578125" style="209" customWidth="1"/>
    <col min="6133" max="6133" width="3.140625" style="209" customWidth="1"/>
    <col min="6134" max="6134" width="19.42578125" style="209" customWidth="1"/>
    <col min="6135" max="6135" width="4.140625" style="209" customWidth="1"/>
    <col min="6136" max="6137" width="2.42578125" style="209" customWidth="1"/>
    <col min="6138" max="6142" width="0" style="209" hidden="1" customWidth="1"/>
    <col min="6143" max="6143" width="3.28515625" style="209" customWidth="1"/>
    <col min="6144" max="6147" width="0" style="209" hidden="1" customWidth="1"/>
    <col min="6148" max="6150" width="9.140625" style="209"/>
    <col min="6151" max="6151" width="52.42578125" style="209" customWidth="1"/>
    <col min="6152" max="6383" width="9.140625" style="209"/>
    <col min="6384" max="6384" width="2.7109375" style="209" customWidth="1"/>
    <col min="6385" max="6385" width="5.85546875" style="209" customWidth="1"/>
    <col min="6386" max="6386" width="4.5703125" style="209" customWidth="1"/>
    <col min="6387" max="6387" width="6.140625" style="209" customWidth="1"/>
    <col min="6388" max="6388" width="2.42578125" style="209" customWidth="1"/>
    <col min="6389" max="6389" width="3.140625" style="209" customWidth="1"/>
    <col min="6390" max="6390" width="19.42578125" style="209" customWidth="1"/>
    <col min="6391" max="6391" width="4.140625" style="209" customWidth="1"/>
    <col min="6392" max="6393" width="2.42578125" style="209" customWidth="1"/>
    <col min="6394" max="6398" width="0" style="209" hidden="1" customWidth="1"/>
    <col min="6399" max="6399" width="3.28515625" style="209" customWidth="1"/>
    <col min="6400" max="6403" width="0" style="209" hidden="1" customWidth="1"/>
    <col min="6404" max="6406" width="9.140625" style="209"/>
    <col min="6407" max="6407" width="52.42578125" style="209" customWidth="1"/>
    <col min="6408" max="6639" width="9.140625" style="209"/>
    <col min="6640" max="6640" width="2.7109375" style="209" customWidth="1"/>
    <col min="6641" max="6641" width="5.85546875" style="209" customWidth="1"/>
    <col min="6642" max="6642" width="4.5703125" style="209" customWidth="1"/>
    <col min="6643" max="6643" width="6.140625" style="209" customWidth="1"/>
    <col min="6644" max="6644" width="2.42578125" style="209" customWidth="1"/>
    <col min="6645" max="6645" width="3.140625" style="209" customWidth="1"/>
    <col min="6646" max="6646" width="19.42578125" style="209" customWidth="1"/>
    <col min="6647" max="6647" width="4.140625" style="209" customWidth="1"/>
    <col min="6648" max="6649" width="2.42578125" style="209" customWidth="1"/>
    <col min="6650" max="6654" width="0" style="209" hidden="1" customWidth="1"/>
    <col min="6655" max="6655" width="3.28515625" style="209" customWidth="1"/>
    <col min="6656" max="6659" width="0" style="209" hidden="1" customWidth="1"/>
    <col min="6660" max="6662" width="9.140625" style="209"/>
    <col min="6663" max="6663" width="52.42578125" style="209" customWidth="1"/>
    <col min="6664" max="6895" width="9.140625" style="209"/>
    <col min="6896" max="6896" width="2.7109375" style="209" customWidth="1"/>
    <col min="6897" max="6897" width="5.85546875" style="209" customWidth="1"/>
    <col min="6898" max="6898" width="4.5703125" style="209" customWidth="1"/>
    <col min="6899" max="6899" width="6.140625" style="209" customWidth="1"/>
    <col min="6900" max="6900" width="2.42578125" style="209" customWidth="1"/>
    <col min="6901" max="6901" width="3.140625" style="209" customWidth="1"/>
    <col min="6902" max="6902" width="19.42578125" style="209" customWidth="1"/>
    <col min="6903" max="6903" width="4.140625" style="209" customWidth="1"/>
    <col min="6904" max="6905" width="2.42578125" style="209" customWidth="1"/>
    <col min="6906" max="6910" width="0" style="209" hidden="1" customWidth="1"/>
    <col min="6911" max="6911" width="3.28515625" style="209" customWidth="1"/>
    <col min="6912" max="6915" width="0" style="209" hidden="1" customWidth="1"/>
    <col min="6916" max="6918" width="9.140625" style="209"/>
    <col min="6919" max="6919" width="52.42578125" style="209" customWidth="1"/>
    <col min="6920" max="7151" width="9.140625" style="209"/>
    <col min="7152" max="7152" width="2.7109375" style="209" customWidth="1"/>
    <col min="7153" max="7153" width="5.85546875" style="209" customWidth="1"/>
    <col min="7154" max="7154" width="4.5703125" style="209" customWidth="1"/>
    <col min="7155" max="7155" width="6.140625" style="209" customWidth="1"/>
    <col min="7156" max="7156" width="2.42578125" style="209" customWidth="1"/>
    <col min="7157" max="7157" width="3.140625" style="209" customWidth="1"/>
    <col min="7158" max="7158" width="19.42578125" style="209" customWidth="1"/>
    <col min="7159" max="7159" width="4.140625" style="209" customWidth="1"/>
    <col min="7160" max="7161" width="2.42578125" style="209" customWidth="1"/>
    <col min="7162" max="7166" width="0" style="209" hidden="1" customWidth="1"/>
    <col min="7167" max="7167" width="3.28515625" style="209" customWidth="1"/>
    <col min="7168" max="7171" width="0" style="209" hidden="1" customWidth="1"/>
    <col min="7172" max="7174" width="9.140625" style="209"/>
    <col min="7175" max="7175" width="52.42578125" style="209" customWidth="1"/>
    <col min="7176" max="7407" width="9.140625" style="209"/>
    <col min="7408" max="7408" width="2.7109375" style="209" customWidth="1"/>
    <col min="7409" max="7409" width="5.85546875" style="209" customWidth="1"/>
    <col min="7410" max="7410" width="4.5703125" style="209" customWidth="1"/>
    <col min="7411" max="7411" width="6.140625" style="209" customWidth="1"/>
    <col min="7412" max="7412" width="2.42578125" style="209" customWidth="1"/>
    <col min="7413" max="7413" width="3.140625" style="209" customWidth="1"/>
    <col min="7414" max="7414" width="19.42578125" style="209" customWidth="1"/>
    <col min="7415" max="7415" width="4.140625" style="209" customWidth="1"/>
    <col min="7416" max="7417" width="2.42578125" style="209" customWidth="1"/>
    <col min="7418" max="7422" width="0" style="209" hidden="1" customWidth="1"/>
    <col min="7423" max="7423" width="3.28515625" style="209" customWidth="1"/>
    <col min="7424" max="7427" width="0" style="209" hidden="1" customWidth="1"/>
    <col min="7428" max="7430" width="9.140625" style="209"/>
    <col min="7431" max="7431" width="52.42578125" style="209" customWidth="1"/>
    <col min="7432" max="7663" width="9.140625" style="209"/>
    <col min="7664" max="7664" width="2.7109375" style="209" customWidth="1"/>
    <col min="7665" max="7665" width="5.85546875" style="209" customWidth="1"/>
    <col min="7666" max="7666" width="4.5703125" style="209" customWidth="1"/>
    <col min="7667" max="7667" width="6.140625" style="209" customWidth="1"/>
    <col min="7668" max="7668" width="2.42578125" style="209" customWidth="1"/>
    <col min="7669" max="7669" width="3.140625" style="209" customWidth="1"/>
    <col min="7670" max="7670" width="19.42578125" style="209" customWidth="1"/>
    <col min="7671" max="7671" width="4.140625" style="209" customWidth="1"/>
    <col min="7672" max="7673" width="2.42578125" style="209" customWidth="1"/>
    <col min="7674" max="7678" width="0" style="209" hidden="1" customWidth="1"/>
    <col min="7679" max="7679" width="3.28515625" style="209" customWidth="1"/>
    <col min="7680" max="7683" width="0" style="209" hidden="1" customWidth="1"/>
    <col min="7684" max="7686" width="9.140625" style="209"/>
    <col min="7687" max="7687" width="52.42578125" style="209" customWidth="1"/>
    <col min="7688" max="7919" width="9.140625" style="209"/>
    <col min="7920" max="7920" width="2.7109375" style="209" customWidth="1"/>
    <col min="7921" max="7921" width="5.85546875" style="209" customWidth="1"/>
    <col min="7922" max="7922" width="4.5703125" style="209" customWidth="1"/>
    <col min="7923" max="7923" width="6.140625" style="209" customWidth="1"/>
    <col min="7924" max="7924" width="2.42578125" style="209" customWidth="1"/>
    <col min="7925" max="7925" width="3.140625" style="209" customWidth="1"/>
    <col min="7926" max="7926" width="19.42578125" style="209" customWidth="1"/>
    <col min="7927" max="7927" width="4.140625" style="209" customWidth="1"/>
    <col min="7928" max="7929" width="2.42578125" style="209" customWidth="1"/>
    <col min="7930" max="7934" width="0" style="209" hidden="1" customWidth="1"/>
    <col min="7935" max="7935" width="3.28515625" style="209" customWidth="1"/>
    <col min="7936" max="7939" width="0" style="209" hidden="1" customWidth="1"/>
    <col min="7940" max="7942" width="9.140625" style="209"/>
    <col min="7943" max="7943" width="52.42578125" style="209" customWidth="1"/>
    <col min="7944" max="8175" width="9.140625" style="209"/>
    <col min="8176" max="8176" width="2.7109375" style="209" customWidth="1"/>
    <col min="8177" max="8177" width="5.85546875" style="209" customWidth="1"/>
    <col min="8178" max="8178" width="4.5703125" style="209" customWidth="1"/>
    <col min="8179" max="8179" width="6.140625" style="209" customWidth="1"/>
    <col min="8180" max="8180" width="2.42578125" style="209" customWidth="1"/>
    <col min="8181" max="8181" width="3.140625" style="209" customWidth="1"/>
    <col min="8182" max="8182" width="19.42578125" style="209" customWidth="1"/>
    <col min="8183" max="8183" width="4.140625" style="209" customWidth="1"/>
    <col min="8184" max="8185" width="2.42578125" style="209" customWidth="1"/>
    <col min="8186" max="8190" width="0" style="209" hidden="1" customWidth="1"/>
    <col min="8191" max="8191" width="3.28515625" style="209" customWidth="1"/>
    <col min="8192" max="8195" width="0" style="209" hidden="1" customWidth="1"/>
    <col min="8196" max="8198" width="9.140625" style="209"/>
    <col min="8199" max="8199" width="52.42578125" style="209" customWidth="1"/>
    <col min="8200" max="8431" width="9.140625" style="209"/>
    <col min="8432" max="8432" width="2.7109375" style="209" customWidth="1"/>
    <col min="8433" max="8433" width="5.85546875" style="209" customWidth="1"/>
    <col min="8434" max="8434" width="4.5703125" style="209" customWidth="1"/>
    <col min="8435" max="8435" width="6.140625" style="209" customWidth="1"/>
    <col min="8436" max="8436" width="2.42578125" style="209" customWidth="1"/>
    <col min="8437" max="8437" width="3.140625" style="209" customWidth="1"/>
    <col min="8438" max="8438" width="19.42578125" style="209" customWidth="1"/>
    <col min="8439" max="8439" width="4.140625" style="209" customWidth="1"/>
    <col min="8440" max="8441" width="2.42578125" style="209" customWidth="1"/>
    <col min="8442" max="8446" width="0" style="209" hidden="1" customWidth="1"/>
    <col min="8447" max="8447" width="3.28515625" style="209" customWidth="1"/>
    <col min="8448" max="8451" width="0" style="209" hidden="1" customWidth="1"/>
    <col min="8452" max="8454" width="9.140625" style="209"/>
    <col min="8455" max="8455" width="52.42578125" style="209" customWidth="1"/>
    <col min="8456" max="8687" width="9.140625" style="209"/>
    <col min="8688" max="8688" width="2.7109375" style="209" customWidth="1"/>
    <col min="8689" max="8689" width="5.85546875" style="209" customWidth="1"/>
    <col min="8690" max="8690" width="4.5703125" style="209" customWidth="1"/>
    <col min="8691" max="8691" width="6.140625" style="209" customWidth="1"/>
    <col min="8692" max="8692" width="2.42578125" style="209" customWidth="1"/>
    <col min="8693" max="8693" width="3.140625" style="209" customWidth="1"/>
    <col min="8694" max="8694" width="19.42578125" style="209" customWidth="1"/>
    <col min="8695" max="8695" width="4.140625" style="209" customWidth="1"/>
    <col min="8696" max="8697" width="2.42578125" style="209" customWidth="1"/>
    <col min="8698" max="8702" width="0" style="209" hidden="1" customWidth="1"/>
    <col min="8703" max="8703" width="3.28515625" style="209" customWidth="1"/>
    <col min="8704" max="8707" width="0" style="209" hidden="1" customWidth="1"/>
    <col min="8708" max="8710" width="9.140625" style="209"/>
    <col min="8711" max="8711" width="52.42578125" style="209" customWidth="1"/>
    <col min="8712" max="8943" width="9.140625" style="209"/>
    <col min="8944" max="8944" width="2.7109375" style="209" customWidth="1"/>
    <col min="8945" max="8945" width="5.85546875" style="209" customWidth="1"/>
    <col min="8946" max="8946" width="4.5703125" style="209" customWidth="1"/>
    <col min="8947" max="8947" width="6.140625" style="209" customWidth="1"/>
    <col min="8948" max="8948" width="2.42578125" style="209" customWidth="1"/>
    <col min="8949" max="8949" width="3.140625" style="209" customWidth="1"/>
    <col min="8950" max="8950" width="19.42578125" style="209" customWidth="1"/>
    <col min="8951" max="8951" width="4.140625" style="209" customWidth="1"/>
    <col min="8952" max="8953" width="2.42578125" style="209" customWidth="1"/>
    <col min="8954" max="8958" width="0" style="209" hidden="1" customWidth="1"/>
    <col min="8959" max="8959" width="3.28515625" style="209" customWidth="1"/>
    <col min="8960" max="8963" width="0" style="209" hidden="1" customWidth="1"/>
    <col min="8964" max="8966" width="9.140625" style="209"/>
    <col min="8967" max="8967" width="52.42578125" style="209" customWidth="1"/>
    <col min="8968" max="9199" width="9.140625" style="209"/>
    <col min="9200" max="9200" width="2.7109375" style="209" customWidth="1"/>
    <col min="9201" max="9201" width="5.85546875" style="209" customWidth="1"/>
    <col min="9202" max="9202" width="4.5703125" style="209" customWidth="1"/>
    <col min="9203" max="9203" width="6.140625" style="209" customWidth="1"/>
    <col min="9204" max="9204" width="2.42578125" style="209" customWidth="1"/>
    <col min="9205" max="9205" width="3.140625" style="209" customWidth="1"/>
    <col min="9206" max="9206" width="19.42578125" style="209" customWidth="1"/>
    <col min="9207" max="9207" width="4.140625" style="209" customWidth="1"/>
    <col min="9208" max="9209" width="2.42578125" style="209" customWidth="1"/>
    <col min="9210" max="9214" width="0" style="209" hidden="1" customWidth="1"/>
    <col min="9215" max="9215" width="3.28515625" style="209" customWidth="1"/>
    <col min="9216" max="9219" width="0" style="209" hidden="1" customWidth="1"/>
    <col min="9220" max="9222" width="9.140625" style="209"/>
    <col min="9223" max="9223" width="52.42578125" style="209" customWidth="1"/>
    <col min="9224" max="9455" width="9.140625" style="209"/>
    <col min="9456" max="9456" width="2.7109375" style="209" customWidth="1"/>
    <col min="9457" max="9457" width="5.85546875" style="209" customWidth="1"/>
    <col min="9458" max="9458" width="4.5703125" style="209" customWidth="1"/>
    <col min="9459" max="9459" width="6.140625" style="209" customWidth="1"/>
    <col min="9460" max="9460" width="2.42578125" style="209" customWidth="1"/>
    <col min="9461" max="9461" width="3.140625" style="209" customWidth="1"/>
    <col min="9462" max="9462" width="19.42578125" style="209" customWidth="1"/>
    <col min="9463" max="9463" width="4.140625" style="209" customWidth="1"/>
    <col min="9464" max="9465" width="2.42578125" style="209" customWidth="1"/>
    <col min="9466" max="9470" width="0" style="209" hidden="1" customWidth="1"/>
    <col min="9471" max="9471" width="3.28515625" style="209" customWidth="1"/>
    <col min="9472" max="9475" width="0" style="209" hidden="1" customWidth="1"/>
    <col min="9476" max="9478" width="9.140625" style="209"/>
    <col min="9479" max="9479" width="52.42578125" style="209" customWidth="1"/>
    <col min="9480" max="9711" width="9.140625" style="209"/>
    <col min="9712" max="9712" width="2.7109375" style="209" customWidth="1"/>
    <col min="9713" max="9713" width="5.85546875" style="209" customWidth="1"/>
    <col min="9714" max="9714" width="4.5703125" style="209" customWidth="1"/>
    <col min="9715" max="9715" width="6.140625" style="209" customWidth="1"/>
    <col min="9716" max="9716" width="2.42578125" style="209" customWidth="1"/>
    <col min="9717" max="9717" width="3.140625" style="209" customWidth="1"/>
    <col min="9718" max="9718" width="19.42578125" style="209" customWidth="1"/>
    <col min="9719" max="9719" width="4.140625" style="209" customWidth="1"/>
    <col min="9720" max="9721" width="2.42578125" style="209" customWidth="1"/>
    <col min="9722" max="9726" width="0" style="209" hidden="1" customWidth="1"/>
    <col min="9727" max="9727" width="3.28515625" style="209" customWidth="1"/>
    <col min="9728" max="9731" width="0" style="209" hidden="1" customWidth="1"/>
    <col min="9732" max="9734" width="9.140625" style="209"/>
    <col min="9735" max="9735" width="52.42578125" style="209" customWidth="1"/>
    <col min="9736" max="9967" width="9.140625" style="209"/>
    <col min="9968" max="9968" width="2.7109375" style="209" customWidth="1"/>
    <col min="9969" max="9969" width="5.85546875" style="209" customWidth="1"/>
    <col min="9970" max="9970" width="4.5703125" style="209" customWidth="1"/>
    <col min="9971" max="9971" width="6.140625" style="209" customWidth="1"/>
    <col min="9972" max="9972" width="2.42578125" style="209" customWidth="1"/>
    <col min="9973" max="9973" width="3.140625" style="209" customWidth="1"/>
    <col min="9974" max="9974" width="19.42578125" style="209" customWidth="1"/>
    <col min="9975" max="9975" width="4.140625" style="209" customWidth="1"/>
    <col min="9976" max="9977" width="2.42578125" style="209" customWidth="1"/>
    <col min="9978" max="9982" width="0" style="209" hidden="1" customWidth="1"/>
    <col min="9983" max="9983" width="3.28515625" style="209" customWidth="1"/>
    <col min="9984" max="9987" width="0" style="209" hidden="1" customWidth="1"/>
    <col min="9988" max="9990" width="9.140625" style="209"/>
    <col min="9991" max="9991" width="52.42578125" style="209" customWidth="1"/>
    <col min="9992" max="10223" width="9.140625" style="209"/>
    <col min="10224" max="10224" width="2.7109375" style="209" customWidth="1"/>
    <col min="10225" max="10225" width="5.85546875" style="209" customWidth="1"/>
    <col min="10226" max="10226" width="4.5703125" style="209" customWidth="1"/>
    <col min="10227" max="10227" width="6.140625" style="209" customWidth="1"/>
    <col min="10228" max="10228" width="2.42578125" style="209" customWidth="1"/>
    <col min="10229" max="10229" width="3.140625" style="209" customWidth="1"/>
    <col min="10230" max="10230" width="19.42578125" style="209" customWidth="1"/>
    <col min="10231" max="10231" width="4.140625" style="209" customWidth="1"/>
    <col min="10232" max="10233" width="2.42578125" style="209" customWidth="1"/>
    <col min="10234" max="10238" width="0" style="209" hidden="1" customWidth="1"/>
    <col min="10239" max="10239" width="3.28515625" style="209" customWidth="1"/>
    <col min="10240" max="10243" width="0" style="209" hidden="1" customWidth="1"/>
    <col min="10244" max="10246" width="9.140625" style="209"/>
    <col min="10247" max="10247" width="52.42578125" style="209" customWidth="1"/>
    <col min="10248" max="10479" width="9.140625" style="209"/>
    <col min="10480" max="10480" width="2.7109375" style="209" customWidth="1"/>
    <col min="10481" max="10481" width="5.85546875" style="209" customWidth="1"/>
    <col min="10482" max="10482" width="4.5703125" style="209" customWidth="1"/>
    <col min="10483" max="10483" width="6.140625" style="209" customWidth="1"/>
    <col min="10484" max="10484" width="2.42578125" style="209" customWidth="1"/>
    <col min="10485" max="10485" width="3.140625" style="209" customWidth="1"/>
    <col min="10486" max="10486" width="19.42578125" style="209" customWidth="1"/>
    <col min="10487" max="10487" width="4.140625" style="209" customWidth="1"/>
    <col min="10488" max="10489" width="2.42578125" style="209" customWidth="1"/>
    <col min="10490" max="10494" width="0" style="209" hidden="1" customWidth="1"/>
    <col min="10495" max="10495" width="3.28515625" style="209" customWidth="1"/>
    <col min="10496" max="10499" width="0" style="209" hidden="1" customWidth="1"/>
    <col min="10500" max="10502" width="9.140625" style="209"/>
    <col min="10503" max="10503" width="52.42578125" style="209" customWidth="1"/>
    <col min="10504" max="10735" width="9.140625" style="209"/>
    <col min="10736" max="10736" width="2.7109375" style="209" customWidth="1"/>
    <col min="10737" max="10737" width="5.85546875" style="209" customWidth="1"/>
    <col min="10738" max="10738" width="4.5703125" style="209" customWidth="1"/>
    <col min="10739" max="10739" width="6.140625" style="209" customWidth="1"/>
    <col min="10740" max="10740" width="2.42578125" style="209" customWidth="1"/>
    <col min="10741" max="10741" width="3.140625" style="209" customWidth="1"/>
    <col min="10742" max="10742" width="19.42578125" style="209" customWidth="1"/>
    <col min="10743" max="10743" width="4.140625" style="209" customWidth="1"/>
    <col min="10744" max="10745" width="2.42578125" style="209" customWidth="1"/>
    <col min="10746" max="10750" width="0" style="209" hidden="1" customWidth="1"/>
    <col min="10751" max="10751" width="3.28515625" style="209" customWidth="1"/>
    <col min="10752" max="10755" width="0" style="209" hidden="1" customWidth="1"/>
    <col min="10756" max="10758" width="9.140625" style="209"/>
    <col min="10759" max="10759" width="52.42578125" style="209" customWidth="1"/>
    <col min="10760" max="10991" width="9.140625" style="209"/>
    <col min="10992" max="10992" width="2.7109375" style="209" customWidth="1"/>
    <col min="10993" max="10993" width="5.85546875" style="209" customWidth="1"/>
    <col min="10994" max="10994" width="4.5703125" style="209" customWidth="1"/>
    <col min="10995" max="10995" width="6.140625" style="209" customWidth="1"/>
    <col min="10996" max="10996" width="2.42578125" style="209" customWidth="1"/>
    <col min="10997" max="10997" width="3.140625" style="209" customWidth="1"/>
    <col min="10998" max="10998" width="19.42578125" style="209" customWidth="1"/>
    <col min="10999" max="10999" width="4.140625" style="209" customWidth="1"/>
    <col min="11000" max="11001" width="2.42578125" style="209" customWidth="1"/>
    <col min="11002" max="11006" width="0" style="209" hidden="1" customWidth="1"/>
    <col min="11007" max="11007" width="3.28515625" style="209" customWidth="1"/>
    <col min="11008" max="11011" width="0" style="209" hidden="1" customWidth="1"/>
    <col min="11012" max="11014" width="9.140625" style="209"/>
    <col min="11015" max="11015" width="52.42578125" style="209" customWidth="1"/>
    <col min="11016" max="11247" width="9.140625" style="209"/>
    <col min="11248" max="11248" width="2.7109375" style="209" customWidth="1"/>
    <col min="11249" max="11249" width="5.85546875" style="209" customWidth="1"/>
    <col min="11250" max="11250" width="4.5703125" style="209" customWidth="1"/>
    <col min="11251" max="11251" width="6.140625" style="209" customWidth="1"/>
    <col min="11252" max="11252" width="2.42578125" style="209" customWidth="1"/>
    <col min="11253" max="11253" width="3.140625" style="209" customWidth="1"/>
    <col min="11254" max="11254" width="19.42578125" style="209" customWidth="1"/>
    <col min="11255" max="11255" width="4.140625" style="209" customWidth="1"/>
    <col min="11256" max="11257" width="2.42578125" style="209" customWidth="1"/>
    <col min="11258" max="11262" width="0" style="209" hidden="1" customWidth="1"/>
    <col min="11263" max="11263" width="3.28515625" style="209" customWidth="1"/>
    <col min="11264" max="11267" width="0" style="209" hidden="1" customWidth="1"/>
    <col min="11268" max="11270" width="9.140625" style="209"/>
    <col min="11271" max="11271" width="52.42578125" style="209" customWidth="1"/>
    <col min="11272" max="11503" width="9.140625" style="209"/>
    <col min="11504" max="11504" width="2.7109375" style="209" customWidth="1"/>
    <col min="11505" max="11505" width="5.85546875" style="209" customWidth="1"/>
    <col min="11506" max="11506" width="4.5703125" style="209" customWidth="1"/>
    <col min="11507" max="11507" width="6.140625" style="209" customWidth="1"/>
    <col min="11508" max="11508" width="2.42578125" style="209" customWidth="1"/>
    <col min="11509" max="11509" width="3.140625" style="209" customWidth="1"/>
    <col min="11510" max="11510" width="19.42578125" style="209" customWidth="1"/>
    <col min="11511" max="11511" width="4.140625" style="209" customWidth="1"/>
    <col min="11512" max="11513" width="2.42578125" style="209" customWidth="1"/>
    <col min="11514" max="11518" width="0" style="209" hidden="1" customWidth="1"/>
    <col min="11519" max="11519" width="3.28515625" style="209" customWidth="1"/>
    <col min="11520" max="11523" width="0" style="209" hidden="1" customWidth="1"/>
    <col min="11524" max="11526" width="9.140625" style="209"/>
    <col min="11527" max="11527" width="52.42578125" style="209" customWidth="1"/>
    <col min="11528" max="11759" width="9.140625" style="209"/>
    <col min="11760" max="11760" width="2.7109375" style="209" customWidth="1"/>
    <col min="11761" max="11761" width="5.85546875" style="209" customWidth="1"/>
    <col min="11762" max="11762" width="4.5703125" style="209" customWidth="1"/>
    <col min="11763" max="11763" width="6.140625" style="209" customWidth="1"/>
    <col min="11764" max="11764" width="2.42578125" style="209" customWidth="1"/>
    <col min="11765" max="11765" width="3.140625" style="209" customWidth="1"/>
    <col min="11766" max="11766" width="19.42578125" style="209" customWidth="1"/>
    <col min="11767" max="11767" width="4.140625" style="209" customWidth="1"/>
    <col min="11768" max="11769" width="2.42578125" style="209" customWidth="1"/>
    <col min="11770" max="11774" width="0" style="209" hidden="1" customWidth="1"/>
    <col min="11775" max="11775" width="3.28515625" style="209" customWidth="1"/>
    <col min="11776" max="11779" width="0" style="209" hidden="1" customWidth="1"/>
    <col min="11780" max="11782" width="9.140625" style="209"/>
    <col min="11783" max="11783" width="52.42578125" style="209" customWidth="1"/>
    <col min="11784" max="12015" width="9.140625" style="209"/>
    <col min="12016" max="12016" width="2.7109375" style="209" customWidth="1"/>
    <col min="12017" max="12017" width="5.85546875" style="209" customWidth="1"/>
    <col min="12018" max="12018" width="4.5703125" style="209" customWidth="1"/>
    <col min="12019" max="12019" width="6.140625" style="209" customWidth="1"/>
    <col min="12020" max="12020" width="2.42578125" style="209" customWidth="1"/>
    <col min="12021" max="12021" width="3.140625" style="209" customWidth="1"/>
    <col min="12022" max="12022" width="19.42578125" style="209" customWidth="1"/>
    <col min="12023" max="12023" width="4.140625" style="209" customWidth="1"/>
    <col min="12024" max="12025" width="2.42578125" style="209" customWidth="1"/>
    <col min="12026" max="12030" width="0" style="209" hidden="1" customWidth="1"/>
    <col min="12031" max="12031" width="3.28515625" style="209" customWidth="1"/>
    <col min="12032" max="12035" width="0" style="209" hidden="1" customWidth="1"/>
    <col min="12036" max="12038" width="9.140625" style="209"/>
    <col min="12039" max="12039" width="52.42578125" style="209" customWidth="1"/>
    <col min="12040" max="12271" width="9.140625" style="209"/>
    <col min="12272" max="12272" width="2.7109375" style="209" customWidth="1"/>
    <col min="12273" max="12273" width="5.85546875" style="209" customWidth="1"/>
    <col min="12274" max="12274" width="4.5703125" style="209" customWidth="1"/>
    <col min="12275" max="12275" width="6.140625" style="209" customWidth="1"/>
    <col min="12276" max="12276" width="2.42578125" style="209" customWidth="1"/>
    <col min="12277" max="12277" width="3.140625" style="209" customWidth="1"/>
    <col min="12278" max="12278" width="19.42578125" style="209" customWidth="1"/>
    <col min="12279" max="12279" width="4.140625" style="209" customWidth="1"/>
    <col min="12280" max="12281" width="2.42578125" style="209" customWidth="1"/>
    <col min="12282" max="12286" width="0" style="209" hidden="1" customWidth="1"/>
    <col min="12287" max="12287" width="3.28515625" style="209" customWidth="1"/>
    <col min="12288" max="12291" width="0" style="209" hidden="1" customWidth="1"/>
    <col min="12292" max="12294" width="9.140625" style="209"/>
    <col min="12295" max="12295" width="52.42578125" style="209" customWidth="1"/>
    <col min="12296" max="12527" width="9.140625" style="209"/>
    <col min="12528" max="12528" width="2.7109375" style="209" customWidth="1"/>
    <col min="12529" max="12529" width="5.85546875" style="209" customWidth="1"/>
    <col min="12530" max="12530" width="4.5703125" style="209" customWidth="1"/>
    <col min="12531" max="12531" width="6.140625" style="209" customWidth="1"/>
    <col min="12532" max="12532" width="2.42578125" style="209" customWidth="1"/>
    <col min="12533" max="12533" width="3.140625" style="209" customWidth="1"/>
    <col min="12534" max="12534" width="19.42578125" style="209" customWidth="1"/>
    <col min="12535" max="12535" width="4.140625" style="209" customWidth="1"/>
    <col min="12536" max="12537" width="2.42578125" style="209" customWidth="1"/>
    <col min="12538" max="12542" width="0" style="209" hidden="1" customWidth="1"/>
    <col min="12543" max="12543" width="3.28515625" style="209" customWidth="1"/>
    <col min="12544" max="12547" width="0" style="209" hidden="1" customWidth="1"/>
    <col min="12548" max="12550" width="9.140625" style="209"/>
    <col min="12551" max="12551" width="52.42578125" style="209" customWidth="1"/>
    <col min="12552" max="12783" width="9.140625" style="209"/>
    <col min="12784" max="12784" width="2.7109375" style="209" customWidth="1"/>
    <col min="12785" max="12785" width="5.85546875" style="209" customWidth="1"/>
    <col min="12786" max="12786" width="4.5703125" style="209" customWidth="1"/>
    <col min="12787" max="12787" width="6.140625" style="209" customWidth="1"/>
    <col min="12788" max="12788" width="2.42578125" style="209" customWidth="1"/>
    <col min="12789" max="12789" width="3.140625" style="209" customWidth="1"/>
    <col min="12790" max="12790" width="19.42578125" style="209" customWidth="1"/>
    <col min="12791" max="12791" width="4.140625" style="209" customWidth="1"/>
    <col min="12792" max="12793" width="2.42578125" style="209" customWidth="1"/>
    <col min="12794" max="12798" width="0" style="209" hidden="1" customWidth="1"/>
    <col min="12799" max="12799" width="3.28515625" style="209" customWidth="1"/>
    <col min="12800" max="12803" width="0" style="209" hidden="1" customWidth="1"/>
    <col min="12804" max="12806" width="9.140625" style="209"/>
    <col min="12807" max="12807" width="52.42578125" style="209" customWidth="1"/>
    <col min="12808" max="13039" width="9.140625" style="209"/>
    <col min="13040" max="13040" width="2.7109375" style="209" customWidth="1"/>
    <col min="13041" max="13041" width="5.85546875" style="209" customWidth="1"/>
    <col min="13042" max="13042" width="4.5703125" style="209" customWidth="1"/>
    <col min="13043" max="13043" width="6.140625" style="209" customWidth="1"/>
    <col min="13044" max="13044" width="2.42578125" style="209" customWidth="1"/>
    <col min="13045" max="13045" width="3.140625" style="209" customWidth="1"/>
    <col min="13046" max="13046" width="19.42578125" style="209" customWidth="1"/>
    <col min="13047" max="13047" width="4.140625" style="209" customWidth="1"/>
    <col min="13048" max="13049" width="2.42578125" style="209" customWidth="1"/>
    <col min="13050" max="13054" width="0" style="209" hidden="1" customWidth="1"/>
    <col min="13055" max="13055" width="3.28515625" style="209" customWidth="1"/>
    <col min="13056" max="13059" width="0" style="209" hidden="1" customWidth="1"/>
    <col min="13060" max="13062" width="9.140625" style="209"/>
    <col min="13063" max="13063" width="52.42578125" style="209" customWidth="1"/>
    <col min="13064" max="13295" width="9.140625" style="209"/>
    <col min="13296" max="13296" width="2.7109375" style="209" customWidth="1"/>
    <col min="13297" max="13297" width="5.85546875" style="209" customWidth="1"/>
    <col min="13298" max="13298" width="4.5703125" style="209" customWidth="1"/>
    <col min="13299" max="13299" width="6.140625" style="209" customWidth="1"/>
    <col min="13300" max="13300" width="2.42578125" style="209" customWidth="1"/>
    <col min="13301" max="13301" width="3.140625" style="209" customWidth="1"/>
    <col min="13302" max="13302" width="19.42578125" style="209" customWidth="1"/>
    <col min="13303" max="13303" width="4.140625" style="209" customWidth="1"/>
    <col min="13304" max="13305" width="2.42578125" style="209" customWidth="1"/>
    <col min="13306" max="13310" width="0" style="209" hidden="1" customWidth="1"/>
    <col min="13311" max="13311" width="3.28515625" style="209" customWidth="1"/>
    <col min="13312" max="13315" width="0" style="209" hidden="1" customWidth="1"/>
    <col min="13316" max="13318" width="9.140625" style="209"/>
    <col min="13319" max="13319" width="52.42578125" style="209" customWidth="1"/>
    <col min="13320" max="13551" width="9.140625" style="209"/>
    <col min="13552" max="13552" width="2.7109375" style="209" customWidth="1"/>
    <col min="13553" max="13553" width="5.85546875" style="209" customWidth="1"/>
    <col min="13554" max="13554" width="4.5703125" style="209" customWidth="1"/>
    <col min="13555" max="13555" width="6.140625" style="209" customWidth="1"/>
    <col min="13556" max="13556" width="2.42578125" style="209" customWidth="1"/>
    <col min="13557" max="13557" width="3.140625" style="209" customWidth="1"/>
    <col min="13558" max="13558" width="19.42578125" style="209" customWidth="1"/>
    <col min="13559" max="13559" width="4.140625" style="209" customWidth="1"/>
    <col min="13560" max="13561" width="2.42578125" style="209" customWidth="1"/>
    <col min="13562" max="13566" width="0" style="209" hidden="1" customWidth="1"/>
    <col min="13567" max="13567" width="3.28515625" style="209" customWidth="1"/>
    <col min="13568" max="13571" width="0" style="209" hidden="1" customWidth="1"/>
    <col min="13572" max="13574" width="9.140625" style="209"/>
    <col min="13575" max="13575" width="52.42578125" style="209" customWidth="1"/>
    <col min="13576" max="13807" width="9.140625" style="209"/>
    <col min="13808" max="13808" width="2.7109375" style="209" customWidth="1"/>
    <col min="13809" max="13809" width="5.85546875" style="209" customWidth="1"/>
    <col min="13810" max="13810" width="4.5703125" style="209" customWidth="1"/>
    <col min="13811" max="13811" width="6.140625" style="209" customWidth="1"/>
    <col min="13812" max="13812" width="2.42578125" style="209" customWidth="1"/>
    <col min="13813" max="13813" width="3.140625" style="209" customWidth="1"/>
    <col min="13814" max="13814" width="19.42578125" style="209" customWidth="1"/>
    <col min="13815" max="13815" width="4.140625" style="209" customWidth="1"/>
    <col min="13816" max="13817" width="2.42578125" style="209" customWidth="1"/>
    <col min="13818" max="13822" width="0" style="209" hidden="1" customWidth="1"/>
    <col min="13823" max="13823" width="3.28515625" style="209" customWidth="1"/>
    <col min="13824" max="13827" width="0" style="209" hidden="1" customWidth="1"/>
    <col min="13828" max="13830" width="9.140625" style="209"/>
    <col min="13831" max="13831" width="52.42578125" style="209" customWidth="1"/>
    <col min="13832" max="14063" width="9.140625" style="209"/>
    <col min="14064" max="14064" width="2.7109375" style="209" customWidth="1"/>
    <col min="14065" max="14065" width="5.85546875" style="209" customWidth="1"/>
    <col min="14066" max="14066" width="4.5703125" style="209" customWidth="1"/>
    <col min="14067" max="14067" width="6.140625" style="209" customWidth="1"/>
    <col min="14068" max="14068" width="2.42578125" style="209" customWidth="1"/>
    <col min="14069" max="14069" width="3.140625" style="209" customWidth="1"/>
    <col min="14070" max="14070" width="19.42578125" style="209" customWidth="1"/>
    <col min="14071" max="14071" width="4.140625" style="209" customWidth="1"/>
    <col min="14072" max="14073" width="2.42578125" style="209" customWidth="1"/>
    <col min="14074" max="14078" width="0" style="209" hidden="1" customWidth="1"/>
    <col min="14079" max="14079" width="3.28515625" style="209" customWidth="1"/>
    <col min="14080" max="14083" width="0" style="209" hidden="1" customWidth="1"/>
    <col min="14084" max="14086" width="9.140625" style="209"/>
    <col min="14087" max="14087" width="52.42578125" style="209" customWidth="1"/>
    <col min="14088" max="14319" width="9.140625" style="209"/>
    <col min="14320" max="14320" width="2.7109375" style="209" customWidth="1"/>
    <col min="14321" max="14321" width="5.85546875" style="209" customWidth="1"/>
    <col min="14322" max="14322" width="4.5703125" style="209" customWidth="1"/>
    <col min="14323" max="14323" width="6.140625" style="209" customWidth="1"/>
    <col min="14324" max="14324" width="2.42578125" style="209" customWidth="1"/>
    <col min="14325" max="14325" width="3.140625" style="209" customWidth="1"/>
    <col min="14326" max="14326" width="19.42578125" style="209" customWidth="1"/>
    <col min="14327" max="14327" width="4.140625" style="209" customWidth="1"/>
    <col min="14328" max="14329" width="2.42578125" style="209" customWidth="1"/>
    <col min="14330" max="14334" width="0" style="209" hidden="1" customWidth="1"/>
    <col min="14335" max="14335" width="3.28515625" style="209" customWidth="1"/>
    <col min="14336" max="14339" width="0" style="209" hidden="1" customWidth="1"/>
    <col min="14340" max="14342" width="9.140625" style="209"/>
    <col min="14343" max="14343" width="52.42578125" style="209" customWidth="1"/>
    <col min="14344" max="14575" width="9.140625" style="209"/>
    <col min="14576" max="14576" width="2.7109375" style="209" customWidth="1"/>
    <col min="14577" max="14577" width="5.85546875" style="209" customWidth="1"/>
    <col min="14578" max="14578" width="4.5703125" style="209" customWidth="1"/>
    <col min="14579" max="14579" width="6.140625" style="209" customWidth="1"/>
    <col min="14580" max="14580" width="2.42578125" style="209" customWidth="1"/>
    <col min="14581" max="14581" width="3.140625" style="209" customWidth="1"/>
    <col min="14582" max="14582" width="19.42578125" style="209" customWidth="1"/>
    <col min="14583" max="14583" width="4.140625" style="209" customWidth="1"/>
    <col min="14584" max="14585" width="2.42578125" style="209" customWidth="1"/>
    <col min="14586" max="14590" width="0" style="209" hidden="1" customWidth="1"/>
    <col min="14591" max="14591" width="3.28515625" style="209" customWidth="1"/>
    <col min="14592" max="14595" width="0" style="209" hidden="1" customWidth="1"/>
    <col min="14596" max="14598" width="9.140625" style="209"/>
    <col min="14599" max="14599" width="52.42578125" style="209" customWidth="1"/>
    <col min="14600" max="14831" width="9.140625" style="209"/>
    <col min="14832" max="14832" width="2.7109375" style="209" customWidth="1"/>
    <col min="14833" max="14833" width="5.85546875" style="209" customWidth="1"/>
    <col min="14834" max="14834" width="4.5703125" style="209" customWidth="1"/>
    <col min="14835" max="14835" width="6.140625" style="209" customWidth="1"/>
    <col min="14836" max="14836" width="2.42578125" style="209" customWidth="1"/>
    <col min="14837" max="14837" width="3.140625" style="209" customWidth="1"/>
    <col min="14838" max="14838" width="19.42578125" style="209" customWidth="1"/>
    <col min="14839" max="14839" width="4.140625" style="209" customWidth="1"/>
    <col min="14840" max="14841" width="2.42578125" style="209" customWidth="1"/>
    <col min="14842" max="14846" width="0" style="209" hidden="1" customWidth="1"/>
    <col min="14847" max="14847" width="3.28515625" style="209" customWidth="1"/>
    <col min="14848" max="14851" width="0" style="209" hidden="1" customWidth="1"/>
    <col min="14852" max="14854" width="9.140625" style="209"/>
    <col min="14855" max="14855" width="52.42578125" style="209" customWidth="1"/>
    <col min="14856" max="15087" width="9.140625" style="209"/>
    <col min="15088" max="15088" width="2.7109375" style="209" customWidth="1"/>
    <col min="15089" max="15089" width="5.85546875" style="209" customWidth="1"/>
    <col min="15090" max="15090" width="4.5703125" style="209" customWidth="1"/>
    <col min="15091" max="15091" width="6.140625" style="209" customWidth="1"/>
    <col min="15092" max="15092" width="2.42578125" style="209" customWidth="1"/>
    <col min="15093" max="15093" width="3.140625" style="209" customWidth="1"/>
    <col min="15094" max="15094" width="19.42578125" style="209" customWidth="1"/>
    <col min="15095" max="15095" width="4.140625" style="209" customWidth="1"/>
    <col min="15096" max="15097" width="2.42578125" style="209" customWidth="1"/>
    <col min="15098" max="15102" width="0" style="209" hidden="1" customWidth="1"/>
    <col min="15103" max="15103" width="3.28515625" style="209" customWidth="1"/>
    <col min="15104" max="15107" width="0" style="209" hidden="1" customWidth="1"/>
    <col min="15108" max="15110" width="9.140625" style="209"/>
    <col min="15111" max="15111" width="52.42578125" style="209" customWidth="1"/>
    <col min="15112" max="15343" width="9.140625" style="209"/>
    <col min="15344" max="15344" width="2.7109375" style="209" customWidth="1"/>
    <col min="15345" max="15345" width="5.85546875" style="209" customWidth="1"/>
    <col min="15346" max="15346" width="4.5703125" style="209" customWidth="1"/>
    <col min="15347" max="15347" width="6.140625" style="209" customWidth="1"/>
    <col min="15348" max="15348" width="2.42578125" style="209" customWidth="1"/>
    <col min="15349" max="15349" width="3.140625" style="209" customWidth="1"/>
    <col min="15350" max="15350" width="19.42578125" style="209" customWidth="1"/>
    <col min="15351" max="15351" width="4.140625" style="209" customWidth="1"/>
    <col min="15352" max="15353" width="2.42578125" style="209" customWidth="1"/>
    <col min="15354" max="15358" width="0" style="209" hidden="1" customWidth="1"/>
    <col min="15359" max="15359" width="3.28515625" style="209" customWidth="1"/>
    <col min="15360" max="15363" width="0" style="209" hidden="1" customWidth="1"/>
    <col min="15364" max="15366" width="9.140625" style="209"/>
    <col min="15367" max="15367" width="52.42578125" style="209" customWidth="1"/>
    <col min="15368" max="15599" width="9.140625" style="209"/>
    <col min="15600" max="15600" width="2.7109375" style="209" customWidth="1"/>
    <col min="15601" max="15601" width="5.85546875" style="209" customWidth="1"/>
    <col min="15602" max="15602" width="4.5703125" style="209" customWidth="1"/>
    <col min="15603" max="15603" width="6.140625" style="209" customWidth="1"/>
    <col min="15604" max="15604" width="2.42578125" style="209" customWidth="1"/>
    <col min="15605" max="15605" width="3.140625" style="209" customWidth="1"/>
    <col min="15606" max="15606" width="19.42578125" style="209" customWidth="1"/>
    <col min="15607" max="15607" width="4.140625" style="209" customWidth="1"/>
    <col min="15608" max="15609" width="2.42578125" style="209" customWidth="1"/>
    <col min="15610" max="15614" width="0" style="209" hidden="1" customWidth="1"/>
    <col min="15615" max="15615" width="3.28515625" style="209" customWidth="1"/>
    <col min="15616" max="15619" width="0" style="209" hidden="1" customWidth="1"/>
    <col min="15620" max="15622" width="9.140625" style="209"/>
    <col min="15623" max="15623" width="52.42578125" style="209" customWidth="1"/>
    <col min="15624" max="15855" width="9.140625" style="209"/>
    <col min="15856" max="15856" width="2.7109375" style="209" customWidth="1"/>
    <col min="15857" max="15857" width="5.85546875" style="209" customWidth="1"/>
    <col min="15858" max="15858" width="4.5703125" style="209" customWidth="1"/>
    <col min="15859" max="15859" width="6.140625" style="209" customWidth="1"/>
    <col min="15860" max="15860" width="2.42578125" style="209" customWidth="1"/>
    <col min="15861" max="15861" width="3.140625" style="209" customWidth="1"/>
    <col min="15862" max="15862" width="19.42578125" style="209" customWidth="1"/>
    <col min="15863" max="15863" width="4.140625" style="209" customWidth="1"/>
    <col min="15864" max="15865" width="2.42578125" style="209" customWidth="1"/>
    <col min="15866" max="15870" width="0" style="209" hidden="1" customWidth="1"/>
    <col min="15871" max="15871" width="3.28515625" style="209" customWidth="1"/>
    <col min="15872" max="15875" width="0" style="209" hidden="1" customWidth="1"/>
    <col min="15876" max="15878" width="9.140625" style="209"/>
    <col min="15879" max="15879" width="52.42578125" style="209" customWidth="1"/>
    <col min="15880" max="16111" width="9.140625" style="209"/>
    <col min="16112" max="16112" width="2.7109375" style="209" customWidth="1"/>
    <col min="16113" max="16113" width="5.85546875" style="209" customWidth="1"/>
    <col min="16114" max="16114" width="4.5703125" style="209" customWidth="1"/>
    <col min="16115" max="16115" width="6.140625" style="209" customWidth="1"/>
    <col min="16116" max="16116" width="2.42578125" style="209" customWidth="1"/>
    <col min="16117" max="16117" width="3.140625" style="209" customWidth="1"/>
    <col min="16118" max="16118" width="19.42578125" style="209" customWidth="1"/>
    <col min="16119" max="16119" width="4.140625" style="209" customWidth="1"/>
    <col min="16120" max="16121" width="2.42578125" style="209" customWidth="1"/>
    <col min="16122" max="16126" width="0" style="209" hidden="1" customWidth="1"/>
    <col min="16127" max="16127" width="3.28515625" style="209" customWidth="1"/>
    <col min="16128" max="16131" width="0" style="209" hidden="1" customWidth="1"/>
    <col min="16132" max="16134" width="9.140625" style="209"/>
    <col min="16135" max="16135" width="52.42578125" style="209" customWidth="1"/>
    <col min="16136" max="16384" width="9.140625" style="209"/>
  </cols>
  <sheetData>
    <row r="1" spans="2:8" ht="13.5" thickBot="1">
      <c r="B1" s="227"/>
      <c r="C1" s="228"/>
      <c r="D1" s="229"/>
      <c r="E1" s="229"/>
      <c r="F1" s="229"/>
      <c r="G1" s="229"/>
      <c r="H1" s="229"/>
    </row>
    <row r="2" spans="2:8" ht="20.25">
      <c r="B2" s="210" t="s">
        <v>356</v>
      </c>
    </row>
    <row r="3" spans="2:8" ht="18.75">
      <c r="B3" s="214" t="s">
        <v>357</v>
      </c>
    </row>
    <row r="5" spans="2:8">
      <c r="B5" s="230" t="s">
        <v>358</v>
      </c>
      <c r="C5" s="231"/>
      <c r="D5" s="231"/>
      <c r="E5" s="231"/>
      <c r="F5" s="231"/>
      <c r="G5" s="231"/>
      <c r="H5" s="232"/>
    </row>
    <row r="6" spans="2:8" ht="13.5" thickBot="1">
      <c r="B6" s="233"/>
      <c r="C6" s="233"/>
      <c r="D6" s="233"/>
      <c r="E6" s="221"/>
      <c r="F6" s="221"/>
      <c r="G6" s="221" t="s">
        <v>319</v>
      </c>
      <c r="H6" s="221" t="s">
        <v>320</v>
      </c>
    </row>
    <row r="7" spans="2:8">
      <c r="B7" s="234"/>
      <c r="C7" s="235"/>
      <c r="D7" s="235"/>
      <c r="E7" s="236" t="s">
        <v>321</v>
      </c>
      <c r="F7" s="236"/>
      <c r="G7" s="236"/>
      <c r="H7" s="236"/>
    </row>
    <row r="8" spans="2:8">
      <c r="B8" s="237"/>
      <c r="C8" s="237"/>
      <c r="D8" s="237"/>
      <c r="E8" s="237"/>
      <c r="F8" s="238" t="s">
        <v>359</v>
      </c>
      <c r="G8" s="238"/>
      <c r="H8" s="237"/>
    </row>
    <row r="9" spans="2:8">
      <c r="B9" s="239"/>
      <c r="C9" s="239"/>
      <c r="D9" s="207"/>
      <c r="E9" s="239"/>
      <c r="F9" s="239"/>
      <c r="G9" s="207" t="s">
        <v>360</v>
      </c>
      <c r="H9" s="226" t="s">
        <v>324</v>
      </c>
    </row>
    <row r="10" spans="2:8" ht="22.5">
      <c r="B10" s="239"/>
      <c r="C10" s="239"/>
      <c r="D10" s="207"/>
      <c r="E10" s="239"/>
      <c r="F10" s="239"/>
      <c r="G10" s="207" t="s">
        <v>275</v>
      </c>
      <c r="H10" s="226" t="s">
        <v>361</v>
      </c>
    </row>
    <row r="11" spans="2:8">
      <c r="B11" s="239"/>
      <c r="C11" s="239"/>
      <c r="D11" s="207"/>
      <c r="E11" s="239"/>
      <c r="F11" s="239"/>
      <c r="G11" s="207" t="s">
        <v>327</v>
      </c>
      <c r="H11" s="226" t="s">
        <v>328</v>
      </c>
    </row>
    <row r="12" spans="2:8">
      <c r="B12" s="237"/>
      <c r="C12" s="237"/>
      <c r="D12" s="237"/>
      <c r="E12" s="237"/>
      <c r="F12" s="238" t="s">
        <v>329</v>
      </c>
      <c r="G12" s="238"/>
      <c r="H12" s="240"/>
    </row>
    <row r="13" spans="2:8">
      <c r="B13" s="239"/>
      <c r="C13" s="239"/>
      <c r="D13" s="207"/>
      <c r="E13" s="239"/>
      <c r="F13" s="239"/>
      <c r="G13" s="207" t="s">
        <v>330</v>
      </c>
      <c r="H13" s="226" t="s">
        <v>175</v>
      </c>
    </row>
    <row r="14" spans="2:8">
      <c r="B14" s="239"/>
      <c r="C14" s="239"/>
      <c r="D14" s="207"/>
      <c r="E14" s="239"/>
      <c r="F14" s="239"/>
      <c r="G14" s="207" t="s">
        <v>362</v>
      </c>
      <c r="H14" s="226" t="s">
        <v>363</v>
      </c>
    </row>
    <row r="15" spans="2:8">
      <c r="B15" s="239"/>
      <c r="C15" s="239"/>
      <c r="D15" s="207"/>
      <c r="E15" s="239"/>
      <c r="F15" s="239"/>
      <c r="G15" s="207" t="s">
        <v>331</v>
      </c>
      <c r="H15" s="226" t="s">
        <v>332</v>
      </c>
    </row>
    <row r="16" spans="2:8">
      <c r="B16" s="239"/>
      <c r="C16" s="239"/>
      <c r="D16" s="207"/>
      <c r="E16" s="239"/>
      <c r="F16" s="239"/>
      <c r="G16" s="207" t="s">
        <v>364</v>
      </c>
      <c r="H16" s="226" t="s">
        <v>334</v>
      </c>
    </row>
    <row r="17" spans="2:8">
      <c r="B17" s="239"/>
      <c r="C17" s="239"/>
      <c r="D17" s="207"/>
      <c r="E17" s="239"/>
      <c r="F17" s="239"/>
      <c r="G17" s="207" t="s">
        <v>335</v>
      </c>
      <c r="H17" s="226" t="s">
        <v>336</v>
      </c>
    </row>
    <row r="18" spans="2:8">
      <c r="B18" s="239"/>
      <c r="C18" s="239"/>
      <c r="D18" s="207"/>
      <c r="E18" s="239"/>
      <c r="F18" s="239"/>
      <c r="G18" s="207" t="s">
        <v>365</v>
      </c>
      <c r="H18" s="226" t="s">
        <v>366</v>
      </c>
    </row>
    <row r="19" spans="2:8">
      <c r="B19" s="239"/>
      <c r="C19" s="239"/>
      <c r="D19" s="207"/>
      <c r="E19" s="239"/>
      <c r="F19" s="239"/>
      <c r="G19" s="207" t="s">
        <v>367</v>
      </c>
      <c r="H19" s="226" t="s">
        <v>177</v>
      </c>
    </row>
    <row r="20" spans="2:8" ht="22.5">
      <c r="B20" s="239"/>
      <c r="C20" s="239"/>
      <c r="D20" s="207"/>
      <c r="E20" s="239"/>
      <c r="F20" s="239"/>
      <c r="G20" s="207" t="s">
        <v>184</v>
      </c>
      <c r="H20" s="226" t="s">
        <v>368</v>
      </c>
    </row>
    <row r="21" spans="2:8">
      <c r="B21" s="239"/>
      <c r="C21" s="239"/>
      <c r="D21" s="207"/>
      <c r="E21" s="239"/>
      <c r="F21" s="239"/>
      <c r="G21" s="207" t="s">
        <v>339</v>
      </c>
      <c r="H21" s="226" t="s">
        <v>193</v>
      </c>
    </row>
    <row r="22" spans="2:8">
      <c r="B22" s="237"/>
      <c r="C22" s="237"/>
      <c r="D22" s="237"/>
      <c r="E22" s="237"/>
      <c r="F22" s="238" t="s">
        <v>188</v>
      </c>
      <c r="G22" s="238"/>
      <c r="H22" s="226"/>
    </row>
    <row r="23" spans="2:8">
      <c r="B23" s="239"/>
      <c r="C23" s="239"/>
      <c r="D23" s="207"/>
      <c r="E23" s="239"/>
      <c r="F23" s="239"/>
      <c r="G23" s="207" t="s">
        <v>263</v>
      </c>
      <c r="H23" s="226" t="s">
        <v>369</v>
      </c>
    </row>
    <row r="24" spans="2:8">
      <c r="B24" s="239"/>
      <c r="C24" s="239"/>
      <c r="D24" s="207"/>
      <c r="E24" s="239"/>
      <c r="F24" s="239"/>
      <c r="G24" s="207" t="s">
        <v>342</v>
      </c>
      <c r="H24" s="226" t="s">
        <v>343</v>
      </c>
    </row>
    <row r="25" spans="2:8">
      <c r="B25" s="237"/>
      <c r="C25" s="237"/>
      <c r="D25" s="237"/>
      <c r="E25" s="237"/>
      <c r="F25" s="238" t="s">
        <v>344</v>
      </c>
      <c r="G25" s="238"/>
      <c r="H25" s="226"/>
    </row>
    <row r="26" spans="2:8">
      <c r="B26" s="239"/>
      <c r="C26" s="239"/>
      <c r="D26" s="207"/>
      <c r="E26" s="239"/>
      <c r="F26" s="239"/>
      <c r="G26" s="207" t="s">
        <v>347</v>
      </c>
      <c r="H26" s="226" t="s">
        <v>348</v>
      </c>
    </row>
    <row r="27" spans="2:8">
      <c r="B27" s="239"/>
      <c r="C27" s="239"/>
      <c r="D27" s="207"/>
      <c r="E27" s="239"/>
      <c r="F27" s="239"/>
      <c r="G27" s="207" t="s">
        <v>345</v>
      </c>
      <c r="H27" s="226" t="s">
        <v>370</v>
      </c>
    </row>
    <row r="28" spans="2:8">
      <c r="B28" s="234"/>
      <c r="C28" s="235"/>
      <c r="D28" s="235"/>
      <c r="E28" s="241" t="s">
        <v>349</v>
      </c>
      <c r="F28" s="241"/>
      <c r="G28" s="241"/>
      <c r="H28" s="226"/>
    </row>
    <row r="29" spans="2:8">
      <c r="B29" s="237"/>
      <c r="C29" s="237"/>
      <c r="D29" s="237"/>
      <c r="E29" s="237"/>
      <c r="F29" s="238" t="s">
        <v>266</v>
      </c>
      <c r="G29" s="238"/>
      <c r="H29" s="226"/>
    </row>
    <row r="30" spans="2:8" ht="56.25">
      <c r="B30" s="239"/>
      <c r="C30" s="239"/>
      <c r="D30" s="207"/>
      <c r="E30" s="239"/>
      <c r="F30" s="239"/>
      <c r="G30" s="207" t="s">
        <v>266</v>
      </c>
      <c r="H30" s="226" t="s">
        <v>371</v>
      </c>
    </row>
    <row r="31" spans="2:8">
      <c r="B31" s="234"/>
      <c r="C31" s="235"/>
      <c r="D31" s="235"/>
      <c r="E31" s="241" t="s">
        <v>213</v>
      </c>
      <c r="F31" s="241"/>
      <c r="G31" s="241"/>
      <c r="H31" s="226"/>
    </row>
    <row r="32" spans="2:8">
      <c r="B32" s="237"/>
      <c r="C32" s="237"/>
      <c r="D32" s="237"/>
      <c r="E32" s="237"/>
      <c r="F32" s="238" t="s">
        <v>351</v>
      </c>
      <c r="G32" s="238"/>
      <c r="H32" s="226"/>
    </row>
    <row r="33" spans="2:15">
      <c r="B33" s="239"/>
      <c r="C33" s="239"/>
      <c r="D33" s="207"/>
      <c r="E33" s="239"/>
      <c r="F33" s="239"/>
      <c r="G33" s="207" t="s">
        <v>351</v>
      </c>
      <c r="H33" s="226" t="s">
        <v>372</v>
      </c>
    </row>
    <row r="34" spans="2:15">
      <c r="B34" s="234"/>
      <c r="C34" s="235"/>
      <c r="D34" s="235"/>
      <c r="E34" s="241" t="s">
        <v>353</v>
      </c>
      <c r="F34" s="241"/>
      <c r="G34" s="241"/>
      <c r="H34" s="226"/>
    </row>
    <row r="35" spans="2:15">
      <c r="B35" s="237"/>
      <c r="C35" s="237"/>
      <c r="D35" s="237"/>
      <c r="E35" s="237"/>
      <c r="F35" s="238" t="s">
        <v>354</v>
      </c>
      <c r="G35" s="238"/>
      <c r="H35" s="240"/>
      <c r="I35" s="242"/>
      <c r="J35" s="242"/>
      <c r="K35" s="242"/>
      <c r="L35" s="242"/>
      <c r="M35" s="242"/>
      <c r="N35" s="242"/>
      <c r="O35" s="242"/>
    </row>
    <row r="36" spans="2:15" ht="13.5" thickBot="1">
      <c r="B36" s="222"/>
      <c r="C36" s="222"/>
      <c r="D36" s="222"/>
      <c r="E36" s="222"/>
      <c r="F36" s="222"/>
      <c r="G36" s="222" t="s">
        <v>354</v>
      </c>
      <c r="H36" s="243" t="s">
        <v>373</v>
      </c>
    </row>
  </sheetData>
  <mergeCells count="15">
    <mergeCell ref="E34:G34"/>
    <mergeCell ref="F35:G35"/>
    <mergeCell ref="I35:O35"/>
    <mergeCell ref="F22:G22"/>
    <mergeCell ref="F25:G25"/>
    <mergeCell ref="E28:G28"/>
    <mergeCell ref="F29:G29"/>
    <mergeCell ref="E31:G31"/>
    <mergeCell ref="F32:G32"/>
    <mergeCell ref="D1:E1"/>
    <mergeCell ref="F1:H1"/>
    <mergeCell ref="B5:H5"/>
    <mergeCell ref="E7:H7"/>
    <mergeCell ref="F8:G8"/>
    <mergeCell ref="F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A20" sqref="A20"/>
    </sheetView>
  </sheetViews>
  <sheetFormatPr defaultRowHeight="15"/>
  <cols>
    <col min="1" max="1" width="67.5703125" style="245" customWidth="1"/>
    <col min="2" max="2" width="134" style="245" customWidth="1"/>
    <col min="3" max="16384" width="9.140625" style="245"/>
  </cols>
  <sheetData>
    <row r="1" spans="1:2" ht="21.75" thickBot="1">
      <c r="A1" s="244" t="s">
        <v>374</v>
      </c>
      <c r="B1" s="244"/>
    </row>
    <row r="2" spans="1:2" ht="21.75" thickBot="1">
      <c r="A2" s="246" t="s">
        <v>375</v>
      </c>
      <c r="B2" s="247"/>
    </row>
    <row r="3" spans="1:2" ht="15.75" thickBot="1">
      <c r="A3" s="248" t="s">
        <v>319</v>
      </c>
      <c r="B3" s="249" t="s">
        <v>320</v>
      </c>
    </row>
    <row r="4" spans="1:2" ht="15.75" thickBot="1">
      <c r="A4" s="250" t="s">
        <v>169</v>
      </c>
      <c r="B4" s="251"/>
    </row>
    <row r="5" spans="1:2">
      <c r="A5" s="252" t="s">
        <v>170</v>
      </c>
      <c r="B5" s="253" t="s">
        <v>171</v>
      </c>
    </row>
    <row r="6" spans="1:2">
      <c r="A6" s="254" t="s">
        <v>172</v>
      </c>
      <c r="B6" s="255" t="s">
        <v>173</v>
      </c>
    </row>
    <row r="7" spans="1:2">
      <c r="A7" s="254" t="s">
        <v>174</v>
      </c>
      <c r="B7" s="255" t="s">
        <v>175</v>
      </c>
    </row>
    <row r="8" spans="1:2">
      <c r="A8" s="254" t="s">
        <v>176</v>
      </c>
      <c r="B8" s="255" t="s">
        <v>177</v>
      </c>
    </row>
    <row r="9" spans="1:2">
      <c r="A9" s="254" t="s">
        <v>178</v>
      </c>
      <c r="B9" s="255" t="s">
        <v>179</v>
      </c>
    </row>
    <row r="10" spans="1:2">
      <c r="A10" s="256" t="s">
        <v>180</v>
      </c>
      <c r="B10" s="255" t="s">
        <v>181</v>
      </c>
    </row>
    <row r="11" spans="1:2" ht="30">
      <c r="A11" s="254" t="s">
        <v>182</v>
      </c>
      <c r="B11" s="255" t="s">
        <v>183</v>
      </c>
    </row>
    <row r="12" spans="1:2">
      <c r="A12" s="254" t="s">
        <v>184</v>
      </c>
      <c r="B12" s="255" t="s">
        <v>185</v>
      </c>
    </row>
    <row r="13" spans="1:2">
      <c r="A13" s="254" t="s">
        <v>186</v>
      </c>
      <c r="B13" s="255" t="s">
        <v>187</v>
      </c>
    </row>
    <row r="14" spans="1:2">
      <c r="A14" s="254" t="s">
        <v>188</v>
      </c>
      <c r="B14" s="255" t="s">
        <v>189</v>
      </c>
    </row>
    <row r="15" spans="1:2">
      <c r="A15" s="254" t="s">
        <v>190</v>
      </c>
      <c r="B15" s="255" t="s">
        <v>191</v>
      </c>
    </row>
    <row r="16" spans="1:2" ht="15.75" thickBot="1">
      <c r="A16" s="257" t="s">
        <v>192</v>
      </c>
      <c r="B16" s="258" t="s">
        <v>193</v>
      </c>
    </row>
    <row r="17" spans="1:2" ht="15.75" thickBot="1">
      <c r="A17" s="250" t="s">
        <v>194</v>
      </c>
      <c r="B17" s="251"/>
    </row>
    <row r="18" spans="1:2">
      <c r="A18" s="252" t="s">
        <v>195</v>
      </c>
      <c r="B18" s="253" t="s">
        <v>196</v>
      </c>
    </row>
    <row r="19" spans="1:2">
      <c r="A19" s="254" t="s">
        <v>197</v>
      </c>
      <c r="B19" s="255" t="s">
        <v>198</v>
      </c>
    </row>
    <row r="20" spans="1:2">
      <c r="A20" s="254" t="s">
        <v>199</v>
      </c>
      <c r="B20" s="255" t="s">
        <v>200</v>
      </c>
    </row>
    <row r="21" spans="1:2">
      <c r="A21" s="254" t="s">
        <v>201</v>
      </c>
      <c r="B21" s="255" t="s">
        <v>202</v>
      </c>
    </row>
    <row r="22" spans="1:2">
      <c r="A22" s="254" t="s">
        <v>203</v>
      </c>
      <c r="B22" s="255" t="s">
        <v>204</v>
      </c>
    </row>
    <row r="23" spans="1:2">
      <c r="A23" s="254" t="s">
        <v>205</v>
      </c>
      <c r="B23" s="255" t="s">
        <v>206</v>
      </c>
    </row>
    <row r="24" spans="1:2">
      <c r="A24" s="254" t="s">
        <v>207</v>
      </c>
      <c r="B24" s="255" t="s">
        <v>208</v>
      </c>
    </row>
    <row r="25" spans="1:2">
      <c r="A25" s="254" t="s">
        <v>209</v>
      </c>
      <c r="B25" s="255" t="s">
        <v>210</v>
      </c>
    </row>
    <row r="26" spans="1:2" ht="30.75" thickBot="1">
      <c r="A26" s="257" t="s">
        <v>211</v>
      </c>
      <c r="B26" s="258" t="s">
        <v>212</v>
      </c>
    </row>
    <row r="27" spans="1:2" ht="15.75" thickBot="1">
      <c r="A27" s="259" t="s">
        <v>213</v>
      </c>
      <c r="B27" s="260"/>
    </row>
    <row r="28" spans="1:2">
      <c r="A28" s="261" t="s">
        <v>214</v>
      </c>
      <c r="B28" s="253" t="s">
        <v>215</v>
      </c>
    </row>
    <row r="29" spans="1:2">
      <c r="A29" s="254" t="s">
        <v>216</v>
      </c>
      <c r="B29" s="255" t="s">
        <v>217</v>
      </c>
    </row>
    <row r="30" spans="1:2">
      <c r="A30" s="254" t="s">
        <v>218</v>
      </c>
      <c r="B30" s="255" t="s">
        <v>219</v>
      </c>
    </row>
    <row r="31" spans="1:2">
      <c r="A31" s="254" t="s">
        <v>220</v>
      </c>
      <c r="B31" s="255" t="s">
        <v>221</v>
      </c>
    </row>
    <row r="32" spans="1:2" ht="15.75" thickBot="1">
      <c r="A32" s="257" t="s">
        <v>222</v>
      </c>
      <c r="B32" s="258" t="s">
        <v>223</v>
      </c>
    </row>
    <row r="33" spans="1:11" ht="20.25" customHeight="1" thickBot="1">
      <c r="A33" s="262" t="s">
        <v>224</v>
      </c>
      <c r="B33" s="263"/>
    </row>
    <row r="34" spans="1:11" ht="30">
      <c r="A34" s="264" t="s">
        <v>225</v>
      </c>
      <c r="B34" s="265" t="s">
        <v>226</v>
      </c>
    </row>
    <row r="35" spans="1:11" ht="20.25" customHeight="1">
      <c r="A35" s="266" t="s">
        <v>227</v>
      </c>
      <c r="B35" s="266"/>
      <c r="C35" s="267"/>
      <c r="D35" s="99"/>
      <c r="E35" s="99"/>
      <c r="F35" s="99"/>
      <c r="G35" s="99"/>
      <c r="H35" s="99"/>
      <c r="I35" s="99"/>
      <c r="J35" s="99"/>
      <c r="K35" s="99"/>
    </row>
  </sheetData>
  <mergeCells count="2">
    <mergeCell ref="A1:B1"/>
    <mergeCell ref="A33:B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Content</vt:lpstr>
      <vt:lpstr>Tables</vt:lpstr>
      <vt:lpstr>Annexure-1</vt:lpstr>
      <vt:lpstr>Annexure-2</vt:lpstr>
      <vt:lpstr>Annexure-3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2015-12-14T12:23:49Z</dcterms:modified>
</cp:coreProperties>
</file>