
<file path=[Content_Types].xml><?xml version="1.0" encoding="utf-8"?>
<Types xmlns="http://schemas.openxmlformats.org/package/2006/content-types">
  <Default Extension="jfif" ContentType="image/jpeg"/>
  <Default Extension="jpeg" ContentType="image/jpeg"/>
  <Default Extension="rels" ContentType="application/vnd.openxmlformats-package.relationships+xml"/>
  <Default Extension="xml" ContentType="application/xml"/>
  <Default Extension="jpg" ContentType="image/png"/>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pivotCache/pivotCacheDefinition1.xml" ContentType="application/vnd.openxmlformats-officedocument.spreadsheetml.pivotCacheDefinition+xml"/>
  <Override PartName="/xl/pivotCache/pivotCacheRecords1.xml" ContentType="application/vnd.openxmlformats-officedocument.spreadsheetml.pivotCacheRecords+xml"/>
  <Override PartName="/xl/pivotCache/pivotCacheDefinition2.xml" ContentType="application/vnd.openxmlformats-officedocument.spreadsheetml.pivotCacheDefinition+xml"/>
  <Override PartName="/xl/pivotCache/pivotCacheRecords2.xml" ContentType="application/vnd.openxmlformats-officedocument.spreadsheetml.pivotCacheRecords+xml"/>
  <Override PartName="/xl/pivotCache/pivotCacheDefinition3.xml" ContentType="application/vnd.openxmlformats-officedocument.spreadsheetml.pivotCacheDefinition+xml"/>
  <Override PartName="/xl/pivotCache/pivotCacheRecords3.xml" ContentType="application/vnd.openxmlformats-officedocument.spreadsheetml.pivotCacheRecords+xml"/>
  <Override PartName="/xl/slicerCaches/slicerCache1.xml" ContentType="application/vnd.ms-excel.slicerCache+xml"/>
  <Override PartName="/xl/slicerCaches/slicerCache2.xml" ContentType="application/vnd.ms-excel.slicerCache+xml"/>
  <Override PartName="/xl/slicerCaches/slicerCache3.xml" ContentType="application/vnd.ms-excel.slicerCache+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pivotTables/pivotTable1.xml" ContentType="application/vnd.openxmlformats-officedocument.spreadsheetml.pivotTable+xml"/>
  <Override PartName="/xl/drawings/drawing1.xml" ContentType="application/vnd.openxmlformats-officedocument.drawing+xml"/>
  <Override PartName="/xl/charts/chart1.xml" ContentType="application/vnd.openxmlformats-officedocument.drawingml.chart+xml"/>
  <Override PartName="/xl/charts/style1.xml" ContentType="application/vnd.ms-office.chartstyle+xml"/>
  <Override PartName="/xl/charts/colors1.xml" ContentType="application/vnd.ms-office.chartcolorstyle+xml"/>
  <Override PartName="/xl/pivotTables/pivotTable2.xml" ContentType="application/vnd.openxmlformats-officedocument.spreadsheetml.pivotTable+xml"/>
  <Override PartName="/xl/drawings/drawing2.xml" ContentType="application/vnd.openxmlformats-officedocument.drawing+xml"/>
  <Override PartName="/xl/charts/chart2.xml" ContentType="application/vnd.openxmlformats-officedocument.drawingml.chart+xml"/>
  <Override PartName="/xl/charts/style2.xml" ContentType="application/vnd.ms-office.chartstyle+xml"/>
  <Override PartName="/xl/charts/colors2.xml" ContentType="application/vnd.ms-office.chartcolorstyle+xml"/>
  <Override PartName="/xl/pivotTables/pivotTable3.xml" ContentType="application/vnd.openxmlformats-officedocument.spreadsheetml.pivotTable+xml"/>
  <Override PartName="/xl/drawings/drawing3.xml" ContentType="application/vnd.openxmlformats-officedocument.drawing+xml"/>
  <Override PartName="/xl/charts/chart3.xml" ContentType="application/vnd.openxmlformats-officedocument.drawingml.chart+xml"/>
  <Override PartName="/xl/charts/style3.xml" ContentType="application/vnd.ms-office.chartstyle+xml"/>
  <Override PartName="/xl/charts/colors3.xml" ContentType="application/vnd.ms-office.chartcolorstyle+xml"/>
  <Override PartName="/xl/pivotTables/pivotTable4.xml" ContentType="application/vnd.openxmlformats-officedocument.spreadsheetml.pivotTable+xml"/>
  <Override PartName="/xl/drawings/drawing4.xml" ContentType="application/vnd.openxmlformats-officedocument.drawing+xml"/>
  <Override PartName="/xl/charts/chart4.xml" ContentType="application/vnd.openxmlformats-officedocument.drawingml.chart+xml"/>
  <Override PartName="/xl/charts/style4.xml" ContentType="application/vnd.ms-office.chartstyle+xml"/>
  <Override PartName="/xl/charts/colors4.xml" ContentType="application/vnd.ms-office.chartcolorstyle+xml"/>
  <Override PartName="/xl/pivotTables/pivotTable5.xml" ContentType="application/vnd.openxmlformats-officedocument.spreadsheetml.pivotTable+xml"/>
  <Override PartName="/xl/drawings/drawing5.xml" ContentType="application/vnd.openxmlformats-officedocument.drawing+xml"/>
  <Override PartName="/xl/charts/chart5.xml" ContentType="application/vnd.openxmlformats-officedocument.drawingml.chart+xml"/>
  <Override PartName="/xl/charts/style5.xml" ContentType="application/vnd.ms-office.chartstyle+xml"/>
  <Override PartName="/xl/charts/colors5.xml" ContentType="application/vnd.ms-office.chartcolorstyle+xml"/>
  <Override PartName="/xl/pivotTables/pivotTable6.xml" ContentType="application/vnd.openxmlformats-officedocument.spreadsheetml.pivotTable+xml"/>
  <Override PartName="/xl/drawings/drawing6.xml" ContentType="application/vnd.openxmlformats-officedocument.drawing+xml"/>
  <Override PartName="/xl/charts/chart6.xml" ContentType="application/vnd.openxmlformats-officedocument.drawingml.chart+xml"/>
  <Override PartName="/xl/charts/style6.xml" ContentType="application/vnd.ms-office.chartstyle+xml"/>
  <Override PartName="/xl/charts/colors6.xml" ContentType="application/vnd.ms-office.chartcolorstyle+xml"/>
  <Override PartName="/xl/pivotTables/pivotTable7.xml" ContentType="application/vnd.openxmlformats-officedocument.spreadsheetml.pivotTable+xml"/>
  <Override PartName="/xl/drawings/drawing7.xml" ContentType="application/vnd.openxmlformats-officedocument.drawing+xml"/>
  <Override PartName="/xl/charts/chart7.xml" ContentType="application/vnd.openxmlformats-officedocument.drawingml.chart+xml"/>
  <Override PartName="/xl/charts/style7.xml" ContentType="application/vnd.ms-office.chartstyle+xml"/>
  <Override PartName="/xl/charts/colors7.xml" ContentType="application/vnd.ms-office.chartcolorstyle+xml"/>
  <Override PartName="/xl/pivotTables/pivotTable8.xml" ContentType="application/vnd.openxmlformats-officedocument.spreadsheetml.pivotTable+xml"/>
  <Override PartName="/xl/drawings/drawing8.xml" ContentType="application/vnd.openxmlformats-officedocument.drawing+xml"/>
  <Override PartName="/xl/charts/chart8.xml" ContentType="application/vnd.openxmlformats-officedocument.drawingml.chart+xml"/>
  <Override PartName="/xl/charts/style8.xml" ContentType="application/vnd.ms-office.chartstyle+xml"/>
  <Override PartName="/xl/charts/colors8.xml" ContentType="application/vnd.ms-office.chartcolorstyle+xml"/>
  <Override PartName="/xl/pivotTables/pivotTable9.xml" ContentType="application/vnd.openxmlformats-officedocument.spreadsheetml.pivotTable+xml"/>
  <Override PartName="/xl/drawings/drawing9.xml" ContentType="application/vnd.openxmlformats-officedocument.drawing+xml"/>
  <Override PartName="/xl/charts/chart9.xml" ContentType="application/vnd.openxmlformats-officedocument.drawingml.chart+xml"/>
  <Override PartName="/xl/charts/style9.xml" ContentType="application/vnd.ms-office.chartstyle+xml"/>
  <Override PartName="/xl/charts/colors9.xml" ContentType="application/vnd.ms-office.chartcolorstyle+xml"/>
  <Override PartName="/xl/pivotTables/pivotTable10.xml" ContentType="application/vnd.openxmlformats-officedocument.spreadsheetml.pivotTable+xml"/>
  <Override PartName="/xl/drawings/drawing10.xml" ContentType="application/vnd.openxmlformats-officedocument.drawing+xml"/>
  <Override PartName="/xl/charts/chart10.xml" ContentType="application/vnd.openxmlformats-officedocument.drawingml.chart+xml"/>
  <Override PartName="/xl/charts/style10.xml" ContentType="application/vnd.ms-office.chartstyle+xml"/>
  <Override PartName="/xl/charts/colors10.xml" ContentType="application/vnd.ms-office.chartcolorstyle+xml"/>
  <Override PartName="/xl/pivotTables/pivotTable11.xml" ContentType="application/vnd.openxmlformats-officedocument.spreadsheetml.pivotTable+xml"/>
  <Override PartName="/xl/drawings/drawing11.xml" ContentType="application/vnd.openxmlformats-officedocument.drawing+xml"/>
  <Override PartName="/xl/charts/chart11.xml" ContentType="application/vnd.openxmlformats-officedocument.drawingml.chart+xml"/>
  <Override PartName="/xl/charts/style11.xml" ContentType="application/vnd.ms-office.chartstyle+xml"/>
  <Override PartName="/xl/charts/colors11.xml" ContentType="application/vnd.ms-office.chartcolorstyle+xml"/>
  <Override PartName="/xl/drawings/drawing12.xml" ContentType="application/vnd.openxmlformats-officedocument.drawing+xml"/>
  <Override PartName="/xl/slicers/slicer1.xml" ContentType="application/vnd.ms-excel.slicer+xml"/>
  <Override PartName="/xl/charts/chart12.xml" ContentType="application/vnd.openxmlformats-officedocument.drawingml.chart+xml"/>
  <Override PartName="/xl/charts/style12.xml" ContentType="application/vnd.ms-office.chartstyle+xml"/>
  <Override PartName="/xl/charts/colors12.xml" ContentType="application/vnd.ms-office.chartcolorstyle+xml"/>
  <Override PartName="/xl/charts/chart13.xml" ContentType="application/vnd.openxmlformats-officedocument.drawingml.chart+xml"/>
  <Override PartName="/xl/charts/style13.xml" ContentType="application/vnd.ms-office.chartstyle+xml"/>
  <Override PartName="/xl/charts/colors13.xml" ContentType="application/vnd.ms-office.chartcolorstyle+xml"/>
  <Override PartName="/xl/charts/chart14.xml" ContentType="application/vnd.openxmlformats-officedocument.drawingml.chart+xml"/>
  <Override PartName="/xl/charts/style14.xml" ContentType="application/vnd.ms-office.chartstyle+xml"/>
  <Override PartName="/xl/charts/colors14.xml" ContentType="application/vnd.ms-office.chartcolorstyle+xml"/>
  <Override PartName="/xl/charts/chart15.xml" ContentType="application/vnd.openxmlformats-officedocument.drawingml.chart+xml"/>
  <Override PartName="/xl/charts/style15.xml" ContentType="application/vnd.ms-office.chartstyle+xml"/>
  <Override PartName="/xl/charts/colors15.xml" ContentType="application/vnd.ms-office.chartcolorstyle+xml"/>
  <Override PartName="/xl/charts/chart16.xml" ContentType="application/vnd.openxmlformats-officedocument.drawingml.chart+xml"/>
  <Override PartName="/xl/charts/style16.xml" ContentType="application/vnd.ms-office.chartstyle+xml"/>
  <Override PartName="/xl/charts/colors16.xml" ContentType="application/vnd.ms-office.chartcolorstyle+xml"/>
  <Override PartName="/xl/charts/chart17.xml" ContentType="application/vnd.openxmlformats-officedocument.drawingml.chart+xml"/>
  <Override PartName="/xl/charts/style17.xml" ContentType="application/vnd.ms-office.chartstyle+xml"/>
  <Override PartName="/xl/charts/colors17.xml" ContentType="application/vnd.ms-office.chartcolorstyle+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hidePivotFieldList="1" defaultThemeVersion="153222"/>
  <mc:AlternateContent xmlns:mc="http://schemas.openxmlformats.org/markup-compatibility/2006">
    <mc:Choice Requires="x15">
      <x15ac:absPath xmlns:x15ac="http://schemas.microsoft.com/office/spreadsheetml/2010/11/ac" url="D:\3rdSem\BI\"/>
    </mc:Choice>
  </mc:AlternateContent>
  <bookViews>
    <workbookView xWindow="0" yWindow="0" windowWidth="20490" windowHeight="7635" firstSheet="4" activeTab="12"/>
  </bookViews>
  <sheets>
    <sheet name="meesho ForwardReports" sheetId="1" r:id="rId1"/>
    <sheet name="Ques1" sheetId="13" r:id="rId2"/>
    <sheet name="Ques2" sheetId="4" r:id="rId3"/>
    <sheet name="Ques3" sheetId="3" r:id="rId4"/>
    <sheet name="Ques4" sheetId="5" r:id="rId5"/>
    <sheet name="Ques5" sheetId="6" r:id="rId6"/>
    <sheet name="Ques6" sheetId="8" r:id="rId7"/>
    <sheet name="Ques7" sheetId="14" r:id="rId8"/>
    <sheet name="Ques8" sheetId="10" r:id="rId9"/>
    <sheet name="Ques9" sheetId="11" r:id="rId10"/>
    <sheet name="Ques10" sheetId="12" r:id="rId11"/>
    <sheet name="Ques11" sheetId="16" r:id="rId12"/>
    <sheet name="DASHBOARD" sheetId="20" r:id="rId13"/>
  </sheets>
  <definedNames>
    <definedName name="Slicer_day">#N/A</definedName>
    <definedName name="Slicer_order_status">#N/A</definedName>
    <definedName name="Slicer_state">#N/A</definedName>
  </definedNames>
  <calcPr calcId="152511"/>
  <pivotCaches>
    <pivotCache cacheId="0" r:id="rId14"/>
    <pivotCache cacheId="1" r:id="rId15"/>
    <pivotCache cacheId="2" r:id="rId16"/>
  </pivotCaches>
  <extLst>
    <ext xmlns:x14="http://schemas.microsoft.com/office/spreadsheetml/2009/9/main" uri="{BBE1A952-AA13-448e-AADC-164F8A28A991}">
      <x14:slicerCaches>
        <x14:slicerCache r:id="rId17"/>
        <x14:slicerCache r:id="rId18"/>
        <x14:slicerCache r:id="rId19"/>
      </x14:slicerCaches>
    </ext>
    <ext xmlns:x14="http://schemas.microsoft.com/office/spreadsheetml/2009/9/main" uri="{79F54976-1DA5-4618-B147-4CDE4B953A38}">
      <x14:workbookPr/>
    </ext>
  </extLst>
</workbook>
</file>

<file path=xl/calcChain.xml><?xml version="1.0" encoding="utf-8"?>
<calcChain xmlns="http://schemas.openxmlformats.org/spreadsheetml/2006/main">
  <c r="K3" i="1" l="1"/>
  <c r="K4" i="1"/>
  <c r="K5" i="1"/>
  <c r="K6" i="1"/>
  <c r="K7" i="1"/>
  <c r="K8" i="1"/>
  <c r="K9" i="1"/>
  <c r="K10" i="1"/>
  <c r="K11" i="1"/>
  <c r="K12" i="1"/>
  <c r="K13" i="1"/>
  <c r="K14" i="1"/>
  <c r="K15" i="1"/>
  <c r="K16" i="1"/>
  <c r="K17" i="1"/>
  <c r="K18" i="1"/>
  <c r="K19" i="1"/>
  <c r="K20" i="1"/>
  <c r="K21" i="1"/>
  <c r="K22" i="1"/>
  <c r="K23" i="1"/>
  <c r="K24" i="1"/>
  <c r="K25" i="1"/>
  <c r="K26" i="1"/>
  <c r="K27" i="1"/>
  <c r="K28" i="1"/>
  <c r="K29" i="1"/>
  <c r="K30" i="1"/>
  <c r="K31" i="1"/>
  <c r="K32" i="1"/>
  <c r="K33" i="1"/>
  <c r="K34" i="1"/>
  <c r="K35" i="1"/>
  <c r="K36" i="1"/>
  <c r="K37" i="1"/>
  <c r="K38" i="1"/>
  <c r="K39" i="1"/>
  <c r="K40" i="1"/>
  <c r="K41" i="1"/>
  <c r="K42" i="1"/>
  <c r="K43" i="1"/>
  <c r="K44" i="1"/>
  <c r="K45" i="1"/>
  <c r="K46" i="1"/>
  <c r="K47" i="1"/>
  <c r="K48" i="1"/>
  <c r="K49" i="1"/>
  <c r="K50" i="1"/>
  <c r="K51" i="1"/>
  <c r="K52" i="1"/>
  <c r="K53" i="1"/>
  <c r="K54" i="1"/>
  <c r="K55" i="1"/>
  <c r="K56" i="1"/>
  <c r="K57" i="1"/>
  <c r="K58" i="1"/>
  <c r="K59" i="1"/>
  <c r="K60" i="1"/>
  <c r="K61" i="1"/>
  <c r="K62" i="1"/>
  <c r="K63" i="1"/>
  <c r="K64" i="1"/>
  <c r="K65" i="1"/>
  <c r="K66" i="1"/>
  <c r="K67" i="1"/>
  <c r="K68" i="1"/>
  <c r="K69" i="1"/>
  <c r="K70" i="1"/>
  <c r="K71" i="1"/>
  <c r="K72" i="1"/>
  <c r="K73" i="1"/>
  <c r="K74" i="1"/>
  <c r="K75" i="1"/>
  <c r="K76" i="1"/>
  <c r="K77" i="1"/>
  <c r="K78" i="1"/>
  <c r="K79" i="1"/>
  <c r="K80" i="1"/>
  <c r="K81" i="1"/>
  <c r="K82" i="1"/>
  <c r="K83" i="1"/>
  <c r="K84" i="1"/>
  <c r="K85" i="1"/>
  <c r="K86" i="1"/>
  <c r="K87" i="1"/>
  <c r="K88" i="1"/>
  <c r="K89" i="1"/>
  <c r="K90" i="1"/>
  <c r="K91" i="1"/>
  <c r="K92" i="1"/>
  <c r="K93" i="1"/>
  <c r="K94" i="1"/>
  <c r="K95" i="1"/>
  <c r="K96" i="1"/>
  <c r="K97" i="1"/>
  <c r="K98" i="1"/>
  <c r="K99" i="1"/>
  <c r="K100" i="1"/>
  <c r="K101" i="1"/>
  <c r="K102" i="1"/>
  <c r="K103" i="1"/>
  <c r="K104" i="1"/>
  <c r="K105" i="1"/>
  <c r="K106" i="1"/>
  <c r="K107" i="1"/>
  <c r="K108" i="1"/>
  <c r="K109" i="1"/>
  <c r="K110" i="1"/>
  <c r="K111" i="1"/>
  <c r="K112" i="1"/>
  <c r="K113" i="1"/>
  <c r="K114" i="1"/>
  <c r="K115" i="1"/>
  <c r="K116" i="1"/>
  <c r="K117" i="1"/>
  <c r="K118" i="1"/>
  <c r="K119" i="1"/>
  <c r="K120" i="1"/>
  <c r="K121" i="1"/>
  <c r="K122" i="1"/>
  <c r="K123" i="1"/>
  <c r="K124" i="1"/>
  <c r="K125" i="1"/>
  <c r="K126" i="1"/>
  <c r="K127" i="1"/>
  <c r="K128" i="1"/>
  <c r="K129" i="1"/>
  <c r="K130" i="1"/>
  <c r="K131" i="1"/>
  <c r="K132" i="1"/>
  <c r="K133" i="1"/>
  <c r="K134" i="1"/>
  <c r="K135" i="1"/>
  <c r="K136" i="1"/>
  <c r="K137" i="1"/>
  <c r="K138" i="1"/>
  <c r="K139" i="1"/>
  <c r="K2" i="1"/>
  <c r="J3" i="1" l="1"/>
  <c r="J4" i="1"/>
  <c r="J5" i="1"/>
  <c r="J6" i="1"/>
  <c r="J7" i="1"/>
  <c r="J8" i="1"/>
  <c r="J9" i="1"/>
  <c r="J10" i="1"/>
  <c r="J11" i="1"/>
  <c r="J12" i="1"/>
  <c r="J13" i="1"/>
  <c r="J14" i="1"/>
  <c r="J15" i="1"/>
  <c r="J16" i="1"/>
  <c r="J17" i="1"/>
  <c r="J18" i="1"/>
  <c r="J19" i="1"/>
  <c r="J20" i="1"/>
  <c r="J21" i="1"/>
  <c r="J22" i="1"/>
  <c r="J23" i="1"/>
  <c r="J24" i="1"/>
  <c r="J25" i="1"/>
  <c r="J26" i="1"/>
  <c r="J27" i="1"/>
  <c r="J28" i="1"/>
  <c r="J29" i="1"/>
  <c r="J30" i="1"/>
  <c r="J31" i="1"/>
  <c r="J32" i="1"/>
  <c r="J33" i="1"/>
  <c r="J34" i="1"/>
  <c r="J35" i="1"/>
  <c r="J36" i="1"/>
  <c r="J37" i="1"/>
  <c r="J38" i="1"/>
  <c r="J39" i="1"/>
  <c r="J40" i="1"/>
  <c r="J41" i="1"/>
  <c r="J42" i="1"/>
  <c r="J43" i="1"/>
  <c r="J44" i="1"/>
  <c r="J45" i="1"/>
  <c r="J46" i="1"/>
  <c r="J47" i="1"/>
  <c r="J48" i="1"/>
  <c r="J49" i="1"/>
  <c r="J50" i="1"/>
  <c r="J51" i="1"/>
  <c r="J52" i="1"/>
  <c r="J53" i="1"/>
  <c r="J54" i="1"/>
  <c r="J55" i="1"/>
  <c r="J56" i="1"/>
  <c r="J57" i="1"/>
  <c r="J58" i="1"/>
  <c r="J59" i="1"/>
  <c r="J60" i="1"/>
  <c r="J61" i="1"/>
  <c r="J62" i="1"/>
  <c r="J63" i="1"/>
  <c r="J64" i="1"/>
  <c r="J65" i="1"/>
  <c r="J66" i="1"/>
  <c r="J67" i="1"/>
  <c r="J68" i="1"/>
  <c r="J69" i="1"/>
  <c r="J70" i="1"/>
  <c r="J71" i="1"/>
  <c r="J72" i="1"/>
  <c r="J73" i="1"/>
  <c r="J74" i="1"/>
  <c r="J75" i="1"/>
  <c r="J76" i="1"/>
  <c r="J77" i="1"/>
  <c r="J78" i="1"/>
  <c r="J79" i="1"/>
  <c r="J80" i="1"/>
  <c r="J81" i="1"/>
  <c r="J82" i="1"/>
  <c r="J83" i="1"/>
  <c r="J84" i="1"/>
  <c r="J85" i="1"/>
  <c r="J86" i="1"/>
  <c r="J87" i="1"/>
  <c r="J88" i="1"/>
  <c r="J89" i="1"/>
  <c r="J90" i="1"/>
  <c r="J91" i="1"/>
  <c r="J92" i="1"/>
  <c r="J93" i="1"/>
  <c r="J94" i="1"/>
  <c r="J95" i="1"/>
  <c r="J96" i="1"/>
  <c r="J97" i="1"/>
  <c r="J98" i="1"/>
  <c r="J99" i="1"/>
  <c r="J100" i="1"/>
  <c r="J101" i="1"/>
  <c r="J102" i="1"/>
  <c r="J103" i="1"/>
  <c r="J104" i="1"/>
  <c r="J105" i="1"/>
  <c r="J106" i="1"/>
  <c r="J107" i="1"/>
  <c r="J108" i="1"/>
  <c r="J109" i="1"/>
  <c r="J110" i="1"/>
  <c r="J111" i="1"/>
  <c r="J112" i="1"/>
  <c r="J113" i="1"/>
  <c r="J114" i="1"/>
  <c r="J115" i="1"/>
  <c r="J116" i="1"/>
  <c r="J117" i="1"/>
  <c r="J118" i="1"/>
  <c r="J119" i="1"/>
  <c r="J120" i="1"/>
  <c r="J121" i="1"/>
  <c r="J122" i="1"/>
  <c r="J123" i="1"/>
  <c r="J124" i="1"/>
  <c r="J125" i="1"/>
  <c r="J126" i="1"/>
  <c r="J127" i="1"/>
  <c r="J128" i="1"/>
  <c r="J129" i="1"/>
  <c r="J130" i="1"/>
  <c r="J131" i="1"/>
  <c r="J132" i="1"/>
  <c r="J133" i="1"/>
  <c r="J134" i="1"/>
  <c r="J135" i="1"/>
  <c r="J136" i="1"/>
  <c r="J137" i="1"/>
  <c r="J138" i="1"/>
  <c r="J139" i="1"/>
  <c r="J2" i="1"/>
</calcChain>
</file>

<file path=xl/sharedStrings.xml><?xml version="1.0" encoding="utf-8"?>
<sst xmlns="http://schemas.openxmlformats.org/spreadsheetml/2006/main" count="625" uniqueCount="217">
  <si>
    <t>order_date</t>
  </si>
  <si>
    <t>sub_order_num</t>
  </si>
  <si>
    <t>order_status</t>
  </si>
  <si>
    <t>state</t>
  </si>
  <si>
    <t>pin</t>
  </si>
  <si>
    <t>gst_amount</t>
  </si>
  <si>
    <t>meesho_price</t>
  </si>
  <si>
    <t>shipping_charges_total</t>
  </si>
  <si>
    <t>price</t>
  </si>
  <si>
    <t>381809810413_1</t>
  </si>
  <si>
    <t>Shipped</t>
  </si>
  <si>
    <t>Jammu &amp; Kashmir</t>
  </si>
  <si>
    <t>940712900368_1</t>
  </si>
  <si>
    <t>rto</t>
  </si>
  <si>
    <t>Uttar Pradesh</t>
  </si>
  <si>
    <t>322259568161_1</t>
  </si>
  <si>
    <t>Delivered</t>
  </si>
  <si>
    <t>Telangana</t>
  </si>
  <si>
    <t>475133679575_1</t>
  </si>
  <si>
    <t>Cancelled</t>
  </si>
  <si>
    <t>493966375185_1</t>
  </si>
  <si>
    <t>Odisha</t>
  </si>
  <si>
    <t>284641390076_1</t>
  </si>
  <si>
    <t>Maharashtra</t>
  </si>
  <si>
    <t>528661643961_1</t>
  </si>
  <si>
    <t>Return</t>
  </si>
  <si>
    <t>West Bengal</t>
  </si>
  <si>
    <t>313984293646_1</t>
  </si>
  <si>
    <t>545646779706_1</t>
  </si>
  <si>
    <t>Andhra Pradesh</t>
  </si>
  <si>
    <t>755146728346_1</t>
  </si>
  <si>
    <t>910483967612_1</t>
  </si>
  <si>
    <t>Assam</t>
  </si>
  <si>
    <t>933916764856_1</t>
  </si>
  <si>
    <t>Chandigarh</t>
  </si>
  <si>
    <t>810704930357_1</t>
  </si>
  <si>
    <t>486842794529_1</t>
  </si>
  <si>
    <t>Delhi</t>
  </si>
  <si>
    <t>590792915541_1</t>
  </si>
  <si>
    <t>756746970573_1</t>
  </si>
  <si>
    <t>Tamil Nadu</t>
  </si>
  <si>
    <t>263636176870_1</t>
  </si>
  <si>
    <t>Rajasthan</t>
  </si>
  <si>
    <t>668655545003_1</t>
  </si>
  <si>
    <t>675841565482_1</t>
  </si>
  <si>
    <t>715638312753_1</t>
  </si>
  <si>
    <t>643537959075_1</t>
  </si>
  <si>
    <t>Punjab</t>
  </si>
  <si>
    <t>796423327995_1</t>
  </si>
  <si>
    <t>Chhattisgarh</t>
  </si>
  <si>
    <t>520950302337_1</t>
  </si>
  <si>
    <t>781373357372_1</t>
  </si>
  <si>
    <t>Bihar</t>
  </si>
  <si>
    <t>395369627755_1</t>
  </si>
  <si>
    <t>313945993871_1</t>
  </si>
  <si>
    <t>740854251861_1</t>
  </si>
  <si>
    <t>315389638702_1</t>
  </si>
  <si>
    <t>747803875668_1</t>
  </si>
  <si>
    <t>507323371165_1</t>
  </si>
  <si>
    <t>Karnataka</t>
  </si>
  <si>
    <t>572323669372_1</t>
  </si>
  <si>
    <t>115964435613_1</t>
  </si>
  <si>
    <t>Exchange</t>
  </si>
  <si>
    <t>120234205854_1</t>
  </si>
  <si>
    <t>Kerala</t>
  </si>
  <si>
    <t>173534645547_1</t>
  </si>
  <si>
    <t>Madhya Pradesh</t>
  </si>
  <si>
    <t>498649084066_1</t>
  </si>
  <si>
    <t>485706928032_1</t>
  </si>
  <si>
    <t>912010011757_1</t>
  </si>
  <si>
    <t>State Bank Of India</t>
  </si>
  <si>
    <t>748208976472_1</t>
  </si>
  <si>
    <t>684818289255_1</t>
  </si>
  <si>
    <t>640125783153_1</t>
  </si>
  <si>
    <t>Gujarat</t>
  </si>
  <si>
    <t>403153127441_1</t>
  </si>
  <si>
    <t>882312666682_1</t>
  </si>
  <si>
    <t>485570015946_1</t>
  </si>
  <si>
    <t>641300392975_1</t>
  </si>
  <si>
    <t>odisha</t>
  </si>
  <si>
    <t>546528163157_1</t>
  </si>
  <si>
    <t>363376800481_1</t>
  </si>
  <si>
    <t>848334441754_1</t>
  </si>
  <si>
    <t>354258590368_1</t>
  </si>
  <si>
    <t>967475471717_1</t>
  </si>
  <si>
    <t>261363877240_1</t>
  </si>
  <si>
    <t>236795271202_1</t>
  </si>
  <si>
    <t>Others</t>
  </si>
  <si>
    <t>755828660648_1</t>
  </si>
  <si>
    <t>507304078237_1</t>
  </si>
  <si>
    <t>963799194113_1</t>
  </si>
  <si>
    <t>248244279818_1</t>
  </si>
  <si>
    <t>851847662041_1</t>
  </si>
  <si>
    <t>458878633167_1</t>
  </si>
  <si>
    <t>269083456798_1</t>
  </si>
  <si>
    <t>Goa</t>
  </si>
  <si>
    <t>437167650973_1</t>
  </si>
  <si>
    <t>736602256273_1</t>
  </si>
  <si>
    <t>384931415630_1</t>
  </si>
  <si>
    <t>621670207763_1</t>
  </si>
  <si>
    <t>239488734703_1</t>
  </si>
  <si>
    <t>704165208295_1</t>
  </si>
  <si>
    <t>426207937376_1</t>
  </si>
  <si>
    <t>717389427083_1</t>
  </si>
  <si>
    <t>707632123402_1</t>
  </si>
  <si>
    <t>220688769897_1</t>
  </si>
  <si>
    <t>145765249861_1</t>
  </si>
  <si>
    <t>832025757463_1</t>
  </si>
  <si>
    <t>133620476043_1</t>
  </si>
  <si>
    <t>823942308881_1</t>
  </si>
  <si>
    <t>349165630963_1</t>
  </si>
  <si>
    <t>Uttarakhand</t>
  </si>
  <si>
    <t>264002870509_1</t>
  </si>
  <si>
    <t>654530604117_1</t>
  </si>
  <si>
    <t>150003921805_1</t>
  </si>
  <si>
    <t>Up</t>
  </si>
  <si>
    <t>188317821806_1</t>
  </si>
  <si>
    <t>673557263786_1</t>
  </si>
  <si>
    <t>231138984607_1</t>
  </si>
  <si>
    <t>641914233092_1</t>
  </si>
  <si>
    <t>922552445432_1</t>
  </si>
  <si>
    <t>406826346276_1</t>
  </si>
  <si>
    <t>849870909835_1</t>
  </si>
  <si>
    <t>507255016644_1</t>
  </si>
  <si>
    <t>537121032423_1</t>
  </si>
  <si>
    <t>874997211089_1</t>
  </si>
  <si>
    <t>574899849229_1</t>
  </si>
  <si>
    <t>583140288760_1</t>
  </si>
  <si>
    <t>710010425387_1</t>
  </si>
  <si>
    <t>803134095214_1</t>
  </si>
  <si>
    <t>139089555643_1</t>
  </si>
  <si>
    <t>974991026344_1</t>
  </si>
  <si>
    <t>704814497883_1</t>
  </si>
  <si>
    <t>296540364861_1</t>
  </si>
  <si>
    <t>seoni</t>
  </si>
  <si>
    <t>571369750119_1</t>
  </si>
  <si>
    <t>542703544972_1</t>
  </si>
  <si>
    <t>Himachal Pradesh</t>
  </si>
  <si>
    <t>355746559602_1</t>
  </si>
  <si>
    <t>768837658082_1</t>
  </si>
  <si>
    <t>265339595628_1</t>
  </si>
  <si>
    <t>354486173123_1</t>
  </si>
  <si>
    <t>397474434265_1</t>
  </si>
  <si>
    <t>382786145334_1</t>
  </si>
  <si>
    <t>261601009640_1</t>
  </si>
  <si>
    <t>703072596386_1</t>
  </si>
  <si>
    <t>402972493507_1</t>
  </si>
  <si>
    <t>125088357756_1</t>
  </si>
  <si>
    <t>203099192349_1</t>
  </si>
  <si>
    <t>928726855752_1</t>
  </si>
  <si>
    <t>295645979015_1</t>
  </si>
  <si>
    <t>978604039408_1</t>
  </si>
  <si>
    <t>Haryana</t>
  </si>
  <si>
    <t>189410351427_1</t>
  </si>
  <si>
    <t>301578067962_1</t>
  </si>
  <si>
    <t>658416003246_1</t>
  </si>
  <si>
    <t>114775122169_1</t>
  </si>
  <si>
    <t>473722759765_1</t>
  </si>
  <si>
    <t>803963214519_1</t>
  </si>
  <si>
    <t>184970118893_1</t>
  </si>
  <si>
    <t>736602256273_2</t>
  </si>
  <si>
    <t>237419587792_1</t>
  </si>
  <si>
    <t>555207008312_1</t>
  </si>
  <si>
    <t>702473758487_1</t>
  </si>
  <si>
    <t>105706412059_1</t>
  </si>
  <si>
    <t>183404359462_1</t>
  </si>
  <si>
    <t>294779117929_1</t>
  </si>
  <si>
    <t>431854237562_1</t>
  </si>
  <si>
    <t>118121582107_1</t>
  </si>
  <si>
    <t>Mumbai</t>
  </si>
  <si>
    <t>296605193297_1</t>
  </si>
  <si>
    <t>1688345391_1</t>
  </si>
  <si>
    <t>Arunachal Pradesh</t>
  </si>
  <si>
    <t>704133639877_1</t>
  </si>
  <si>
    <t>444981584080_1</t>
  </si>
  <si>
    <t>765111140935_1</t>
  </si>
  <si>
    <t>923462757835_1</t>
  </si>
  <si>
    <t>punjab</t>
  </si>
  <si>
    <t>447323391939_1</t>
  </si>
  <si>
    <t>271046524562_1</t>
  </si>
  <si>
    <t>346130315989_1</t>
  </si>
  <si>
    <t>312073496064_1</t>
  </si>
  <si>
    <t>916538974169_1</t>
  </si>
  <si>
    <t>436163379734_1</t>
  </si>
  <si>
    <t>MAHARASHTRA</t>
  </si>
  <si>
    <t>Row Labels</t>
  </si>
  <si>
    <t>Grand Total</t>
  </si>
  <si>
    <t>Average of meesho_price</t>
  </si>
  <si>
    <t>Average of shipping_charges_total</t>
  </si>
  <si>
    <t>Display the average shipping charges by state.</t>
  </si>
  <si>
    <t>Which state has the highest and lowest average order price?</t>
  </si>
  <si>
    <t>Average of price</t>
  </si>
  <si>
    <t>How do the average Meesho Price and GST amount vary across different order statuses?</t>
  </si>
  <si>
    <t>Sum of gst_amount</t>
  </si>
  <si>
    <t>Average of gst_amount</t>
  </si>
  <si>
    <t>What is the most common order status in the dataset?</t>
  </si>
  <si>
    <t>Count of order_status</t>
  </si>
  <si>
    <t>total revenue</t>
  </si>
  <si>
    <t>Sum of total revenue</t>
  </si>
  <si>
    <t>Which state has the highest total revenue?</t>
  </si>
  <si>
    <t>Count of sub_order_num</t>
  </si>
  <si>
    <t>What is the percentage of orders with a specific order status?</t>
  </si>
  <si>
    <t>What is the total GST amount collected for each order status?</t>
  </si>
  <si>
    <t>Which state has the highest total GST amount?</t>
  </si>
  <si>
    <t>day</t>
  </si>
  <si>
    <t>What is the total revenue for each day?</t>
  </si>
  <si>
    <t>Monday</t>
  </si>
  <si>
    <t>Tuesday</t>
  </si>
  <si>
    <t>Wednesday</t>
  </si>
  <si>
    <t>Thursday</t>
  </si>
  <si>
    <t>Friday</t>
  </si>
  <si>
    <t>Saturday</t>
  </si>
  <si>
    <t>Sunday</t>
  </si>
  <si>
    <t>Sum of shipping_charges_total</t>
  </si>
  <si>
    <t>Sum of price</t>
  </si>
  <si>
    <t>What is the trend of shipping charges as a percentage of the order price on different days?</t>
  </si>
  <si>
    <t>How does the shipping charge change with the GST amount?</t>
  </si>
</sst>
</file>

<file path=xl/styles.xml><?xml version="1.0" encoding="utf-8"?>
<styleSheet xmlns="http://schemas.openxmlformats.org/spreadsheetml/2006/main" xmlns:mc="http://schemas.openxmlformats.org/markup-compatibility/2006" xmlns:x14ac="http://schemas.microsoft.com/office/spreadsheetml/2009/9/ac" mc:Ignorable="x14ac">
  <fonts count="18" x14ac:knownFonts="1">
    <font>
      <sz val="11"/>
      <color theme="1"/>
      <name val="Calibri"/>
      <family val="2"/>
      <scheme val="minor"/>
    </font>
    <font>
      <sz val="11"/>
      <color theme="1"/>
      <name val="Calibri"/>
      <family val="2"/>
      <scheme val="minor"/>
    </font>
    <font>
      <sz val="18"/>
      <color theme="3"/>
      <name val="Calibri Light"/>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1"/>
      <color rgb="FF006100"/>
      <name val="Calibri"/>
      <family val="2"/>
      <scheme val="minor"/>
    </font>
    <font>
      <sz val="11"/>
      <color rgb="FF9C0006"/>
      <name val="Calibri"/>
      <family val="2"/>
      <scheme val="minor"/>
    </font>
    <font>
      <sz val="11"/>
      <color rgb="FF9C6500"/>
      <name val="Calibri"/>
      <family val="2"/>
      <scheme val="minor"/>
    </font>
    <font>
      <sz val="11"/>
      <color rgb="FF3F3F76"/>
      <name val="Calibri"/>
      <family val="2"/>
      <scheme val="minor"/>
    </font>
    <font>
      <b/>
      <sz val="11"/>
      <color rgb="FF3F3F3F"/>
      <name val="Calibri"/>
      <family val="2"/>
      <scheme val="minor"/>
    </font>
    <font>
      <b/>
      <sz val="11"/>
      <color rgb="FFFA7D00"/>
      <name val="Calibri"/>
      <family val="2"/>
      <scheme val="minor"/>
    </font>
    <font>
      <sz val="11"/>
      <color rgb="FFFA7D00"/>
      <name val="Calibri"/>
      <family val="2"/>
      <scheme val="minor"/>
    </font>
    <font>
      <b/>
      <sz val="11"/>
      <color theme="0"/>
      <name val="Calibri"/>
      <family val="2"/>
      <scheme val="minor"/>
    </font>
    <font>
      <sz val="11"/>
      <color rgb="FFFF0000"/>
      <name val="Calibri"/>
      <family val="2"/>
      <scheme val="minor"/>
    </font>
    <font>
      <i/>
      <sz val="11"/>
      <color rgb="FF7F7F7F"/>
      <name val="Calibri"/>
      <family val="2"/>
      <scheme val="minor"/>
    </font>
    <font>
      <b/>
      <sz val="11"/>
      <color theme="1"/>
      <name val="Calibri"/>
      <family val="2"/>
      <scheme val="minor"/>
    </font>
    <font>
      <sz val="11"/>
      <color theme="0"/>
      <name val="Calibri"/>
      <family val="2"/>
      <scheme val="minor"/>
    </font>
  </fonts>
  <fills count="34">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
      <patternFill patternType="solid">
        <fgColor rgb="FFFFFF00"/>
        <bgColor indexed="64"/>
      </patternFill>
    </fill>
  </fills>
  <borders count="10">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s>
  <cellStyleXfs count="42">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7"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7"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7"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7"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7"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7" fillId="32" borderId="0" applyNumberFormat="0" applyBorder="0" applyAlignment="0" applyProtection="0"/>
  </cellStyleXfs>
  <cellXfs count="11">
    <xf numFmtId="0" fontId="0" fillId="0" borderId="0" xfId="0"/>
    <xf numFmtId="14" fontId="0" fillId="0" borderId="0" xfId="0" applyNumberFormat="1"/>
    <xf numFmtId="0" fontId="0" fillId="0" borderId="0" xfId="0" pivotButton="1"/>
    <xf numFmtId="0" fontId="0" fillId="0" borderId="0" xfId="0" applyAlignment="1">
      <alignment horizontal="left"/>
    </xf>
    <xf numFmtId="0" fontId="0" fillId="0" borderId="0" xfId="0" applyNumberFormat="1"/>
    <xf numFmtId="10" fontId="0" fillId="0" borderId="0" xfId="0" applyNumberFormat="1"/>
    <xf numFmtId="0" fontId="16" fillId="0" borderId="0" xfId="0" applyFont="1"/>
    <xf numFmtId="0" fontId="0" fillId="33" borderId="0" xfId="0" applyFill="1" applyAlignment="1">
      <alignment horizontal="left"/>
    </xf>
    <xf numFmtId="0" fontId="0" fillId="33" borderId="0" xfId="0" applyNumberFormat="1" applyFill="1"/>
    <xf numFmtId="0" fontId="0" fillId="0" borderId="0" xfId="0" applyFill="1" applyAlignment="1">
      <alignment horizontal="left"/>
    </xf>
    <xf numFmtId="0" fontId="0" fillId="0" borderId="0" xfId="0" applyNumberFormat="1" applyFill="1"/>
  </cellXfs>
  <cellStyles count="42">
    <cellStyle name="20% - Accent1" xfId="19" builtinId="30" customBuiltin="1"/>
    <cellStyle name="20% - Accent2" xfId="23" builtinId="34" customBuiltin="1"/>
    <cellStyle name="20% - Accent3" xfId="27" builtinId="38" customBuiltin="1"/>
    <cellStyle name="20% - Accent4" xfId="31" builtinId="42" customBuiltin="1"/>
    <cellStyle name="20% - Accent5" xfId="35" builtinId="46" customBuiltin="1"/>
    <cellStyle name="20% - Accent6" xfId="39" builtinId="50" customBuiltin="1"/>
    <cellStyle name="40% - Accent1" xfId="20" builtinId="31" customBuiltin="1"/>
    <cellStyle name="40% - Accent2" xfId="24" builtinId="35" customBuiltin="1"/>
    <cellStyle name="40% - Accent3" xfId="28" builtinId="39" customBuiltin="1"/>
    <cellStyle name="40% - Accent4" xfId="32" builtinId="43" customBuiltin="1"/>
    <cellStyle name="40% - Accent5" xfId="36" builtinId="47" customBuiltin="1"/>
    <cellStyle name="40% - Accent6" xfId="40" builtinId="51" customBuiltin="1"/>
    <cellStyle name="60% - Accent1" xfId="21" builtinId="32" customBuiltin="1"/>
    <cellStyle name="60% - Accent2" xfId="25" builtinId="36" customBuiltin="1"/>
    <cellStyle name="60% - Accent3" xfId="29" builtinId="40" customBuiltin="1"/>
    <cellStyle name="60% - Accent4" xfId="33" builtinId="44" customBuiltin="1"/>
    <cellStyle name="60% - Accent5" xfId="37" builtinId="48" customBuiltin="1"/>
    <cellStyle name="60% - Accent6" xfId="41" builtinId="52" customBuiltin="1"/>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Bad" xfId="7" builtinId="27" customBuiltin="1"/>
    <cellStyle name="Calculation" xfId="11" builtinId="22" customBuiltin="1"/>
    <cellStyle name="Check Cell" xfId="13" builtinId="23" customBuiltin="1"/>
    <cellStyle name="Explanatory Text" xfId="16" builtinId="53" customBuiltin="1"/>
    <cellStyle name="Good" xfId="6" builtinId="26" customBuiltin="1"/>
    <cellStyle name="Heading 1" xfId="2" builtinId="16" customBuiltin="1"/>
    <cellStyle name="Heading 2" xfId="3" builtinId="17" customBuiltin="1"/>
    <cellStyle name="Heading 3" xfId="4" builtinId="18" customBuiltin="1"/>
    <cellStyle name="Heading 4" xfId="5" builtinId="19" customBuiltin="1"/>
    <cellStyle name="Input" xfId="9" builtinId="20" customBuiltin="1"/>
    <cellStyle name="Linked Cell" xfId="12" builtinId="24" customBuiltin="1"/>
    <cellStyle name="Neutral" xfId="8" builtinId="28" customBuiltin="1"/>
    <cellStyle name="Normal" xfId="0" builtinId="0"/>
    <cellStyle name="Note" xfId="15" builtinId="10" customBuiltin="1"/>
    <cellStyle name="Output" xfId="10" builtinId="21" customBuiltin="1"/>
    <cellStyle name="Title" xfId="1" builtinId="15" customBuiltin="1"/>
    <cellStyle name="Total" xfId="17" builtinId="25" customBuiltin="1"/>
    <cellStyle name="Warning Text" xfId="14" builtinId="11" customBuiltin="1"/>
  </cellStyles>
  <dxfs count="40">
    <dxf>
      <fill>
        <patternFill patternType="solid">
          <bgColor rgb="FFFFFF00"/>
        </patternFill>
      </fill>
    </dxf>
    <dxf>
      <fill>
        <patternFill patternType="solid">
          <bgColor rgb="FFFFFF00"/>
        </patternFill>
      </fill>
    </dxf>
    <dxf>
      <fill>
        <patternFill patternType="solid">
          <bgColor rgb="FFFFFF00"/>
        </patternFill>
      </fill>
    </dxf>
    <dxf>
      <fill>
        <patternFill patternType="solid">
          <bgColor rgb="FFFFFF00"/>
        </patternFill>
      </fill>
    </dxf>
    <dxf>
      <fill>
        <patternFill patternType="solid">
          <bgColor rgb="FFFFFF00"/>
        </patternFill>
      </fill>
    </dxf>
    <dxf>
      <fill>
        <patternFill patternType="solid">
          <bgColor rgb="FFFFFF00"/>
        </patternFill>
      </fill>
    </dxf>
    <dxf>
      <fill>
        <patternFill patternType="solid">
          <bgColor rgb="FFFFFF00"/>
        </patternFill>
      </fill>
    </dxf>
    <dxf>
      <fill>
        <patternFill patternType="solid">
          <bgColor rgb="FFFFFF00"/>
        </patternFill>
      </fill>
    </dxf>
    <dxf>
      <fill>
        <patternFill patternType="solid">
          <bgColor rgb="FFFFFF00"/>
        </patternFill>
      </fill>
    </dxf>
    <dxf>
      <fill>
        <patternFill patternType="solid">
          <bgColor rgb="FFFFFF00"/>
        </patternFill>
      </fill>
    </dxf>
    <dxf>
      <fill>
        <patternFill patternType="solid">
          <bgColor rgb="FFFFFF00"/>
        </patternFill>
      </fill>
    </dxf>
    <dxf>
      <fill>
        <patternFill patternType="solid">
          <bgColor rgb="FFFFFF00"/>
        </patternFill>
      </fill>
    </dxf>
    <dxf>
      <fill>
        <patternFill patternType="solid">
          <bgColor rgb="FFFFFF00"/>
        </patternFill>
      </fill>
    </dxf>
    <dxf>
      <fill>
        <patternFill patternType="solid">
          <bgColor rgb="FFFFFF00"/>
        </patternFill>
      </fill>
    </dxf>
    <dxf>
      <fill>
        <patternFill patternType="solid">
          <bgColor rgb="FFFFFF00"/>
        </patternFill>
      </fill>
    </dxf>
    <dxf>
      <fill>
        <patternFill patternType="solid">
          <bgColor rgb="FFFFFF00"/>
        </patternFill>
      </fill>
    </dxf>
    <dxf>
      <fill>
        <patternFill patternType="solid">
          <bgColor rgb="FFFFFF00"/>
        </patternFill>
      </fill>
    </dxf>
    <dxf>
      <fill>
        <patternFill patternType="solid">
          <bgColor rgb="FFFFFF00"/>
        </patternFill>
      </fill>
    </dxf>
    <dxf>
      <fill>
        <patternFill patternType="solid">
          <bgColor rgb="FFFFFF00"/>
        </patternFill>
      </fill>
    </dxf>
    <dxf>
      <fill>
        <patternFill patternType="solid">
          <bgColor rgb="FFFFFF00"/>
        </patternFill>
      </fill>
    </dxf>
    <dxf>
      <fill>
        <patternFill patternType="solid">
          <bgColor rgb="FFFFFF00"/>
        </patternFill>
      </fill>
    </dxf>
    <dxf>
      <fill>
        <patternFill patternType="solid">
          <bgColor rgb="FFFFFF00"/>
        </patternFill>
      </fill>
    </dxf>
    <dxf>
      <fill>
        <patternFill patternType="solid">
          <bgColor rgb="FFFFFF00"/>
        </patternFill>
      </fill>
    </dxf>
    <dxf>
      <fill>
        <patternFill patternType="solid">
          <bgColor rgb="FFFFFF00"/>
        </patternFill>
      </fill>
    </dxf>
    <dxf>
      <fill>
        <patternFill patternType="solid">
          <bgColor rgb="FFFFFF00"/>
        </patternFill>
      </fill>
    </dxf>
    <dxf>
      <fill>
        <patternFill patternType="solid">
          <bgColor rgb="FFFFFF00"/>
        </patternFill>
      </fill>
    </dxf>
    <dxf>
      <fill>
        <patternFill patternType="solid">
          <bgColor rgb="FFFFFF00"/>
        </patternFill>
      </fill>
    </dxf>
    <dxf>
      <fill>
        <patternFill patternType="solid">
          <bgColor rgb="FFFFFF00"/>
        </patternFill>
      </fill>
    </dxf>
    <dxf>
      <fill>
        <patternFill patternType="solid">
          <bgColor rgb="FFFFFF00"/>
        </patternFill>
      </fill>
    </dxf>
    <dxf>
      <fill>
        <patternFill patternType="solid">
          <bgColor rgb="FFFFFF00"/>
        </patternFill>
      </fill>
    </dxf>
    <dxf>
      <fill>
        <patternFill patternType="solid">
          <bgColor rgb="FFFFFF00"/>
        </patternFill>
      </fill>
    </dxf>
    <dxf>
      <fill>
        <patternFill patternType="solid">
          <bgColor rgb="FFFFFF00"/>
        </patternFill>
      </fill>
    </dxf>
    <dxf>
      <fill>
        <patternFill patternType="solid">
          <bgColor rgb="FFFFFF00"/>
        </patternFill>
      </fill>
    </dxf>
    <dxf>
      <fill>
        <patternFill patternType="solid">
          <bgColor rgb="FFFFFF00"/>
        </patternFill>
      </fill>
    </dxf>
    <dxf>
      <fill>
        <patternFill patternType="solid">
          <bgColor rgb="FFFFFF00"/>
        </patternFill>
      </fill>
    </dxf>
    <dxf>
      <fill>
        <patternFill patternType="solid">
          <bgColor rgb="FFFFFF00"/>
        </patternFill>
      </fill>
    </dxf>
    <dxf>
      <fill>
        <patternFill patternType="solid">
          <bgColor rgb="FFFFFF00"/>
        </patternFill>
      </fill>
    </dxf>
    <dxf>
      <fill>
        <patternFill patternType="solid">
          <bgColor rgb="FFFFFF00"/>
        </patternFill>
      </fill>
    </dxf>
    <dxf>
      <fill>
        <patternFill patternType="solid">
          <bgColor rgb="FFFFFF00"/>
        </patternFill>
      </fill>
    </dxf>
    <dxf>
      <fill>
        <patternFill patternType="none">
          <bgColor auto="1"/>
        </patternFill>
      </fill>
    </dxf>
  </dxfs>
  <tableStyles count="0" defaultTableStyle="TableStyleMedium2" defaultPivotStyle="PivotStyleLight16"/>
  <colors>
    <mruColors>
      <color rgb="FF000066"/>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worksheet" Target="worksheets/sheet13.xml"/><Relationship Id="rId18" Type="http://schemas.microsoft.com/office/2007/relationships/slicerCache" Target="slicerCaches/slicerCache2.xml"/><Relationship Id="rId3" Type="http://schemas.openxmlformats.org/officeDocument/2006/relationships/worksheet" Target="worksheets/sheet3.xml"/><Relationship Id="rId21" Type="http://schemas.openxmlformats.org/officeDocument/2006/relationships/styles" Target="styles.xml"/><Relationship Id="rId7" Type="http://schemas.openxmlformats.org/officeDocument/2006/relationships/worksheet" Target="worksheets/sheet7.xml"/><Relationship Id="rId12" Type="http://schemas.openxmlformats.org/officeDocument/2006/relationships/worksheet" Target="worksheets/sheet12.xml"/><Relationship Id="rId17" Type="http://schemas.microsoft.com/office/2007/relationships/slicerCache" Target="slicerCaches/slicerCache1.xml"/><Relationship Id="rId2" Type="http://schemas.openxmlformats.org/officeDocument/2006/relationships/worksheet" Target="worksheets/sheet2.xml"/><Relationship Id="rId16" Type="http://schemas.openxmlformats.org/officeDocument/2006/relationships/pivotCacheDefinition" Target="pivotCache/pivotCacheDefinition3.xml"/><Relationship Id="rId20" Type="http://schemas.openxmlformats.org/officeDocument/2006/relationships/theme" Target="theme/theme1.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5" Type="http://schemas.openxmlformats.org/officeDocument/2006/relationships/worksheet" Target="worksheets/sheet5.xml"/><Relationship Id="rId15" Type="http://schemas.openxmlformats.org/officeDocument/2006/relationships/pivotCacheDefinition" Target="pivotCache/pivotCacheDefinition2.xml"/><Relationship Id="rId23" Type="http://schemas.openxmlformats.org/officeDocument/2006/relationships/calcChain" Target="calcChain.xml"/><Relationship Id="rId10" Type="http://schemas.openxmlformats.org/officeDocument/2006/relationships/worksheet" Target="worksheets/sheet10.xml"/><Relationship Id="rId19" Type="http://schemas.microsoft.com/office/2007/relationships/slicerCache" Target="slicerCaches/slicerCache3.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pivotCacheDefinition" Target="pivotCache/pivotCacheDefinition1.xml"/><Relationship Id="rId22" Type="http://schemas.openxmlformats.org/officeDocument/2006/relationships/sharedStrings" Target="sharedStrings.xml"/></Relationships>
</file>

<file path=xl/charts/_rels/chart1.xml.rels><?xml version="1.0" encoding="UTF-8" standalone="yes"?>
<Relationships xmlns="http://schemas.openxmlformats.org/package/2006/relationships"><Relationship Id="rId2" Type="http://schemas.microsoft.com/office/2011/relationships/chartColorStyle" Target="colors1.xml"/><Relationship Id="rId1" Type="http://schemas.microsoft.com/office/2011/relationships/chartStyle" Target="style1.xml"/></Relationships>
</file>

<file path=xl/charts/_rels/chart2.xml.rels><?xml version="1.0" encoding="UTF-8" standalone="yes"?>
<Relationships xmlns="http://schemas.openxmlformats.org/package/2006/relationships"><Relationship Id="rId2" Type="http://schemas.microsoft.com/office/2011/relationships/chartColorStyle" Target="colors2.xml"/><Relationship Id="rId1" Type="http://schemas.microsoft.com/office/2011/relationships/chartStyle" Target="style2.xml"/></Relationships>
</file>

<file path=xl/charts/_rels/chart3.xml.rels><?xml version="1.0" encoding="UTF-8" standalone="yes"?>
<Relationships xmlns="http://schemas.openxmlformats.org/package/2006/relationships"><Relationship Id="rId2" Type="http://schemas.microsoft.com/office/2011/relationships/chartColorStyle" Target="colors3.xml"/><Relationship Id="rId1" Type="http://schemas.microsoft.com/office/2011/relationships/chartStyle" Target="style3.xml"/></Relationships>
</file>

<file path=xl/charts/_rels/chart4.xml.rels><?xml version="1.0" encoding="UTF-8" standalone="yes"?>
<Relationships xmlns="http://schemas.openxmlformats.org/package/2006/relationships"><Relationship Id="rId2" Type="http://schemas.microsoft.com/office/2011/relationships/chartColorStyle" Target="colors4.xml"/><Relationship Id="rId1" Type="http://schemas.microsoft.com/office/2011/relationships/chartStyle" Target="style4.xml"/></Relationships>
</file>

<file path=xl/charts/_rels/chart5.xml.rels><?xml version="1.0" encoding="UTF-8" standalone="yes"?>
<Relationships xmlns="http://schemas.openxmlformats.org/package/2006/relationships"><Relationship Id="rId2" Type="http://schemas.microsoft.com/office/2011/relationships/chartColorStyle" Target="colors5.xml"/><Relationship Id="rId1" Type="http://schemas.microsoft.com/office/2011/relationships/chartStyle" Target="style5.xml"/></Relationships>
</file>

<file path=xl/charts/_rels/chart6.xml.rels><?xml version="1.0" encoding="UTF-8" standalone="yes"?>
<Relationships xmlns="http://schemas.openxmlformats.org/package/2006/relationships"><Relationship Id="rId2" Type="http://schemas.microsoft.com/office/2011/relationships/chartColorStyle" Target="colors6.xml"/><Relationship Id="rId1" Type="http://schemas.microsoft.com/office/2011/relationships/chartStyle" Target="style6.xml"/></Relationships>
</file>

<file path=xl/charts/_rels/chart7.xml.rels><?xml version="1.0" encoding="UTF-8" standalone="yes"?>
<Relationships xmlns="http://schemas.openxmlformats.org/package/2006/relationships"><Relationship Id="rId2" Type="http://schemas.microsoft.com/office/2011/relationships/chartColorStyle" Target="colors7.xml"/><Relationship Id="rId1" Type="http://schemas.microsoft.com/office/2011/relationships/chartStyle" Target="style7.xml"/></Relationships>
</file>

<file path=xl/charts/_rels/chart8.xml.rels><?xml version="1.0" encoding="UTF-8" standalone="yes"?>
<Relationships xmlns="http://schemas.openxmlformats.org/package/2006/relationships"><Relationship Id="rId2" Type="http://schemas.microsoft.com/office/2011/relationships/chartColorStyle" Target="colors8.xml"/><Relationship Id="rId1" Type="http://schemas.microsoft.com/office/2011/relationships/chartStyle" Target="style8.xml"/></Relationships>
</file>

<file path=xl/charts/_rels/chart9.xml.rels><?xml version="1.0" encoding="UTF-8" standalone="yes"?>
<Relationships xmlns="http://schemas.openxmlformats.org/package/2006/relationships"><Relationship Id="rId2" Type="http://schemas.microsoft.com/office/2011/relationships/chartColorStyle" Target="colors9.xml"/><Relationship Id="rId1" Type="http://schemas.microsoft.com/office/2011/relationships/chartStyle" Target="style9.xml"/></Relationships>
</file>

<file path=xl/charts/_rels/chart10.xml.rels><?xml version="1.0" encoding="UTF-8" standalone="yes"?>
<Relationships xmlns="http://schemas.openxmlformats.org/package/2006/relationships"><Relationship Id="rId2" Type="http://schemas.microsoft.com/office/2011/relationships/chartColorStyle" Target="colors10.xml"/><Relationship Id="rId1" Type="http://schemas.microsoft.com/office/2011/relationships/chartStyle" Target="style10.xml"/></Relationships>
</file>

<file path=xl/charts/_rels/chart11.xml.rels><?xml version="1.0" encoding="UTF-8" standalone="yes"?>
<Relationships xmlns="http://schemas.openxmlformats.org/package/2006/relationships"><Relationship Id="rId2" Type="http://schemas.microsoft.com/office/2011/relationships/chartColorStyle" Target="colors11.xml"/><Relationship Id="rId1" Type="http://schemas.microsoft.com/office/2011/relationships/chartStyle" Target="style11.xml"/></Relationships>
</file>

<file path=xl/charts/_rels/chart12.xml.rels><?xml version="1.0" encoding="UTF-8" standalone="yes"?>
<Relationships xmlns="http://schemas.openxmlformats.org/package/2006/relationships"><Relationship Id="rId2" Type="http://schemas.microsoft.com/office/2011/relationships/chartColorStyle" Target="colors12.xml"/><Relationship Id="rId1" Type="http://schemas.microsoft.com/office/2011/relationships/chartStyle" Target="style12.xml"/></Relationships>
</file>

<file path=xl/charts/_rels/chart13.xml.rels><?xml version="1.0" encoding="UTF-8" standalone="yes"?>
<Relationships xmlns="http://schemas.openxmlformats.org/package/2006/relationships"><Relationship Id="rId2" Type="http://schemas.microsoft.com/office/2011/relationships/chartColorStyle" Target="colors13.xml"/><Relationship Id="rId1" Type="http://schemas.microsoft.com/office/2011/relationships/chartStyle" Target="style13.xml"/></Relationships>
</file>

<file path=xl/charts/_rels/chart14.xml.rels><?xml version="1.0" encoding="UTF-8" standalone="yes"?>
<Relationships xmlns="http://schemas.openxmlformats.org/package/2006/relationships"><Relationship Id="rId2" Type="http://schemas.microsoft.com/office/2011/relationships/chartColorStyle" Target="colors14.xml"/><Relationship Id="rId1" Type="http://schemas.microsoft.com/office/2011/relationships/chartStyle" Target="style14.xml"/></Relationships>
</file>

<file path=xl/charts/_rels/chart15.xml.rels><?xml version="1.0" encoding="UTF-8" standalone="yes"?>
<Relationships xmlns="http://schemas.openxmlformats.org/package/2006/relationships"><Relationship Id="rId2" Type="http://schemas.microsoft.com/office/2011/relationships/chartColorStyle" Target="colors15.xml"/><Relationship Id="rId1" Type="http://schemas.microsoft.com/office/2011/relationships/chartStyle" Target="style15.xml"/></Relationships>
</file>

<file path=xl/charts/_rels/chart16.xml.rels><?xml version="1.0" encoding="UTF-8" standalone="yes"?>
<Relationships xmlns="http://schemas.openxmlformats.org/package/2006/relationships"><Relationship Id="rId2" Type="http://schemas.microsoft.com/office/2011/relationships/chartColorStyle" Target="colors16.xml"/><Relationship Id="rId1" Type="http://schemas.microsoft.com/office/2011/relationships/chartStyle" Target="style16.xml"/></Relationships>
</file>

<file path=xl/charts/_rels/chart17.xml.rels><?xml version="1.0" encoding="UTF-8" standalone="yes"?>
<Relationships xmlns="http://schemas.openxmlformats.org/package/2006/relationships"><Relationship Id="rId2" Type="http://schemas.microsoft.com/office/2011/relationships/chartColorStyle" Target="colors17.xml"/><Relationship Id="rId1" Type="http://schemas.microsoft.com/office/2011/relationships/chartStyle" Target="style17.xml"/></Relationships>
</file>

<file path=xl/charts/chart1.xml><?xml version="1.0" encoding="utf-8"?>
<c:chartSpace xmlns:c="http://schemas.openxmlformats.org/drawingml/2006/chart" xmlns:a="http://schemas.openxmlformats.org/drawingml/2006/main" xmlns:r="http://schemas.openxmlformats.org/officeDocument/2006/relationships">
  <c:date1904 val="0"/>
  <c:lang val="en-US"/>
  <c:roundedCorners val="0"/>
  <mc:AlternateContent xmlns:mc="http://schemas.openxmlformats.org/markup-compatibility/2006">
    <mc:Choice xmlns:c14="http://schemas.microsoft.com/office/drawing/2007/8/2/chart" Requires="c14">
      <c14:style val="104"/>
    </mc:Choice>
    <mc:Fallback>
      <c:style val="4"/>
    </mc:Fallback>
  </mc:AlternateContent>
  <c:pivotSource>
    <c:name>[2248053_CAC1.xlsx]Ques1!PivotTable1</c:name>
    <c:fmtId val="7"/>
  </c:pivotSource>
  <c:chart>
    <c:title>
      <c:tx>
        <c:rich>
          <a:bodyPr rot="0" spcFirstLastPara="1" vertOverflow="ellipsis" vert="horz" wrap="square" anchor="ctr" anchorCtr="1"/>
          <a:lstStyle/>
          <a:p>
            <a:pPr>
              <a:defRPr sz="1600" b="1" i="0" u="none" strike="noStrike" kern="1200" cap="all" spc="120" normalizeH="0" baseline="0">
                <a:solidFill>
                  <a:schemeClr val="tx1">
                    <a:lumMod val="65000"/>
                    <a:lumOff val="35000"/>
                  </a:schemeClr>
                </a:solidFill>
                <a:latin typeface="+mn-lt"/>
                <a:ea typeface="+mn-ea"/>
                <a:cs typeface="+mn-cs"/>
              </a:defRPr>
            </a:pPr>
            <a:r>
              <a:rPr lang="en-IN"/>
              <a:t>Total REVENUE FOR EACH DAY</a:t>
            </a:r>
          </a:p>
        </c:rich>
      </c:tx>
      <c:overlay val="0"/>
      <c:spPr>
        <a:noFill/>
        <a:ln>
          <a:noFill/>
        </a:ln>
        <a:effectLst/>
      </c:spPr>
      <c:txPr>
        <a:bodyPr rot="0" spcFirstLastPara="1" vertOverflow="ellipsis" vert="horz" wrap="square" anchor="ctr" anchorCtr="1"/>
        <a:lstStyle/>
        <a:p>
          <a:pPr>
            <a:defRPr sz="1600" b="1" i="0" u="none" strike="noStrike" kern="1200" cap="all" spc="120" normalizeH="0" baseline="0">
              <a:solidFill>
                <a:schemeClr val="tx1">
                  <a:lumMod val="65000"/>
                  <a:lumOff val="35000"/>
                </a:schemeClr>
              </a:solidFill>
              <a:latin typeface="+mn-lt"/>
              <a:ea typeface="+mn-ea"/>
              <a:cs typeface="+mn-cs"/>
            </a:defRPr>
          </a:pPr>
          <a:endParaRPr lang="en-US"/>
        </a:p>
      </c:txPr>
    </c:title>
    <c:autoTitleDeleted val="0"/>
    <c:pivotFmts>
      <c:pivotFmt>
        <c:idx val="0"/>
        <c:spPr>
          <a:ln w="22225" cap="rnd">
            <a:solidFill>
              <a:schemeClr val="accent2"/>
            </a:solidFill>
            <a:round/>
          </a:ln>
          <a:effectLst/>
        </c:spPr>
        <c:marker>
          <c:symbol val="diamond"/>
          <c:size val="6"/>
          <c:spPr>
            <a:solidFill>
              <a:schemeClr val="accent2"/>
            </a:solidFill>
            <a:ln w="9525">
              <a:solidFill>
                <a:schemeClr val="accent2"/>
              </a:solidFill>
              <a:round/>
            </a:ln>
            <a:effectLst/>
          </c:spPr>
        </c:marker>
      </c:pivotFmt>
    </c:pivotFmts>
    <c:plotArea>
      <c:layout/>
      <c:lineChart>
        <c:grouping val="stacked"/>
        <c:varyColors val="0"/>
        <c:ser>
          <c:idx val="0"/>
          <c:order val="0"/>
          <c:tx>
            <c:strRef>
              <c:f>Ques1!$B$3</c:f>
              <c:strCache>
                <c:ptCount val="1"/>
                <c:pt idx="0">
                  <c:v>Total</c:v>
                </c:pt>
              </c:strCache>
            </c:strRef>
          </c:tx>
          <c:spPr>
            <a:ln w="22225" cap="rnd">
              <a:solidFill>
                <a:schemeClr val="accent2"/>
              </a:solidFill>
              <a:round/>
            </a:ln>
            <a:effectLst/>
          </c:spPr>
          <c:marker>
            <c:symbol val="diamond"/>
            <c:size val="6"/>
            <c:spPr>
              <a:solidFill>
                <a:schemeClr val="accent2"/>
              </a:solidFill>
              <a:ln w="9525">
                <a:solidFill>
                  <a:schemeClr val="accent2"/>
                </a:solidFill>
                <a:round/>
              </a:ln>
              <a:effectLst/>
            </c:spPr>
          </c:marker>
          <c:cat>
            <c:strRef>
              <c:f>Ques1!$A$4:$A$11</c:f>
              <c:strCache>
                <c:ptCount val="7"/>
                <c:pt idx="0">
                  <c:v>Monday</c:v>
                </c:pt>
                <c:pt idx="1">
                  <c:v>Tuesday</c:v>
                </c:pt>
                <c:pt idx="2">
                  <c:v>Wednesday</c:v>
                </c:pt>
                <c:pt idx="3">
                  <c:v>Thursday</c:v>
                </c:pt>
                <c:pt idx="4">
                  <c:v>Friday</c:v>
                </c:pt>
                <c:pt idx="5">
                  <c:v>Saturday</c:v>
                </c:pt>
                <c:pt idx="6">
                  <c:v>Sunday</c:v>
                </c:pt>
              </c:strCache>
            </c:strRef>
          </c:cat>
          <c:val>
            <c:numRef>
              <c:f>Ques1!$B$4:$B$11</c:f>
              <c:numCache>
                <c:formatCode>General</c:formatCode>
                <c:ptCount val="7"/>
                <c:pt idx="0">
                  <c:v>38746.92</c:v>
                </c:pt>
                <c:pt idx="1">
                  <c:v>36327.700000000004</c:v>
                </c:pt>
                <c:pt idx="2">
                  <c:v>16401.620000000003</c:v>
                </c:pt>
                <c:pt idx="3">
                  <c:v>28609.739999999998</c:v>
                </c:pt>
                <c:pt idx="4">
                  <c:v>21391.379999999997</c:v>
                </c:pt>
                <c:pt idx="5">
                  <c:v>28504.140000000003</c:v>
                </c:pt>
                <c:pt idx="6">
                  <c:v>26059.64</c:v>
                </c:pt>
              </c:numCache>
            </c:numRef>
          </c:val>
          <c:smooth val="0"/>
        </c:ser>
        <c:dLbls>
          <c:showLegendKey val="0"/>
          <c:showVal val="0"/>
          <c:showCatName val="0"/>
          <c:showSerName val="0"/>
          <c:showPercent val="0"/>
          <c:showBubbleSize val="0"/>
        </c:dLbls>
        <c:marker val="1"/>
        <c:smooth val="0"/>
        <c:axId val="313926312"/>
        <c:axId val="313923960"/>
      </c:lineChart>
      <c:catAx>
        <c:axId val="313926312"/>
        <c:scaling>
          <c:orientation val="minMax"/>
        </c:scaling>
        <c:delete val="0"/>
        <c:axPos val="b"/>
        <c:majorGridlines>
          <c:spPr>
            <a:ln w="9525" cap="flat" cmpd="sng" algn="ctr">
              <a:solidFill>
                <a:schemeClr val="tx1">
                  <a:lumMod val="15000"/>
                  <a:lumOff val="85000"/>
                </a:schemeClr>
              </a:solidFill>
              <a:round/>
            </a:ln>
            <a:effectLst/>
          </c:spPr>
        </c:majorGridlines>
        <c:title>
          <c:tx>
            <c:rich>
              <a:bodyPr rot="0" spcFirstLastPara="1" vertOverflow="ellipsis" vert="horz" wrap="square" anchor="ctr" anchorCtr="1"/>
              <a:lstStyle/>
              <a:p>
                <a:pPr>
                  <a:defRPr sz="900" b="1" i="0" u="none" strike="noStrike" kern="1200" cap="all" baseline="0">
                    <a:solidFill>
                      <a:schemeClr val="tx1">
                        <a:lumMod val="65000"/>
                        <a:lumOff val="35000"/>
                      </a:schemeClr>
                    </a:solidFill>
                    <a:latin typeface="+mn-lt"/>
                    <a:ea typeface="+mn-ea"/>
                    <a:cs typeface="+mn-cs"/>
                  </a:defRPr>
                </a:pPr>
                <a:r>
                  <a:rPr lang="en-IN" b="1"/>
                  <a:t>DAY</a:t>
                </a:r>
              </a:p>
            </c:rich>
          </c:tx>
          <c:layout>
            <c:manualLayout>
              <c:xMode val="edge"/>
              <c:yMode val="edge"/>
              <c:x val="0.46742737251156208"/>
              <c:y val="0.87338392778436935"/>
            </c:manualLayout>
          </c:layout>
          <c:overlay val="0"/>
          <c:spPr>
            <a:noFill/>
            <a:ln>
              <a:noFill/>
            </a:ln>
            <a:effectLst/>
          </c:spPr>
          <c:txPr>
            <a:bodyPr rot="0" spcFirstLastPara="1" vertOverflow="ellipsis" vert="horz" wrap="square" anchor="ctr" anchorCtr="1"/>
            <a:lstStyle/>
            <a:p>
              <a:pPr>
                <a:defRPr sz="900" b="1" i="0" u="none" strike="noStrike" kern="1200" cap="all" baseline="0">
                  <a:solidFill>
                    <a:schemeClr val="tx1">
                      <a:lumMod val="65000"/>
                      <a:lumOff val="35000"/>
                    </a:schemeClr>
                  </a:solidFill>
                  <a:latin typeface="+mn-lt"/>
                  <a:ea typeface="+mn-ea"/>
                  <a:cs typeface="+mn-cs"/>
                </a:defRPr>
              </a:pPr>
              <a:endParaRPr lang="en-US"/>
            </a:p>
          </c:txPr>
        </c:title>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800" b="0" i="0" u="none" strike="noStrike" kern="1200" cap="all" spc="120" normalizeH="0" baseline="0">
                <a:solidFill>
                  <a:schemeClr val="tx1">
                    <a:lumMod val="65000"/>
                    <a:lumOff val="35000"/>
                  </a:schemeClr>
                </a:solidFill>
                <a:latin typeface="+mn-lt"/>
                <a:ea typeface="+mn-ea"/>
                <a:cs typeface="+mn-cs"/>
              </a:defRPr>
            </a:pPr>
            <a:endParaRPr lang="en-US"/>
          </a:p>
        </c:txPr>
        <c:crossAx val="313923960"/>
        <c:crosses val="autoZero"/>
        <c:auto val="1"/>
        <c:lblAlgn val="ctr"/>
        <c:lblOffset val="100"/>
        <c:noMultiLvlLbl val="0"/>
      </c:catAx>
      <c:valAx>
        <c:axId val="313923960"/>
        <c:scaling>
          <c:orientation val="minMax"/>
        </c:scaling>
        <c:delete val="0"/>
        <c:axPos val="l"/>
        <c:title>
          <c:tx>
            <c:rich>
              <a:bodyPr rot="-5400000" spcFirstLastPara="1" vertOverflow="ellipsis" vert="horz" wrap="square" anchor="ctr" anchorCtr="1"/>
              <a:lstStyle/>
              <a:p>
                <a:pPr>
                  <a:defRPr sz="900" b="1" i="0" u="none" strike="noStrike" kern="1200" cap="all" baseline="0">
                    <a:solidFill>
                      <a:schemeClr val="tx1">
                        <a:lumMod val="65000"/>
                        <a:lumOff val="35000"/>
                      </a:schemeClr>
                    </a:solidFill>
                    <a:latin typeface="+mn-lt"/>
                    <a:ea typeface="+mn-ea"/>
                    <a:cs typeface="+mn-cs"/>
                  </a:defRPr>
                </a:pPr>
                <a:r>
                  <a:rPr lang="en-IN" b="1"/>
                  <a:t>TOTAL REVENUE</a:t>
                </a:r>
              </a:p>
            </c:rich>
          </c:tx>
          <c:layout>
            <c:manualLayout>
              <c:xMode val="edge"/>
              <c:yMode val="edge"/>
              <c:x val="1.2297669634219518E-2"/>
              <c:y val="0.30098022414352904"/>
            </c:manualLayout>
          </c:layout>
          <c:overlay val="0"/>
          <c:spPr>
            <a:noFill/>
            <a:ln>
              <a:noFill/>
            </a:ln>
            <a:effectLst/>
          </c:spPr>
          <c:txPr>
            <a:bodyPr rot="-5400000" spcFirstLastPara="1" vertOverflow="ellipsis" vert="horz" wrap="square" anchor="ctr" anchorCtr="1"/>
            <a:lstStyle/>
            <a:p>
              <a:pPr>
                <a:defRPr sz="900" b="1" i="0" u="none" strike="noStrike" kern="1200" cap="all" baseline="0">
                  <a:solidFill>
                    <a:schemeClr val="tx1">
                      <a:lumMod val="65000"/>
                      <a:lumOff val="35000"/>
                    </a:schemeClr>
                  </a:solidFill>
                  <a:latin typeface="+mn-lt"/>
                  <a:ea typeface="+mn-ea"/>
                  <a:cs typeface="+mn-cs"/>
                </a:defRPr>
              </a:pPr>
              <a:endParaRPr lang="en-US"/>
            </a:p>
          </c:txPr>
        </c:title>
        <c:numFmt formatCode="General" sourceLinked="1"/>
        <c:majorTickMark val="none"/>
        <c:minorTickMark val="none"/>
        <c:tickLblPos val="nextTo"/>
        <c:spPr>
          <a:noFill/>
          <a:ln w="9525" cap="flat" cmpd="sng" algn="ctr">
            <a:solidFill>
              <a:schemeClr val="dk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313926312"/>
        <c:crosses val="autoZero"/>
        <c:crossBetween val="between"/>
      </c:valAx>
      <c:spPr>
        <a:noFill/>
        <a:ln>
          <a:noFill/>
        </a:ln>
        <a:effectLst/>
      </c:spPr>
    </c:plotArea>
    <c:legend>
      <c:legendPos val="r"/>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zero"/>
    <c:showDLblsOverMax val="0"/>
  </c:chart>
  <c:spPr>
    <a:solidFill>
      <a:schemeClr val="lt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dropZonesVisible val="1"/>
      </c14:pivotOptions>
    </c:ext>
  </c:extLst>
</c:chartSpace>
</file>

<file path=xl/charts/chart2.xml><?xml version="1.0" encoding="utf-8"?>
<c:chartSpace xmlns:c="http://schemas.openxmlformats.org/drawingml/2006/chart" xmlns:a="http://schemas.openxmlformats.org/drawingml/2006/main" xmlns:r="http://schemas.openxmlformats.org/officeDocument/2006/relationships">
  <c:date1904 val="0"/>
  <c:lang val="en-US"/>
  <c:roundedCorners val="0"/>
  <mc:AlternateContent xmlns:mc="http://schemas.openxmlformats.org/markup-compatibility/2006">
    <mc:Choice xmlns:c14="http://schemas.microsoft.com/office/drawing/2007/8/2/chart" Requires="c14">
      <c14:style val="106"/>
    </mc:Choice>
    <mc:Fallback>
      <c:style val="6"/>
    </mc:Fallback>
  </mc:AlternateContent>
  <c:pivotSource>
    <c:name>[2248053_CAC1.xlsx]Ques2!PivotTable2</c:name>
    <c:fmtId val="4"/>
  </c:pivotSource>
  <c:chart>
    <c:title>
      <c:tx>
        <c:rich>
          <a:bodyPr rot="0" spcFirstLastPara="1" vertOverflow="ellipsis" vert="horz" wrap="square" anchor="ctr" anchorCtr="1"/>
          <a:lstStyle/>
          <a:p>
            <a:pPr>
              <a:defRPr sz="1600" b="1" i="0" u="none" strike="noStrike" kern="1200" cap="none" spc="50" baseline="0">
                <a:solidFill>
                  <a:schemeClr val="tx1">
                    <a:lumMod val="65000"/>
                    <a:lumOff val="35000"/>
                  </a:schemeClr>
                </a:solidFill>
                <a:latin typeface="+mn-lt"/>
                <a:ea typeface="+mn-ea"/>
                <a:cs typeface="+mn-cs"/>
              </a:defRPr>
            </a:pPr>
            <a:r>
              <a:rPr lang="en-IN" b="1"/>
              <a:t>AVERAGE</a:t>
            </a:r>
            <a:r>
              <a:rPr lang="en-IN" b="1" baseline="0"/>
              <a:t> SHIPPING CHARGES BY STATE</a:t>
            </a:r>
            <a:endParaRPr lang="en-IN" b="1"/>
          </a:p>
        </c:rich>
      </c:tx>
      <c:layout/>
      <c:overlay val="0"/>
      <c:spPr>
        <a:noFill/>
        <a:ln>
          <a:noFill/>
        </a:ln>
        <a:effectLst/>
      </c:spPr>
      <c:txPr>
        <a:bodyPr rot="0" spcFirstLastPara="1" vertOverflow="ellipsis" vert="horz" wrap="square" anchor="ctr" anchorCtr="1"/>
        <a:lstStyle/>
        <a:p>
          <a:pPr>
            <a:defRPr sz="1600" b="1" i="0" u="none" strike="noStrike" kern="1200" cap="none" spc="50" baseline="0">
              <a:solidFill>
                <a:schemeClr val="tx1">
                  <a:lumMod val="65000"/>
                  <a:lumOff val="35000"/>
                </a:schemeClr>
              </a:solidFill>
              <a:latin typeface="+mn-lt"/>
              <a:ea typeface="+mn-ea"/>
              <a:cs typeface="+mn-cs"/>
            </a:defRPr>
          </a:pPr>
          <a:endParaRPr lang="en-US"/>
        </a:p>
      </c:txPr>
    </c:title>
    <c:autoTitleDeleted val="0"/>
    <c:pivotFmts>
      <c:pivotFmt>
        <c:idx val="0"/>
        <c:spPr>
          <a:solidFill>
            <a:schemeClr val="accent4"/>
          </a:solidFill>
          <a:ln>
            <a:solidFill>
              <a:schemeClr val="accent4">
                <a:lumMod val="75000"/>
              </a:schemeClr>
            </a:solidFill>
          </a:ln>
          <a:effectLst/>
          <a:scene3d>
            <a:camera prst="orthographicFront"/>
            <a:lightRig rig="threePt" dir="t"/>
          </a:scene3d>
          <a:sp3d prstMaterial="translucentPowder">
            <a:contourClr>
              <a:schemeClr val="accent4">
                <a:lumMod val="75000"/>
              </a:schemeClr>
            </a:contourClr>
          </a:sp3d>
        </c:spPr>
        <c:marker>
          <c:symbol val="none"/>
        </c:marker>
      </c:pivotFmt>
    </c:pivotFmts>
    <c:view3D>
      <c:rotX val="15"/>
      <c:rotY val="20"/>
      <c:depthPercent val="100"/>
      <c:rAngAx val="1"/>
    </c:view3D>
    <c:floor>
      <c:thickness val="0"/>
      <c:spPr>
        <a:solidFill>
          <a:schemeClr val="lt1">
            <a:alpha val="27000"/>
          </a:schemeClr>
        </a:solidFill>
        <a:ln>
          <a:noFill/>
        </a:ln>
        <a:effectLst/>
        <a:sp3d/>
      </c:spPr>
    </c:floor>
    <c:sideWall>
      <c:thickness val="0"/>
      <c:spPr>
        <a:noFill/>
        <a:ln>
          <a:noFill/>
        </a:ln>
        <a:effectLst/>
        <a:sp3d/>
      </c:spPr>
    </c:sideWall>
    <c:backWall>
      <c:thickness val="0"/>
      <c:spPr>
        <a:noFill/>
        <a:ln>
          <a:noFill/>
        </a:ln>
        <a:effectLst/>
        <a:sp3d/>
      </c:spPr>
    </c:backWall>
    <c:plotArea>
      <c:layout/>
      <c:bar3DChart>
        <c:barDir val="col"/>
        <c:grouping val="clustered"/>
        <c:varyColors val="0"/>
        <c:ser>
          <c:idx val="0"/>
          <c:order val="0"/>
          <c:tx>
            <c:strRef>
              <c:f>Ques2!$B$3</c:f>
              <c:strCache>
                <c:ptCount val="1"/>
                <c:pt idx="0">
                  <c:v>Total</c:v>
                </c:pt>
              </c:strCache>
            </c:strRef>
          </c:tx>
          <c:spPr>
            <a:solidFill>
              <a:schemeClr val="accent4"/>
            </a:solidFill>
            <a:ln>
              <a:solidFill>
                <a:schemeClr val="accent4">
                  <a:lumMod val="75000"/>
                </a:schemeClr>
              </a:solidFill>
            </a:ln>
            <a:effectLst/>
            <a:scene3d>
              <a:camera prst="orthographicFront"/>
              <a:lightRig rig="threePt" dir="t"/>
            </a:scene3d>
            <a:sp3d prstMaterial="translucentPowder">
              <a:contourClr>
                <a:schemeClr val="accent4">
                  <a:lumMod val="75000"/>
                </a:schemeClr>
              </a:contourClr>
            </a:sp3d>
          </c:spPr>
          <c:invertIfNegative val="0"/>
          <c:cat>
            <c:strRef>
              <c:f>Ques2!$A$4:$A$33</c:f>
              <c:strCache>
                <c:ptCount val="29"/>
                <c:pt idx="0">
                  <c:v>Andhra Pradesh</c:v>
                </c:pt>
                <c:pt idx="1">
                  <c:v>Arunachal Pradesh</c:v>
                </c:pt>
                <c:pt idx="2">
                  <c:v>Assam</c:v>
                </c:pt>
                <c:pt idx="3">
                  <c:v>Bihar</c:v>
                </c:pt>
                <c:pt idx="4">
                  <c:v>Chandigarh</c:v>
                </c:pt>
                <c:pt idx="5">
                  <c:v>Chhattisgarh</c:v>
                </c:pt>
                <c:pt idx="6">
                  <c:v>Delhi</c:v>
                </c:pt>
                <c:pt idx="7">
                  <c:v>Goa</c:v>
                </c:pt>
                <c:pt idx="8">
                  <c:v>Gujarat</c:v>
                </c:pt>
                <c:pt idx="9">
                  <c:v>Haryana</c:v>
                </c:pt>
                <c:pt idx="10">
                  <c:v>Himachal Pradesh</c:v>
                </c:pt>
                <c:pt idx="11">
                  <c:v>Jammu &amp; Kashmir</c:v>
                </c:pt>
                <c:pt idx="12">
                  <c:v>Karnataka</c:v>
                </c:pt>
                <c:pt idx="13">
                  <c:v>Kerala</c:v>
                </c:pt>
                <c:pt idx="14">
                  <c:v>Madhya Pradesh</c:v>
                </c:pt>
                <c:pt idx="15">
                  <c:v>Maharashtra</c:v>
                </c:pt>
                <c:pt idx="16">
                  <c:v>Mumbai</c:v>
                </c:pt>
                <c:pt idx="17">
                  <c:v>Odisha</c:v>
                </c:pt>
                <c:pt idx="18">
                  <c:v>Others</c:v>
                </c:pt>
                <c:pt idx="19">
                  <c:v>Punjab</c:v>
                </c:pt>
                <c:pt idx="20">
                  <c:v>Rajasthan</c:v>
                </c:pt>
                <c:pt idx="21">
                  <c:v>seoni</c:v>
                </c:pt>
                <c:pt idx="22">
                  <c:v>State Bank Of India</c:v>
                </c:pt>
                <c:pt idx="23">
                  <c:v>Tamil Nadu</c:v>
                </c:pt>
                <c:pt idx="24">
                  <c:v>Telangana</c:v>
                </c:pt>
                <c:pt idx="25">
                  <c:v>Up</c:v>
                </c:pt>
                <c:pt idx="26">
                  <c:v>Uttar Pradesh</c:v>
                </c:pt>
                <c:pt idx="27">
                  <c:v>Uttarakhand</c:v>
                </c:pt>
                <c:pt idx="28">
                  <c:v>West Bengal</c:v>
                </c:pt>
              </c:strCache>
            </c:strRef>
          </c:cat>
          <c:val>
            <c:numRef>
              <c:f>Ques2!$B$4:$B$33</c:f>
              <c:numCache>
                <c:formatCode>General</c:formatCode>
                <c:ptCount val="29"/>
                <c:pt idx="0">
                  <c:v>94.375</c:v>
                </c:pt>
                <c:pt idx="1">
                  <c:v>114</c:v>
                </c:pt>
                <c:pt idx="2">
                  <c:v>74.400000000000006</c:v>
                </c:pt>
                <c:pt idx="3">
                  <c:v>91.333333333333329</c:v>
                </c:pt>
                <c:pt idx="4">
                  <c:v>0</c:v>
                </c:pt>
                <c:pt idx="5">
                  <c:v>73.333333333333329</c:v>
                </c:pt>
                <c:pt idx="6">
                  <c:v>82.5</c:v>
                </c:pt>
                <c:pt idx="7">
                  <c:v>0</c:v>
                </c:pt>
                <c:pt idx="8">
                  <c:v>78.25</c:v>
                </c:pt>
                <c:pt idx="9">
                  <c:v>0</c:v>
                </c:pt>
                <c:pt idx="10">
                  <c:v>57</c:v>
                </c:pt>
                <c:pt idx="11">
                  <c:v>56.333333333333336</c:v>
                </c:pt>
                <c:pt idx="12">
                  <c:v>44.4</c:v>
                </c:pt>
                <c:pt idx="13">
                  <c:v>58.375</c:v>
                </c:pt>
                <c:pt idx="14">
                  <c:v>100.125</c:v>
                </c:pt>
                <c:pt idx="15">
                  <c:v>56</c:v>
                </c:pt>
                <c:pt idx="16">
                  <c:v>0</c:v>
                </c:pt>
                <c:pt idx="17">
                  <c:v>86.625</c:v>
                </c:pt>
                <c:pt idx="18">
                  <c:v>97.5</c:v>
                </c:pt>
                <c:pt idx="19">
                  <c:v>37.333333333333336</c:v>
                </c:pt>
                <c:pt idx="20">
                  <c:v>16.2</c:v>
                </c:pt>
                <c:pt idx="21">
                  <c:v>114</c:v>
                </c:pt>
                <c:pt idx="22">
                  <c:v>114</c:v>
                </c:pt>
                <c:pt idx="23">
                  <c:v>88.1</c:v>
                </c:pt>
                <c:pt idx="24">
                  <c:v>86.444444444444443</c:v>
                </c:pt>
                <c:pt idx="25">
                  <c:v>0</c:v>
                </c:pt>
                <c:pt idx="26">
                  <c:v>50.909090909090907</c:v>
                </c:pt>
                <c:pt idx="27">
                  <c:v>74.666666666666671</c:v>
                </c:pt>
                <c:pt idx="28">
                  <c:v>80.666666666666671</c:v>
                </c:pt>
              </c:numCache>
            </c:numRef>
          </c:val>
        </c:ser>
        <c:dLbls>
          <c:showLegendKey val="0"/>
          <c:showVal val="0"/>
          <c:showCatName val="0"/>
          <c:showSerName val="0"/>
          <c:showPercent val="0"/>
          <c:showBubbleSize val="0"/>
        </c:dLbls>
        <c:gapWidth val="150"/>
        <c:shape val="box"/>
        <c:axId val="313922784"/>
        <c:axId val="394885816"/>
        <c:axId val="0"/>
      </c:bar3DChart>
      <c:catAx>
        <c:axId val="313922784"/>
        <c:scaling>
          <c:orientation val="minMax"/>
        </c:scaling>
        <c:delete val="0"/>
        <c:axPos val="b"/>
        <c:title>
          <c:tx>
            <c:rich>
              <a:bodyPr rot="0" spcFirstLastPara="1" vertOverflow="ellipsis" vert="horz" wrap="square" anchor="ctr" anchorCtr="1"/>
              <a:lstStyle/>
              <a:p>
                <a:pPr>
                  <a:defRPr sz="900" b="1" i="0" u="none" strike="noStrike" kern="1200" baseline="0">
                    <a:solidFill>
                      <a:schemeClr val="tx1">
                        <a:lumMod val="50000"/>
                        <a:lumOff val="50000"/>
                      </a:schemeClr>
                    </a:solidFill>
                    <a:latin typeface="+mn-lt"/>
                    <a:ea typeface="+mn-ea"/>
                    <a:cs typeface="+mn-cs"/>
                  </a:defRPr>
                </a:pPr>
                <a:r>
                  <a:rPr lang="en-IN" b="1"/>
                  <a:t>STATE</a:t>
                </a:r>
              </a:p>
            </c:rich>
          </c:tx>
          <c:layout/>
          <c:overlay val="0"/>
          <c:spPr>
            <a:noFill/>
            <a:ln>
              <a:noFill/>
            </a:ln>
            <a:effectLst/>
          </c:spPr>
          <c:txPr>
            <a:bodyPr rot="0" spcFirstLastPara="1" vertOverflow="ellipsis" vert="horz" wrap="square" anchor="ctr" anchorCtr="1"/>
            <a:lstStyle/>
            <a:p>
              <a:pPr>
                <a:defRPr sz="900" b="1" i="0" u="none" strike="noStrike" kern="1200" baseline="0">
                  <a:solidFill>
                    <a:schemeClr val="tx1">
                      <a:lumMod val="50000"/>
                      <a:lumOff val="50000"/>
                    </a:schemeClr>
                  </a:solidFill>
                  <a:latin typeface="+mn-lt"/>
                  <a:ea typeface="+mn-ea"/>
                  <a:cs typeface="+mn-cs"/>
                </a:defRPr>
              </a:pPr>
              <a:endParaRPr lang="en-US"/>
            </a:p>
          </c:txPr>
        </c:title>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50000"/>
                    <a:lumOff val="50000"/>
                  </a:schemeClr>
                </a:solidFill>
                <a:latin typeface="+mn-lt"/>
                <a:ea typeface="+mn-ea"/>
                <a:cs typeface="+mn-cs"/>
              </a:defRPr>
            </a:pPr>
            <a:endParaRPr lang="en-US"/>
          </a:p>
        </c:txPr>
        <c:crossAx val="394885816"/>
        <c:crosses val="autoZero"/>
        <c:auto val="1"/>
        <c:lblAlgn val="ctr"/>
        <c:lblOffset val="100"/>
        <c:noMultiLvlLbl val="0"/>
      </c:catAx>
      <c:valAx>
        <c:axId val="394885816"/>
        <c:scaling>
          <c:orientation val="minMax"/>
        </c:scaling>
        <c:delete val="0"/>
        <c:axPos val="l"/>
        <c:majorGridlines>
          <c:spPr>
            <a:ln w="9525" cap="flat" cmpd="sng" algn="ctr">
              <a:solidFill>
                <a:schemeClr val="tx1">
                  <a:lumMod val="5000"/>
                  <a:lumOff val="95000"/>
                </a:schemeClr>
              </a:solidFill>
              <a:round/>
            </a:ln>
            <a:effectLst/>
          </c:spPr>
        </c:majorGridlines>
        <c:title>
          <c:tx>
            <c:rich>
              <a:bodyPr rot="-5400000" spcFirstLastPara="1" vertOverflow="ellipsis" vert="horz" wrap="square" anchor="ctr" anchorCtr="1"/>
              <a:lstStyle/>
              <a:p>
                <a:pPr>
                  <a:defRPr sz="900" b="1" i="0" u="none" strike="noStrike" kern="1200" baseline="0">
                    <a:solidFill>
                      <a:schemeClr val="tx1">
                        <a:lumMod val="50000"/>
                        <a:lumOff val="50000"/>
                      </a:schemeClr>
                    </a:solidFill>
                    <a:latin typeface="+mn-lt"/>
                    <a:ea typeface="+mn-ea"/>
                    <a:cs typeface="+mn-cs"/>
                  </a:defRPr>
                </a:pPr>
                <a:r>
                  <a:rPr lang="en-IN" b="1"/>
                  <a:t>AVG</a:t>
                </a:r>
                <a:r>
                  <a:rPr lang="en-IN" b="1" baseline="0"/>
                  <a:t> SHIPPING PRICES</a:t>
                </a:r>
                <a:endParaRPr lang="en-IN" b="1"/>
              </a:p>
            </c:rich>
          </c:tx>
          <c:layout>
            <c:manualLayout>
              <c:xMode val="edge"/>
              <c:yMode val="edge"/>
              <c:x val="2.5266383598176415E-2"/>
              <c:y val="0.20741526375716079"/>
            </c:manualLayout>
          </c:layout>
          <c:overlay val="0"/>
          <c:spPr>
            <a:noFill/>
            <a:ln>
              <a:noFill/>
            </a:ln>
            <a:effectLst/>
          </c:spPr>
          <c:txPr>
            <a:bodyPr rot="-5400000" spcFirstLastPara="1" vertOverflow="ellipsis" vert="horz" wrap="square" anchor="ctr" anchorCtr="1"/>
            <a:lstStyle/>
            <a:p>
              <a:pPr>
                <a:defRPr sz="900" b="1" i="0" u="none" strike="noStrike" kern="1200" baseline="0">
                  <a:solidFill>
                    <a:schemeClr val="tx1">
                      <a:lumMod val="50000"/>
                      <a:lumOff val="50000"/>
                    </a:schemeClr>
                  </a:solidFill>
                  <a:latin typeface="+mn-lt"/>
                  <a:ea typeface="+mn-ea"/>
                  <a:cs typeface="+mn-cs"/>
                </a:defRPr>
              </a:pPr>
              <a:endParaRPr lang="en-US"/>
            </a:p>
          </c:txPr>
        </c:title>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50000"/>
                    <a:lumOff val="50000"/>
                  </a:schemeClr>
                </a:solidFill>
                <a:latin typeface="+mn-lt"/>
                <a:ea typeface="+mn-ea"/>
                <a:cs typeface="+mn-cs"/>
              </a:defRPr>
            </a:pPr>
            <a:endParaRPr lang="en-US"/>
          </a:p>
        </c:txPr>
        <c:crossAx val="313922784"/>
        <c:crosses val="autoZero"/>
        <c:crossBetween val="between"/>
      </c:valAx>
      <c:spPr>
        <a:noFill/>
        <a:ln>
          <a:noFill/>
        </a:ln>
        <a:effectLst/>
      </c:spPr>
    </c:plotArea>
    <c:legend>
      <c:legendPos val="r"/>
      <c:layout/>
      <c:overlay val="0"/>
      <c:spPr>
        <a:noFill/>
        <a:ln>
          <a:noFill/>
        </a:ln>
        <a:effectLst/>
      </c:spPr>
      <c:txPr>
        <a:bodyPr rot="0" spcFirstLastPara="1" vertOverflow="ellipsis" vert="horz" wrap="square" anchor="ctr" anchorCtr="1"/>
        <a:lstStyle/>
        <a:p>
          <a:pPr>
            <a:defRPr sz="900" b="0" i="0" u="none" strike="noStrike" kern="1200" baseline="0">
              <a:solidFill>
                <a:schemeClr val="tx1">
                  <a:lumMod val="50000"/>
                  <a:lumOff val="50000"/>
                </a:schemeClr>
              </a:solidFill>
              <a:latin typeface="+mn-lt"/>
              <a:ea typeface="+mn-ea"/>
              <a:cs typeface="+mn-cs"/>
            </a:defRPr>
          </a:pPr>
          <a:endParaRPr lang="en-US"/>
        </a:p>
      </c:txPr>
    </c:legend>
    <c:plotVisOnly val="1"/>
    <c:dispBlanksAs val="gap"/>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dropZonesVisible val="1"/>
      </c14:pivotOptions>
    </c:ext>
  </c:extLst>
</c:chartSpace>
</file>

<file path=xl/charts/chart3.xml><?xml version="1.0" encoding="utf-8"?>
<c:chartSpace xmlns:c="http://schemas.openxmlformats.org/drawingml/2006/chart" xmlns:a="http://schemas.openxmlformats.org/drawingml/2006/main" xmlns:r="http://schemas.openxmlformats.org/officeDocument/2006/relationships">
  <c:date1904 val="0"/>
  <c:lang val="en-US"/>
  <c:roundedCorners val="0"/>
  <mc:AlternateContent xmlns:mc="http://schemas.openxmlformats.org/markup-compatibility/2006">
    <mc:Choice xmlns:c14="http://schemas.microsoft.com/office/drawing/2007/8/2/chart" Requires="c14">
      <c14:style val="105"/>
    </mc:Choice>
    <mc:Fallback>
      <c:style val="5"/>
    </mc:Fallback>
  </mc:AlternateContent>
  <c:pivotSource>
    <c:name>[2248053_CAC1.xlsx]Ques3!PivotTable3</c:name>
    <c:fmtId val="0"/>
  </c:pivotSource>
  <c:chart>
    <c:title>
      <c:tx>
        <c:rich>
          <a:bodyPr rot="0" spcFirstLastPara="1" vertOverflow="ellipsis" vert="horz" wrap="square" anchor="ctr" anchorCtr="1"/>
          <a:lstStyle/>
          <a:p>
            <a:pPr>
              <a:defRPr sz="1600" b="1" i="0" u="none" strike="noStrike" kern="1200" baseline="0">
                <a:solidFill>
                  <a:schemeClr val="dk1">
                    <a:lumMod val="75000"/>
                    <a:lumOff val="25000"/>
                  </a:schemeClr>
                </a:solidFill>
                <a:latin typeface="+mn-lt"/>
                <a:ea typeface="+mn-ea"/>
                <a:cs typeface="+mn-cs"/>
              </a:defRPr>
            </a:pPr>
            <a:r>
              <a:rPr lang="en-IN" sz="1600"/>
              <a:t>AVERAGE</a:t>
            </a:r>
            <a:r>
              <a:rPr lang="en-IN" sz="1600" baseline="0"/>
              <a:t> ORDER PRICE BY STATE</a:t>
            </a:r>
            <a:endParaRPr lang="en-IN" sz="1600"/>
          </a:p>
        </c:rich>
      </c:tx>
      <c:layout>
        <c:manualLayout>
          <c:xMode val="edge"/>
          <c:yMode val="edge"/>
          <c:x val="0.25855906058046468"/>
          <c:y val="4.1715895233986854E-2"/>
        </c:manualLayout>
      </c:layout>
      <c:overlay val="0"/>
      <c:spPr>
        <a:noFill/>
        <a:ln>
          <a:noFill/>
        </a:ln>
        <a:effectLst/>
      </c:spPr>
      <c:txPr>
        <a:bodyPr rot="0" spcFirstLastPara="1" vertOverflow="ellipsis" vert="horz" wrap="square" anchor="ctr" anchorCtr="1"/>
        <a:lstStyle/>
        <a:p>
          <a:pPr>
            <a:defRPr sz="1600" b="1" i="0" u="none" strike="noStrike" kern="1200" baseline="0">
              <a:solidFill>
                <a:schemeClr val="dk1">
                  <a:lumMod val="75000"/>
                  <a:lumOff val="25000"/>
                </a:schemeClr>
              </a:solidFill>
              <a:latin typeface="+mn-lt"/>
              <a:ea typeface="+mn-ea"/>
              <a:cs typeface="+mn-cs"/>
            </a:defRPr>
          </a:pPr>
          <a:endParaRPr lang="en-US"/>
        </a:p>
      </c:txPr>
    </c:title>
    <c:autoTitleDeleted val="0"/>
    <c:pivotFmts>
      <c:pivotFmt>
        <c:idx val="0"/>
        <c:spPr>
          <a:solidFill>
            <a:schemeClr val="accent3">
              <a:alpha val="85000"/>
            </a:schemeClr>
          </a:solidFill>
          <a:ln w="9525" cap="flat" cmpd="sng" algn="ctr">
            <a:solidFill>
              <a:schemeClr val="lt1">
                <a:alpha val="50000"/>
              </a:schemeClr>
            </a:solidFill>
            <a:round/>
          </a:ln>
          <a:effectLst/>
        </c:spPr>
        <c:marker>
          <c:symbol val="none"/>
        </c:marker>
      </c:pivotFmt>
      <c:pivotFmt>
        <c:idx val="1"/>
        <c:spPr>
          <a:solidFill>
            <a:srgbClr val="FFFF00"/>
          </a:solidFill>
          <a:ln w="9525" cap="flat" cmpd="sng" algn="ctr">
            <a:solidFill>
              <a:schemeClr val="lt1">
                <a:alpha val="50000"/>
              </a:schemeClr>
            </a:solidFill>
            <a:round/>
          </a:ln>
          <a:effectLst/>
        </c:spPr>
      </c:pivotFmt>
      <c:pivotFmt>
        <c:idx val="2"/>
        <c:spPr>
          <a:solidFill>
            <a:srgbClr val="FFFF00"/>
          </a:solidFill>
          <a:ln w="9525" cap="flat" cmpd="sng" algn="ctr">
            <a:solidFill>
              <a:schemeClr val="lt1">
                <a:alpha val="50000"/>
              </a:schemeClr>
            </a:solidFill>
            <a:round/>
          </a:ln>
          <a:effectLst/>
        </c:spPr>
      </c:pivotFmt>
    </c:pivotFmts>
    <c:plotArea>
      <c:layout/>
      <c:barChart>
        <c:barDir val="bar"/>
        <c:grouping val="clustered"/>
        <c:varyColors val="0"/>
        <c:ser>
          <c:idx val="0"/>
          <c:order val="0"/>
          <c:tx>
            <c:strRef>
              <c:f>Ques3!$B$3</c:f>
              <c:strCache>
                <c:ptCount val="1"/>
                <c:pt idx="0">
                  <c:v>Total</c:v>
                </c:pt>
              </c:strCache>
            </c:strRef>
          </c:tx>
          <c:spPr>
            <a:solidFill>
              <a:schemeClr val="accent3">
                <a:alpha val="85000"/>
              </a:schemeClr>
            </a:solidFill>
            <a:ln w="9525" cap="flat" cmpd="sng" algn="ctr">
              <a:solidFill>
                <a:schemeClr val="lt1">
                  <a:alpha val="50000"/>
                </a:schemeClr>
              </a:solidFill>
              <a:round/>
            </a:ln>
            <a:effectLst/>
          </c:spPr>
          <c:invertIfNegative val="0"/>
          <c:dPt>
            <c:idx val="4"/>
            <c:invertIfNegative val="0"/>
            <c:bubble3D val="0"/>
            <c:spPr>
              <a:solidFill>
                <a:srgbClr val="FFFF00"/>
              </a:solidFill>
              <a:ln w="9525" cap="flat" cmpd="sng" algn="ctr">
                <a:solidFill>
                  <a:schemeClr val="lt1">
                    <a:alpha val="50000"/>
                  </a:schemeClr>
                </a:solidFill>
                <a:round/>
              </a:ln>
              <a:effectLst/>
            </c:spPr>
          </c:dPt>
          <c:dPt>
            <c:idx val="16"/>
            <c:invertIfNegative val="0"/>
            <c:bubble3D val="0"/>
            <c:spPr>
              <a:solidFill>
                <a:srgbClr val="FFFF00"/>
              </a:solidFill>
              <a:ln w="9525" cap="flat" cmpd="sng" algn="ctr">
                <a:solidFill>
                  <a:schemeClr val="lt1">
                    <a:alpha val="50000"/>
                  </a:schemeClr>
                </a:solidFill>
                <a:round/>
              </a:ln>
              <a:effectLst/>
            </c:spPr>
          </c:dPt>
          <c:cat>
            <c:strRef>
              <c:f>Ques3!$A$4:$A$33</c:f>
              <c:strCache>
                <c:ptCount val="29"/>
                <c:pt idx="0">
                  <c:v>Andhra Pradesh</c:v>
                </c:pt>
                <c:pt idx="1">
                  <c:v>Arunachal Pradesh</c:v>
                </c:pt>
                <c:pt idx="2">
                  <c:v>Assam</c:v>
                </c:pt>
                <c:pt idx="3">
                  <c:v>Bihar</c:v>
                </c:pt>
                <c:pt idx="4">
                  <c:v>Chandigarh</c:v>
                </c:pt>
                <c:pt idx="5">
                  <c:v>Chhattisgarh</c:v>
                </c:pt>
                <c:pt idx="6">
                  <c:v>Delhi</c:v>
                </c:pt>
                <c:pt idx="7">
                  <c:v>Goa</c:v>
                </c:pt>
                <c:pt idx="8">
                  <c:v>Gujarat</c:v>
                </c:pt>
                <c:pt idx="9">
                  <c:v>Haryana</c:v>
                </c:pt>
                <c:pt idx="10">
                  <c:v>Himachal Pradesh</c:v>
                </c:pt>
                <c:pt idx="11">
                  <c:v>Jammu &amp; Kashmir</c:v>
                </c:pt>
                <c:pt idx="12">
                  <c:v>Karnataka</c:v>
                </c:pt>
                <c:pt idx="13">
                  <c:v>Kerala</c:v>
                </c:pt>
                <c:pt idx="14">
                  <c:v>Madhya Pradesh</c:v>
                </c:pt>
                <c:pt idx="15">
                  <c:v>Maharashtra</c:v>
                </c:pt>
                <c:pt idx="16">
                  <c:v>Mumbai</c:v>
                </c:pt>
                <c:pt idx="17">
                  <c:v>Odisha</c:v>
                </c:pt>
                <c:pt idx="18">
                  <c:v>Others</c:v>
                </c:pt>
                <c:pt idx="19">
                  <c:v>Punjab</c:v>
                </c:pt>
                <c:pt idx="20">
                  <c:v>Rajasthan</c:v>
                </c:pt>
                <c:pt idx="21">
                  <c:v>seoni</c:v>
                </c:pt>
                <c:pt idx="22">
                  <c:v>State Bank Of India</c:v>
                </c:pt>
                <c:pt idx="23">
                  <c:v>Tamil Nadu</c:v>
                </c:pt>
                <c:pt idx="24">
                  <c:v>Telangana</c:v>
                </c:pt>
                <c:pt idx="25">
                  <c:v>Up</c:v>
                </c:pt>
                <c:pt idx="26">
                  <c:v>Uttar Pradesh</c:v>
                </c:pt>
                <c:pt idx="27">
                  <c:v>Uttarakhand</c:v>
                </c:pt>
                <c:pt idx="28">
                  <c:v>West Bengal</c:v>
                </c:pt>
              </c:strCache>
            </c:strRef>
          </c:cat>
          <c:val>
            <c:numRef>
              <c:f>Ques3!$B$4:$B$33</c:f>
              <c:numCache>
                <c:formatCode>General</c:formatCode>
                <c:ptCount val="29"/>
                <c:pt idx="0">
                  <c:v>1382.375</c:v>
                </c:pt>
                <c:pt idx="1">
                  <c:v>1464</c:v>
                </c:pt>
                <c:pt idx="2">
                  <c:v>1452.6</c:v>
                </c:pt>
                <c:pt idx="3">
                  <c:v>1434.3333333333333</c:v>
                </c:pt>
                <c:pt idx="4">
                  <c:v>2456</c:v>
                </c:pt>
                <c:pt idx="5">
                  <c:v>1141.3333333333333</c:v>
                </c:pt>
                <c:pt idx="6">
                  <c:v>1656.75</c:v>
                </c:pt>
                <c:pt idx="7">
                  <c:v>508</c:v>
                </c:pt>
                <c:pt idx="8">
                  <c:v>1210.125</c:v>
                </c:pt>
                <c:pt idx="9">
                  <c:v>1847</c:v>
                </c:pt>
                <c:pt idx="10">
                  <c:v>973.5</c:v>
                </c:pt>
                <c:pt idx="11">
                  <c:v>1417.5</c:v>
                </c:pt>
                <c:pt idx="12">
                  <c:v>1252.8</c:v>
                </c:pt>
                <c:pt idx="13">
                  <c:v>1011.125</c:v>
                </c:pt>
                <c:pt idx="14">
                  <c:v>1657.625</c:v>
                </c:pt>
                <c:pt idx="15">
                  <c:v>1283</c:v>
                </c:pt>
                <c:pt idx="16">
                  <c:v>499</c:v>
                </c:pt>
                <c:pt idx="17">
                  <c:v>1463.125</c:v>
                </c:pt>
                <c:pt idx="18">
                  <c:v>1464.5</c:v>
                </c:pt>
                <c:pt idx="19">
                  <c:v>1638.6666666666667</c:v>
                </c:pt>
                <c:pt idx="20">
                  <c:v>1317</c:v>
                </c:pt>
                <c:pt idx="21">
                  <c:v>1425</c:v>
                </c:pt>
                <c:pt idx="22">
                  <c:v>1464</c:v>
                </c:pt>
                <c:pt idx="23">
                  <c:v>1390.4</c:v>
                </c:pt>
                <c:pt idx="24">
                  <c:v>1258.3333333333333</c:v>
                </c:pt>
                <c:pt idx="25">
                  <c:v>1697</c:v>
                </c:pt>
                <c:pt idx="26">
                  <c:v>1359.8181818181818</c:v>
                </c:pt>
                <c:pt idx="27">
                  <c:v>1150</c:v>
                </c:pt>
                <c:pt idx="28">
                  <c:v>1336.7777777777778</c:v>
                </c:pt>
              </c:numCache>
            </c:numRef>
          </c:val>
        </c:ser>
        <c:dLbls>
          <c:showLegendKey val="0"/>
          <c:showVal val="0"/>
          <c:showCatName val="0"/>
          <c:showSerName val="0"/>
          <c:showPercent val="0"/>
          <c:showBubbleSize val="0"/>
        </c:dLbls>
        <c:gapWidth val="65"/>
        <c:axId val="394883072"/>
        <c:axId val="394882288"/>
      </c:barChart>
      <c:catAx>
        <c:axId val="394883072"/>
        <c:scaling>
          <c:orientation val="minMax"/>
        </c:scaling>
        <c:delete val="0"/>
        <c:axPos val="l"/>
        <c:title>
          <c:tx>
            <c:rich>
              <a:bodyPr rot="-5400000" spcFirstLastPara="1" vertOverflow="ellipsis" vert="horz" wrap="square" anchor="ctr" anchorCtr="1"/>
              <a:lstStyle/>
              <a:p>
                <a:pPr>
                  <a:defRPr sz="900" b="1" i="0" u="none" strike="noStrike" kern="1200" baseline="0">
                    <a:solidFill>
                      <a:schemeClr val="dk1">
                        <a:lumMod val="75000"/>
                        <a:lumOff val="25000"/>
                      </a:schemeClr>
                    </a:solidFill>
                    <a:latin typeface="+mn-lt"/>
                    <a:ea typeface="+mn-ea"/>
                    <a:cs typeface="+mn-cs"/>
                  </a:defRPr>
                </a:pPr>
                <a:r>
                  <a:rPr lang="en-IN"/>
                  <a:t>STATE</a:t>
                </a:r>
              </a:p>
            </c:rich>
          </c:tx>
          <c:overlay val="0"/>
          <c:spPr>
            <a:noFill/>
            <a:ln>
              <a:noFill/>
            </a:ln>
            <a:effectLst/>
          </c:spPr>
          <c:txPr>
            <a:bodyPr rot="-5400000" spcFirstLastPara="1" vertOverflow="ellipsis" vert="horz" wrap="square" anchor="ctr" anchorCtr="1"/>
            <a:lstStyle/>
            <a:p>
              <a:pPr>
                <a:defRPr sz="900" b="1" i="0" u="none" strike="noStrike" kern="1200" baseline="0">
                  <a:solidFill>
                    <a:schemeClr val="dk1">
                      <a:lumMod val="75000"/>
                      <a:lumOff val="25000"/>
                    </a:schemeClr>
                  </a:solidFill>
                  <a:latin typeface="+mn-lt"/>
                  <a:ea typeface="+mn-ea"/>
                  <a:cs typeface="+mn-cs"/>
                </a:defRPr>
              </a:pPr>
              <a:endParaRPr lang="en-US"/>
            </a:p>
          </c:txPr>
        </c:title>
        <c:numFmt formatCode="General" sourceLinked="1"/>
        <c:majorTickMark val="none"/>
        <c:minorTickMark val="none"/>
        <c:tickLblPos val="nextTo"/>
        <c:spPr>
          <a:noFill/>
          <a:ln w="19050" cap="flat" cmpd="sng" algn="ctr">
            <a:solidFill>
              <a:schemeClr val="dk1">
                <a:lumMod val="75000"/>
                <a:lumOff val="25000"/>
              </a:schemeClr>
            </a:solidFill>
            <a:round/>
          </a:ln>
          <a:effectLst/>
        </c:spPr>
        <c:txPr>
          <a:bodyPr rot="-60000000" spcFirstLastPara="1" vertOverflow="ellipsis" vert="horz" wrap="square" anchor="ctr" anchorCtr="1"/>
          <a:lstStyle/>
          <a:p>
            <a:pPr>
              <a:defRPr sz="900" b="0" i="0" u="none" strike="noStrike" kern="1200" cap="all" baseline="0">
                <a:solidFill>
                  <a:schemeClr val="dk1">
                    <a:lumMod val="75000"/>
                    <a:lumOff val="25000"/>
                  </a:schemeClr>
                </a:solidFill>
                <a:latin typeface="+mn-lt"/>
                <a:ea typeface="+mn-ea"/>
                <a:cs typeface="+mn-cs"/>
              </a:defRPr>
            </a:pPr>
            <a:endParaRPr lang="en-US"/>
          </a:p>
        </c:txPr>
        <c:crossAx val="394882288"/>
        <c:crosses val="autoZero"/>
        <c:auto val="1"/>
        <c:lblAlgn val="ctr"/>
        <c:lblOffset val="100"/>
        <c:noMultiLvlLbl val="0"/>
      </c:catAx>
      <c:valAx>
        <c:axId val="394882288"/>
        <c:scaling>
          <c:orientation val="minMax"/>
        </c:scaling>
        <c:delete val="0"/>
        <c:axPos val="b"/>
        <c:majorGridlines>
          <c:spPr>
            <a:ln w="9525" cap="flat" cmpd="sng" algn="ctr">
              <a:gradFill>
                <a:gsLst>
                  <a:gs pos="100000">
                    <a:schemeClr val="dk1">
                      <a:lumMod val="95000"/>
                      <a:lumOff val="5000"/>
                      <a:alpha val="42000"/>
                    </a:schemeClr>
                  </a:gs>
                  <a:gs pos="0">
                    <a:schemeClr val="lt1">
                      <a:lumMod val="75000"/>
                      <a:alpha val="36000"/>
                    </a:schemeClr>
                  </a:gs>
                </a:gsLst>
                <a:lin ang="5400000" scaled="0"/>
              </a:gradFill>
              <a:round/>
            </a:ln>
            <a:effectLst/>
          </c:spPr>
        </c:majorGridlines>
        <c:title>
          <c:tx>
            <c:rich>
              <a:bodyPr rot="0" spcFirstLastPara="1" vertOverflow="ellipsis" vert="horz" wrap="square" anchor="ctr" anchorCtr="1"/>
              <a:lstStyle/>
              <a:p>
                <a:pPr>
                  <a:defRPr sz="900" b="1" i="0" u="none" strike="noStrike" kern="1200" baseline="0">
                    <a:solidFill>
                      <a:schemeClr val="dk1">
                        <a:lumMod val="75000"/>
                        <a:lumOff val="25000"/>
                      </a:schemeClr>
                    </a:solidFill>
                    <a:latin typeface="+mn-lt"/>
                    <a:ea typeface="+mn-ea"/>
                    <a:cs typeface="+mn-cs"/>
                  </a:defRPr>
                </a:pPr>
                <a:r>
                  <a:rPr lang="en-IN"/>
                  <a:t>AVG ORDER PRICE</a:t>
                </a:r>
              </a:p>
            </c:rich>
          </c:tx>
          <c:layout>
            <c:manualLayout>
              <c:xMode val="edge"/>
              <c:yMode val="edge"/>
              <c:x val="0.49666697524200831"/>
              <c:y val="0.91782191718558248"/>
            </c:manualLayout>
          </c:layout>
          <c:overlay val="0"/>
          <c:spPr>
            <a:noFill/>
            <a:ln>
              <a:noFill/>
            </a:ln>
            <a:effectLst/>
          </c:spPr>
          <c:txPr>
            <a:bodyPr rot="0" spcFirstLastPara="1" vertOverflow="ellipsis" vert="horz" wrap="square" anchor="ctr" anchorCtr="1"/>
            <a:lstStyle/>
            <a:p>
              <a:pPr>
                <a:defRPr sz="900" b="1" i="0" u="none" strike="noStrike" kern="1200" baseline="0">
                  <a:solidFill>
                    <a:schemeClr val="dk1">
                      <a:lumMod val="75000"/>
                      <a:lumOff val="25000"/>
                    </a:schemeClr>
                  </a:solidFill>
                  <a:latin typeface="+mn-lt"/>
                  <a:ea typeface="+mn-ea"/>
                  <a:cs typeface="+mn-cs"/>
                </a:defRPr>
              </a:pPr>
              <a:endParaRPr lang="en-US"/>
            </a:p>
          </c:txPr>
        </c:title>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dk1">
                    <a:lumMod val="75000"/>
                    <a:lumOff val="25000"/>
                  </a:schemeClr>
                </a:solidFill>
                <a:latin typeface="+mn-lt"/>
                <a:ea typeface="+mn-ea"/>
                <a:cs typeface="+mn-cs"/>
              </a:defRPr>
            </a:pPr>
            <a:endParaRPr lang="en-US"/>
          </a:p>
        </c:txPr>
        <c:crossAx val="394883072"/>
        <c:crosses val="autoZero"/>
        <c:crossBetween val="between"/>
      </c:valAx>
      <c:spPr>
        <a:noFill/>
        <a:ln>
          <a:noFill/>
        </a:ln>
        <a:effectLst/>
      </c:spPr>
    </c:plotArea>
    <c:legend>
      <c:legendPos val="r"/>
      <c:overlay val="0"/>
      <c:spPr>
        <a:solidFill>
          <a:schemeClr val="lt1">
            <a:lumMod val="95000"/>
            <a:alpha val="39000"/>
          </a:schemeClr>
        </a:solidFill>
        <a:ln>
          <a:noFill/>
        </a:ln>
        <a:effectLst/>
      </c:spPr>
      <c:txPr>
        <a:bodyPr rot="0" spcFirstLastPara="1" vertOverflow="ellipsis" vert="horz" wrap="square" anchor="ctr" anchorCtr="1"/>
        <a:lstStyle/>
        <a:p>
          <a:pPr>
            <a:defRPr sz="900" b="0" i="0" u="none" strike="noStrike" kern="1200" baseline="0">
              <a:solidFill>
                <a:schemeClr val="dk1">
                  <a:lumMod val="75000"/>
                  <a:lumOff val="25000"/>
                </a:schemeClr>
              </a:solidFill>
              <a:latin typeface="+mn-lt"/>
              <a:ea typeface="+mn-ea"/>
              <a:cs typeface="+mn-cs"/>
            </a:defRPr>
          </a:pPr>
          <a:endParaRPr lang="en-US"/>
        </a:p>
      </c:txPr>
    </c:legend>
    <c:plotVisOnly val="1"/>
    <c:dispBlanksAs val="gap"/>
    <c:showDLblsOverMax val="0"/>
  </c:chart>
  <c:spPr>
    <a:gradFill flip="none" rotWithShape="1">
      <a:gsLst>
        <a:gs pos="0">
          <a:schemeClr val="lt1"/>
        </a:gs>
        <a:gs pos="39000">
          <a:schemeClr val="lt1"/>
        </a:gs>
        <a:gs pos="100000">
          <a:schemeClr val="lt1">
            <a:lumMod val="75000"/>
          </a:schemeClr>
        </a:gs>
      </a:gsLst>
      <a:path path="circle">
        <a:fillToRect l="50000" t="-80000" r="50000" b="180000"/>
      </a:path>
      <a:tileRect/>
    </a:gradFill>
    <a:ln w="9525" cap="flat" cmpd="sng" algn="ctr">
      <a:solidFill>
        <a:schemeClr val="dk1">
          <a:lumMod val="25000"/>
          <a:lumOff val="7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dropZonesVisible val="1"/>
      </c14:pivotOptions>
    </c:ext>
  </c:extLst>
</c:chartSpace>
</file>

<file path=xl/charts/chart4.xml><?xml version="1.0" encoding="utf-8"?>
<c:chartSpace xmlns:c="http://schemas.openxmlformats.org/drawingml/2006/chart" xmlns:a="http://schemas.openxmlformats.org/drawingml/2006/main" xmlns:r="http://schemas.openxmlformats.org/officeDocument/2006/relationships">
  <c:date1904 val="0"/>
  <c:lang val="en-US"/>
  <c:roundedCorners val="0"/>
  <mc:AlternateContent xmlns:mc="http://schemas.openxmlformats.org/markup-compatibility/2006">
    <mc:Choice xmlns:c14="http://schemas.microsoft.com/office/drawing/2007/8/2/chart" Requires="c14">
      <c14:style val="106"/>
    </mc:Choice>
    <mc:Fallback>
      <c:style val="6"/>
    </mc:Fallback>
  </mc:AlternateContent>
  <c:pivotSource>
    <c:name>[2248053_CAC1.xlsx]Ques4!PivotTable4</c:name>
    <c:fmtId val="0"/>
  </c:pivotSource>
  <c:chart>
    <c:title>
      <c:tx>
        <c:rich>
          <a:bodyPr rot="0" spcFirstLastPara="1" vertOverflow="ellipsis" vert="horz" wrap="square" anchor="ctr" anchorCtr="1"/>
          <a:lstStyle/>
          <a:p>
            <a:pPr>
              <a:defRPr sz="1600" b="1" i="0" u="none" strike="noStrike" kern="1200" cap="all" spc="120" normalizeH="0" baseline="0">
                <a:solidFill>
                  <a:schemeClr val="tx1">
                    <a:lumMod val="65000"/>
                    <a:lumOff val="35000"/>
                  </a:schemeClr>
                </a:solidFill>
                <a:latin typeface="+mn-lt"/>
                <a:ea typeface="+mn-ea"/>
                <a:cs typeface="+mn-cs"/>
              </a:defRPr>
            </a:pPr>
            <a:r>
              <a:rPr lang="en-IN"/>
              <a:t>VARIATION</a:t>
            </a:r>
            <a:r>
              <a:rPr lang="en-IN" baseline="0"/>
              <a:t> OF AVG.MEESHO PRICE AND GST AMOUNT ACROSS ORDER STATUSES</a:t>
            </a:r>
            <a:endParaRPr lang="en-IN"/>
          </a:p>
        </c:rich>
      </c:tx>
      <c:overlay val="0"/>
      <c:spPr>
        <a:noFill/>
        <a:ln>
          <a:noFill/>
        </a:ln>
        <a:effectLst/>
      </c:spPr>
      <c:txPr>
        <a:bodyPr rot="0" spcFirstLastPara="1" vertOverflow="ellipsis" vert="horz" wrap="square" anchor="ctr" anchorCtr="1"/>
        <a:lstStyle/>
        <a:p>
          <a:pPr>
            <a:defRPr sz="1600" b="1" i="0" u="none" strike="noStrike" kern="1200" cap="all" spc="120" normalizeH="0" baseline="0">
              <a:solidFill>
                <a:schemeClr val="tx1">
                  <a:lumMod val="65000"/>
                  <a:lumOff val="35000"/>
                </a:schemeClr>
              </a:solidFill>
              <a:latin typeface="+mn-lt"/>
              <a:ea typeface="+mn-ea"/>
              <a:cs typeface="+mn-cs"/>
            </a:defRPr>
          </a:pPr>
          <a:endParaRPr lang="en-US"/>
        </a:p>
      </c:txPr>
    </c:title>
    <c:autoTitleDeleted val="0"/>
    <c:pivotFmts>
      <c:pivotFmt>
        <c:idx val="0"/>
        <c:spPr>
          <a:ln w="22225" cap="rnd">
            <a:solidFill>
              <a:schemeClr val="accent4"/>
            </a:solidFill>
            <a:round/>
          </a:ln>
          <a:effectLst/>
        </c:spPr>
        <c:marker>
          <c:symbol val="diamond"/>
          <c:size val="6"/>
          <c:spPr>
            <a:solidFill>
              <a:schemeClr val="accent4">
                <a:shade val="76000"/>
              </a:schemeClr>
            </a:solidFill>
            <a:ln w="9525">
              <a:solidFill>
                <a:schemeClr val="accent4">
                  <a:shade val="76000"/>
                </a:schemeClr>
              </a:solidFill>
              <a:round/>
            </a:ln>
            <a:effectLst/>
          </c:spPr>
        </c:marker>
      </c:pivotFmt>
      <c:pivotFmt>
        <c:idx val="1"/>
        <c:spPr>
          <a:ln w="22225" cap="rnd">
            <a:solidFill>
              <a:schemeClr val="accent4"/>
            </a:solidFill>
            <a:round/>
          </a:ln>
          <a:effectLst/>
        </c:spPr>
        <c:marker>
          <c:symbol val="square"/>
          <c:size val="6"/>
          <c:spPr>
            <a:solidFill>
              <a:schemeClr val="accent4">
                <a:tint val="77000"/>
              </a:schemeClr>
            </a:solidFill>
            <a:ln w="9525">
              <a:solidFill>
                <a:schemeClr val="accent4">
                  <a:tint val="77000"/>
                </a:schemeClr>
              </a:solidFill>
              <a:round/>
            </a:ln>
            <a:effectLst/>
          </c:spPr>
        </c:marker>
      </c:pivotFmt>
    </c:pivotFmts>
    <c:plotArea>
      <c:layout/>
      <c:lineChart>
        <c:grouping val="standard"/>
        <c:varyColors val="0"/>
        <c:ser>
          <c:idx val="0"/>
          <c:order val="0"/>
          <c:tx>
            <c:strRef>
              <c:f>Ques4!$B$3</c:f>
              <c:strCache>
                <c:ptCount val="1"/>
                <c:pt idx="0">
                  <c:v>Average of meesho_price</c:v>
                </c:pt>
              </c:strCache>
            </c:strRef>
          </c:tx>
          <c:spPr>
            <a:ln w="22225" cap="rnd">
              <a:solidFill>
                <a:schemeClr val="accent4">
                  <a:shade val="76000"/>
                </a:schemeClr>
              </a:solidFill>
              <a:round/>
            </a:ln>
            <a:effectLst/>
          </c:spPr>
          <c:marker>
            <c:symbol val="diamond"/>
            <c:size val="6"/>
            <c:spPr>
              <a:solidFill>
                <a:schemeClr val="accent4">
                  <a:shade val="76000"/>
                </a:schemeClr>
              </a:solidFill>
              <a:ln w="9525">
                <a:solidFill>
                  <a:schemeClr val="accent4">
                    <a:shade val="76000"/>
                  </a:schemeClr>
                </a:solidFill>
                <a:round/>
              </a:ln>
              <a:effectLst/>
            </c:spPr>
          </c:marker>
          <c:cat>
            <c:strRef>
              <c:f>Ques4!$A$4:$A$10</c:f>
              <c:strCache>
                <c:ptCount val="6"/>
                <c:pt idx="0">
                  <c:v>Cancelled</c:v>
                </c:pt>
                <c:pt idx="1">
                  <c:v>Delivered</c:v>
                </c:pt>
                <c:pt idx="2">
                  <c:v>Exchange</c:v>
                </c:pt>
                <c:pt idx="3">
                  <c:v>Return</c:v>
                </c:pt>
                <c:pt idx="4">
                  <c:v>rto</c:v>
                </c:pt>
                <c:pt idx="5">
                  <c:v>Shipped</c:v>
                </c:pt>
              </c:strCache>
            </c:strRef>
          </c:cat>
          <c:val>
            <c:numRef>
              <c:f>Ques4!$B$4:$B$10</c:f>
              <c:numCache>
                <c:formatCode>General</c:formatCode>
                <c:ptCount val="6"/>
                <c:pt idx="0">
                  <c:v>1321.5</c:v>
                </c:pt>
                <c:pt idx="1">
                  <c:v>1258.0999999999999</c:v>
                </c:pt>
                <c:pt idx="2">
                  <c:v>1339.5</c:v>
                </c:pt>
                <c:pt idx="3">
                  <c:v>1414.7647058823529</c:v>
                </c:pt>
                <c:pt idx="4">
                  <c:v>1471.6363636363637</c:v>
                </c:pt>
                <c:pt idx="5">
                  <c:v>1038</c:v>
                </c:pt>
              </c:numCache>
            </c:numRef>
          </c:val>
          <c:smooth val="0"/>
        </c:ser>
        <c:ser>
          <c:idx val="1"/>
          <c:order val="1"/>
          <c:tx>
            <c:strRef>
              <c:f>Ques4!$C$3</c:f>
              <c:strCache>
                <c:ptCount val="1"/>
                <c:pt idx="0">
                  <c:v>Average of gst_amount</c:v>
                </c:pt>
              </c:strCache>
            </c:strRef>
          </c:tx>
          <c:spPr>
            <a:ln w="22225" cap="rnd">
              <a:solidFill>
                <a:schemeClr val="accent4">
                  <a:tint val="77000"/>
                </a:schemeClr>
              </a:solidFill>
              <a:round/>
            </a:ln>
            <a:effectLst/>
          </c:spPr>
          <c:marker>
            <c:symbol val="square"/>
            <c:size val="6"/>
            <c:spPr>
              <a:solidFill>
                <a:schemeClr val="accent4">
                  <a:tint val="77000"/>
                </a:schemeClr>
              </a:solidFill>
              <a:ln w="9525">
                <a:solidFill>
                  <a:schemeClr val="accent4">
                    <a:tint val="77000"/>
                  </a:schemeClr>
                </a:solidFill>
                <a:round/>
              </a:ln>
              <a:effectLst/>
            </c:spPr>
          </c:marker>
          <c:cat>
            <c:strRef>
              <c:f>Ques4!$A$4:$A$10</c:f>
              <c:strCache>
                <c:ptCount val="6"/>
                <c:pt idx="0">
                  <c:v>Cancelled</c:v>
                </c:pt>
                <c:pt idx="1">
                  <c:v>Delivered</c:v>
                </c:pt>
                <c:pt idx="2">
                  <c:v>Exchange</c:v>
                </c:pt>
                <c:pt idx="3">
                  <c:v>Return</c:v>
                </c:pt>
                <c:pt idx="4">
                  <c:v>rto</c:v>
                </c:pt>
                <c:pt idx="5">
                  <c:v>Shipped</c:v>
                </c:pt>
              </c:strCache>
            </c:strRef>
          </c:cat>
          <c:val>
            <c:numRef>
              <c:f>Ques4!$C$4:$C$10</c:f>
              <c:numCache>
                <c:formatCode>General</c:formatCode>
                <c:ptCount val="6"/>
                <c:pt idx="0">
                  <c:v>62.94</c:v>
                </c:pt>
                <c:pt idx="1">
                  <c:v>61.21200000000001</c:v>
                </c:pt>
                <c:pt idx="2">
                  <c:v>63.79</c:v>
                </c:pt>
                <c:pt idx="3">
                  <c:v>67.38117647058823</c:v>
                </c:pt>
                <c:pt idx="4">
                  <c:v>70.086363636363657</c:v>
                </c:pt>
                <c:pt idx="5">
                  <c:v>49.436153846153857</c:v>
                </c:pt>
              </c:numCache>
            </c:numRef>
          </c:val>
          <c:smooth val="0"/>
        </c:ser>
        <c:dLbls>
          <c:showLegendKey val="0"/>
          <c:showVal val="0"/>
          <c:showCatName val="0"/>
          <c:showSerName val="0"/>
          <c:showPercent val="0"/>
          <c:showBubbleSize val="0"/>
        </c:dLbls>
        <c:marker val="1"/>
        <c:smooth val="0"/>
        <c:axId val="394878760"/>
        <c:axId val="394883856"/>
      </c:lineChart>
      <c:catAx>
        <c:axId val="394878760"/>
        <c:scaling>
          <c:orientation val="minMax"/>
        </c:scaling>
        <c:delete val="0"/>
        <c:axPos val="b"/>
        <c:majorGridlines>
          <c:spPr>
            <a:ln w="9525" cap="flat" cmpd="sng" algn="ctr">
              <a:solidFill>
                <a:schemeClr val="tx1">
                  <a:lumMod val="15000"/>
                  <a:lumOff val="85000"/>
                </a:schemeClr>
              </a:solidFill>
              <a:round/>
            </a:ln>
            <a:effectLst/>
          </c:spPr>
        </c:majorGridlines>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800" b="0" i="0" u="none" strike="noStrike" kern="1200" cap="all" spc="120" normalizeH="0" baseline="0">
                <a:solidFill>
                  <a:schemeClr val="tx1">
                    <a:lumMod val="65000"/>
                    <a:lumOff val="35000"/>
                  </a:schemeClr>
                </a:solidFill>
                <a:latin typeface="+mn-lt"/>
                <a:ea typeface="+mn-ea"/>
                <a:cs typeface="+mn-cs"/>
              </a:defRPr>
            </a:pPr>
            <a:endParaRPr lang="en-US"/>
          </a:p>
        </c:txPr>
        <c:crossAx val="394883856"/>
        <c:crosses val="autoZero"/>
        <c:auto val="1"/>
        <c:lblAlgn val="ctr"/>
        <c:lblOffset val="100"/>
        <c:noMultiLvlLbl val="0"/>
      </c:catAx>
      <c:valAx>
        <c:axId val="394883856"/>
        <c:scaling>
          <c:orientation val="minMax"/>
        </c:scaling>
        <c:delete val="0"/>
        <c:axPos val="l"/>
        <c:numFmt formatCode="General" sourceLinked="1"/>
        <c:majorTickMark val="none"/>
        <c:minorTickMark val="none"/>
        <c:tickLblPos val="nextTo"/>
        <c:spPr>
          <a:noFill/>
          <a:ln w="9525" cap="flat" cmpd="sng" algn="ctr">
            <a:solidFill>
              <a:schemeClr val="dk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394878760"/>
        <c:crosses val="autoZero"/>
        <c:crossBetween val="between"/>
      </c:valAx>
      <c:spPr>
        <a:noFill/>
        <a:ln>
          <a:noFill/>
        </a:ln>
        <a:effectLst/>
      </c:spPr>
    </c:plotArea>
    <c:legend>
      <c:legendPos val="r"/>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gap"/>
    <c:showDLblsOverMax val="0"/>
  </c:chart>
  <c:spPr>
    <a:solidFill>
      <a:schemeClr val="lt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dropZonesVisible val="1"/>
      </c14:pivotOptions>
    </c:ext>
  </c:extLst>
</c:chartSpace>
</file>

<file path=xl/charts/chart5.xml><?xml version="1.0" encoding="utf-8"?>
<c:chartSpace xmlns:c="http://schemas.openxmlformats.org/drawingml/2006/chart" xmlns:a="http://schemas.openxmlformats.org/drawingml/2006/main" xmlns:r="http://schemas.openxmlformats.org/officeDocument/2006/relationships">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[2248053_CAC1.xlsx]Ques5!PivotTable5</c:name>
    <c:fmtId val="4"/>
  </c:pivotSource>
  <c:chart>
    <c:title>
      <c:tx>
        <c:rich>
          <a:bodyPr rot="0" spcFirstLastPara="1" vertOverflow="ellipsis" vert="horz" wrap="square" anchor="ctr" anchorCtr="1"/>
          <a:lstStyle/>
          <a:p>
            <a:pPr>
              <a:defRPr sz="1600" b="1" i="0" u="none" strike="noStrike" kern="1200" baseline="0">
                <a:solidFill>
                  <a:schemeClr val="dk1">
                    <a:lumMod val="75000"/>
                    <a:lumOff val="25000"/>
                  </a:schemeClr>
                </a:solidFill>
                <a:latin typeface="+mn-lt"/>
                <a:ea typeface="+mn-ea"/>
                <a:cs typeface="+mn-cs"/>
              </a:defRPr>
            </a:pPr>
            <a:r>
              <a:rPr lang="en-US" sz="1600"/>
              <a:t>MOST</a:t>
            </a:r>
            <a:r>
              <a:rPr lang="en-US" sz="1600" baseline="0"/>
              <a:t> COMMON ORDER STATUS</a:t>
            </a:r>
            <a:endParaRPr lang="en-US" sz="1600"/>
          </a:p>
        </c:rich>
      </c:tx>
      <c:layout>
        <c:manualLayout>
          <c:xMode val="edge"/>
          <c:yMode val="edge"/>
          <c:x val="0.20792220285162308"/>
          <c:y val="9.6331248431681948E-2"/>
        </c:manualLayout>
      </c:layout>
      <c:overlay val="0"/>
      <c:spPr>
        <a:noFill/>
        <a:ln>
          <a:noFill/>
        </a:ln>
        <a:effectLst/>
      </c:spPr>
      <c:txPr>
        <a:bodyPr rot="0" spcFirstLastPara="1" vertOverflow="ellipsis" vert="horz" wrap="square" anchor="ctr" anchorCtr="1"/>
        <a:lstStyle/>
        <a:p>
          <a:pPr>
            <a:defRPr sz="1600" b="1" i="0" u="none" strike="noStrike" kern="1200" baseline="0">
              <a:solidFill>
                <a:schemeClr val="dk1">
                  <a:lumMod val="75000"/>
                  <a:lumOff val="25000"/>
                </a:schemeClr>
              </a:solidFill>
              <a:latin typeface="+mn-lt"/>
              <a:ea typeface="+mn-ea"/>
              <a:cs typeface="+mn-cs"/>
            </a:defRPr>
          </a:pPr>
          <a:endParaRPr lang="en-US"/>
        </a:p>
      </c:txPr>
    </c:title>
    <c:autoTitleDeleted val="0"/>
    <c:pivotFmts>
      <c:pivotFmt>
        <c:idx val="0"/>
        <c:spPr>
          <a:solidFill>
            <a:schemeClr val="accent2"/>
          </a:solidFill>
          <a:ln>
            <a:noFill/>
          </a:ln>
          <a:effectLst>
            <a:outerShdw blurRad="254000" sx="102000" sy="102000" algn="ctr" rotWithShape="0">
              <a:prstClr val="black">
                <a:alpha val="20000"/>
              </a:prstClr>
            </a:outerShdw>
          </a:effectLst>
          <a:sp3d/>
        </c:spPr>
        <c:marker>
          <c:symbol val="none"/>
        </c:marker>
        <c:dLbl>
          <c:idx val="0"/>
          <c:spPr>
            <a:pattFill prst="pct75">
              <a:fgClr>
                <a:sysClr val="windowText" lastClr="000000">
                  <a:lumMod val="75000"/>
                  <a:lumOff val="25000"/>
                </a:sysClr>
              </a:fgClr>
              <a:bgClr>
                <a:sysClr val="windowText" lastClr="000000">
                  <a:lumMod val="65000"/>
                  <a:lumOff val="35000"/>
                </a:sysClr>
              </a:bgClr>
            </a:pattFill>
            <a:ln>
              <a:noFill/>
            </a:ln>
            <a:effectLst>
              <a:outerShdw blurRad="50800" dist="38100" dir="2700000" algn="tl" rotWithShape="0">
                <a:prstClr val="black">
                  <a:alpha val="40000"/>
                </a:prstClr>
              </a:outerShdw>
            </a:effectLst>
          </c:spPr>
          <c:txPr>
            <a:bodyPr rot="0" spcFirstLastPara="1" vertOverflow="ellipsis" vert="horz" wrap="square" lIns="38100" tIns="19050" rIns="38100" bIns="19050" anchor="ctr" anchorCtr="1">
              <a:spAutoFit/>
            </a:bodyPr>
            <a:lstStyle/>
            <a:p>
              <a:pPr>
                <a:defRPr sz="1000" b="1" i="0" u="none" strike="noStrike" kern="1200" baseline="0">
                  <a:solidFill>
                    <a:schemeClr val="lt1"/>
                  </a:solidFill>
                  <a:latin typeface="+mn-lt"/>
                  <a:ea typeface="+mn-ea"/>
                  <a:cs typeface="+mn-cs"/>
                </a:defRPr>
              </a:pPr>
              <a:endParaRPr lang="en-US"/>
            </a:p>
          </c:txPr>
          <c:dLblPos val="ctr"/>
          <c:showLegendKey val="0"/>
          <c:showVal val="0"/>
          <c:showCatName val="1"/>
          <c:showSerName val="0"/>
          <c:showPercent val="1"/>
          <c:showBubbleSize val="0"/>
          <c:extLst>
            <c:ext xmlns:c15="http://schemas.microsoft.com/office/drawing/2012/chart" uri="{CE6537A1-D6FC-4f65-9D91-7224C49458BB}"/>
          </c:extLst>
        </c:dLbl>
      </c:pivotFmt>
      <c:pivotFmt>
        <c:idx val="1"/>
        <c:spPr>
          <a:solidFill>
            <a:schemeClr val="accent2"/>
          </a:solidFill>
          <a:ln>
            <a:noFill/>
          </a:ln>
          <a:effectLst>
            <a:outerShdw blurRad="254000" sx="102000" sy="102000" algn="ctr" rotWithShape="0">
              <a:prstClr val="black">
                <a:alpha val="20000"/>
              </a:prstClr>
            </a:outerShdw>
          </a:effectLst>
          <a:sp3d/>
        </c:spPr>
      </c:pivotFmt>
      <c:pivotFmt>
        <c:idx val="2"/>
        <c:spPr>
          <a:solidFill>
            <a:schemeClr val="accent2"/>
          </a:solidFill>
          <a:ln>
            <a:noFill/>
          </a:ln>
          <a:effectLst>
            <a:outerShdw blurRad="254000" sx="102000" sy="102000" algn="ctr" rotWithShape="0">
              <a:prstClr val="black">
                <a:alpha val="20000"/>
              </a:prstClr>
            </a:outerShdw>
          </a:effectLst>
          <a:sp3d/>
        </c:spPr>
      </c:pivotFmt>
      <c:pivotFmt>
        <c:idx val="3"/>
        <c:spPr>
          <a:solidFill>
            <a:schemeClr val="accent2"/>
          </a:solidFill>
          <a:ln>
            <a:noFill/>
          </a:ln>
          <a:effectLst>
            <a:outerShdw blurRad="254000" sx="102000" sy="102000" algn="ctr" rotWithShape="0">
              <a:prstClr val="black">
                <a:alpha val="20000"/>
              </a:prstClr>
            </a:outerShdw>
          </a:effectLst>
          <a:sp3d/>
        </c:spPr>
      </c:pivotFmt>
      <c:pivotFmt>
        <c:idx val="4"/>
        <c:spPr>
          <a:solidFill>
            <a:schemeClr val="accent2"/>
          </a:solidFill>
          <a:ln>
            <a:noFill/>
          </a:ln>
          <a:effectLst>
            <a:outerShdw blurRad="254000" sx="102000" sy="102000" algn="ctr" rotWithShape="0">
              <a:prstClr val="black">
                <a:alpha val="20000"/>
              </a:prstClr>
            </a:outerShdw>
          </a:effectLst>
          <a:sp3d/>
        </c:spPr>
      </c:pivotFmt>
      <c:pivotFmt>
        <c:idx val="5"/>
        <c:spPr>
          <a:solidFill>
            <a:schemeClr val="accent2"/>
          </a:solidFill>
          <a:ln>
            <a:noFill/>
          </a:ln>
          <a:effectLst>
            <a:outerShdw blurRad="254000" sx="102000" sy="102000" algn="ctr" rotWithShape="0">
              <a:prstClr val="black">
                <a:alpha val="20000"/>
              </a:prstClr>
            </a:outerShdw>
          </a:effectLst>
          <a:sp3d/>
        </c:spPr>
      </c:pivotFmt>
      <c:pivotFmt>
        <c:idx val="6"/>
        <c:spPr>
          <a:solidFill>
            <a:schemeClr val="accent2"/>
          </a:solidFill>
          <a:ln>
            <a:noFill/>
          </a:ln>
          <a:effectLst>
            <a:outerShdw blurRad="254000" sx="102000" sy="102000" algn="ctr" rotWithShape="0">
              <a:prstClr val="black">
                <a:alpha val="20000"/>
              </a:prstClr>
            </a:outerShdw>
          </a:effectLst>
          <a:sp3d/>
        </c:spPr>
      </c:pivotFmt>
    </c:pivotFmts>
    <c:view3D>
      <c:rotX val="50"/>
      <c:rotY val="0"/>
      <c:depthPercent val="100"/>
      <c:rAngAx val="0"/>
    </c:view3D>
    <c:floor>
      <c:thickness val="0"/>
      <c:spPr>
        <a:noFill/>
        <a:ln>
          <a:noFill/>
        </a:ln>
        <a:effectLst/>
        <a:sp3d/>
      </c:spPr>
    </c:floor>
    <c:sideWall>
      <c:thickness val="0"/>
      <c:spPr>
        <a:noFill/>
        <a:ln>
          <a:noFill/>
        </a:ln>
        <a:effectLst/>
        <a:sp3d/>
      </c:spPr>
    </c:sideWall>
    <c:backWall>
      <c:thickness val="0"/>
      <c:spPr>
        <a:noFill/>
        <a:ln>
          <a:noFill/>
        </a:ln>
        <a:effectLst/>
        <a:sp3d/>
      </c:spPr>
    </c:backWall>
    <c:plotArea>
      <c:layout/>
      <c:pie3DChart>
        <c:varyColors val="1"/>
        <c:ser>
          <c:idx val="0"/>
          <c:order val="0"/>
          <c:tx>
            <c:strRef>
              <c:f>Ques5!$B$3</c:f>
              <c:strCache>
                <c:ptCount val="1"/>
                <c:pt idx="0">
                  <c:v>Total</c:v>
                </c:pt>
              </c:strCache>
            </c:strRef>
          </c:tx>
          <c:dPt>
            <c:idx val="0"/>
            <c:bubble3D val="0"/>
            <c:spPr>
              <a:solidFill>
                <a:schemeClr val="accent2"/>
              </a:solidFill>
              <a:ln>
                <a:noFill/>
              </a:ln>
              <a:effectLst>
                <a:outerShdw blurRad="254000" sx="102000" sy="102000" algn="ctr" rotWithShape="0">
                  <a:prstClr val="black">
                    <a:alpha val="20000"/>
                  </a:prstClr>
                </a:outerShdw>
              </a:effectLst>
              <a:sp3d/>
            </c:spPr>
          </c:dPt>
          <c:dPt>
            <c:idx val="1"/>
            <c:bubble3D val="0"/>
            <c:spPr>
              <a:solidFill>
                <a:schemeClr val="accent4"/>
              </a:solidFill>
              <a:ln>
                <a:noFill/>
              </a:ln>
              <a:effectLst>
                <a:outerShdw blurRad="254000" sx="102000" sy="102000" algn="ctr" rotWithShape="0">
                  <a:prstClr val="black">
                    <a:alpha val="20000"/>
                  </a:prstClr>
                </a:outerShdw>
              </a:effectLst>
              <a:sp3d/>
            </c:spPr>
          </c:dPt>
          <c:dPt>
            <c:idx val="2"/>
            <c:bubble3D val="0"/>
            <c:spPr>
              <a:solidFill>
                <a:schemeClr val="accent6"/>
              </a:solidFill>
              <a:ln>
                <a:noFill/>
              </a:ln>
              <a:effectLst>
                <a:outerShdw blurRad="254000" sx="102000" sy="102000" algn="ctr" rotWithShape="0">
                  <a:prstClr val="black">
                    <a:alpha val="20000"/>
                  </a:prstClr>
                </a:outerShdw>
              </a:effectLst>
              <a:sp3d/>
            </c:spPr>
          </c:dPt>
          <c:dPt>
            <c:idx val="3"/>
            <c:bubble3D val="0"/>
            <c:spPr>
              <a:solidFill>
                <a:schemeClr val="accent2">
                  <a:lumMod val="60000"/>
                </a:schemeClr>
              </a:solidFill>
              <a:ln>
                <a:noFill/>
              </a:ln>
              <a:effectLst>
                <a:outerShdw blurRad="254000" sx="102000" sy="102000" algn="ctr" rotWithShape="0">
                  <a:prstClr val="black">
                    <a:alpha val="20000"/>
                  </a:prstClr>
                </a:outerShdw>
              </a:effectLst>
              <a:sp3d/>
            </c:spPr>
          </c:dPt>
          <c:dPt>
            <c:idx val="4"/>
            <c:bubble3D val="0"/>
            <c:spPr>
              <a:solidFill>
                <a:schemeClr val="accent4">
                  <a:lumMod val="60000"/>
                </a:schemeClr>
              </a:solidFill>
              <a:ln>
                <a:noFill/>
              </a:ln>
              <a:effectLst>
                <a:outerShdw blurRad="254000" sx="102000" sy="102000" algn="ctr" rotWithShape="0">
                  <a:prstClr val="black">
                    <a:alpha val="20000"/>
                  </a:prstClr>
                </a:outerShdw>
              </a:effectLst>
              <a:sp3d/>
            </c:spPr>
          </c:dPt>
          <c:dPt>
            <c:idx val="5"/>
            <c:bubble3D val="0"/>
            <c:spPr>
              <a:solidFill>
                <a:schemeClr val="accent6">
                  <a:lumMod val="60000"/>
                </a:schemeClr>
              </a:solidFill>
              <a:ln>
                <a:noFill/>
              </a:ln>
              <a:effectLst>
                <a:outerShdw blurRad="254000" sx="102000" sy="102000" algn="ctr" rotWithShape="0">
                  <a:prstClr val="black">
                    <a:alpha val="20000"/>
                  </a:prstClr>
                </a:outerShdw>
              </a:effectLst>
              <a:sp3d/>
            </c:spPr>
          </c:dPt>
          <c:dLbls>
            <c:spPr>
              <a:pattFill prst="pct75">
                <a:fgClr>
                  <a:sysClr val="windowText" lastClr="000000">
                    <a:lumMod val="75000"/>
                    <a:lumOff val="25000"/>
                  </a:sysClr>
                </a:fgClr>
                <a:bgClr>
                  <a:sysClr val="windowText" lastClr="000000">
                    <a:lumMod val="65000"/>
                    <a:lumOff val="35000"/>
                  </a:sysClr>
                </a:bgClr>
              </a:pattFill>
              <a:ln>
                <a:noFill/>
              </a:ln>
              <a:effectLst>
                <a:outerShdw blurRad="50800" dist="38100" dir="2700000" algn="tl" rotWithShape="0">
                  <a:prstClr val="black">
                    <a:alpha val="40000"/>
                  </a:prstClr>
                </a:outerShdw>
              </a:effectLst>
            </c:spPr>
            <c:txPr>
              <a:bodyPr rot="0" spcFirstLastPara="1" vertOverflow="ellipsis" vert="horz" wrap="square" lIns="38100" tIns="19050" rIns="38100" bIns="19050" anchor="ctr" anchorCtr="1">
                <a:spAutoFit/>
              </a:bodyPr>
              <a:lstStyle/>
              <a:p>
                <a:pPr>
                  <a:defRPr sz="1000" b="1" i="0" u="none" strike="noStrike" kern="1200" baseline="0">
                    <a:solidFill>
                      <a:schemeClr val="lt1"/>
                    </a:solidFill>
                    <a:latin typeface="+mn-lt"/>
                    <a:ea typeface="+mn-ea"/>
                    <a:cs typeface="+mn-cs"/>
                  </a:defRPr>
                </a:pPr>
                <a:endParaRPr lang="en-US"/>
              </a:p>
            </c:txPr>
            <c:dLblPos val="ctr"/>
            <c:showLegendKey val="0"/>
            <c:showVal val="0"/>
            <c:showCatName val="1"/>
            <c:showSerName val="0"/>
            <c:showPercent val="1"/>
            <c:showBubbleSize val="0"/>
            <c:showLeaderLines val="1"/>
            <c:leaderLines>
              <c:spPr>
                <a:ln w="9525">
                  <a:solidFill>
                    <a:schemeClr val="dk1">
                      <a:lumMod val="50000"/>
                      <a:lumOff val="50000"/>
                    </a:schemeClr>
                  </a:solidFill>
                </a:ln>
                <a:effectLst/>
              </c:spPr>
            </c:leaderLines>
            <c:extLst>
              <c:ext xmlns:c15="http://schemas.microsoft.com/office/drawing/2012/chart" uri="{CE6537A1-D6FC-4f65-9D91-7224C49458BB}"/>
            </c:extLst>
          </c:dLbls>
          <c:cat>
            <c:strRef>
              <c:f>Ques5!$A$4:$A$10</c:f>
              <c:strCache>
                <c:ptCount val="6"/>
                <c:pt idx="0">
                  <c:v>Cancelled</c:v>
                </c:pt>
                <c:pt idx="1">
                  <c:v>Delivered</c:v>
                </c:pt>
                <c:pt idx="2">
                  <c:v>Exchange</c:v>
                </c:pt>
                <c:pt idx="3">
                  <c:v>Return</c:v>
                </c:pt>
                <c:pt idx="4">
                  <c:v>rto</c:v>
                </c:pt>
                <c:pt idx="5">
                  <c:v>Shipped</c:v>
                </c:pt>
              </c:strCache>
            </c:strRef>
          </c:cat>
          <c:val>
            <c:numRef>
              <c:f>Ques5!$B$4:$B$10</c:f>
              <c:numCache>
                <c:formatCode>General</c:formatCode>
                <c:ptCount val="6"/>
                <c:pt idx="0">
                  <c:v>4</c:v>
                </c:pt>
                <c:pt idx="1">
                  <c:v>50</c:v>
                </c:pt>
                <c:pt idx="2">
                  <c:v>2</c:v>
                </c:pt>
                <c:pt idx="3">
                  <c:v>34</c:v>
                </c:pt>
                <c:pt idx="4">
                  <c:v>22</c:v>
                </c:pt>
                <c:pt idx="5">
                  <c:v>26</c:v>
                </c:pt>
              </c:numCache>
            </c:numRef>
          </c:val>
        </c:ser>
        <c:dLbls>
          <c:dLblPos val="ctr"/>
          <c:showLegendKey val="0"/>
          <c:showVal val="0"/>
          <c:showCatName val="1"/>
          <c:showSerName val="0"/>
          <c:showPercent val="0"/>
          <c:showBubbleSize val="0"/>
          <c:showLeaderLines val="1"/>
        </c:dLbls>
      </c:pie3DChart>
      <c:spPr>
        <a:noFill/>
        <a:ln>
          <a:noFill/>
        </a:ln>
        <a:effectLst/>
      </c:spPr>
    </c:plotArea>
    <c:legend>
      <c:legendPos val="r"/>
      <c:overlay val="0"/>
      <c:spPr>
        <a:solidFill>
          <a:schemeClr val="lt1">
            <a:lumMod val="95000"/>
            <a:alpha val="39000"/>
          </a:schemeClr>
        </a:solidFill>
        <a:ln>
          <a:noFill/>
        </a:ln>
        <a:effectLst/>
      </c:spPr>
      <c:txPr>
        <a:bodyPr rot="0" spcFirstLastPara="1" vertOverflow="ellipsis" vert="horz" wrap="square" anchor="ctr" anchorCtr="1"/>
        <a:lstStyle/>
        <a:p>
          <a:pPr>
            <a:defRPr sz="900" b="0" i="0" u="none" strike="noStrike" kern="1200" baseline="0">
              <a:solidFill>
                <a:schemeClr val="dk1">
                  <a:lumMod val="75000"/>
                  <a:lumOff val="25000"/>
                </a:schemeClr>
              </a:solidFill>
              <a:latin typeface="+mn-lt"/>
              <a:ea typeface="+mn-ea"/>
              <a:cs typeface="+mn-cs"/>
            </a:defRPr>
          </a:pPr>
          <a:endParaRPr lang="en-US"/>
        </a:p>
      </c:txPr>
    </c:legend>
    <c:plotVisOnly val="1"/>
    <c:dispBlanksAs val="gap"/>
    <c:showDLblsOverMax val="0"/>
  </c:chart>
  <c:spPr>
    <a:gradFill flip="none" rotWithShape="1">
      <a:gsLst>
        <a:gs pos="0">
          <a:schemeClr val="lt1"/>
        </a:gs>
        <a:gs pos="39000">
          <a:schemeClr val="lt1"/>
        </a:gs>
        <a:gs pos="100000">
          <a:schemeClr val="lt1">
            <a:lumMod val="75000"/>
          </a:schemeClr>
        </a:gs>
      </a:gsLst>
      <a:path path="circle">
        <a:fillToRect l="50000" t="-80000" r="50000" b="180000"/>
      </a:path>
      <a:tileRect/>
    </a:gradFill>
    <a:ln w="9525" cap="flat" cmpd="sng" algn="ctr">
      <a:solidFill>
        <a:schemeClr val="dk1">
          <a:lumMod val="25000"/>
          <a:lumOff val="7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dropZonesVisible val="1"/>
      </c14:pivotOptions>
    </c:ext>
  </c:extLst>
</c:chartSpace>
</file>

<file path=xl/charts/chart6.xml><?xml version="1.0" encoding="utf-8"?>
<c:chartSpace xmlns:c="http://schemas.openxmlformats.org/drawingml/2006/chart" xmlns:a="http://schemas.openxmlformats.org/drawingml/2006/main" xmlns:r="http://schemas.openxmlformats.org/officeDocument/2006/relationships">
  <c:date1904 val="0"/>
  <c:lang val="en-US"/>
  <c:roundedCorners val="0"/>
  <mc:AlternateContent xmlns:mc="http://schemas.openxmlformats.org/markup-compatibility/2006">
    <mc:Choice xmlns:c14="http://schemas.microsoft.com/office/drawing/2007/8/2/chart" Requires="c14">
      <c14:style val="107"/>
    </mc:Choice>
    <mc:Fallback>
      <c:style val="7"/>
    </mc:Fallback>
  </mc:AlternateContent>
  <c:pivotSource>
    <c:name>[2248053_CAC1.xlsx]Ques6!PivotTable8</c:name>
    <c:fmtId val="10"/>
  </c:pivotSource>
  <c:chart>
    <c:title>
      <c:tx>
        <c:rich>
          <a:bodyPr rot="0" spcFirstLastPara="1" vertOverflow="ellipsis" vert="horz" wrap="square" anchor="ctr" anchorCtr="1"/>
          <a:lstStyle/>
          <a:p>
            <a:pPr>
              <a:defRPr sz="1600" b="1" i="0" u="none" strike="noStrike" kern="1200" cap="none" spc="20" baseline="0">
                <a:solidFill>
                  <a:schemeClr val="tx1">
                    <a:lumMod val="50000"/>
                    <a:lumOff val="50000"/>
                  </a:schemeClr>
                </a:solidFill>
                <a:latin typeface="+mn-lt"/>
                <a:ea typeface="+mn-ea"/>
                <a:cs typeface="+mn-cs"/>
              </a:defRPr>
            </a:pPr>
            <a:r>
              <a:rPr lang="en-US" sz="1600" b="1"/>
              <a:t>TOTAL</a:t>
            </a:r>
            <a:r>
              <a:rPr lang="en-US" sz="1600" b="1" baseline="0"/>
              <a:t> REVENUE BY STATE</a:t>
            </a:r>
            <a:endParaRPr lang="en-US" sz="1600" b="1"/>
          </a:p>
        </c:rich>
      </c:tx>
      <c:overlay val="0"/>
      <c:spPr>
        <a:noFill/>
        <a:ln>
          <a:noFill/>
        </a:ln>
        <a:effectLst/>
      </c:spPr>
      <c:txPr>
        <a:bodyPr rot="0" spcFirstLastPara="1" vertOverflow="ellipsis" vert="horz" wrap="square" anchor="ctr" anchorCtr="1"/>
        <a:lstStyle/>
        <a:p>
          <a:pPr>
            <a:defRPr sz="1600" b="1" i="0" u="none" strike="noStrike" kern="1200" cap="none" spc="20" baseline="0">
              <a:solidFill>
                <a:schemeClr val="tx1">
                  <a:lumMod val="50000"/>
                  <a:lumOff val="50000"/>
                </a:schemeClr>
              </a:solidFill>
              <a:latin typeface="+mn-lt"/>
              <a:ea typeface="+mn-ea"/>
              <a:cs typeface="+mn-cs"/>
            </a:defRPr>
          </a:pPr>
          <a:endParaRPr lang="en-US"/>
        </a:p>
      </c:txPr>
    </c:title>
    <c:autoTitleDeleted val="0"/>
    <c:pivotFmts>
      <c:pivotFmt>
        <c:idx val="0"/>
        <c:spPr>
          <a:gradFill rotWithShape="1">
            <a:gsLst>
              <a:gs pos="0">
                <a:schemeClr val="accent5">
                  <a:lumMod val="110000"/>
                  <a:satMod val="105000"/>
                  <a:tint val="67000"/>
                </a:schemeClr>
              </a:gs>
              <a:gs pos="50000">
                <a:schemeClr val="accent5">
                  <a:lumMod val="105000"/>
                  <a:satMod val="103000"/>
                  <a:tint val="73000"/>
                </a:schemeClr>
              </a:gs>
              <a:gs pos="100000">
                <a:schemeClr val="accent5">
                  <a:lumMod val="105000"/>
                  <a:satMod val="109000"/>
                  <a:tint val="81000"/>
                </a:schemeClr>
              </a:gs>
            </a:gsLst>
            <a:lin ang="5400000" scaled="0"/>
          </a:gradFill>
          <a:ln w="9525" cap="flat" cmpd="sng" algn="ctr">
            <a:solidFill>
              <a:schemeClr val="accent5">
                <a:shade val="95000"/>
              </a:schemeClr>
            </a:solidFill>
            <a:round/>
          </a:ln>
          <a:effectLst/>
          <a:sp3d contourW="9525">
            <a:contourClr>
              <a:schemeClr val="accent5">
                <a:shade val="95000"/>
              </a:schemeClr>
            </a:contourClr>
          </a:sp3d>
        </c:spPr>
        <c:marker>
          <c:symbol val="none"/>
        </c:marker>
      </c:pivotFmt>
    </c:pivotFmts>
    <c:view3D>
      <c:rotX val="15"/>
      <c:rotY val="20"/>
      <c:depthPercent val="100"/>
      <c:rAngAx val="1"/>
    </c:view3D>
    <c:floor>
      <c:thickness val="0"/>
      <c:spPr>
        <a:noFill/>
        <a:ln>
          <a:noFill/>
        </a:ln>
        <a:effectLst/>
        <a:sp3d/>
      </c:spPr>
    </c:floor>
    <c:sideWall>
      <c:thickness val="0"/>
      <c:spPr>
        <a:noFill/>
        <a:ln>
          <a:noFill/>
        </a:ln>
        <a:effectLst/>
        <a:sp3d/>
      </c:spPr>
    </c:sideWall>
    <c:backWall>
      <c:thickness val="0"/>
      <c:spPr>
        <a:noFill/>
        <a:ln>
          <a:noFill/>
        </a:ln>
        <a:effectLst/>
        <a:sp3d/>
      </c:spPr>
    </c:backWall>
    <c:plotArea>
      <c:layout/>
      <c:bar3DChart>
        <c:barDir val="bar"/>
        <c:grouping val="stacked"/>
        <c:varyColors val="0"/>
        <c:ser>
          <c:idx val="0"/>
          <c:order val="0"/>
          <c:tx>
            <c:strRef>
              <c:f>Ques6!$B$3</c:f>
              <c:strCache>
                <c:ptCount val="1"/>
                <c:pt idx="0">
                  <c:v>Total</c:v>
                </c:pt>
              </c:strCache>
            </c:strRef>
          </c:tx>
          <c:spPr>
            <a:gradFill rotWithShape="1">
              <a:gsLst>
                <a:gs pos="0">
                  <a:schemeClr val="accent5">
                    <a:lumMod val="110000"/>
                    <a:satMod val="105000"/>
                    <a:tint val="67000"/>
                  </a:schemeClr>
                </a:gs>
                <a:gs pos="50000">
                  <a:schemeClr val="accent5">
                    <a:lumMod val="105000"/>
                    <a:satMod val="103000"/>
                    <a:tint val="73000"/>
                  </a:schemeClr>
                </a:gs>
                <a:gs pos="100000">
                  <a:schemeClr val="accent5">
                    <a:lumMod val="105000"/>
                    <a:satMod val="109000"/>
                    <a:tint val="81000"/>
                  </a:schemeClr>
                </a:gs>
              </a:gsLst>
              <a:lin ang="5400000" scaled="0"/>
            </a:gradFill>
            <a:ln w="9525" cap="flat" cmpd="sng" algn="ctr">
              <a:solidFill>
                <a:schemeClr val="accent5">
                  <a:shade val="95000"/>
                </a:schemeClr>
              </a:solidFill>
              <a:round/>
            </a:ln>
            <a:effectLst/>
            <a:sp3d contourW="9525">
              <a:contourClr>
                <a:schemeClr val="accent5">
                  <a:shade val="95000"/>
                </a:schemeClr>
              </a:contourClr>
            </a:sp3d>
          </c:spPr>
          <c:invertIfNegative val="0"/>
          <c:cat>
            <c:strRef>
              <c:f>Ques6!$A$4:$A$33</c:f>
              <c:strCache>
                <c:ptCount val="29"/>
                <c:pt idx="0">
                  <c:v>Uttar Pradesh</c:v>
                </c:pt>
                <c:pt idx="1">
                  <c:v>Tamil Nadu</c:v>
                </c:pt>
                <c:pt idx="2">
                  <c:v>Madhya Pradesh</c:v>
                </c:pt>
                <c:pt idx="3">
                  <c:v>West Bengal</c:v>
                </c:pt>
                <c:pt idx="4">
                  <c:v>Odisha</c:v>
                </c:pt>
                <c:pt idx="5">
                  <c:v>Telangana</c:v>
                </c:pt>
                <c:pt idx="6">
                  <c:v>Andhra Pradesh</c:v>
                </c:pt>
                <c:pt idx="7">
                  <c:v>Punjab</c:v>
                </c:pt>
                <c:pt idx="8">
                  <c:v>Gujarat</c:v>
                </c:pt>
                <c:pt idx="9">
                  <c:v>Maharashtra</c:v>
                </c:pt>
                <c:pt idx="10">
                  <c:v>Jammu &amp; Kashmir</c:v>
                </c:pt>
                <c:pt idx="11">
                  <c:v>Kerala</c:v>
                </c:pt>
                <c:pt idx="12">
                  <c:v>Assam</c:v>
                </c:pt>
                <c:pt idx="13">
                  <c:v>Delhi</c:v>
                </c:pt>
                <c:pt idx="14">
                  <c:v>Rajasthan</c:v>
                </c:pt>
                <c:pt idx="15">
                  <c:v>Karnataka</c:v>
                </c:pt>
                <c:pt idx="16">
                  <c:v>Bihar</c:v>
                </c:pt>
                <c:pt idx="17">
                  <c:v>Uttarakhand</c:v>
                </c:pt>
                <c:pt idx="18">
                  <c:v>Chhattisgarh</c:v>
                </c:pt>
                <c:pt idx="19">
                  <c:v>Others</c:v>
                </c:pt>
                <c:pt idx="20">
                  <c:v>Chandigarh</c:v>
                </c:pt>
                <c:pt idx="21">
                  <c:v>Himachal Pradesh</c:v>
                </c:pt>
                <c:pt idx="22">
                  <c:v>Haryana</c:v>
                </c:pt>
                <c:pt idx="23">
                  <c:v>Up</c:v>
                </c:pt>
                <c:pt idx="24">
                  <c:v>Arunachal Pradesh</c:v>
                </c:pt>
                <c:pt idx="25">
                  <c:v>State Bank Of India</c:v>
                </c:pt>
                <c:pt idx="26">
                  <c:v>seoni</c:v>
                </c:pt>
                <c:pt idx="27">
                  <c:v>Goa</c:v>
                </c:pt>
                <c:pt idx="28">
                  <c:v>Mumbai</c:v>
                </c:pt>
              </c:strCache>
            </c:strRef>
          </c:cat>
          <c:val>
            <c:numRef>
              <c:f>Ques6!$B$4:$B$33</c:f>
              <c:numCache>
                <c:formatCode>General</c:formatCode>
                <c:ptCount val="29"/>
                <c:pt idx="0">
                  <c:v>15643.42</c:v>
                </c:pt>
                <c:pt idx="1">
                  <c:v>14527.32</c:v>
                </c:pt>
                <c:pt idx="2">
                  <c:v>13855.16</c:v>
                </c:pt>
                <c:pt idx="3">
                  <c:v>12569.4</c:v>
                </c:pt>
                <c:pt idx="4">
                  <c:v>12230.199999999999</c:v>
                </c:pt>
                <c:pt idx="5">
                  <c:v>11893.519999999999</c:v>
                </c:pt>
                <c:pt idx="6">
                  <c:v>11550.599999999999</c:v>
                </c:pt>
                <c:pt idx="7">
                  <c:v>10290.68</c:v>
                </c:pt>
                <c:pt idx="8">
                  <c:v>10115.64</c:v>
                </c:pt>
                <c:pt idx="9">
                  <c:v>9393.08</c:v>
                </c:pt>
                <c:pt idx="10">
                  <c:v>8894.7200000000012</c:v>
                </c:pt>
                <c:pt idx="11">
                  <c:v>8453.5600000000013</c:v>
                </c:pt>
                <c:pt idx="12">
                  <c:v>7591.18</c:v>
                </c:pt>
                <c:pt idx="13">
                  <c:v>6926.9000000000005</c:v>
                </c:pt>
                <c:pt idx="14">
                  <c:v>6896.4</c:v>
                </c:pt>
                <c:pt idx="15">
                  <c:v>6553.2800000000007</c:v>
                </c:pt>
                <c:pt idx="16">
                  <c:v>4494.88</c:v>
                </c:pt>
                <c:pt idx="17">
                  <c:v>3603.6400000000003</c:v>
                </c:pt>
                <c:pt idx="18">
                  <c:v>3577.34</c:v>
                </c:pt>
                <c:pt idx="19">
                  <c:v>3059.98</c:v>
                </c:pt>
                <c:pt idx="20">
                  <c:v>2572.96</c:v>
                </c:pt>
                <c:pt idx="21">
                  <c:v>2035.06</c:v>
                </c:pt>
                <c:pt idx="22">
                  <c:v>1934.96</c:v>
                </c:pt>
                <c:pt idx="23">
                  <c:v>1777.82</c:v>
                </c:pt>
                <c:pt idx="24">
                  <c:v>1528.3</c:v>
                </c:pt>
                <c:pt idx="25">
                  <c:v>1528.3</c:v>
                </c:pt>
                <c:pt idx="26">
                  <c:v>1487.44</c:v>
                </c:pt>
                <c:pt idx="27">
                  <c:v>532.20000000000005</c:v>
                </c:pt>
                <c:pt idx="28">
                  <c:v>523.20000000000005</c:v>
                </c:pt>
              </c:numCache>
            </c:numRef>
          </c:val>
        </c:ser>
        <c:dLbls>
          <c:showLegendKey val="0"/>
          <c:showVal val="0"/>
          <c:showCatName val="0"/>
          <c:showSerName val="0"/>
          <c:showPercent val="0"/>
          <c:showBubbleSize val="0"/>
        </c:dLbls>
        <c:gapWidth val="150"/>
        <c:shape val="box"/>
        <c:axId val="394884640"/>
        <c:axId val="394884248"/>
        <c:axId val="0"/>
      </c:bar3DChart>
      <c:catAx>
        <c:axId val="394884640"/>
        <c:scaling>
          <c:orientation val="minMax"/>
        </c:scaling>
        <c:delete val="0"/>
        <c:axPos val="l"/>
        <c:title>
          <c:tx>
            <c:rich>
              <a:bodyPr rot="-5400000" spcFirstLastPara="1" vertOverflow="ellipsis" vert="horz" wrap="square" anchor="ctr" anchorCtr="1"/>
              <a:lstStyle/>
              <a:p>
                <a:pPr>
                  <a:defRPr sz="900" b="1" i="0" u="none" strike="noStrike" kern="1200" cap="all" baseline="0">
                    <a:solidFill>
                      <a:schemeClr val="tx1">
                        <a:lumMod val="50000"/>
                        <a:lumOff val="50000"/>
                      </a:schemeClr>
                    </a:solidFill>
                    <a:latin typeface="+mn-lt"/>
                    <a:ea typeface="+mn-ea"/>
                    <a:cs typeface="+mn-cs"/>
                  </a:defRPr>
                </a:pPr>
                <a:r>
                  <a:rPr lang="en-IN" b="1"/>
                  <a:t>STATE</a:t>
                </a:r>
              </a:p>
            </c:rich>
          </c:tx>
          <c:layout>
            <c:manualLayout>
              <c:xMode val="edge"/>
              <c:yMode val="edge"/>
              <c:x val="0.11537773434137782"/>
              <c:y val="0.47422457288947206"/>
            </c:manualLayout>
          </c:layout>
          <c:overlay val="0"/>
          <c:spPr>
            <a:noFill/>
            <a:ln>
              <a:noFill/>
            </a:ln>
            <a:effectLst/>
          </c:spPr>
          <c:txPr>
            <a:bodyPr rot="-5400000" spcFirstLastPara="1" vertOverflow="ellipsis" vert="horz" wrap="square" anchor="ctr" anchorCtr="1"/>
            <a:lstStyle/>
            <a:p>
              <a:pPr>
                <a:defRPr sz="900" b="1" i="0" u="none" strike="noStrike" kern="1200" cap="all" baseline="0">
                  <a:solidFill>
                    <a:schemeClr val="tx1">
                      <a:lumMod val="50000"/>
                      <a:lumOff val="50000"/>
                    </a:schemeClr>
                  </a:solidFill>
                  <a:latin typeface="+mn-lt"/>
                  <a:ea typeface="+mn-ea"/>
                  <a:cs typeface="+mn-cs"/>
                </a:defRPr>
              </a:pPr>
              <a:endParaRPr lang="en-US"/>
            </a:p>
          </c:txPr>
        </c:title>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50000"/>
                    <a:lumOff val="50000"/>
                  </a:schemeClr>
                </a:solidFill>
                <a:latin typeface="+mn-lt"/>
                <a:ea typeface="+mn-ea"/>
                <a:cs typeface="+mn-cs"/>
              </a:defRPr>
            </a:pPr>
            <a:endParaRPr lang="en-US"/>
          </a:p>
        </c:txPr>
        <c:crossAx val="394884248"/>
        <c:crosses val="autoZero"/>
        <c:auto val="1"/>
        <c:lblAlgn val="ctr"/>
        <c:lblOffset val="100"/>
        <c:noMultiLvlLbl val="0"/>
      </c:catAx>
      <c:valAx>
        <c:axId val="394884248"/>
        <c:scaling>
          <c:orientation val="minMax"/>
        </c:scaling>
        <c:delete val="0"/>
        <c:axPos val="b"/>
        <c:majorGridlines>
          <c:spPr>
            <a:ln w="9525" cap="flat" cmpd="sng" algn="ctr">
              <a:solidFill>
                <a:schemeClr val="tx1">
                  <a:lumMod val="15000"/>
                  <a:lumOff val="85000"/>
                </a:schemeClr>
              </a:solidFill>
              <a:round/>
            </a:ln>
            <a:effectLst/>
          </c:spPr>
        </c:majorGridlines>
        <c:title>
          <c:tx>
            <c:rich>
              <a:bodyPr rot="0" spcFirstLastPara="1" vertOverflow="ellipsis" vert="horz" wrap="square" anchor="ctr" anchorCtr="1"/>
              <a:lstStyle/>
              <a:p>
                <a:pPr>
                  <a:defRPr sz="900" b="1" i="0" u="none" strike="noStrike" kern="1200" cap="all" baseline="0">
                    <a:solidFill>
                      <a:schemeClr val="tx1">
                        <a:lumMod val="50000"/>
                        <a:lumOff val="50000"/>
                      </a:schemeClr>
                    </a:solidFill>
                    <a:latin typeface="+mn-lt"/>
                    <a:ea typeface="+mn-ea"/>
                    <a:cs typeface="+mn-cs"/>
                  </a:defRPr>
                </a:pPr>
                <a:r>
                  <a:rPr lang="en-IN" b="1"/>
                  <a:t>TOTAL REVENUE</a:t>
                </a:r>
              </a:p>
            </c:rich>
          </c:tx>
          <c:layout>
            <c:manualLayout>
              <c:xMode val="edge"/>
              <c:yMode val="edge"/>
              <c:x val="0.50631392297637123"/>
              <c:y val="0.91682796419563772"/>
            </c:manualLayout>
          </c:layout>
          <c:overlay val="0"/>
          <c:spPr>
            <a:noFill/>
            <a:ln>
              <a:noFill/>
            </a:ln>
            <a:effectLst/>
          </c:spPr>
          <c:txPr>
            <a:bodyPr rot="0" spcFirstLastPara="1" vertOverflow="ellipsis" vert="horz" wrap="square" anchor="ctr" anchorCtr="1"/>
            <a:lstStyle/>
            <a:p>
              <a:pPr>
                <a:defRPr sz="900" b="1" i="0" u="none" strike="noStrike" kern="1200" cap="all" baseline="0">
                  <a:solidFill>
                    <a:schemeClr val="tx1">
                      <a:lumMod val="50000"/>
                      <a:lumOff val="50000"/>
                    </a:schemeClr>
                  </a:solidFill>
                  <a:latin typeface="+mn-lt"/>
                  <a:ea typeface="+mn-ea"/>
                  <a:cs typeface="+mn-cs"/>
                </a:defRPr>
              </a:pPr>
              <a:endParaRPr lang="en-US"/>
            </a:p>
          </c:txPr>
        </c:title>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50000"/>
                    <a:lumOff val="50000"/>
                  </a:schemeClr>
                </a:solidFill>
                <a:latin typeface="+mn-lt"/>
                <a:ea typeface="+mn-ea"/>
                <a:cs typeface="+mn-cs"/>
              </a:defRPr>
            </a:pPr>
            <a:endParaRPr lang="en-US"/>
          </a:p>
        </c:txPr>
        <c:crossAx val="394884640"/>
        <c:crosses val="autoZero"/>
        <c:crossBetween val="between"/>
      </c:valAx>
      <c:spPr>
        <a:noFill/>
        <a:ln>
          <a:noFill/>
        </a:ln>
        <a:effectLst/>
      </c:spPr>
    </c:plotArea>
    <c:legend>
      <c:legendPos val="r"/>
      <c:overlay val="0"/>
      <c:spPr>
        <a:noFill/>
        <a:ln>
          <a:noFill/>
        </a:ln>
        <a:effectLst/>
      </c:spPr>
      <c:txPr>
        <a:bodyPr rot="0" spcFirstLastPara="1" vertOverflow="ellipsis" vert="horz" wrap="square" anchor="ctr" anchorCtr="1"/>
        <a:lstStyle/>
        <a:p>
          <a:pPr>
            <a:defRPr sz="900" b="0" i="0" u="none" strike="noStrike" kern="1200" baseline="0">
              <a:solidFill>
                <a:schemeClr val="tx1">
                  <a:lumMod val="50000"/>
                  <a:lumOff val="50000"/>
                </a:schemeClr>
              </a:solidFill>
              <a:latin typeface="+mn-lt"/>
              <a:ea typeface="+mn-ea"/>
              <a:cs typeface="+mn-cs"/>
            </a:defRPr>
          </a:pPr>
          <a:endParaRPr lang="en-US"/>
        </a:p>
      </c:txPr>
    </c:legend>
    <c:plotVisOnly val="1"/>
    <c:dispBlanksAs val="gap"/>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dropZonesVisible val="1"/>
      </c14:pivotOptions>
    </c:ext>
  </c:extLst>
</c:chartSpace>
</file>

<file path=xl/charts/chart7.xml><?xml version="1.0" encoding="utf-8"?>
<c:chartSpace xmlns:c="http://schemas.openxmlformats.org/drawingml/2006/chart" xmlns:a="http://schemas.openxmlformats.org/drawingml/2006/main" xmlns:r="http://schemas.openxmlformats.org/officeDocument/2006/relationships">
  <c:date1904 val="0"/>
  <c:lang val="en-US"/>
  <c:roundedCorners val="0"/>
  <mc:AlternateContent xmlns:mc="http://schemas.openxmlformats.org/markup-compatibility/2006">
    <mc:Choice xmlns:c14="http://schemas.microsoft.com/office/drawing/2007/8/2/chart" Requires="c14">
      <c14:style val="106"/>
    </mc:Choice>
    <mc:Fallback>
      <c:style val="6"/>
    </mc:Fallback>
  </mc:AlternateContent>
  <c:pivotSource>
    <c:name>[2248053_CAC1.xlsx]Ques7!PivotTable2</c:name>
    <c:fmtId val="11"/>
  </c:pivotSource>
  <c:chart>
    <c:title>
      <c:tx>
        <c:rich>
          <a:bodyPr rot="0" spcFirstLastPara="1" vertOverflow="ellipsis" vert="horz" wrap="square" anchor="ctr" anchorCtr="1"/>
          <a:lstStyle/>
          <a:p>
            <a:pPr>
              <a:defRPr sz="1600" b="1" i="0" u="none" strike="noStrike" kern="1200" spc="100" baseline="0">
                <a:solidFill>
                  <a:schemeClr val="lt1">
                    <a:lumMod val="95000"/>
                  </a:schemeClr>
                </a:solidFill>
                <a:effectLst>
                  <a:outerShdw blurRad="50800" dist="38100" dir="5400000" algn="t" rotWithShape="0">
                    <a:prstClr val="black">
                      <a:alpha val="40000"/>
                    </a:prstClr>
                  </a:outerShdw>
                </a:effectLst>
                <a:latin typeface="+mn-lt"/>
                <a:ea typeface="+mn-ea"/>
                <a:cs typeface="+mn-cs"/>
              </a:defRPr>
            </a:pPr>
            <a:r>
              <a:rPr lang="en-IN"/>
              <a:t>TREND</a:t>
            </a:r>
            <a:r>
              <a:rPr lang="en-IN" baseline="0"/>
              <a:t> OF SHIPPING CHARGES AS PERCENTAGE OF ORDER PRICE ON DIFFERENT DAYS</a:t>
            </a:r>
            <a:endParaRPr lang="en-IN"/>
          </a:p>
        </c:rich>
      </c:tx>
      <c:layout>
        <c:manualLayout>
          <c:xMode val="edge"/>
          <c:yMode val="edge"/>
          <c:x val="0.12180130115358417"/>
          <c:y val="6.2209606989177609E-2"/>
        </c:manualLayout>
      </c:layout>
      <c:overlay val="0"/>
      <c:spPr>
        <a:noFill/>
        <a:ln>
          <a:noFill/>
        </a:ln>
        <a:effectLst/>
      </c:spPr>
      <c:txPr>
        <a:bodyPr rot="0" spcFirstLastPara="1" vertOverflow="ellipsis" vert="horz" wrap="square" anchor="ctr" anchorCtr="1"/>
        <a:lstStyle/>
        <a:p>
          <a:pPr>
            <a:defRPr sz="1600" b="1" i="0" u="none" strike="noStrike" kern="1200" spc="100" baseline="0">
              <a:solidFill>
                <a:schemeClr val="lt1">
                  <a:lumMod val="95000"/>
                </a:schemeClr>
              </a:solidFill>
              <a:effectLst>
                <a:outerShdw blurRad="50800" dist="38100" dir="5400000" algn="t" rotWithShape="0">
                  <a:prstClr val="black">
                    <a:alpha val="40000"/>
                  </a:prstClr>
                </a:outerShdw>
              </a:effectLst>
              <a:latin typeface="+mn-lt"/>
              <a:ea typeface="+mn-ea"/>
              <a:cs typeface="+mn-cs"/>
            </a:defRPr>
          </a:pPr>
          <a:endParaRPr lang="en-US"/>
        </a:p>
      </c:txPr>
    </c:title>
    <c:autoTitleDeleted val="0"/>
    <c:pivotFmts>
      <c:pivotFmt>
        <c:idx val="0"/>
        <c:spPr>
          <a:gradFill rotWithShape="1">
            <a:gsLst>
              <a:gs pos="0">
                <a:schemeClr val="accent4">
                  <a:satMod val="103000"/>
                  <a:lumMod val="102000"/>
                  <a:tint val="94000"/>
                </a:schemeClr>
              </a:gs>
              <a:gs pos="50000">
                <a:schemeClr val="accent4">
                  <a:satMod val="110000"/>
                  <a:lumMod val="100000"/>
                  <a:shade val="100000"/>
                </a:schemeClr>
              </a:gs>
              <a:gs pos="100000">
                <a:schemeClr val="accent4">
                  <a:lumMod val="99000"/>
                  <a:satMod val="120000"/>
                  <a:shade val="78000"/>
                </a:schemeClr>
              </a:gs>
            </a:gsLst>
            <a:lin ang="5400000" scaled="0"/>
          </a:gradFill>
          <a:ln>
            <a:noFill/>
          </a:ln>
          <a:effectLst>
            <a:outerShdw blurRad="57150" dist="19050" dir="5400000" algn="ctr" rotWithShape="0">
              <a:srgbClr val="000000">
                <a:alpha val="63000"/>
              </a:srgbClr>
            </a:outerShdw>
          </a:effectLst>
        </c:spPr>
        <c:marker>
          <c:symbol val="none"/>
        </c:marker>
      </c:pivotFmt>
      <c:pivotFmt>
        <c:idx val="1"/>
        <c:spPr>
          <a:ln w="34925" cap="rnd">
            <a:solidFill>
              <a:schemeClr val="accent4"/>
            </a:solidFill>
            <a:round/>
          </a:ln>
          <a:effectLst>
            <a:outerShdw blurRad="57150" dist="19050" dir="5400000" algn="ctr" rotWithShape="0">
              <a:srgbClr val="000000">
                <a:alpha val="63000"/>
              </a:srgbClr>
            </a:outerShdw>
          </a:effectLst>
        </c:spPr>
        <c:marker>
          <c:symbol val="circle"/>
          <c:size val="6"/>
          <c:spPr>
            <a:gradFill rotWithShape="1">
              <a:gsLst>
                <a:gs pos="0">
                  <a:schemeClr val="accent4">
                    <a:shade val="76000"/>
                    <a:satMod val="103000"/>
                    <a:lumMod val="102000"/>
                    <a:tint val="94000"/>
                  </a:schemeClr>
                </a:gs>
                <a:gs pos="50000">
                  <a:schemeClr val="accent4">
                    <a:shade val="76000"/>
                    <a:satMod val="110000"/>
                    <a:lumMod val="100000"/>
                    <a:shade val="100000"/>
                  </a:schemeClr>
                </a:gs>
                <a:gs pos="100000">
                  <a:schemeClr val="accent4">
                    <a:shade val="76000"/>
                    <a:lumMod val="99000"/>
                    <a:satMod val="120000"/>
                    <a:shade val="78000"/>
                  </a:schemeClr>
                </a:gs>
              </a:gsLst>
              <a:lin ang="5400000" scaled="0"/>
            </a:gradFill>
            <a:ln w="9525">
              <a:solidFill>
                <a:schemeClr val="accent4">
                  <a:shade val="76000"/>
                </a:schemeClr>
              </a:solidFill>
              <a:round/>
            </a:ln>
            <a:effectLst>
              <a:outerShdw blurRad="57150" dist="19050" dir="5400000" algn="ctr" rotWithShape="0">
                <a:srgbClr val="000000">
                  <a:alpha val="63000"/>
                </a:srgbClr>
              </a:outerShdw>
            </a:effectLst>
          </c:spPr>
        </c:marker>
      </c:pivotFmt>
    </c:pivotFmts>
    <c:plotArea>
      <c:layout/>
      <c:barChart>
        <c:barDir val="col"/>
        <c:grouping val="clustered"/>
        <c:varyColors val="0"/>
        <c:ser>
          <c:idx val="0"/>
          <c:order val="0"/>
          <c:tx>
            <c:strRef>
              <c:f>Ques7!$B$3</c:f>
              <c:strCache>
                <c:ptCount val="1"/>
                <c:pt idx="0">
                  <c:v>Sum of price</c:v>
                </c:pt>
              </c:strCache>
            </c:strRef>
          </c:tx>
          <c:spPr>
            <a:gradFill rotWithShape="1">
              <a:gsLst>
                <a:gs pos="0">
                  <a:schemeClr val="accent4">
                    <a:tint val="77000"/>
                    <a:satMod val="103000"/>
                    <a:lumMod val="102000"/>
                    <a:tint val="94000"/>
                  </a:schemeClr>
                </a:gs>
                <a:gs pos="50000">
                  <a:schemeClr val="accent4">
                    <a:tint val="77000"/>
                    <a:satMod val="110000"/>
                    <a:lumMod val="100000"/>
                    <a:shade val="100000"/>
                  </a:schemeClr>
                </a:gs>
                <a:gs pos="100000">
                  <a:schemeClr val="accent4">
                    <a:tint val="77000"/>
                    <a:lumMod val="99000"/>
                    <a:satMod val="120000"/>
                    <a:shade val="78000"/>
                  </a:schemeClr>
                </a:gs>
              </a:gsLst>
              <a:lin ang="5400000" scaled="0"/>
            </a:gradFill>
            <a:ln>
              <a:noFill/>
            </a:ln>
            <a:effectLst>
              <a:outerShdw blurRad="57150" dist="19050" dir="5400000" algn="ctr" rotWithShape="0">
                <a:srgbClr val="000000">
                  <a:alpha val="63000"/>
                </a:srgbClr>
              </a:outerShdw>
            </a:effectLst>
          </c:spPr>
          <c:invertIfNegative val="0"/>
          <c:cat>
            <c:strRef>
              <c:f>Ques7!$A$4:$A$11</c:f>
              <c:strCache>
                <c:ptCount val="7"/>
                <c:pt idx="0">
                  <c:v>Monday</c:v>
                </c:pt>
                <c:pt idx="1">
                  <c:v>Tuesday</c:v>
                </c:pt>
                <c:pt idx="2">
                  <c:v>Wednesday</c:v>
                </c:pt>
                <c:pt idx="3">
                  <c:v>Thursday</c:v>
                </c:pt>
                <c:pt idx="4">
                  <c:v>Friday</c:v>
                </c:pt>
                <c:pt idx="5">
                  <c:v>Saturday</c:v>
                </c:pt>
                <c:pt idx="6">
                  <c:v>Sunday</c:v>
                </c:pt>
              </c:strCache>
            </c:strRef>
          </c:cat>
          <c:val>
            <c:numRef>
              <c:f>Ques7!$B$4:$B$11</c:f>
              <c:numCache>
                <c:formatCode>General</c:formatCode>
                <c:ptCount val="7"/>
                <c:pt idx="0">
                  <c:v>37050</c:v>
                </c:pt>
                <c:pt idx="1">
                  <c:v>34755</c:v>
                </c:pt>
                <c:pt idx="2">
                  <c:v>15699</c:v>
                </c:pt>
                <c:pt idx="3">
                  <c:v>27381</c:v>
                </c:pt>
                <c:pt idx="4">
                  <c:v>20398</c:v>
                </c:pt>
                <c:pt idx="5">
                  <c:v>27266</c:v>
                </c:pt>
                <c:pt idx="6">
                  <c:v>24934</c:v>
                </c:pt>
              </c:numCache>
            </c:numRef>
          </c:val>
        </c:ser>
        <c:dLbls>
          <c:showLegendKey val="0"/>
          <c:showVal val="0"/>
          <c:showCatName val="0"/>
          <c:showSerName val="0"/>
          <c:showPercent val="0"/>
          <c:showBubbleSize val="0"/>
        </c:dLbls>
        <c:gapWidth val="150"/>
        <c:axId val="394885032"/>
        <c:axId val="394885424"/>
      </c:barChart>
      <c:lineChart>
        <c:grouping val="standard"/>
        <c:varyColors val="0"/>
        <c:ser>
          <c:idx val="1"/>
          <c:order val="1"/>
          <c:tx>
            <c:strRef>
              <c:f>Ques7!$C$3</c:f>
              <c:strCache>
                <c:ptCount val="1"/>
                <c:pt idx="0">
                  <c:v>Sum of shipping_charges_total</c:v>
                </c:pt>
              </c:strCache>
            </c:strRef>
          </c:tx>
          <c:spPr>
            <a:ln w="34925" cap="rnd">
              <a:solidFill>
                <a:schemeClr val="accent4">
                  <a:shade val="76000"/>
                </a:schemeClr>
              </a:solidFill>
              <a:round/>
            </a:ln>
            <a:effectLst>
              <a:outerShdw blurRad="57150" dist="19050" dir="5400000" algn="ctr" rotWithShape="0">
                <a:srgbClr val="000000">
                  <a:alpha val="63000"/>
                </a:srgbClr>
              </a:outerShdw>
            </a:effectLst>
          </c:spPr>
          <c:marker>
            <c:symbol val="circle"/>
            <c:size val="6"/>
            <c:spPr>
              <a:gradFill rotWithShape="1">
                <a:gsLst>
                  <a:gs pos="0">
                    <a:schemeClr val="accent4">
                      <a:shade val="76000"/>
                      <a:satMod val="103000"/>
                      <a:lumMod val="102000"/>
                      <a:tint val="94000"/>
                    </a:schemeClr>
                  </a:gs>
                  <a:gs pos="50000">
                    <a:schemeClr val="accent4">
                      <a:shade val="76000"/>
                      <a:satMod val="110000"/>
                      <a:lumMod val="100000"/>
                      <a:shade val="100000"/>
                    </a:schemeClr>
                  </a:gs>
                  <a:gs pos="100000">
                    <a:schemeClr val="accent4">
                      <a:shade val="76000"/>
                      <a:lumMod val="99000"/>
                      <a:satMod val="120000"/>
                      <a:shade val="78000"/>
                    </a:schemeClr>
                  </a:gs>
                </a:gsLst>
                <a:lin ang="5400000" scaled="0"/>
              </a:gradFill>
              <a:ln w="9525">
                <a:solidFill>
                  <a:schemeClr val="accent4">
                    <a:shade val="76000"/>
                  </a:schemeClr>
                </a:solidFill>
                <a:round/>
              </a:ln>
              <a:effectLst>
                <a:outerShdw blurRad="57150" dist="19050" dir="5400000" algn="ctr" rotWithShape="0">
                  <a:srgbClr val="000000">
                    <a:alpha val="63000"/>
                  </a:srgbClr>
                </a:outerShdw>
              </a:effectLst>
            </c:spPr>
          </c:marker>
          <c:cat>
            <c:strRef>
              <c:f>Ques7!$A$4:$A$11</c:f>
              <c:strCache>
                <c:ptCount val="7"/>
                <c:pt idx="0">
                  <c:v>Monday</c:v>
                </c:pt>
                <c:pt idx="1">
                  <c:v>Tuesday</c:v>
                </c:pt>
                <c:pt idx="2">
                  <c:v>Wednesday</c:v>
                </c:pt>
                <c:pt idx="3">
                  <c:v>Thursday</c:v>
                </c:pt>
                <c:pt idx="4">
                  <c:v>Friday</c:v>
                </c:pt>
                <c:pt idx="5">
                  <c:v>Saturday</c:v>
                </c:pt>
                <c:pt idx="6">
                  <c:v>Sunday</c:v>
                </c:pt>
              </c:strCache>
            </c:strRef>
          </c:cat>
          <c:val>
            <c:numRef>
              <c:f>Ques7!$C$4:$C$11</c:f>
              <c:numCache>
                <c:formatCode>0.00%</c:formatCode>
                <c:ptCount val="7"/>
                <c:pt idx="0">
                  <c:v>0.15132605304212168</c:v>
                </c:pt>
                <c:pt idx="1">
                  <c:v>0.18803952158086323</c:v>
                </c:pt>
                <c:pt idx="2">
                  <c:v>0.10192407696307852</c:v>
                </c:pt>
                <c:pt idx="3">
                  <c:v>0.16859074362974519</c:v>
                </c:pt>
                <c:pt idx="4">
                  <c:v>9.7451898075923041E-2</c:v>
                </c:pt>
                <c:pt idx="5">
                  <c:v>0.14643785751430058</c:v>
                </c:pt>
                <c:pt idx="6">
                  <c:v>0.14622984919396775</c:v>
                </c:pt>
              </c:numCache>
            </c:numRef>
          </c:val>
          <c:smooth val="0"/>
        </c:ser>
        <c:dLbls>
          <c:showLegendKey val="0"/>
          <c:showVal val="0"/>
          <c:showCatName val="0"/>
          <c:showSerName val="0"/>
          <c:showPercent val="0"/>
          <c:showBubbleSize val="0"/>
        </c:dLbls>
        <c:marker val="1"/>
        <c:smooth val="0"/>
        <c:axId val="394879544"/>
        <c:axId val="394879152"/>
      </c:lineChart>
      <c:catAx>
        <c:axId val="394885032"/>
        <c:scaling>
          <c:orientation val="minMax"/>
        </c:scaling>
        <c:delete val="0"/>
        <c:axPos val="b"/>
        <c:numFmt formatCode="General" sourceLinked="1"/>
        <c:majorTickMark val="none"/>
        <c:minorTickMark val="none"/>
        <c:tickLblPos val="nextTo"/>
        <c:spPr>
          <a:noFill/>
          <a:ln w="12700" cap="flat" cmpd="sng" algn="ctr">
            <a:solidFill>
              <a:schemeClr val="lt1">
                <a:lumMod val="95000"/>
                <a:alpha val="54000"/>
              </a:schemeClr>
            </a:solidFill>
            <a:round/>
          </a:ln>
          <a:effectLst/>
        </c:spPr>
        <c:txPr>
          <a:bodyPr rot="-60000000" spcFirstLastPara="1" vertOverflow="ellipsis" vert="horz" wrap="square" anchor="ctr" anchorCtr="1"/>
          <a:lstStyle/>
          <a:p>
            <a:pPr>
              <a:defRPr sz="900" b="0" i="0" u="none" strike="noStrike" kern="1200" baseline="0">
                <a:solidFill>
                  <a:schemeClr val="lt1">
                    <a:lumMod val="85000"/>
                  </a:schemeClr>
                </a:solidFill>
                <a:latin typeface="+mn-lt"/>
                <a:ea typeface="+mn-ea"/>
                <a:cs typeface="+mn-cs"/>
              </a:defRPr>
            </a:pPr>
            <a:endParaRPr lang="en-US"/>
          </a:p>
        </c:txPr>
        <c:crossAx val="394885424"/>
        <c:crosses val="autoZero"/>
        <c:auto val="1"/>
        <c:lblAlgn val="ctr"/>
        <c:lblOffset val="100"/>
        <c:noMultiLvlLbl val="0"/>
      </c:catAx>
      <c:valAx>
        <c:axId val="394885424"/>
        <c:scaling>
          <c:orientation val="minMax"/>
        </c:scaling>
        <c:delete val="0"/>
        <c:axPos val="l"/>
        <c:majorGridlines>
          <c:spPr>
            <a:ln w="9525" cap="flat" cmpd="sng" algn="ctr">
              <a:solidFill>
                <a:schemeClr val="lt1">
                  <a:lumMod val="95000"/>
                  <a:alpha val="10000"/>
                </a:schemeClr>
              </a:solidFill>
              <a:round/>
            </a:ln>
            <a:effectLst/>
          </c:spPr>
        </c:majorGridlines>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lt1">
                    <a:lumMod val="85000"/>
                  </a:schemeClr>
                </a:solidFill>
                <a:latin typeface="+mn-lt"/>
                <a:ea typeface="+mn-ea"/>
                <a:cs typeface="+mn-cs"/>
              </a:defRPr>
            </a:pPr>
            <a:endParaRPr lang="en-US"/>
          </a:p>
        </c:txPr>
        <c:crossAx val="394885032"/>
        <c:crosses val="autoZero"/>
        <c:crossBetween val="between"/>
      </c:valAx>
      <c:valAx>
        <c:axId val="394879152"/>
        <c:scaling>
          <c:orientation val="minMax"/>
        </c:scaling>
        <c:delete val="0"/>
        <c:axPos val="r"/>
        <c:numFmt formatCode="0.00%"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lt1">
                    <a:lumMod val="85000"/>
                  </a:schemeClr>
                </a:solidFill>
                <a:latin typeface="+mn-lt"/>
                <a:ea typeface="+mn-ea"/>
                <a:cs typeface="+mn-cs"/>
              </a:defRPr>
            </a:pPr>
            <a:endParaRPr lang="en-US"/>
          </a:p>
        </c:txPr>
        <c:crossAx val="394879544"/>
        <c:crosses val="max"/>
        <c:crossBetween val="between"/>
      </c:valAx>
      <c:catAx>
        <c:axId val="394879544"/>
        <c:scaling>
          <c:orientation val="minMax"/>
        </c:scaling>
        <c:delete val="1"/>
        <c:axPos val="b"/>
        <c:numFmt formatCode="General" sourceLinked="1"/>
        <c:majorTickMark val="none"/>
        <c:minorTickMark val="none"/>
        <c:tickLblPos val="nextTo"/>
        <c:crossAx val="394879152"/>
        <c:crosses val="autoZero"/>
        <c:auto val="1"/>
        <c:lblAlgn val="ctr"/>
        <c:lblOffset val="100"/>
        <c:noMultiLvlLbl val="0"/>
      </c:catAx>
      <c:spPr>
        <a:noFill/>
        <a:ln>
          <a:noFill/>
        </a:ln>
        <a:effectLst/>
      </c:spPr>
    </c:plotArea>
    <c:legend>
      <c:legendPos val="r"/>
      <c:overlay val="0"/>
      <c:spPr>
        <a:noFill/>
        <a:ln>
          <a:noFill/>
        </a:ln>
        <a:effectLst/>
      </c:spPr>
      <c:txPr>
        <a:bodyPr rot="0" spcFirstLastPara="1" vertOverflow="ellipsis" vert="horz" wrap="square" anchor="ctr" anchorCtr="1"/>
        <a:lstStyle/>
        <a:p>
          <a:pPr>
            <a:defRPr sz="900" b="0" i="0" u="none" strike="noStrike" kern="1200" baseline="0">
              <a:solidFill>
                <a:schemeClr val="lt1">
                  <a:lumMod val="85000"/>
                </a:schemeClr>
              </a:solidFill>
              <a:latin typeface="+mn-lt"/>
              <a:ea typeface="+mn-ea"/>
              <a:cs typeface="+mn-cs"/>
            </a:defRPr>
          </a:pPr>
          <a:endParaRPr lang="en-US"/>
        </a:p>
      </c:txPr>
    </c:legend>
    <c:plotVisOnly val="1"/>
    <c:dispBlanksAs val="gap"/>
    <c:showDLblsOverMax val="0"/>
  </c:chart>
  <c:spPr>
    <a:gradFill flip="none" rotWithShape="1">
      <a:gsLst>
        <a:gs pos="0">
          <a:schemeClr val="dk1">
            <a:lumMod val="65000"/>
            <a:lumOff val="35000"/>
          </a:schemeClr>
        </a:gs>
        <a:gs pos="100000">
          <a:schemeClr val="dk1">
            <a:lumMod val="85000"/>
            <a:lumOff val="15000"/>
          </a:schemeClr>
        </a:gs>
      </a:gsLst>
      <a:path path="circle">
        <a:fillToRect l="50000" t="50000" r="50000" b="50000"/>
      </a:path>
      <a:tileRect/>
    </a:gradFill>
    <a:ln>
      <a:noFill/>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dropZonesVisible val="1"/>
      </c14:pivotOptions>
    </c:ext>
  </c:extLst>
</c:chartSpace>
</file>

<file path=xl/charts/chart8.xml><?xml version="1.0" encoding="utf-8"?>
<c:chartSpace xmlns:c="http://schemas.openxmlformats.org/drawingml/2006/chart" xmlns:a="http://schemas.openxmlformats.org/drawingml/2006/main" xmlns:r="http://schemas.openxmlformats.org/officeDocument/2006/relationships">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[2248053_CAC1.xlsx]Ques8!PivotTable10</c:name>
    <c:fmtId val="3"/>
  </c:pivotSource>
  <c:chart>
    <c:title>
      <c:tx>
        <c:rich>
          <a:bodyPr rot="0" spcFirstLastPara="1" vertOverflow="ellipsis" vert="horz" wrap="square" anchor="ctr" anchorCtr="1"/>
          <a:lstStyle/>
          <a:p>
            <a:pPr>
              <a:defRPr sz="1600" b="1" i="0" u="none" strike="noStrike" kern="1200" baseline="0">
                <a:solidFill>
                  <a:schemeClr val="dk1">
                    <a:lumMod val="65000"/>
                    <a:lumOff val="35000"/>
                  </a:schemeClr>
                </a:solidFill>
                <a:latin typeface="+mn-lt"/>
                <a:ea typeface="+mn-ea"/>
                <a:cs typeface="+mn-cs"/>
              </a:defRPr>
            </a:pPr>
            <a:r>
              <a:rPr lang="en-IN" sz="1600"/>
              <a:t>PERCENTAGE</a:t>
            </a:r>
            <a:r>
              <a:rPr lang="en-IN" sz="1600" baseline="0"/>
              <a:t> OF ORDERS WITH ORDER STATUS</a:t>
            </a:r>
            <a:endParaRPr lang="en-IN" sz="1600"/>
          </a:p>
        </c:rich>
      </c:tx>
      <c:layout>
        <c:manualLayout>
          <c:xMode val="edge"/>
          <c:yMode val="edge"/>
          <c:x val="4.6476062450622524E-2"/>
          <c:y val="0.10703681392843264"/>
        </c:manualLayout>
      </c:layout>
      <c:overlay val="0"/>
      <c:spPr>
        <a:noFill/>
        <a:ln>
          <a:noFill/>
        </a:ln>
        <a:effectLst/>
      </c:spPr>
      <c:txPr>
        <a:bodyPr rot="0" spcFirstLastPara="1" vertOverflow="ellipsis" vert="horz" wrap="square" anchor="ctr" anchorCtr="1"/>
        <a:lstStyle/>
        <a:p>
          <a:pPr>
            <a:defRPr sz="1600" b="1" i="0" u="none" strike="noStrike" kern="1200" baseline="0">
              <a:solidFill>
                <a:schemeClr val="dk1">
                  <a:lumMod val="65000"/>
                  <a:lumOff val="35000"/>
                </a:schemeClr>
              </a:solidFill>
              <a:latin typeface="+mn-lt"/>
              <a:ea typeface="+mn-ea"/>
              <a:cs typeface="+mn-cs"/>
            </a:defRPr>
          </a:pPr>
          <a:endParaRPr lang="en-US"/>
        </a:p>
      </c:txPr>
    </c:title>
    <c:autoTitleDeleted val="0"/>
    <c:pivotFmts>
      <c:pivotFmt>
        <c:idx val="0"/>
        <c:spPr>
          <a:solidFill>
            <a:schemeClr val="accent1"/>
          </a:solidFill>
          <a:ln>
            <a:noFill/>
          </a:ln>
          <a:effectLst>
            <a:outerShdw blurRad="317500" algn="ctr" rotWithShape="0">
              <a:prstClr val="black">
                <a:alpha val="25000"/>
              </a:prstClr>
            </a:outerShdw>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1" i="0" u="none" strike="noStrike" kern="1200" baseline="0">
                  <a:solidFill>
                    <a:schemeClr val="lt1"/>
                  </a:solidFill>
                  <a:latin typeface="+mn-lt"/>
                  <a:ea typeface="+mn-ea"/>
                  <a:cs typeface="+mn-cs"/>
                </a:defRPr>
              </a:pPr>
              <a:endParaRPr lang="en-US"/>
            </a:p>
          </c:txPr>
          <c:showLegendKey val="0"/>
          <c:showVal val="0"/>
          <c:showCatName val="0"/>
          <c:showSerName val="0"/>
          <c:showPercent val="1"/>
          <c:showBubbleSize val="0"/>
          <c:extLst>
            <c:ext xmlns:c15="http://schemas.microsoft.com/office/drawing/2012/chart" uri="{CE6537A1-D6FC-4f65-9D91-7224C49458BB}"/>
          </c:extLst>
        </c:dLbl>
      </c:pivotFmt>
      <c:pivotFmt>
        <c:idx val="1"/>
        <c:spPr>
          <a:solidFill>
            <a:schemeClr val="accent1"/>
          </a:solidFill>
          <a:ln>
            <a:noFill/>
          </a:ln>
          <a:effectLst>
            <a:outerShdw blurRad="317500" algn="ctr" rotWithShape="0">
              <a:prstClr val="black">
                <a:alpha val="25000"/>
              </a:prstClr>
            </a:outerShdw>
          </a:effectLst>
        </c:spPr>
      </c:pivotFmt>
      <c:pivotFmt>
        <c:idx val="2"/>
        <c:spPr>
          <a:solidFill>
            <a:schemeClr val="accent1"/>
          </a:solidFill>
          <a:ln>
            <a:noFill/>
          </a:ln>
          <a:effectLst>
            <a:outerShdw blurRad="317500" algn="ctr" rotWithShape="0">
              <a:prstClr val="black">
                <a:alpha val="25000"/>
              </a:prstClr>
            </a:outerShdw>
          </a:effectLst>
        </c:spPr>
      </c:pivotFmt>
      <c:pivotFmt>
        <c:idx val="3"/>
        <c:spPr>
          <a:solidFill>
            <a:schemeClr val="accent1"/>
          </a:solidFill>
          <a:ln>
            <a:noFill/>
          </a:ln>
          <a:effectLst>
            <a:outerShdw blurRad="317500" algn="ctr" rotWithShape="0">
              <a:prstClr val="black">
                <a:alpha val="25000"/>
              </a:prstClr>
            </a:outerShdw>
          </a:effectLst>
        </c:spPr>
      </c:pivotFmt>
      <c:pivotFmt>
        <c:idx val="4"/>
        <c:spPr>
          <a:solidFill>
            <a:schemeClr val="accent1"/>
          </a:solidFill>
          <a:ln>
            <a:noFill/>
          </a:ln>
          <a:effectLst>
            <a:outerShdw blurRad="317500" algn="ctr" rotWithShape="0">
              <a:prstClr val="black">
                <a:alpha val="25000"/>
              </a:prstClr>
            </a:outerShdw>
          </a:effectLst>
        </c:spPr>
      </c:pivotFmt>
      <c:pivotFmt>
        <c:idx val="5"/>
        <c:spPr>
          <a:solidFill>
            <a:schemeClr val="accent1"/>
          </a:solidFill>
          <a:ln>
            <a:noFill/>
          </a:ln>
          <a:effectLst>
            <a:outerShdw blurRad="317500" algn="ctr" rotWithShape="0">
              <a:prstClr val="black">
                <a:alpha val="25000"/>
              </a:prstClr>
            </a:outerShdw>
          </a:effectLst>
        </c:spPr>
      </c:pivotFmt>
      <c:pivotFmt>
        <c:idx val="6"/>
        <c:spPr>
          <a:solidFill>
            <a:schemeClr val="accent1"/>
          </a:solidFill>
          <a:ln>
            <a:noFill/>
          </a:ln>
          <a:effectLst>
            <a:outerShdw blurRad="317500" algn="ctr" rotWithShape="0">
              <a:prstClr val="black">
                <a:alpha val="25000"/>
              </a:prstClr>
            </a:outerShdw>
          </a:effectLst>
        </c:spPr>
      </c:pivotFmt>
    </c:pivotFmts>
    <c:plotArea>
      <c:layout/>
      <c:doughnutChart>
        <c:varyColors val="1"/>
        <c:ser>
          <c:idx val="0"/>
          <c:order val="0"/>
          <c:tx>
            <c:strRef>
              <c:f>Ques8!$B$3</c:f>
              <c:strCache>
                <c:ptCount val="1"/>
                <c:pt idx="0">
                  <c:v>Total</c:v>
                </c:pt>
              </c:strCache>
            </c:strRef>
          </c:tx>
          <c:dPt>
            <c:idx val="0"/>
            <c:bubble3D val="0"/>
            <c:spPr>
              <a:solidFill>
                <a:schemeClr val="accent1"/>
              </a:solidFill>
              <a:ln>
                <a:noFill/>
              </a:ln>
              <a:effectLst>
                <a:outerShdw blurRad="317500" algn="ctr" rotWithShape="0">
                  <a:prstClr val="black">
                    <a:alpha val="25000"/>
                  </a:prstClr>
                </a:outerShdw>
              </a:effectLst>
            </c:spPr>
          </c:dPt>
          <c:dPt>
            <c:idx val="1"/>
            <c:bubble3D val="0"/>
            <c:spPr>
              <a:solidFill>
                <a:schemeClr val="accent2"/>
              </a:solidFill>
              <a:ln>
                <a:noFill/>
              </a:ln>
              <a:effectLst>
                <a:outerShdw blurRad="317500" algn="ctr" rotWithShape="0">
                  <a:prstClr val="black">
                    <a:alpha val="25000"/>
                  </a:prstClr>
                </a:outerShdw>
              </a:effectLst>
            </c:spPr>
          </c:dPt>
          <c:dPt>
            <c:idx val="2"/>
            <c:bubble3D val="0"/>
            <c:spPr>
              <a:solidFill>
                <a:schemeClr val="accent3"/>
              </a:solidFill>
              <a:ln>
                <a:noFill/>
              </a:ln>
              <a:effectLst>
                <a:outerShdw blurRad="317500" algn="ctr" rotWithShape="0">
                  <a:prstClr val="black">
                    <a:alpha val="25000"/>
                  </a:prstClr>
                </a:outerShdw>
              </a:effectLst>
            </c:spPr>
          </c:dPt>
          <c:dPt>
            <c:idx val="3"/>
            <c:bubble3D val="0"/>
            <c:spPr>
              <a:solidFill>
                <a:schemeClr val="accent4"/>
              </a:solidFill>
              <a:ln>
                <a:noFill/>
              </a:ln>
              <a:effectLst>
                <a:outerShdw blurRad="317500" algn="ctr" rotWithShape="0">
                  <a:prstClr val="black">
                    <a:alpha val="25000"/>
                  </a:prstClr>
                </a:outerShdw>
              </a:effectLst>
            </c:spPr>
          </c:dPt>
          <c:dPt>
            <c:idx val="4"/>
            <c:bubble3D val="0"/>
            <c:spPr>
              <a:solidFill>
                <a:schemeClr val="accent5"/>
              </a:solidFill>
              <a:ln>
                <a:noFill/>
              </a:ln>
              <a:effectLst>
                <a:outerShdw blurRad="317500" algn="ctr" rotWithShape="0">
                  <a:prstClr val="black">
                    <a:alpha val="25000"/>
                  </a:prstClr>
                </a:outerShdw>
              </a:effectLst>
            </c:spPr>
          </c:dPt>
          <c:dPt>
            <c:idx val="5"/>
            <c:bubble3D val="0"/>
            <c:spPr>
              <a:solidFill>
                <a:schemeClr val="accent6"/>
              </a:solidFill>
              <a:ln>
                <a:noFill/>
              </a:ln>
              <a:effectLst>
                <a:outerShdw blurRad="317500" algn="ctr" rotWithShape="0">
                  <a:prstClr val="black">
                    <a:alpha val="25000"/>
                  </a:prstClr>
                </a:outerShdw>
              </a:effectLst>
            </c:spPr>
          </c:dPt>
          <c:dLbls>
            <c:spPr>
              <a:noFill/>
              <a:ln>
                <a:noFill/>
              </a:ln>
              <a:effectLst/>
            </c:spPr>
            <c:txPr>
              <a:bodyPr rot="0" spcFirstLastPara="1" vertOverflow="ellipsis" vert="horz" wrap="square" lIns="38100" tIns="19050" rIns="38100" bIns="19050" anchor="ctr" anchorCtr="1">
                <a:spAutoFit/>
              </a:bodyPr>
              <a:lstStyle/>
              <a:p>
                <a:pPr>
                  <a:defRPr sz="900" b="1" i="0" u="none" strike="noStrike" kern="1200" baseline="0">
                    <a:solidFill>
                      <a:schemeClr val="lt1"/>
                    </a:solidFill>
                    <a:latin typeface="+mn-lt"/>
                    <a:ea typeface="+mn-ea"/>
                    <a:cs typeface="+mn-cs"/>
                  </a:defRPr>
                </a:pPr>
                <a:endParaRPr lang="en-US"/>
              </a:p>
            </c:txPr>
            <c:showLegendKey val="0"/>
            <c:showVal val="0"/>
            <c:showCatName val="0"/>
            <c:showSerName val="0"/>
            <c:showPercent val="1"/>
            <c:showBubbleSize val="0"/>
            <c:showLeaderLines val="1"/>
            <c:leaderLines>
              <c:spPr>
                <a:ln w="9525" cap="flat" cmpd="sng" algn="ctr">
                  <a:solidFill>
                    <a:schemeClr val="dk1">
                      <a:lumMod val="35000"/>
                      <a:lumOff val="65000"/>
                    </a:schemeClr>
                  </a:solidFill>
                  <a:round/>
                </a:ln>
                <a:effectLst/>
              </c:spPr>
            </c:leaderLines>
            <c:extLst>
              <c:ext xmlns:c15="http://schemas.microsoft.com/office/drawing/2012/chart" uri="{CE6537A1-D6FC-4f65-9D91-7224C49458BB}"/>
            </c:extLst>
          </c:dLbls>
          <c:cat>
            <c:strRef>
              <c:f>Ques8!$A$4:$A$10</c:f>
              <c:strCache>
                <c:ptCount val="6"/>
                <c:pt idx="0">
                  <c:v>Cancelled</c:v>
                </c:pt>
                <c:pt idx="1">
                  <c:v>Delivered</c:v>
                </c:pt>
                <c:pt idx="2">
                  <c:v>Exchange</c:v>
                </c:pt>
                <c:pt idx="3">
                  <c:v>Return</c:v>
                </c:pt>
                <c:pt idx="4">
                  <c:v>rto</c:v>
                </c:pt>
                <c:pt idx="5">
                  <c:v>Shipped</c:v>
                </c:pt>
              </c:strCache>
            </c:strRef>
          </c:cat>
          <c:val>
            <c:numRef>
              <c:f>Ques8!$B$4:$B$10</c:f>
              <c:numCache>
                <c:formatCode>0.00%</c:formatCode>
                <c:ptCount val="6"/>
                <c:pt idx="0">
                  <c:v>2.8985507246376812E-2</c:v>
                </c:pt>
                <c:pt idx="1">
                  <c:v>0.36231884057971014</c:v>
                </c:pt>
                <c:pt idx="2">
                  <c:v>1.4492753623188406E-2</c:v>
                </c:pt>
                <c:pt idx="3">
                  <c:v>0.24637681159420291</c:v>
                </c:pt>
                <c:pt idx="4">
                  <c:v>0.15942028985507245</c:v>
                </c:pt>
                <c:pt idx="5">
                  <c:v>0.18840579710144928</c:v>
                </c:pt>
              </c:numCache>
            </c:numRef>
          </c:val>
        </c:ser>
        <c:dLbls>
          <c:showLegendKey val="0"/>
          <c:showVal val="0"/>
          <c:showCatName val="0"/>
          <c:showSerName val="0"/>
          <c:showPercent val="1"/>
          <c:showBubbleSize val="0"/>
          <c:showLeaderLines val="1"/>
        </c:dLbls>
        <c:firstSliceAng val="0"/>
        <c:holeSize val="70"/>
      </c:doughnutChart>
      <c:spPr>
        <a:noFill/>
        <a:ln>
          <a:noFill/>
        </a:ln>
        <a:effectLst/>
      </c:spPr>
    </c:plotArea>
    <c:legend>
      <c:legendPos val="r"/>
      <c:overlay val="0"/>
      <c:spPr>
        <a:solidFill>
          <a:schemeClr val="lt1">
            <a:alpha val="78000"/>
          </a:schemeClr>
        </a:solidFill>
        <a:ln>
          <a:noFill/>
        </a:ln>
        <a:effectLst/>
      </c:spPr>
      <c:txPr>
        <a:bodyPr rot="0" spcFirstLastPara="1" vertOverflow="ellipsis" vert="horz" wrap="square" anchor="ctr" anchorCtr="1"/>
        <a:lstStyle/>
        <a:p>
          <a:pPr>
            <a:defRPr sz="900" b="0" i="0" u="none" strike="noStrike" kern="1200" baseline="0">
              <a:solidFill>
                <a:schemeClr val="dk1">
                  <a:lumMod val="65000"/>
                  <a:lumOff val="35000"/>
                </a:schemeClr>
              </a:solidFill>
              <a:latin typeface="+mn-lt"/>
              <a:ea typeface="+mn-ea"/>
              <a:cs typeface="+mn-cs"/>
            </a:defRPr>
          </a:pPr>
          <a:endParaRPr lang="en-US"/>
        </a:p>
      </c:txPr>
    </c:legend>
    <c:plotVisOnly val="1"/>
    <c:dispBlanksAs val="gap"/>
    <c:showDLblsOverMax val="0"/>
  </c:chart>
  <c:spPr>
    <a:pattFill prst="dkDnDiag">
      <a:fgClr>
        <a:schemeClr val="lt1">
          <a:lumMod val="95000"/>
        </a:schemeClr>
      </a:fgClr>
      <a:bgClr>
        <a:schemeClr val="lt1"/>
      </a:bgClr>
    </a:pattFill>
    <a:ln w="9525" cap="flat" cmpd="sng" algn="ctr">
      <a:solidFill>
        <a:schemeClr val="dk1">
          <a:lumMod val="15000"/>
          <a:lumOff val="8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dropZonesVisible val="1"/>
      </c14:pivotOptions>
    </c:ext>
  </c:extLst>
</c:chartSpace>
</file>

<file path=xl/charts/chart9.xml><?xml version="1.0" encoding="utf-8"?>
<c:chartSpace xmlns:c="http://schemas.openxmlformats.org/drawingml/2006/chart" xmlns:a="http://schemas.openxmlformats.org/drawingml/2006/main" xmlns:r="http://schemas.openxmlformats.org/officeDocument/2006/relationships">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[2248053_CAC1.xlsx]Ques9!PivotTable11</c:name>
    <c:fmtId val="20"/>
  </c:pivotSource>
  <c:chart>
    <c:title>
      <c:tx>
        <c:rich>
          <a:bodyPr rot="0" spcFirstLastPara="1" vertOverflow="ellipsis" vert="horz" wrap="square" anchor="ctr" anchorCtr="1"/>
          <a:lstStyle/>
          <a:p>
            <a:pPr>
              <a:defRPr sz="1600" b="1" i="0" u="none" strike="noStrike" kern="1200" cap="none" spc="0" normalizeH="0" baseline="0">
                <a:solidFill>
                  <a:schemeClr val="tx1">
                    <a:lumMod val="65000"/>
                    <a:lumOff val="35000"/>
                  </a:schemeClr>
                </a:solidFill>
                <a:latin typeface="+mj-lt"/>
                <a:ea typeface="+mj-ea"/>
                <a:cs typeface="+mj-cs"/>
              </a:defRPr>
            </a:pPr>
            <a:r>
              <a:rPr lang="en-IN" sz="1600" b="1"/>
              <a:t>TOTAL</a:t>
            </a:r>
            <a:r>
              <a:rPr lang="en-IN" sz="1600" b="1" baseline="0"/>
              <a:t> GST AMOUNT ACROSS STATE</a:t>
            </a:r>
            <a:endParaRPr lang="en-IN" sz="1600" b="1"/>
          </a:p>
        </c:rich>
      </c:tx>
      <c:overlay val="0"/>
      <c:spPr>
        <a:noFill/>
        <a:ln>
          <a:noFill/>
        </a:ln>
        <a:effectLst/>
      </c:spPr>
      <c:txPr>
        <a:bodyPr rot="0" spcFirstLastPara="1" vertOverflow="ellipsis" vert="horz" wrap="square" anchor="ctr" anchorCtr="1"/>
        <a:lstStyle/>
        <a:p>
          <a:pPr>
            <a:defRPr sz="1600" b="1" i="0" u="none" strike="noStrike" kern="1200" cap="none" spc="0" normalizeH="0" baseline="0">
              <a:solidFill>
                <a:schemeClr val="tx1">
                  <a:lumMod val="65000"/>
                  <a:lumOff val="35000"/>
                </a:schemeClr>
              </a:solidFill>
              <a:latin typeface="+mj-lt"/>
              <a:ea typeface="+mj-ea"/>
              <a:cs typeface="+mj-cs"/>
            </a:defRPr>
          </a:pPr>
          <a:endParaRPr lang="en-US"/>
        </a:p>
      </c:txPr>
    </c:title>
    <c:autoTitleDeleted val="0"/>
    <c:pivotFmts>
      <c:pivotFmt>
        <c:idx val="0"/>
        <c:spPr>
          <a:solidFill>
            <a:schemeClr val="accent6"/>
          </a:solidFill>
          <a:ln>
            <a:noFill/>
          </a:ln>
          <a:effectLst/>
        </c:spPr>
        <c:marker>
          <c:symbol val="none"/>
        </c:marker>
      </c:pivotFmt>
    </c:pivotFmts>
    <c:plotArea>
      <c:layout/>
      <c:barChart>
        <c:barDir val="bar"/>
        <c:grouping val="stacked"/>
        <c:varyColors val="0"/>
        <c:ser>
          <c:idx val="0"/>
          <c:order val="0"/>
          <c:tx>
            <c:strRef>
              <c:f>Ques9!$B$3</c:f>
              <c:strCache>
                <c:ptCount val="1"/>
                <c:pt idx="0">
                  <c:v>Total</c:v>
                </c:pt>
              </c:strCache>
            </c:strRef>
          </c:tx>
          <c:spPr>
            <a:solidFill>
              <a:schemeClr val="accent6"/>
            </a:solidFill>
            <a:ln>
              <a:noFill/>
            </a:ln>
            <a:effectLst/>
          </c:spPr>
          <c:invertIfNegative val="0"/>
          <c:cat>
            <c:strRef>
              <c:f>Ques9!$A$4:$A$33</c:f>
              <c:strCache>
                <c:ptCount val="29"/>
                <c:pt idx="0">
                  <c:v>Uttar Pradesh</c:v>
                </c:pt>
                <c:pt idx="1">
                  <c:v>Tamil Nadu</c:v>
                </c:pt>
                <c:pt idx="2">
                  <c:v>Madhya Pradesh</c:v>
                </c:pt>
                <c:pt idx="3">
                  <c:v>Telangana</c:v>
                </c:pt>
                <c:pt idx="4">
                  <c:v>West Bengal</c:v>
                </c:pt>
                <c:pt idx="5">
                  <c:v>Odisha</c:v>
                </c:pt>
                <c:pt idx="6">
                  <c:v>Andhra Pradesh</c:v>
                </c:pt>
                <c:pt idx="7">
                  <c:v>Punjab</c:v>
                </c:pt>
                <c:pt idx="8">
                  <c:v>Gujarat</c:v>
                </c:pt>
                <c:pt idx="9">
                  <c:v>Maharashtra</c:v>
                </c:pt>
                <c:pt idx="10">
                  <c:v>Jammu &amp; Kashmir</c:v>
                </c:pt>
                <c:pt idx="11">
                  <c:v>Kerala</c:v>
                </c:pt>
                <c:pt idx="12">
                  <c:v>Assam</c:v>
                </c:pt>
                <c:pt idx="13">
                  <c:v>Rajasthan</c:v>
                </c:pt>
                <c:pt idx="14">
                  <c:v>Delhi</c:v>
                </c:pt>
                <c:pt idx="15">
                  <c:v>Karnataka</c:v>
                </c:pt>
                <c:pt idx="16">
                  <c:v>Bihar</c:v>
                </c:pt>
                <c:pt idx="17">
                  <c:v>Uttarakhand</c:v>
                </c:pt>
                <c:pt idx="18">
                  <c:v>Chhattisgarh</c:v>
                </c:pt>
                <c:pt idx="19">
                  <c:v>Others</c:v>
                </c:pt>
                <c:pt idx="20">
                  <c:v>Chandigarh</c:v>
                </c:pt>
                <c:pt idx="21">
                  <c:v>Himachal Pradesh</c:v>
                </c:pt>
                <c:pt idx="22">
                  <c:v>Haryana</c:v>
                </c:pt>
                <c:pt idx="23">
                  <c:v>Up</c:v>
                </c:pt>
                <c:pt idx="24">
                  <c:v>State Bank Of India</c:v>
                </c:pt>
                <c:pt idx="25">
                  <c:v>Arunachal Pradesh</c:v>
                </c:pt>
                <c:pt idx="26">
                  <c:v>seoni</c:v>
                </c:pt>
                <c:pt idx="27">
                  <c:v>Mumbai</c:v>
                </c:pt>
                <c:pt idx="28">
                  <c:v>Goa</c:v>
                </c:pt>
              </c:strCache>
            </c:strRef>
          </c:cat>
          <c:val>
            <c:numRef>
              <c:f>Ques9!$B$4:$B$33</c:f>
              <c:numCache>
                <c:formatCode>General</c:formatCode>
                <c:ptCount val="29"/>
                <c:pt idx="0">
                  <c:v>685.42</c:v>
                </c:pt>
                <c:pt idx="1">
                  <c:v>623.31999999999994</c:v>
                </c:pt>
                <c:pt idx="2">
                  <c:v>594.16000000000008</c:v>
                </c:pt>
                <c:pt idx="3">
                  <c:v>568.52</c:v>
                </c:pt>
                <c:pt idx="4">
                  <c:v>538.4</c:v>
                </c:pt>
                <c:pt idx="5">
                  <c:v>525.20000000000005</c:v>
                </c:pt>
                <c:pt idx="6">
                  <c:v>491.59999999999997</c:v>
                </c:pt>
                <c:pt idx="7">
                  <c:v>458.68</c:v>
                </c:pt>
                <c:pt idx="8">
                  <c:v>434.64</c:v>
                </c:pt>
                <c:pt idx="9">
                  <c:v>412.08</c:v>
                </c:pt>
                <c:pt idx="10">
                  <c:v>389.72</c:v>
                </c:pt>
                <c:pt idx="11">
                  <c:v>364.56</c:v>
                </c:pt>
                <c:pt idx="12">
                  <c:v>328.18</c:v>
                </c:pt>
                <c:pt idx="13">
                  <c:v>311.40000000000003</c:v>
                </c:pt>
                <c:pt idx="14">
                  <c:v>299.90000000000003</c:v>
                </c:pt>
                <c:pt idx="15">
                  <c:v>289.27999999999997</c:v>
                </c:pt>
                <c:pt idx="16">
                  <c:v>191.88</c:v>
                </c:pt>
                <c:pt idx="17">
                  <c:v>153.63999999999999</c:v>
                </c:pt>
                <c:pt idx="18">
                  <c:v>153.33999999999997</c:v>
                </c:pt>
                <c:pt idx="19">
                  <c:v>130.98000000000002</c:v>
                </c:pt>
                <c:pt idx="20">
                  <c:v>116.96</c:v>
                </c:pt>
                <c:pt idx="21">
                  <c:v>88.06</c:v>
                </c:pt>
                <c:pt idx="22">
                  <c:v>87.96</c:v>
                </c:pt>
                <c:pt idx="23">
                  <c:v>80.819999999999993</c:v>
                </c:pt>
                <c:pt idx="24">
                  <c:v>64.3</c:v>
                </c:pt>
                <c:pt idx="25">
                  <c:v>64.3</c:v>
                </c:pt>
                <c:pt idx="26">
                  <c:v>62.44</c:v>
                </c:pt>
                <c:pt idx="27">
                  <c:v>24.2</c:v>
                </c:pt>
                <c:pt idx="28">
                  <c:v>24.2</c:v>
                </c:pt>
              </c:numCache>
            </c:numRef>
          </c:val>
        </c:ser>
        <c:dLbls>
          <c:showLegendKey val="0"/>
          <c:showVal val="0"/>
          <c:showCatName val="0"/>
          <c:showSerName val="0"/>
          <c:showPercent val="0"/>
          <c:showBubbleSize val="0"/>
        </c:dLbls>
        <c:gapWidth val="150"/>
        <c:overlap val="100"/>
        <c:axId val="394881896"/>
        <c:axId val="394366984"/>
      </c:barChart>
      <c:catAx>
        <c:axId val="394881896"/>
        <c:scaling>
          <c:orientation val="minMax"/>
        </c:scaling>
        <c:delete val="0"/>
        <c:axPos val="l"/>
        <c:title>
          <c:tx>
            <c:rich>
              <a:bodyPr rot="-5400000" spcFirstLastPara="1" vertOverflow="ellipsis" vert="horz" wrap="square" anchor="ctr" anchorCtr="1"/>
              <a:lstStyle/>
              <a:p>
                <a:pPr>
                  <a:defRPr sz="900" b="1" i="0" u="none" strike="noStrike" kern="1200" cap="all" baseline="0">
                    <a:solidFill>
                      <a:schemeClr val="tx1">
                        <a:lumMod val="65000"/>
                        <a:lumOff val="35000"/>
                      </a:schemeClr>
                    </a:solidFill>
                    <a:latin typeface="+mn-lt"/>
                    <a:ea typeface="+mn-ea"/>
                    <a:cs typeface="+mn-cs"/>
                  </a:defRPr>
                </a:pPr>
                <a:r>
                  <a:rPr lang="en-IN" b="1"/>
                  <a:t>STATE</a:t>
                </a:r>
              </a:p>
            </c:rich>
          </c:tx>
          <c:layout>
            <c:manualLayout>
              <c:xMode val="edge"/>
              <c:yMode val="edge"/>
              <c:x val="0.11496244945118429"/>
              <c:y val="0.40760894198219511"/>
            </c:manualLayout>
          </c:layout>
          <c:overlay val="0"/>
          <c:spPr>
            <a:noFill/>
            <a:ln>
              <a:noFill/>
            </a:ln>
            <a:effectLst/>
          </c:spPr>
          <c:txPr>
            <a:bodyPr rot="-5400000" spcFirstLastPara="1" vertOverflow="ellipsis" vert="horz" wrap="square" anchor="ctr" anchorCtr="1"/>
            <a:lstStyle/>
            <a:p>
              <a:pPr>
                <a:defRPr sz="900" b="1" i="0" u="none" strike="noStrike" kern="1200" cap="all" baseline="0">
                  <a:solidFill>
                    <a:schemeClr val="tx1">
                      <a:lumMod val="65000"/>
                      <a:lumOff val="35000"/>
                    </a:schemeClr>
                  </a:solidFill>
                  <a:latin typeface="+mn-lt"/>
                  <a:ea typeface="+mn-ea"/>
                  <a:cs typeface="+mn-cs"/>
                </a:defRPr>
              </a:pPr>
              <a:endParaRPr lang="en-US"/>
            </a:p>
          </c:txPr>
        </c:title>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cap="none" spc="0" normalizeH="0" baseline="0">
                <a:solidFill>
                  <a:schemeClr val="tx1">
                    <a:lumMod val="65000"/>
                    <a:lumOff val="35000"/>
                  </a:schemeClr>
                </a:solidFill>
                <a:latin typeface="+mn-lt"/>
                <a:ea typeface="+mn-ea"/>
                <a:cs typeface="+mn-cs"/>
              </a:defRPr>
            </a:pPr>
            <a:endParaRPr lang="en-US"/>
          </a:p>
        </c:txPr>
        <c:crossAx val="394366984"/>
        <c:crosses val="autoZero"/>
        <c:auto val="1"/>
        <c:lblAlgn val="ctr"/>
        <c:lblOffset val="100"/>
        <c:noMultiLvlLbl val="0"/>
      </c:catAx>
      <c:valAx>
        <c:axId val="394366984"/>
        <c:scaling>
          <c:orientation val="minMax"/>
        </c:scaling>
        <c:delete val="0"/>
        <c:axPos val="b"/>
        <c:majorGridlines>
          <c:spPr>
            <a:ln w="9525" cap="flat" cmpd="sng" algn="ctr">
              <a:solidFill>
                <a:schemeClr val="tx1">
                  <a:lumMod val="15000"/>
                  <a:lumOff val="85000"/>
                </a:schemeClr>
              </a:solidFill>
              <a:round/>
            </a:ln>
            <a:effectLst/>
          </c:spPr>
        </c:majorGridlines>
        <c:minorGridlines>
          <c:spPr>
            <a:ln w="9525" cap="flat" cmpd="sng" algn="ctr">
              <a:solidFill>
                <a:schemeClr val="tx1">
                  <a:lumMod val="5000"/>
                  <a:lumOff val="95000"/>
                </a:schemeClr>
              </a:solidFill>
              <a:round/>
            </a:ln>
            <a:effectLst/>
          </c:spPr>
        </c:minorGridlines>
        <c:title>
          <c:tx>
            <c:rich>
              <a:bodyPr rot="0" spcFirstLastPara="1" vertOverflow="ellipsis" vert="horz" wrap="square" anchor="ctr" anchorCtr="1"/>
              <a:lstStyle/>
              <a:p>
                <a:pPr>
                  <a:defRPr sz="900" b="1" i="0" u="none" strike="noStrike" kern="1200" cap="all" baseline="0">
                    <a:solidFill>
                      <a:schemeClr val="tx1">
                        <a:lumMod val="65000"/>
                        <a:lumOff val="35000"/>
                      </a:schemeClr>
                    </a:solidFill>
                    <a:latin typeface="+mn-lt"/>
                    <a:ea typeface="+mn-ea"/>
                    <a:cs typeface="+mn-cs"/>
                  </a:defRPr>
                </a:pPr>
                <a:r>
                  <a:rPr lang="en-IN" b="1"/>
                  <a:t>TOTAL GST AMOUNT</a:t>
                </a:r>
              </a:p>
            </c:rich>
          </c:tx>
          <c:layout>
            <c:manualLayout>
              <c:xMode val="edge"/>
              <c:yMode val="edge"/>
              <c:x val="0.49283969486483165"/>
              <c:y val="0.91304929634136978"/>
            </c:manualLayout>
          </c:layout>
          <c:overlay val="0"/>
          <c:spPr>
            <a:noFill/>
            <a:ln>
              <a:noFill/>
            </a:ln>
            <a:effectLst/>
          </c:spPr>
          <c:txPr>
            <a:bodyPr rot="0" spcFirstLastPara="1" vertOverflow="ellipsis" vert="horz" wrap="square" anchor="ctr" anchorCtr="1"/>
            <a:lstStyle/>
            <a:p>
              <a:pPr>
                <a:defRPr sz="900" b="1" i="0" u="none" strike="noStrike" kern="1200" cap="all" baseline="0">
                  <a:solidFill>
                    <a:schemeClr val="tx1">
                      <a:lumMod val="65000"/>
                      <a:lumOff val="35000"/>
                    </a:schemeClr>
                  </a:solidFill>
                  <a:latin typeface="+mn-lt"/>
                  <a:ea typeface="+mn-ea"/>
                  <a:cs typeface="+mn-cs"/>
                </a:defRPr>
              </a:pPr>
              <a:endParaRPr lang="en-US"/>
            </a:p>
          </c:txPr>
        </c:title>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394881896"/>
        <c:crosses val="autoZero"/>
        <c:crossBetween val="between"/>
      </c:valAx>
      <c:spPr>
        <a:noFill/>
        <a:ln>
          <a:noFill/>
        </a:ln>
        <a:effectLst/>
      </c:spPr>
    </c:plotArea>
    <c:legend>
      <c:legendPos val="r"/>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gap"/>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dropZonesVisible val="1"/>
      </c14:pivotOptions>
    </c:ext>
  </c:extLst>
</c:chartSpace>
</file>

<file path=xl/charts/chart10.xml><?xml version="1.0" encoding="utf-8"?>
<c:chartSpace xmlns:c="http://schemas.openxmlformats.org/drawingml/2006/chart" xmlns:a="http://schemas.openxmlformats.org/drawingml/2006/main" xmlns:r="http://schemas.openxmlformats.org/officeDocument/2006/relationships">
  <c:date1904 val="0"/>
  <c:lang val="en-US"/>
  <c:roundedCorners val="0"/>
  <mc:AlternateContent xmlns:mc="http://schemas.openxmlformats.org/markup-compatibility/2006">
    <mc:Choice xmlns:c14="http://schemas.microsoft.com/office/drawing/2007/8/2/chart" Requires="c14">
      <c14:style val="106"/>
    </mc:Choice>
    <mc:Fallback>
      <c:style val="6"/>
    </mc:Fallback>
  </mc:AlternateContent>
  <c:pivotSource>
    <c:name>[2248053_CAC1.xlsx]Ques10!PivotTable12</c:name>
    <c:fmtId val="18"/>
  </c:pivotSource>
  <c:chart>
    <c:title>
      <c:tx>
        <c:rich>
          <a:bodyPr rot="0" spcFirstLastPara="1" vertOverflow="ellipsis" vert="horz" wrap="square" anchor="ctr" anchorCtr="1"/>
          <a:lstStyle/>
          <a:p>
            <a:pPr>
              <a:defRPr sz="1800" b="1" i="0" u="none" strike="noStrike" kern="1200" baseline="0">
                <a:solidFill>
                  <a:schemeClr val="dk1">
                    <a:lumMod val="75000"/>
                    <a:lumOff val="25000"/>
                  </a:schemeClr>
                </a:solidFill>
                <a:latin typeface="+mn-lt"/>
                <a:ea typeface="+mn-ea"/>
                <a:cs typeface="+mn-cs"/>
              </a:defRPr>
            </a:pPr>
            <a:r>
              <a:rPr lang="en-IN"/>
              <a:t>TOTAL</a:t>
            </a:r>
            <a:r>
              <a:rPr lang="en-IN" baseline="0"/>
              <a:t> GST AMOUNT FOR EACH ORDER STATUS</a:t>
            </a:r>
            <a:endParaRPr lang="en-IN"/>
          </a:p>
        </c:rich>
      </c:tx>
      <c:overlay val="0"/>
      <c:spPr>
        <a:noFill/>
        <a:ln>
          <a:noFill/>
        </a:ln>
        <a:effectLst/>
      </c:spPr>
      <c:txPr>
        <a:bodyPr rot="0" spcFirstLastPara="1" vertOverflow="ellipsis" vert="horz" wrap="square" anchor="ctr" anchorCtr="1"/>
        <a:lstStyle/>
        <a:p>
          <a:pPr>
            <a:defRPr sz="1800" b="1" i="0" u="none" strike="noStrike" kern="1200" baseline="0">
              <a:solidFill>
                <a:schemeClr val="dk1">
                  <a:lumMod val="75000"/>
                  <a:lumOff val="25000"/>
                </a:schemeClr>
              </a:solidFill>
              <a:latin typeface="+mn-lt"/>
              <a:ea typeface="+mn-ea"/>
              <a:cs typeface="+mn-cs"/>
            </a:defRPr>
          </a:pPr>
          <a:endParaRPr lang="en-US"/>
        </a:p>
      </c:txPr>
    </c:title>
    <c:autoTitleDeleted val="0"/>
    <c:pivotFmts>
      <c:pivotFmt>
        <c:idx val="0"/>
        <c:spPr>
          <a:solidFill>
            <a:schemeClr val="accent4">
              <a:alpha val="85000"/>
            </a:schemeClr>
          </a:solidFill>
          <a:ln w="9525" cap="flat" cmpd="sng" algn="ctr">
            <a:solidFill>
              <a:schemeClr val="accent4">
                <a:lumMod val="75000"/>
              </a:schemeClr>
            </a:solidFill>
            <a:round/>
          </a:ln>
          <a:effectLst/>
          <a:sp3d contourW="9525">
            <a:contourClr>
              <a:schemeClr val="accent4">
                <a:lumMod val="75000"/>
              </a:schemeClr>
            </a:contourClr>
          </a:sp3d>
        </c:spPr>
        <c:marker>
          <c:symbol val="none"/>
        </c:marker>
      </c:pivotFmt>
    </c:pivotFmts>
    <c:view3D>
      <c:rotX val="0"/>
      <c:rotY val="0"/>
      <c:depthPercent val="60"/>
      <c:rAngAx val="0"/>
      <c:perspective val="100"/>
    </c:view3D>
    <c:floor>
      <c:thickness val="0"/>
      <c:spPr>
        <a:solidFill>
          <a:schemeClr val="lt1">
            <a:lumMod val="95000"/>
          </a:schemeClr>
        </a:solidFill>
        <a:ln>
          <a:noFill/>
        </a:ln>
        <a:effectLst/>
        <a:sp3d/>
      </c:spPr>
    </c:floor>
    <c:sideWall>
      <c:thickness val="0"/>
      <c:spPr>
        <a:noFill/>
        <a:ln>
          <a:noFill/>
        </a:ln>
        <a:effectLst/>
        <a:sp3d/>
      </c:spPr>
    </c:sideWall>
    <c:backWall>
      <c:thickness val="0"/>
      <c:spPr>
        <a:noFill/>
        <a:ln>
          <a:noFill/>
        </a:ln>
        <a:effectLst/>
        <a:sp3d/>
      </c:spPr>
    </c:backWall>
    <c:plotArea>
      <c:layout/>
      <c:bar3DChart>
        <c:barDir val="col"/>
        <c:grouping val="clustered"/>
        <c:varyColors val="0"/>
        <c:ser>
          <c:idx val="0"/>
          <c:order val="0"/>
          <c:tx>
            <c:strRef>
              <c:f>Ques10!$B$3</c:f>
              <c:strCache>
                <c:ptCount val="1"/>
                <c:pt idx="0">
                  <c:v>Total</c:v>
                </c:pt>
              </c:strCache>
            </c:strRef>
          </c:tx>
          <c:spPr>
            <a:solidFill>
              <a:schemeClr val="accent4">
                <a:alpha val="85000"/>
              </a:schemeClr>
            </a:solidFill>
            <a:ln w="9525" cap="flat" cmpd="sng" algn="ctr">
              <a:solidFill>
                <a:schemeClr val="accent4">
                  <a:lumMod val="75000"/>
                </a:schemeClr>
              </a:solidFill>
              <a:round/>
            </a:ln>
            <a:effectLst/>
            <a:sp3d contourW="9525">
              <a:contourClr>
                <a:schemeClr val="accent4">
                  <a:lumMod val="75000"/>
                </a:schemeClr>
              </a:contourClr>
            </a:sp3d>
          </c:spPr>
          <c:invertIfNegative val="0"/>
          <c:cat>
            <c:strRef>
              <c:f>Ques10!$A$4:$A$10</c:f>
              <c:strCache>
                <c:ptCount val="6"/>
                <c:pt idx="0">
                  <c:v>Cancelled</c:v>
                </c:pt>
                <c:pt idx="1">
                  <c:v>Delivered</c:v>
                </c:pt>
                <c:pt idx="2">
                  <c:v>Exchange</c:v>
                </c:pt>
                <c:pt idx="3">
                  <c:v>Return</c:v>
                </c:pt>
                <c:pt idx="4">
                  <c:v>rto</c:v>
                </c:pt>
                <c:pt idx="5">
                  <c:v>Shipped</c:v>
                </c:pt>
              </c:strCache>
            </c:strRef>
          </c:cat>
          <c:val>
            <c:numRef>
              <c:f>Ques10!$B$4:$B$10</c:f>
              <c:numCache>
                <c:formatCode>General</c:formatCode>
                <c:ptCount val="6"/>
                <c:pt idx="0">
                  <c:v>251.76</c:v>
                </c:pt>
                <c:pt idx="1">
                  <c:v>3060.6000000000004</c:v>
                </c:pt>
                <c:pt idx="2">
                  <c:v>127.58</c:v>
                </c:pt>
                <c:pt idx="3">
                  <c:v>2290.96</c:v>
                </c:pt>
                <c:pt idx="4">
                  <c:v>1541.9000000000005</c:v>
                </c:pt>
                <c:pt idx="5">
                  <c:v>1285.3400000000004</c:v>
                </c:pt>
              </c:numCache>
            </c:numRef>
          </c:val>
        </c:ser>
        <c:dLbls>
          <c:showLegendKey val="0"/>
          <c:showVal val="0"/>
          <c:showCatName val="0"/>
          <c:showSerName val="0"/>
          <c:showPercent val="0"/>
          <c:showBubbleSize val="0"/>
        </c:dLbls>
        <c:gapWidth val="65"/>
        <c:shape val="box"/>
        <c:axId val="394365024"/>
        <c:axId val="394361888"/>
        <c:axId val="0"/>
      </c:bar3DChart>
      <c:catAx>
        <c:axId val="394365024"/>
        <c:scaling>
          <c:orientation val="minMax"/>
        </c:scaling>
        <c:delete val="0"/>
        <c:axPos val="b"/>
        <c:title>
          <c:tx>
            <c:rich>
              <a:bodyPr rot="0" spcFirstLastPara="1" vertOverflow="ellipsis" vert="horz" wrap="square" anchor="ctr" anchorCtr="1"/>
              <a:lstStyle/>
              <a:p>
                <a:pPr>
                  <a:defRPr sz="900" b="1" i="0" u="none" strike="noStrike" kern="1200" baseline="0">
                    <a:solidFill>
                      <a:schemeClr val="dk1">
                        <a:lumMod val="75000"/>
                        <a:lumOff val="25000"/>
                      </a:schemeClr>
                    </a:solidFill>
                    <a:latin typeface="+mn-lt"/>
                    <a:ea typeface="+mn-ea"/>
                    <a:cs typeface="+mn-cs"/>
                  </a:defRPr>
                </a:pPr>
                <a:r>
                  <a:rPr lang="en-IN"/>
                  <a:t>ORDER STATUS</a:t>
                </a:r>
              </a:p>
            </c:rich>
          </c:tx>
          <c:layout>
            <c:manualLayout>
              <c:xMode val="edge"/>
              <c:yMode val="edge"/>
              <c:x val="0.39165866961942253"/>
              <c:y val="0.82348209578388953"/>
            </c:manualLayout>
          </c:layout>
          <c:overlay val="0"/>
          <c:spPr>
            <a:noFill/>
            <a:ln>
              <a:noFill/>
            </a:ln>
            <a:effectLst/>
          </c:spPr>
          <c:txPr>
            <a:bodyPr rot="0" spcFirstLastPara="1" vertOverflow="ellipsis" vert="horz" wrap="square" anchor="ctr" anchorCtr="1"/>
            <a:lstStyle/>
            <a:p>
              <a:pPr>
                <a:defRPr sz="900" b="1" i="0" u="none" strike="noStrike" kern="1200" baseline="0">
                  <a:solidFill>
                    <a:schemeClr val="dk1">
                      <a:lumMod val="75000"/>
                      <a:lumOff val="25000"/>
                    </a:schemeClr>
                  </a:solidFill>
                  <a:latin typeface="+mn-lt"/>
                  <a:ea typeface="+mn-ea"/>
                  <a:cs typeface="+mn-cs"/>
                </a:defRPr>
              </a:pPr>
              <a:endParaRPr lang="en-US"/>
            </a:p>
          </c:txPr>
        </c:title>
        <c:numFmt formatCode="General" sourceLinked="1"/>
        <c:majorTickMark val="none"/>
        <c:minorTickMark val="none"/>
        <c:tickLblPos val="nextTo"/>
        <c:spPr>
          <a:noFill/>
          <a:ln w="19050" cap="flat" cmpd="sng" algn="ctr">
            <a:solidFill>
              <a:schemeClr val="dk1">
                <a:lumMod val="75000"/>
                <a:lumOff val="25000"/>
              </a:schemeClr>
            </a:solidFill>
            <a:round/>
          </a:ln>
          <a:effectLst/>
        </c:spPr>
        <c:txPr>
          <a:bodyPr rot="-60000000" spcFirstLastPara="1" vertOverflow="ellipsis" vert="horz" wrap="square" anchor="ctr" anchorCtr="1"/>
          <a:lstStyle/>
          <a:p>
            <a:pPr>
              <a:defRPr sz="900" b="0" i="0" u="none" strike="noStrike" kern="1200" cap="all" baseline="0">
                <a:solidFill>
                  <a:schemeClr val="dk1">
                    <a:lumMod val="75000"/>
                    <a:lumOff val="25000"/>
                  </a:schemeClr>
                </a:solidFill>
                <a:latin typeface="+mn-lt"/>
                <a:ea typeface="+mn-ea"/>
                <a:cs typeface="+mn-cs"/>
              </a:defRPr>
            </a:pPr>
            <a:endParaRPr lang="en-US"/>
          </a:p>
        </c:txPr>
        <c:crossAx val="394361888"/>
        <c:crosses val="autoZero"/>
        <c:auto val="1"/>
        <c:lblAlgn val="ctr"/>
        <c:lblOffset val="100"/>
        <c:noMultiLvlLbl val="0"/>
      </c:catAx>
      <c:valAx>
        <c:axId val="394361888"/>
        <c:scaling>
          <c:orientation val="minMax"/>
        </c:scaling>
        <c:delete val="0"/>
        <c:axPos val="l"/>
        <c:majorGridlines>
          <c:spPr>
            <a:ln w="9525" cap="flat" cmpd="sng" algn="ctr">
              <a:solidFill>
                <a:schemeClr val="dk1">
                  <a:lumMod val="15000"/>
                  <a:lumOff val="85000"/>
                </a:schemeClr>
              </a:solidFill>
              <a:round/>
            </a:ln>
            <a:effectLst/>
          </c:spPr>
        </c:majorGridlines>
        <c:title>
          <c:tx>
            <c:rich>
              <a:bodyPr rot="-5400000" spcFirstLastPara="1" vertOverflow="ellipsis" vert="horz" wrap="square" anchor="ctr" anchorCtr="1"/>
              <a:lstStyle/>
              <a:p>
                <a:pPr>
                  <a:defRPr sz="900" b="1" i="0" u="none" strike="noStrike" kern="1200" baseline="0">
                    <a:solidFill>
                      <a:schemeClr val="dk1">
                        <a:lumMod val="75000"/>
                        <a:lumOff val="25000"/>
                      </a:schemeClr>
                    </a:solidFill>
                    <a:latin typeface="+mn-lt"/>
                    <a:ea typeface="+mn-ea"/>
                    <a:cs typeface="+mn-cs"/>
                  </a:defRPr>
                </a:pPr>
                <a:r>
                  <a:rPr lang="en-IN"/>
                  <a:t>TOTAL GST AMOUNT</a:t>
                </a:r>
              </a:p>
            </c:rich>
          </c:tx>
          <c:layout>
            <c:manualLayout>
              <c:xMode val="edge"/>
              <c:yMode val="edge"/>
              <c:x val="2.6215141076115479E-2"/>
              <c:y val="0.24300008476325904"/>
            </c:manualLayout>
          </c:layout>
          <c:overlay val="0"/>
          <c:spPr>
            <a:noFill/>
            <a:ln>
              <a:noFill/>
            </a:ln>
            <a:effectLst/>
          </c:spPr>
          <c:txPr>
            <a:bodyPr rot="-5400000" spcFirstLastPara="1" vertOverflow="ellipsis" vert="horz" wrap="square" anchor="ctr" anchorCtr="1"/>
            <a:lstStyle/>
            <a:p>
              <a:pPr>
                <a:defRPr sz="900" b="1" i="0" u="none" strike="noStrike" kern="1200" baseline="0">
                  <a:solidFill>
                    <a:schemeClr val="dk1">
                      <a:lumMod val="75000"/>
                      <a:lumOff val="25000"/>
                    </a:schemeClr>
                  </a:solidFill>
                  <a:latin typeface="+mn-lt"/>
                  <a:ea typeface="+mn-ea"/>
                  <a:cs typeface="+mn-cs"/>
                </a:defRPr>
              </a:pPr>
              <a:endParaRPr lang="en-US"/>
            </a:p>
          </c:txPr>
        </c:title>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dk1">
                    <a:lumMod val="75000"/>
                    <a:lumOff val="25000"/>
                  </a:schemeClr>
                </a:solidFill>
                <a:latin typeface="+mn-lt"/>
                <a:ea typeface="+mn-ea"/>
                <a:cs typeface="+mn-cs"/>
              </a:defRPr>
            </a:pPr>
            <a:endParaRPr lang="en-US"/>
          </a:p>
        </c:txPr>
        <c:crossAx val="394365024"/>
        <c:crosses val="autoZero"/>
        <c:crossBetween val="between"/>
      </c:valAx>
      <c:spPr>
        <a:noFill/>
        <a:ln>
          <a:noFill/>
        </a:ln>
        <a:effectLst/>
      </c:spPr>
    </c:plotArea>
    <c:legend>
      <c:legendPos val="r"/>
      <c:overlay val="0"/>
      <c:spPr>
        <a:solidFill>
          <a:schemeClr val="lt1">
            <a:lumMod val="95000"/>
            <a:alpha val="39000"/>
          </a:schemeClr>
        </a:solidFill>
        <a:ln>
          <a:noFill/>
        </a:ln>
        <a:effectLst/>
      </c:spPr>
      <c:txPr>
        <a:bodyPr rot="0" spcFirstLastPara="1" vertOverflow="ellipsis" vert="horz" wrap="square" anchor="ctr" anchorCtr="1"/>
        <a:lstStyle/>
        <a:p>
          <a:pPr>
            <a:defRPr sz="900" b="0" i="0" u="none" strike="noStrike" kern="1200" baseline="0">
              <a:solidFill>
                <a:schemeClr val="dk1">
                  <a:lumMod val="75000"/>
                  <a:lumOff val="25000"/>
                </a:schemeClr>
              </a:solidFill>
              <a:latin typeface="+mn-lt"/>
              <a:ea typeface="+mn-ea"/>
              <a:cs typeface="+mn-cs"/>
            </a:defRPr>
          </a:pPr>
          <a:endParaRPr lang="en-US"/>
        </a:p>
      </c:txPr>
    </c:legend>
    <c:plotVisOnly val="1"/>
    <c:dispBlanksAs val="gap"/>
    <c:showDLblsOverMax val="0"/>
  </c:chart>
  <c:spPr>
    <a:gradFill flip="none" rotWithShape="1">
      <a:gsLst>
        <a:gs pos="0">
          <a:schemeClr val="lt1"/>
        </a:gs>
        <a:gs pos="39000">
          <a:schemeClr val="lt1"/>
        </a:gs>
        <a:gs pos="100000">
          <a:schemeClr val="lt1">
            <a:lumMod val="75000"/>
          </a:schemeClr>
        </a:gs>
      </a:gsLst>
      <a:path path="circle">
        <a:fillToRect l="50000" t="-80000" r="50000" b="180000"/>
      </a:path>
      <a:tileRect/>
    </a:gradFill>
    <a:ln w="9525" cap="flat" cmpd="sng" algn="ctr">
      <a:solidFill>
        <a:schemeClr val="dk1">
          <a:lumMod val="25000"/>
          <a:lumOff val="7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dropZonesVisible val="1"/>
      </c14:pivotOptions>
    </c:ext>
  </c:extLst>
</c:chartSpace>
</file>

<file path=xl/charts/chart11.xml><?xml version="1.0" encoding="utf-8"?>
<c:chartSpace xmlns:c="http://schemas.openxmlformats.org/drawingml/2006/chart" xmlns:a="http://schemas.openxmlformats.org/drawingml/2006/main" xmlns:r="http://schemas.openxmlformats.org/officeDocument/2006/relationships">
  <c:date1904 val="0"/>
  <c:lang val="en-US"/>
  <c:roundedCorners val="0"/>
  <mc:AlternateContent xmlns:mc="http://schemas.openxmlformats.org/markup-compatibility/2006">
    <mc:Choice xmlns:c14="http://schemas.microsoft.com/office/drawing/2007/8/2/chart" Requires="c14">
      <c14:style val="106"/>
    </mc:Choice>
    <mc:Fallback>
      <c:style val="6"/>
    </mc:Fallback>
  </mc:AlternateContent>
  <c:pivotSource>
    <c:name>[2248053_CAC1.xlsx]Ques11!PivotTable3</c:name>
    <c:fmtId val="18"/>
  </c:pivotSource>
  <c:chart>
    <c:title>
      <c:tx>
        <c:rich>
          <a:bodyPr rot="0" spcFirstLastPara="1" vertOverflow="ellipsis" vert="horz" wrap="square" anchor="ctr" anchorCtr="1"/>
          <a:lstStyle/>
          <a:p>
            <a:pPr>
              <a:defRPr sz="1600" b="1" i="0" u="none" strike="noStrike" kern="1200" baseline="0">
                <a:solidFill>
                  <a:schemeClr val="tx1">
                    <a:lumMod val="65000"/>
                    <a:lumOff val="35000"/>
                  </a:schemeClr>
                </a:solidFill>
                <a:latin typeface="+mn-lt"/>
                <a:ea typeface="+mn-ea"/>
                <a:cs typeface="+mn-cs"/>
              </a:defRPr>
            </a:pPr>
            <a:r>
              <a:rPr lang="en-IN"/>
              <a:t>VARIATION</a:t>
            </a:r>
            <a:r>
              <a:rPr lang="en-IN" baseline="0"/>
              <a:t> OF SHIPPING CHARGE WITH GST AMOUNT</a:t>
            </a:r>
            <a:endParaRPr lang="en-IN"/>
          </a:p>
        </c:rich>
      </c:tx>
      <c:overlay val="0"/>
      <c:spPr>
        <a:noFill/>
        <a:ln>
          <a:noFill/>
        </a:ln>
        <a:effectLst/>
      </c:spPr>
      <c:txPr>
        <a:bodyPr rot="0" spcFirstLastPara="1" vertOverflow="ellipsis" vert="horz" wrap="square" anchor="ctr" anchorCtr="1"/>
        <a:lstStyle/>
        <a:p>
          <a:pPr>
            <a:defRPr sz="1600" b="1" i="0" u="none" strike="noStrike" kern="1200" baseline="0">
              <a:solidFill>
                <a:schemeClr val="tx1">
                  <a:lumMod val="65000"/>
                  <a:lumOff val="35000"/>
                </a:schemeClr>
              </a:solidFill>
              <a:latin typeface="+mn-lt"/>
              <a:ea typeface="+mn-ea"/>
              <a:cs typeface="+mn-cs"/>
            </a:defRPr>
          </a:pPr>
          <a:endParaRPr lang="en-US"/>
        </a:p>
      </c:txPr>
    </c:title>
    <c:autoTitleDeleted val="0"/>
    <c:pivotFmts>
      <c:pivotFmt>
        <c:idx val="0"/>
        <c:spPr>
          <a:ln w="34925" cap="rnd">
            <a:solidFill>
              <a:schemeClr val="accent4"/>
            </a:solidFill>
            <a:round/>
          </a:ln>
          <a:effectLst>
            <a:outerShdw blurRad="57150" dist="19050" dir="5400000" algn="ctr" rotWithShape="0">
              <a:srgbClr val="000000">
                <a:alpha val="63000"/>
              </a:srgbClr>
            </a:outerShdw>
          </a:effectLst>
        </c:spPr>
        <c:marker>
          <c:symbol val="circle"/>
          <c:size val="6"/>
          <c:spPr>
            <a:gradFill rotWithShape="1">
              <a:gsLst>
                <a:gs pos="0">
                  <a:schemeClr val="accent4">
                    <a:satMod val="103000"/>
                    <a:lumMod val="102000"/>
                    <a:tint val="94000"/>
                  </a:schemeClr>
                </a:gs>
                <a:gs pos="50000">
                  <a:schemeClr val="accent4">
                    <a:satMod val="110000"/>
                    <a:lumMod val="100000"/>
                    <a:shade val="100000"/>
                  </a:schemeClr>
                </a:gs>
                <a:gs pos="100000">
                  <a:schemeClr val="accent4">
                    <a:lumMod val="99000"/>
                    <a:satMod val="120000"/>
                    <a:shade val="78000"/>
                  </a:schemeClr>
                </a:gs>
              </a:gsLst>
              <a:lin ang="5400000" scaled="0"/>
            </a:gradFill>
            <a:ln w="9525">
              <a:solidFill>
                <a:schemeClr val="accent4"/>
              </a:solidFill>
              <a:round/>
            </a:ln>
            <a:effectLst>
              <a:outerShdw blurRad="57150" dist="19050" dir="5400000" algn="ctr" rotWithShape="0">
                <a:srgbClr val="000000">
                  <a:alpha val="63000"/>
                </a:srgbClr>
              </a:outerShdw>
            </a:effectLst>
          </c:spPr>
        </c:marker>
      </c:pivotFmt>
    </c:pivotFmts>
    <c:plotArea>
      <c:layout/>
      <c:lineChart>
        <c:grouping val="stacked"/>
        <c:varyColors val="0"/>
        <c:ser>
          <c:idx val="0"/>
          <c:order val="0"/>
          <c:tx>
            <c:strRef>
              <c:f>Ques11!$B$3</c:f>
              <c:strCache>
                <c:ptCount val="1"/>
                <c:pt idx="0">
                  <c:v>Total</c:v>
                </c:pt>
              </c:strCache>
            </c:strRef>
          </c:tx>
          <c:spPr>
            <a:ln w="34925" cap="rnd">
              <a:solidFill>
                <a:schemeClr val="accent4"/>
              </a:solidFill>
              <a:round/>
            </a:ln>
            <a:effectLst>
              <a:outerShdw blurRad="57150" dist="19050" dir="5400000" algn="ctr" rotWithShape="0">
                <a:srgbClr val="000000">
                  <a:alpha val="63000"/>
                </a:srgbClr>
              </a:outerShdw>
            </a:effectLst>
          </c:spPr>
          <c:marker>
            <c:symbol val="circle"/>
            <c:size val="6"/>
            <c:spPr>
              <a:gradFill rotWithShape="1">
                <a:gsLst>
                  <a:gs pos="0">
                    <a:schemeClr val="accent4">
                      <a:satMod val="103000"/>
                      <a:lumMod val="102000"/>
                      <a:tint val="94000"/>
                    </a:schemeClr>
                  </a:gs>
                  <a:gs pos="50000">
                    <a:schemeClr val="accent4">
                      <a:satMod val="110000"/>
                      <a:lumMod val="100000"/>
                      <a:shade val="100000"/>
                    </a:schemeClr>
                  </a:gs>
                  <a:gs pos="100000">
                    <a:schemeClr val="accent4">
                      <a:lumMod val="99000"/>
                      <a:satMod val="120000"/>
                      <a:shade val="78000"/>
                    </a:schemeClr>
                  </a:gs>
                </a:gsLst>
                <a:lin ang="5400000" scaled="0"/>
              </a:gradFill>
              <a:ln w="9525">
                <a:solidFill>
                  <a:schemeClr val="accent4"/>
                </a:solidFill>
                <a:round/>
              </a:ln>
              <a:effectLst>
                <a:outerShdw blurRad="57150" dist="19050" dir="5400000" algn="ctr" rotWithShape="0">
                  <a:srgbClr val="000000">
                    <a:alpha val="63000"/>
                  </a:srgbClr>
                </a:outerShdw>
              </a:effectLst>
            </c:spPr>
          </c:marker>
          <c:cat>
            <c:strRef>
              <c:f>Ques11!$A$4:$A$24</c:f>
              <c:strCache>
                <c:ptCount val="20"/>
                <c:pt idx="0">
                  <c:v>0</c:v>
                </c:pt>
                <c:pt idx="1">
                  <c:v>72</c:v>
                </c:pt>
                <c:pt idx="2">
                  <c:v>79</c:v>
                </c:pt>
                <c:pt idx="3">
                  <c:v>81</c:v>
                </c:pt>
                <c:pt idx="4">
                  <c:v>83</c:v>
                </c:pt>
                <c:pt idx="5">
                  <c:v>94</c:v>
                </c:pt>
                <c:pt idx="6">
                  <c:v>101</c:v>
                </c:pt>
                <c:pt idx="7">
                  <c:v>105</c:v>
                </c:pt>
                <c:pt idx="8">
                  <c:v>108</c:v>
                </c:pt>
                <c:pt idx="9">
                  <c:v>110</c:v>
                </c:pt>
                <c:pt idx="10">
                  <c:v>114</c:v>
                </c:pt>
                <c:pt idx="11">
                  <c:v>116</c:v>
                </c:pt>
                <c:pt idx="12">
                  <c:v>117</c:v>
                </c:pt>
                <c:pt idx="13">
                  <c:v>120</c:v>
                </c:pt>
                <c:pt idx="14">
                  <c:v>121</c:v>
                </c:pt>
                <c:pt idx="15">
                  <c:v>122</c:v>
                </c:pt>
                <c:pt idx="16">
                  <c:v>123</c:v>
                </c:pt>
                <c:pt idx="17">
                  <c:v>125</c:v>
                </c:pt>
                <c:pt idx="18">
                  <c:v>140</c:v>
                </c:pt>
                <c:pt idx="19">
                  <c:v>148</c:v>
                </c:pt>
              </c:strCache>
            </c:strRef>
          </c:cat>
          <c:val>
            <c:numRef>
              <c:f>Ques11!$B$4:$B$24</c:f>
              <c:numCache>
                <c:formatCode>General</c:formatCode>
                <c:ptCount val="20"/>
                <c:pt idx="0">
                  <c:v>54.887999999999991</c:v>
                </c:pt>
                <c:pt idx="1">
                  <c:v>66.680000000000007</c:v>
                </c:pt>
                <c:pt idx="2">
                  <c:v>50.43</c:v>
                </c:pt>
                <c:pt idx="3">
                  <c:v>66.218000000000004</c:v>
                </c:pt>
                <c:pt idx="4">
                  <c:v>66.680000000000007</c:v>
                </c:pt>
                <c:pt idx="5">
                  <c:v>66.680000000000007</c:v>
                </c:pt>
                <c:pt idx="6">
                  <c:v>66.680000000000007</c:v>
                </c:pt>
                <c:pt idx="7">
                  <c:v>64.3</c:v>
                </c:pt>
                <c:pt idx="8">
                  <c:v>67.765000000000001</c:v>
                </c:pt>
                <c:pt idx="9">
                  <c:v>69.218571428571451</c:v>
                </c:pt>
                <c:pt idx="10">
                  <c:v>64.221714285714299</c:v>
                </c:pt>
                <c:pt idx="11">
                  <c:v>66.680000000000007</c:v>
                </c:pt>
                <c:pt idx="12">
                  <c:v>64.3</c:v>
                </c:pt>
                <c:pt idx="13">
                  <c:v>64.3</c:v>
                </c:pt>
                <c:pt idx="14">
                  <c:v>66.680000000000007</c:v>
                </c:pt>
                <c:pt idx="15">
                  <c:v>76.2</c:v>
                </c:pt>
                <c:pt idx="16">
                  <c:v>62.44</c:v>
                </c:pt>
                <c:pt idx="17">
                  <c:v>69.319999999999993</c:v>
                </c:pt>
                <c:pt idx="18">
                  <c:v>71.44</c:v>
                </c:pt>
                <c:pt idx="19">
                  <c:v>71.44</c:v>
                </c:pt>
              </c:numCache>
            </c:numRef>
          </c:val>
          <c:smooth val="0"/>
        </c:ser>
        <c:dLbls>
          <c:showLegendKey val="0"/>
          <c:showVal val="0"/>
          <c:showCatName val="0"/>
          <c:showSerName val="0"/>
          <c:showPercent val="0"/>
          <c:showBubbleSize val="0"/>
        </c:dLbls>
        <c:marker val="1"/>
        <c:smooth val="0"/>
        <c:axId val="394365808"/>
        <c:axId val="394367376"/>
      </c:lineChart>
      <c:catAx>
        <c:axId val="394365808"/>
        <c:scaling>
          <c:orientation val="minMax"/>
        </c:scaling>
        <c:delete val="0"/>
        <c:axPos val="b"/>
        <c:title>
          <c:tx>
            <c:rich>
              <a:bodyPr rot="0" spcFirstLastPara="1" vertOverflow="ellipsis" vert="horz" wrap="square" anchor="ctr" anchorCtr="1"/>
              <a:lstStyle/>
              <a:p>
                <a:pPr>
                  <a:defRPr sz="900" b="1" i="0" u="none" strike="noStrike" kern="1200" baseline="0">
                    <a:solidFill>
                      <a:schemeClr val="tx1">
                        <a:lumMod val="65000"/>
                        <a:lumOff val="35000"/>
                      </a:schemeClr>
                    </a:solidFill>
                    <a:latin typeface="+mn-lt"/>
                    <a:ea typeface="+mn-ea"/>
                    <a:cs typeface="+mn-cs"/>
                  </a:defRPr>
                </a:pPr>
                <a:r>
                  <a:rPr lang="en-IN" b="1"/>
                  <a:t>SHIPPING CHARGES</a:t>
                </a:r>
              </a:p>
            </c:rich>
          </c:tx>
          <c:layout>
            <c:manualLayout>
              <c:xMode val="edge"/>
              <c:yMode val="edge"/>
              <c:x val="0.40788953282652018"/>
              <c:y val="0.86731822131556391"/>
            </c:manualLayout>
          </c:layout>
          <c:overlay val="0"/>
          <c:spPr>
            <a:noFill/>
            <a:ln>
              <a:noFill/>
            </a:ln>
            <a:effectLst/>
          </c:spPr>
          <c:txPr>
            <a:bodyPr rot="0" spcFirstLastPara="1" vertOverflow="ellipsis" vert="horz" wrap="square" anchor="ctr" anchorCtr="1"/>
            <a:lstStyle/>
            <a:p>
              <a:pPr>
                <a:defRPr sz="900" b="1" i="0" u="none" strike="noStrike" kern="1200" baseline="0">
                  <a:solidFill>
                    <a:schemeClr val="tx1">
                      <a:lumMod val="65000"/>
                      <a:lumOff val="35000"/>
                    </a:schemeClr>
                  </a:solidFill>
                  <a:latin typeface="+mn-lt"/>
                  <a:ea typeface="+mn-ea"/>
                  <a:cs typeface="+mn-cs"/>
                </a:defRPr>
              </a:pPr>
              <a:endParaRPr lang="en-US"/>
            </a:p>
          </c:txPr>
        </c:title>
        <c:numFmt formatCode="General" sourceLinked="1"/>
        <c:majorTickMark val="none"/>
        <c:minorTickMark val="none"/>
        <c:tickLblPos val="nextTo"/>
        <c:spPr>
          <a:noFill/>
          <a:ln w="12700"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394367376"/>
        <c:crosses val="autoZero"/>
        <c:auto val="1"/>
        <c:lblAlgn val="ctr"/>
        <c:lblOffset val="100"/>
        <c:noMultiLvlLbl val="0"/>
      </c:catAx>
      <c:valAx>
        <c:axId val="394367376"/>
        <c:scaling>
          <c:orientation val="minMax"/>
        </c:scaling>
        <c:delete val="0"/>
        <c:axPos val="l"/>
        <c:majorGridlines>
          <c:spPr>
            <a:ln w="9525" cap="flat" cmpd="sng" algn="ctr">
              <a:solidFill>
                <a:schemeClr val="tx1">
                  <a:lumMod val="15000"/>
                  <a:lumOff val="85000"/>
                </a:schemeClr>
              </a:solidFill>
              <a:round/>
            </a:ln>
            <a:effectLst/>
          </c:spPr>
        </c:majorGridlines>
        <c:title>
          <c:tx>
            <c:rich>
              <a:bodyPr rot="-5400000" spcFirstLastPara="1" vertOverflow="ellipsis" vert="horz" wrap="square" anchor="ctr" anchorCtr="1"/>
              <a:lstStyle/>
              <a:p>
                <a:pPr>
                  <a:defRPr sz="900" b="1" i="0" u="none" strike="noStrike" kern="1200" baseline="0">
                    <a:solidFill>
                      <a:schemeClr val="tx1">
                        <a:lumMod val="65000"/>
                        <a:lumOff val="35000"/>
                      </a:schemeClr>
                    </a:solidFill>
                    <a:latin typeface="+mn-lt"/>
                    <a:ea typeface="+mn-ea"/>
                    <a:cs typeface="+mn-cs"/>
                  </a:defRPr>
                </a:pPr>
                <a:r>
                  <a:rPr lang="en-IN" b="1"/>
                  <a:t>AVG GSTAMOUNT</a:t>
                </a:r>
              </a:p>
            </c:rich>
          </c:tx>
          <c:layout>
            <c:manualLayout>
              <c:xMode val="edge"/>
              <c:yMode val="edge"/>
              <c:x val="1.1008528377866082E-2"/>
              <c:y val="0.27008063376083308"/>
            </c:manualLayout>
          </c:layout>
          <c:overlay val="0"/>
          <c:spPr>
            <a:noFill/>
            <a:ln>
              <a:noFill/>
            </a:ln>
            <a:effectLst/>
          </c:spPr>
          <c:txPr>
            <a:bodyPr rot="-5400000" spcFirstLastPara="1" vertOverflow="ellipsis" vert="horz" wrap="square" anchor="ctr" anchorCtr="1"/>
            <a:lstStyle/>
            <a:p>
              <a:pPr>
                <a:defRPr sz="900" b="1" i="0" u="none" strike="noStrike" kern="1200" baseline="0">
                  <a:solidFill>
                    <a:schemeClr val="tx1">
                      <a:lumMod val="65000"/>
                      <a:lumOff val="35000"/>
                    </a:schemeClr>
                  </a:solidFill>
                  <a:latin typeface="+mn-lt"/>
                  <a:ea typeface="+mn-ea"/>
                  <a:cs typeface="+mn-cs"/>
                </a:defRPr>
              </a:pPr>
              <a:endParaRPr lang="en-US"/>
            </a:p>
          </c:txPr>
        </c:title>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394365808"/>
        <c:crosses val="autoZero"/>
        <c:crossBetween val="between"/>
      </c:valAx>
      <c:spPr>
        <a:noFill/>
        <a:ln>
          <a:noFill/>
        </a:ln>
        <a:effectLst/>
      </c:spPr>
    </c:plotArea>
    <c:legend>
      <c:legendPos val="r"/>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zero"/>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dropZonesVisible val="1"/>
      </c14:pivotOptions>
    </c:ext>
  </c:extLst>
</c:chartSpace>
</file>

<file path=xl/charts/chart12.xml><?xml version="1.0" encoding="utf-8"?>
<c:chartSpace xmlns:c="http://schemas.openxmlformats.org/drawingml/2006/chart" xmlns:a="http://schemas.openxmlformats.org/drawingml/2006/main" xmlns:r="http://schemas.openxmlformats.org/officeDocument/2006/relationships">
  <c:date1904 val="0"/>
  <c:lang val="en-US"/>
  <c:roundedCorners val="0"/>
  <mc:AlternateContent xmlns:mc="http://schemas.openxmlformats.org/markup-compatibility/2006">
    <mc:Choice xmlns:c14="http://schemas.microsoft.com/office/drawing/2007/8/2/chart" Requires="c14">
      <c14:style val="106"/>
    </mc:Choice>
    <mc:Fallback>
      <c:style val="6"/>
    </mc:Fallback>
  </mc:AlternateContent>
  <c:pivotSource>
    <c:name>[2248053_CAC1.xlsx]Ques1!PivotTable1</c:name>
    <c:fmtId val="12"/>
  </c:pivotSource>
  <c:chart>
    <c:title>
      <c:tx>
        <c:rich>
          <a:bodyPr rot="0" spcFirstLastPara="1" vertOverflow="ellipsis" vert="horz" wrap="square" anchor="ctr" anchorCtr="1"/>
          <a:lstStyle/>
          <a:p>
            <a:pPr>
              <a:defRPr sz="1800" b="1" i="0" u="none" strike="noStrike" kern="1200" cap="all" spc="120" normalizeH="0" baseline="0">
                <a:solidFill>
                  <a:schemeClr val="bg1"/>
                </a:solidFill>
                <a:latin typeface="+mn-lt"/>
                <a:ea typeface="+mn-ea"/>
                <a:cs typeface="+mn-cs"/>
              </a:defRPr>
            </a:pPr>
            <a:r>
              <a:rPr lang="en-IN" sz="1800">
                <a:solidFill>
                  <a:schemeClr val="bg1"/>
                </a:solidFill>
              </a:rPr>
              <a:t>Total REVENUE FOR EACH DAY</a:t>
            </a:r>
          </a:p>
        </c:rich>
      </c:tx>
      <c:layout/>
      <c:overlay val="0"/>
      <c:spPr>
        <a:noFill/>
        <a:ln>
          <a:noFill/>
        </a:ln>
        <a:effectLst/>
      </c:spPr>
      <c:txPr>
        <a:bodyPr rot="0" spcFirstLastPara="1" vertOverflow="ellipsis" vert="horz" wrap="square" anchor="ctr" anchorCtr="1"/>
        <a:lstStyle/>
        <a:p>
          <a:pPr>
            <a:defRPr sz="1800" b="1" i="0" u="none" strike="noStrike" kern="1200" cap="all" spc="120" normalizeH="0" baseline="0">
              <a:solidFill>
                <a:schemeClr val="bg1"/>
              </a:solidFill>
              <a:latin typeface="+mn-lt"/>
              <a:ea typeface="+mn-ea"/>
              <a:cs typeface="+mn-cs"/>
            </a:defRPr>
          </a:pPr>
          <a:endParaRPr lang="en-US"/>
        </a:p>
      </c:txPr>
    </c:title>
    <c:autoTitleDeleted val="0"/>
    <c:pivotFmts>
      <c:pivotFmt>
        <c:idx val="0"/>
        <c:spPr>
          <a:solidFill>
            <a:schemeClr val="accent4"/>
          </a:solidFill>
          <a:ln>
            <a:noFill/>
          </a:ln>
          <a:effectLst/>
        </c:spPr>
        <c:marker>
          <c:spPr>
            <a:solidFill>
              <a:schemeClr val="accent4"/>
            </a:solidFill>
            <a:ln w="9525">
              <a:solidFill>
                <a:schemeClr val="accent4"/>
              </a:solidFill>
              <a:round/>
            </a:ln>
            <a:effectLst/>
          </c:spPr>
        </c:marker>
      </c:pivotFmt>
      <c:pivotFmt>
        <c:idx val="1"/>
        <c:spPr>
          <a:solidFill>
            <a:schemeClr val="accent4"/>
          </a:solidFill>
          <a:ln>
            <a:noFill/>
          </a:ln>
          <a:effectLst/>
        </c:spPr>
        <c:marker>
          <c:spPr>
            <a:solidFill>
              <a:schemeClr val="accent4"/>
            </a:solidFill>
            <a:ln w="9525">
              <a:solidFill>
                <a:schemeClr val="accent4"/>
              </a:solidFill>
              <a:round/>
            </a:ln>
            <a:effectLst/>
          </c:spPr>
        </c:marker>
      </c:pivotFmt>
      <c:pivotFmt>
        <c:idx val="2"/>
        <c:spPr>
          <a:ln w="22225" cap="rnd">
            <a:solidFill>
              <a:schemeClr val="accent4"/>
            </a:solidFill>
            <a:round/>
          </a:ln>
          <a:effectLst/>
        </c:spPr>
        <c:marker>
          <c:symbol val="diamond"/>
          <c:size val="6"/>
          <c:spPr>
            <a:solidFill>
              <a:schemeClr val="accent4"/>
            </a:solidFill>
            <a:ln w="9525">
              <a:solidFill>
                <a:schemeClr val="accent4"/>
              </a:solidFill>
              <a:round/>
            </a:ln>
            <a:effectLst/>
          </c:spPr>
        </c:marker>
      </c:pivotFmt>
    </c:pivotFmts>
    <c:plotArea>
      <c:layout/>
      <c:lineChart>
        <c:grouping val="stacked"/>
        <c:varyColors val="0"/>
        <c:ser>
          <c:idx val="0"/>
          <c:order val="0"/>
          <c:tx>
            <c:strRef>
              <c:f>Ques1!$B$3</c:f>
              <c:strCache>
                <c:ptCount val="1"/>
                <c:pt idx="0">
                  <c:v>Total</c:v>
                </c:pt>
              </c:strCache>
            </c:strRef>
          </c:tx>
          <c:spPr>
            <a:ln w="22225" cap="rnd">
              <a:solidFill>
                <a:schemeClr val="accent4"/>
              </a:solidFill>
              <a:round/>
            </a:ln>
            <a:effectLst/>
          </c:spPr>
          <c:marker>
            <c:symbol val="diamond"/>
            <c:size val="6"/>
            <c:spPr>
              <a:solidFill>
                <a:schemeClr val="accent4"/>
              </a:solidFill>
              <a:ln w="9525">
                <a:solidFill>
                  <a:schemeClr val="accent4"/>
                </a:solidFill>
                <a:round/>
              </a:ln>
              <a:effectLst/>
            </c:spPr>
          </c:marker>
          <c:cat>
            <c:strRef>
              <c:f>Ques1!$A$4:$A$11</c:f>
              <c:strCache>
                <c:ptCount val="7"/>
                <c:pt idx="0">
                  <c:v>Monday</c:v>
                </c:pt>
                <c:pt idx="1">
                  <c:v>Tuesday</c:v>
                </c:pt>
                <c:pt idx="2">
                  <c:v>Wednesday</c:v>
                </c:pt>
                <c:pt idx="3">
                  <c:v>Thursday</c:v>
                </c:pt>
                <c:pt idx="4">
                  <c:v>Friday</c:v>
                </c:pt>
                <c:pt idx="5">
                  <c:v>Saturday</c:v>
                </c:pt>
                <c:pt idx="6">
                  <c:v>Sunday</c:v>
                </c:pt>
              </c:strCache>
            </c:strRef>
          </c:cat>
          <c:val>
            <c:numRef>
              <c:f>Ques1!$B$4:$B$11</c:f>
              <c:numCache>
                <c:formatCode>General</c:formatCode>
                <c:ptCount val="7"/>
                <c:pt idx="0">
                  <c:v>38746.92</c:v>
                </c:pt>
                <c:pt idx="1">
                  <c:v>36327.700000000004</c:v>
                </c:pt>
                <c:pt idx="2">
                  <c:v>16401.620000000003</c:v>
                </c:pt>
                <c:pt idx="3">
                  <c:v>28609.739999999998</c:v>
                </c:pt>
                <c:pt idx="4">
                  <c:v>21391.379999999997</c:v>
                </c:pt>
                <c:pt idx="5">
                  <c:v>28504.140000000003</c:v>
                </c:pt>
                <c:pt idx="6">
                  <c:v>26059.64</c:v>
                </c:pt>
              </c:numCache>
            </c:numRef>
          </c:val>
          <c:smooth val="0"/>
        </c:ser>
        <c:dLbls>
          <c:showLegendKey val="0"/>
          <c:showVal val="0"/>
          <c:showCatName val="0"/>
          <c:showSerName val="0"/>
          <c:showPercent val="0"/>
          <c:showBubbleSize val="0"/>
        </c:dLbls>
        <c:marker val="1"/>
        <c:smooth val="0"/>
        <c:axId val="394366592"/>
        <c:axId val="394362280"/>
      </c:lineChart>
      <c:catAx>
        <c:axId val="394366592"/>
        <c:scaling>
          <c:orientation val="minMax"/>
        </c:scaling>
        <c:delete val="0"/>
        <c:axPos val="b"/>
        <c:majorGridlines>
          <c:spPr>
            <a:ln w="9525" cap="flat" cmpd="sng" algn="ctr">
              <a:solidFill>
                <a:schemeClr val="tx1">
                  <a:lumMod val="15000"/>
                  <a:lumOff val="85000"/>
                </a:schemeClr>
              </a:solidFill>
              <a:round/>
            </a:ln>
            <a:effectLst/>
          </c:spPr>
        </c:majorGridlines>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1400" b="1" i="0" u="none" strike="noStrike" kern="1200" cap="all" spc="120" normalizeH="0" baseline="0">
                <a:solidFill>
                  <a:schemeClr val="bg1"/>
                </a:solidFill>
                <a:latin typeface="+mn-lt"/>
                <a:ea typeface="+mn-ea"/>
                <a:cs typeface="+mn-cs"/>
              </a:defRPr>
            </a:pPr>
            <a:endParaRPr lang="en-US"/>
          </a:p>
        </c:txPr>
        <c:crossAx val="394362280"/>
        <c:crosses val="autoZero"/>
        <c:auto val="1"/>
        <c:lblAlgn val="ctr"/>
        <c:lblOffset val="100"/>
        <c:noMultiLvlLbl val="0"/>
      </c:catAx>
      <c:valAx>
        <c:axId val="394362280"/>
        <c:scaling>
          <c:orientation val="minMax"/>
        </c:scaling>
        <c:delete val="0"/>
        <c:axPos val="l"/>
        <c:numFmt formatCode="General" sourceLinked="1"/>
        <c:majorTickMark val="none"/>
        <c:minorTickMark val="none"/>
        <c:tickLblPos val="nextTo"/>
        <c:spPr>
          <a:noFill/>
          <a:ln w="9525" cap="flat" cmpd="sng" algn="ctr">
            <a:solidFill>
              <a:schemeClr val="dk1">
                <a:lumMod val="15000"/>
                <a:lumOff val="85000"/>
              </a:schemeClr>
            </a:solidFill>
            <a:round/>
          </a:ln>
          <a:effectLst/>
        </c:spPr>
        <c:txPr>
          <a:bodyPr rot="-60000000" spcFirstLastPara="1" vertOverflow="ellipsis" vert="horz" wrap="square" anchor="ctr" anchorCtr="1"/>
          <a:lstStyle/>
          <a:p>
            <a:pPr>
              <a:defRPr sz="1400" b="1" i="0" u="none" strike="noStrike" kern="1200" baseline="0">
                <a:solidFill>
                  <a:schemeClr val="bg1"/>
                </a:solidFill>
                <a:latin typeface="+mn-lt"/>
                <a:ea typeface="+mn-ea"/>
                <a:cs typeface="+mn-cs"/>
              </a:defRPr>
            </a:pPr>
            <a:endParaRPr lang="en-US"/>
          </a:p>
        </c:txPr>
        <c:crossAx val="394366592"/>
        <c:crosses val="autoZero"/>
        <c:crossBetween val="between"/>
      </c:valAx>
      <c:spPr>
        <a:noFill/>
        <a:ln>
          <a:noFill/>
        </a:ln>
        <a:effectLst/>
      </c:spPr>
    </c:plotArea>
    <c:plotVisOnly val="1"/>
    <c:dispBlanksAs val="zero"/>
    <c:showDLblsOverMax val="0"/>
  </c:chart>
  <c:spPr>
    <a:noFill/>
    <a:ln w="9525" cap="flat" cmpd="sng" algn="ctr">
      <a:no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Visible val="1"/>
      </c14:pivotOptions>
    </c:ext>
  </c:extLst>
</c:chartSpace>
</file>

<file path=xl/charts/chart13.xml><?xml version="1.0" encoding="utf-8"?>
<c:chartSpace xmlns:c="http://schemas.openxmlformats.org/drawingml/2006/chart" xmlns:a="http://schemas.openxmlformats.org/drawingml/2006/main" xmlns:r="http://schemas.openxmlformats.org/officeDocument/2006/relationships">
  <c:date1904 val="0"/>
  <c:lang val="en-US"/>
  <c:roundedCorners val="0"/>
  <mc:AlternateContent xmlns:mc="http://schemas.openxmlformats.org/markup-compatibility/2006">
    <mc:Choice xmlns:c14="http://schemas.microsoft.com/office/drawing/2007/8/2/chart" Requires="c14">
      <c14:style val="106"/>
    </mc:Choice>
    <mc:Fallback>
      <c:style val="6"/>
    </mc:Fallback>
  </mc:AlternateContent>
  <c:pivotSource>
    <c:name>[2248053_CAC1.xlsx]Ques10!PivotTable12</c:name>
    <c:fmtId val="27"/>
  </c:pivotSource>
  <c:chart>
    <c:title>
      <c:tx>
        <c:rich>
          <a:bodyPr rot="0" spcFirstLastPara="1" vertOverflow="ellipsis" vert="horz" wrap="square" anchor="ctr" anchorCtr="1"/>
          <a:lstStyle/>
          <a:p>
            <a:pPr>
              <a:defRPr sz="1800" b="1" i="0" u="none" strike="noStrike" kern="1200" baseline="0">
                <a:solidFill>
                  <a:schemeClr val="bg1"/>
                </a:solidFill>
                <a:latin typeface="+mn-lt"/>
                <a:ea typeface="+mn-ea"/>
                <a:cs typeface="+mn-cs"/>
              </a:defRPr>
            </a:pPr>
            <a:r>
              <a:rPr lang="en-IN">
                <a:solidFill>
                  <a:schemeClr val="bg1"/>
                </a:solidFill>
              </a:rPr>
              <a:t>TOTAL</a:t>
            </a:r>
            <a:r>
              <a:rPr lang="en-IN" baseline="0">
                <a:solidFill>
                  <a:schemeClr val="bg1"/>
                </a:solidFill>
              </a:rPr>
              <a:t> GST AMOUNT FOR EACH ORDER STATUS</a:t>
            </a:r>
            <a:endParaRPr lang="en-IN">
              <a:solidFill>
                <a:schemeClr val="bg1"/>
              </a:solidFill>
            </a:endParaRPr>
          </a:p>
        </c:rich>
      </c:tx>
      <c:layout/>
      <c:overlay val="0"/>
      <c:spPr>
        <a:noFill/>
        <a:ln>
          <a:noFill/>
        </a:ln>
        <a:effectLst/>
      </c:spPr>
      <c:txPr>
        <a:bodyPr rot="0" spcFirstLastPara="1" vertOverflow="ellipsis" vert="horz" wrap="square" anchor="ctr" anchorCtr="1"/>
        <a:lstStyle/>
        <a:p>
          <a:pPr>
            <a:defRPr sz="1800" b="1" i="0" u="none" strike="noStrike" kern="1200" baseline="0">
              <a:solidFill>
                <a:schemeClr val="bg1"/>
              </a:solidFill>
              <a:latin typeface="+mn-lt"/>
              <a:ea typeface="+mn-ea"/>
              <a:cs typeface="+mn-cs"/>
            </a:defRPr>
          </a:pPr>
          <a:endParaRPr lang="en-US"/>
        </a:p>
      </c:txPr>
    </c:title>
    <c:autoTitleDeleted val="0"/>
    <c:pivotFmts>
      <c:pivotFmt>
        <c:idx val="0"/>
        <c:spPr>
          <a:solidFill>
            <a:schemeClr val="accent4">
              <a:alpha val="85000"/>
            </a:schemeClr>
          </a:solidFill>
          <a:ln w="9525" cap="flat" cmpd="sng" algn="ctr">
            <a:solidFill>
              <a:schemeClr val="accent4">
                <a:lumMod val="75000"/>
              </a:schemeClr>
            </a:solidFill>
            <a:round/>
          </a:ln>
          <a:effectLst/>
          <a:sp3d contourW="9525">
            <a:contourClr>
              <a:schemeClr val="accent4">
                <a:lumMod val="75000"/>
              </a:schemeClr>
            </a:contourClr>
          </a:sp3d>
        </c:spPr>
        <c:marker>
          <c:symbol val="none"/>
        </c:marker>
      </c:pivotFmt>
      <c:pivotFmt>
        <c:idx val="1"/>
        <c:spPr>
          <a:solidFill>
            <a:schemeClr val="accent4">
              <a:alpha val="85000"/>
            </a:schemeClr>
          </a:solidFill>
          <a:ln w="9525" cap="flat" cmpd="sng" algn="ctr">
            <a:solidFill>
              <a:schemeClr val="accent4">
                <a:lumMod val="75000"/>
              </a:schemeClr>
            </a:solidFill>
            <a:round/>
          </a:ln>
          <a:effectLst/>
          <a:sp3d contourW="9525">
            <a:contourClr>
              <a:schemeClr val="accent4">
                <a:lumMod val="75000"/>
              </a:schemeClr>
            </a:contourClr>
          </a:sp3d>
        </c:spPr>
        <c:marker>
          <c:symbol val="none"/>
        </c:marker>
      </c:pivotFmt>
      <c:pivotFmt>
        <c:idx val="2"/>
        <c:spPr>
          <a:solidFill>
            <a:schemeClr val="accent4">
              <a:alpha val="85000"/>
            </a:schemeClr>
          </a:solidFill>
          <a:ln w="9525" cap="flat" cmpd="sng" algn="ctr">
            <a:solidFill>
              <a:schemeClr val="accent4">
                <a:lumMod val="75000"/>
              </a:schemeClr>
            </a:solidFill>
            <a:round/>
          </a:ln>
          <a:effectLst/>
          <a:sp3d contourW="9525">
            <a:contourClr>
              <a:schemeClr val="accent4">
                <a:lumMod val="75000"/>
              </a:schemeClr>
            </a:contourClr>
          </a:sp3d>
        </c:spPr>
        <c:marker>
          <c:symbol val="none"/>
        </c:marker>
      </c:pivotFmt>
    </c:pivotFmts>
    <c:view3D>
      <c:rotX val="0"/>
      <c:rotY val="0"/>
      <c:depthPercent val="60"/>
      <c:rAngAx val="0"/>
      <c:perspective val="100"/>
    </c:view3D>
    <c:floor>
      <c:thickness val="0"/>
      <c:spPr>
        <a:solidFill>
          <a:schemeClr val="lt1">
            <a:lumMod val="95000"/>
          </a:schemeClr>
        </a:solidFill>
        <a:ln>
          <a:noFill/>
        </a:ln>
        <a:effectLst/>
        <a:sp3d/>
      </c:spPr>
    </c:floor>
    <c:sideWall>
      <c:thickness val="0"/>
      <c:spPr>
        <a:noFill/>
        <a:ln>
          <a:noFill/>
        </a:ln>
        <a:effectLst/>
        <a:sp3d/>
      </c:spPr>
    </c:sideWall>
    <c:backWall>
      <c:thickness val="0"/>
      <c:spPr>
        <a:noFill/>
        <a:ln>
          <a:noFill/>
        </a:ln>
        <a:effectLst/>
        <a:sp3d/>
      </c:spPr>
    </c:backWall>
    <c:plotArea>
      <c:layout/>
      <c:bar3DChart>
        <c:barDir val="col"/>
        <c:grouping val="clustered"/>
        <c:varyColors val="0"/>
        <c:ser>
          <c:idx val="0"/>
          <c:order val="0"/>
          <c:tx>
            <c:strRef>
              <c:f>Ques10!$B$3</c:f>
              <c:strCache>
                <c:ptCount val="1"/>
                <c:pt idx="0">
                  <c:v>Total</c:v>
                </c:pt>
              </c:strCache>
            </c:strRef>
          </c:tx>
          <c:spPr>
            <a:solidFill>
              <a:schemeClr val="accent4">
                <a:alpha val="85000"/>
              </a:schemeClr>
            </a:solidFill>
            <a:ln w="9525" cap="flat" cmpd="sng" algn="ctr">
              <a:solidFill>
                <a:schemeClr val="accent4">
                  <a:lumMod val="75000"/>
                </a:schemeClr>
              </a:solidFill>
              <a:round/>
            </a:ln>
            <a:effectLst/>
            <a:sp3d contourW="9525">
              <a:contourClr>
                <a:schemeClr val="accent4">
                  <a:lumMod val="75000"/>
                </a:schemeClr>
              </a:contourClr>
            </a:sp3d>
          </c:spPr>
          <c:invertIfNegative val="0"/>
          <c:cat>
            <c:strRef>
              <c:f>Ques10!$A$4:$A$10</c:f>
              <c:strCache>
                <c:ptCount val="6"/>
                <c:pt idx="0">
                  <c:v>Cancelled</c:v>
                </c:pt>
                <c:pt idx="1">
                  <c:v>Delivered</c:v>
                </c:pt>
                <c:pt idx="2">
                  <c:v>Exchange</c:v>
                </c:pt>
                <c:pt idx="3">
                  <c:v>Return</c:v>
                </c:pt>
                <c:pt idx="4">
                  <c:v>rto</c:v>
                </c:pt>
                <c:pt idx="5">
                  <c:v>Shipped</c:v>
                </c:pt>
              </c:strCache>
            </c:strRef>
          </c:cat>
          <c:val>
            <c:numRef>
              <c:f>Ques10!$B$4:$B$10</c:f>
              <c:numCache>
                <c:formatCode>General</c:formatCode>
                <c:ptCount val="6"/>
                <c:pt idx="0">
                  <c:v>251.76</c:v>
                </c:pt>
                <c:pt idx="1">
                  <c:v>3060.6000000000004</c:v>
                </c:pt>
                <c:pt idx="2">
                  <c:v>127.58</c:v>
                </c:pt>
                <c:pt idx="3">
                  <c:v>2290.96</c:v>
                </c:pt>
                <c:pt idx="4">
                  <c:v>1541.9000000000005</c:v>
                </c:pt>
                <c:pt idx="5">
                  <c:v>1285.3400000000004</c:v>
                </c:pt>
              </c:numCache>
            </c:numRef>
          </c:val>
        </c:ser>
        <c:dLbls>
          <c:showLegendKey val="0"/>
          <c:showVal val="0"/>
          <c:showCatName val="0"/>
          <c:showSerName val="0"/>
          <c:showPercent val="0"/>
          <c:showBubbleSize val="0"/>
        </c:dLbls>
        <c:gapWidth val="65"/>
        <c:shape val="box"/>
        <c:axId val="394368160"/>
        <c:axId val="394364240"/>
        <c:axId val="0"/>
      </c:bar3DChart>
      <c:catAx>
        <c:axId val="394368160"/>
        <c:scaling>
          <c:orientation val="minMax"/>
        </c:scaling>
        <c:delete val="0"/>
        <c:axPos val="b"/>
        <c:numFmt formatCode="General" sourceLinked="1"/>
        <c:majorTickMark val="none"/>
        <c:minorTickMark val="none"/>
        <c:tickLblPos val="nextTo"/>
        <c:spPr>
          <a:noFill/>
          <a:ln w="19050" cap="flat" cmpd="sng" algn="ctr">
            <a:solidFill>
              <a:schemeClr val="dk1">
                <a:lumMod val="75000"/>
                <a:lumOff val="25000"/>
              </a:schemeClr>
            </a:solidFill>
            <a:round/>
          </a:ln>
          <a:effectLst/>
        </c:spPr>
        <c:txPr>
          <a:bodyPr rot="-60000000" spcFirstLastPara="1" vertOverflow="ellipsis" vert="horz" wrap="square" anchor="ctr" anchorCtr="1"/>
          <a:lstStyle/>
          <a:p>
            <a:pPr>
              <a:defRPr sz="1400" b="1" i="0" u="none" strike="noStrike" kern="1200" cap="all" baseline="0">
                <a:solidFill>
                  <a:schemeClr val="bg1"/>
                </a:solidFill>
                <a:latin typeface="+mn-lt"/>
                <a:ea typeface="+mn-ea"/>
                <a:cs typeface="+mn-cs"/>
              </a:defRPr>
            </a:pPr>
            <a:endParaRPr lang="en-US"/>
          </a:p>
        </c:txPr>
        <c:crossAx val="394364240"/>
        <c:crosses val="autoZero"/>
        <c:auto val="1"/>
        <c:lblAlgn val="ctr"/>
        <c:lblOffset val="100"/>
        <c:noMultiLvlLbl val="0"/>
      </c:catAx>
      <c:valAx>
        <c:axId val="394364240"/>
        <c:scaling>
          <c:orientation val="minMax"/>
        </c:scaling>
        <c:delete val="0"/>
        <c:axPos val="l"/>
        <c:majorGridlines>
          <c:spPr>
            <a:ln w="9525" cap="flat" cmpd="sng" algn="ctr">
              <a:solidFill>
                <a:schemeClr val="dk1">
                  <a:lumMod val="15000"/>
                  <a:lumOff val="85000"/>
                </a:schemeClr>
              </a:solidFill>
              <a:round/>
            </a:ln>
            <a:effectLst/>
          </c:spPr>
        </c:majorGridlines>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1400" b="1" i="0" u="none" strike="noStrike" kern="1200" baseline="0">
                <a:solidFill>
                  <a:schemeClr val="bg1"/>
                </a:solidFill>
                <a:latin typeface="+mn-lt"/>
                <a:ea typeface="+mn-ea"/>
                <a:cs typeface="+mn-cs"/>
              </a:defRPr>
            </a:pPr>
            <a:endParaRPr lang="en-US"/>
          </a:p>
        </c:txPr>
        <c:crossAx val="394368160"/>
        <c:crosses val="autoZero"/>
        <c:crossBetween val="between"/>
      </c:valAx>
      <c:spPr>
        <a:noFill/>
        <a:ln>
          <a:noFill/>
        </a:ln>
        <a:effectLst/>
      </c:spPr>
    </c:plotArea>
    <c:plotVisOnly val="1"/>
    <c:dispBlanksAs val="gap"/>
    <c:showDLblsOverMax val="0"/>
  </c:chart>
  <c:spPr>
    <a:noFill/>
    <a:ln w="9525" cap="flat" cmpd="sng" algn="ctr">
      <a:no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Visible val="1"/>
      </c14:pivotOptions>
    </c:ext>
  </c:extLst>
</c:chartSpace>
</file>

<file path=xl/charts/chart14.xml><?xml version="1.0" encoding="utf-8"?>
<c:chartSpace xmlns:c="http://schemas.openxmlformats.org/drawingml/2006/chart" xmlns:a="http://schemas.openxmlformats.org/drawingml/2006/main" xmlns:r="http://schemas.openxmlformats.org/officeDocument/2006/relationships">
  <c:date1904 val="0"/>
  <c:lang val="en-US"/>
  <c:roundedCorners val="0"/>
  <mc:AlternateContent xmlns:mc="http://schemas.openxmlformats.org/markup-compatibility/2006">
    <mc:Choice xmlns:c14="http://schemas.microsoft.com/office/drawing/2007/8/2/chart" Requires="c14">
      <c14:style val="106"/>
    </mc:Choice>
    <mc:Fallback>
      <c:style val="6"/>
    </mc:Fallback>
  </mc:AlternateContent>
  <c:pivotSource>
    <c:name>[2248053_CAC1.xlsx]Ques9!PivotTable11</c:name>
    <c:fmtId val="25"/>
  </c:pivotSource>
  <c:chart>
    <c:title>
      <c:tx>
        <c:rich>
          <a:bodyPr rot="0" spcFirstLastPara="1" vertOverflow="ellipsis" vert="horz" wrap="square" anchor="ctr" anchorCtr="1"/>
          <a:lstStyle/>
          <a:p>
            <a:pPr>
              <a:defRPr sz="1800" b="1" i="0" u="none" strike="noStrike" kern="1200" spc="100" baseline="0">
                <a:solidFill>
                  <a:schemeClr val="lt1">
                    <a:lumMod val="95000"/>
                  </a:schemeClr>
                </a:solidFill>
                <a:effectLst>
                  <a:outerShdw blurRad="50800" dist="38100" dir="5400000" algn="t" rotWithShape="0">
                    <a:prstClr val="black">
                      <a:alpha val="40000"/>
                    </a:prstClr>
                  </a:outerShdw>
                </a:effectLst>
                <a:latin typeface="+mn-lt"/>
                <a:ea typeface="+mn-ea"/>
                <a:cs typeface="+mn-cs"/>
              </a:defRPr>
            </a:pPr>
            <a:r>
              <a:rPr lang="en-IN" sz="1800"/>
              <a:t>TOTAL GST AMOUNT ACROSS STATE</a:t>
            </a:r>
          </a:p>
        </c:rich>
      </c:tx>
      <c:layout>
        <c:manualLayout>
          <c:xMode val="edge"/>
          <c:yMode val="edge"/>
          <c:x val="0.32696207725486715"/>
          <c:y val="2.3746464543649003E-2"/>
        </c:manualLayout>
      </c:layout>
      <c:overlay val="0"/>
      <c:spPr>
        <a:noFill/>
        <a:ln>
          <a:noFill/>
        </a:ln>
        <a:effectLst/>
      </c:spPr>
      <c:txPr>
        <a:bodyPr rot="0" spcFirstLastPara="1" vertOverflow="ellipsis" vert="horz" wrap="square" anchor="ctr" anchorCtr="1"/>
        <a:lstStyle/>
        <a:p>
          <a:pPr>
            <a:defRPr sz="1800" b="1" i="0" u="none" strike="noStrike" kern="1200" spc="100" baseline="0">
              <a:solidFill>
                <a:schemeClr val="lt1">
                  <a:lumMod val="95000"/>
                </a:schemeClr>
              </a:solidFill>
              <a:effectLst>
                <a:outerShdw blurRad="50800" dist="38100" dir="5400000" algn="t" rotWithShape="0">
                  <a:prstClr val="black">
                    <a:alpha val="40000"/>
                  </a:prstClr>
                </a:outerShdw>
              </a:effectLst>
              <a:latin typeface="+mn-lt"/>
              <a:ea typeface="+mn-ea"/>
              <a:cs typeface="+mn-cs"/>
            </a:defRPr>
          </a:pPr>
          <a:endParaRPr lang="en-US"/>
        </a:p>
      </c:txPr>
    </c:title>
    <c:autoTitleDeleted val="0"/>
    <c:pivotFmts>
      <c:pivotFmt>
        <c:idx val="0"/>
      </c:pivotFmt>
      <c:pivotFmt>
        <c:idx val="1"/>
      </c:pivotFmt>
      <c:pivotFmt>
        <c:idx val="2"/>
        <c:spPr>
          <a:gradFill rotWithShape="1">
            <a:gsLst>
              <a:gs pos="0">
                <a:schemeClr val="accent4">
                  <a:satMod val="103000"/>
                  <a:lumMod val="102000"/>
                  <a:tint val="94000"/>
                </a:schemeClr>
              </a:gs>
              <a:gs pos="50000">
                <a:schemeClr val="accent4">
                  <a:satMod val="110000"/>
                  <a:lumMod val="100000"/>
                  <a:shade val="100000"/>
                </a:schemeClr>
              </a:gs>
              <a:gs pos="100000">
                <a:schemeClr val="accent4">
                  <a:lumMod val="99000"/>
                  <a:satMod val="120000"/>
                  <a:shade val="78000"/>
                </a:schemeClr>
              </a:gs>
            </a:gsLst>
            <a:lin ang="5400000" scaled="0"/>
          </a:gradFill>
          <a:ln>
            <a:noFill/>
          </a:ln>
          <a:effectLst>
            <a:outerShdw blurRad="57150" dist="19050" dir="5400000" algn="ctr" rotWithShape="0">
              <a:srgbClr val="000000">
                <a:alpha val="63000"/>
              </a:srgbClr>
            </a:outerShdw>
          </a:effectLst>
        </c:spPr>
        <c:marker>
          <c:symbol val="none"/>
        </c:marker>
      </c:pivotFmt>
    </c:pivotFmts>
    <c:plotArea>
      <c:layout/>
      <c:barChart>
        <c:barDir val="bar"/>
        <c:grouping val="stacked"/>
        <c:varyColors val="0"/>
        <c:ser>
          <c:idx val="0"/>
          <c:order val="0"/>
          <c:tx>
            <c:strRef>
              <c:f>Ques9!$B$3</c:f>
              <c:strCache>
                <c:ptCount val="1"/>
                <c:pt idx="0">
                  <c:v>Total</c:v>
                </c:pt>
              </c:strCache>
            </c:strRef>
          </c:tx>
          <c:spPr>
            <a:gradFill rotWithShape="1">
              <a:gsLst>
                <a:gs pos="0">
                  <a:schemeClr val="accent4">
                    <a:satMod val="103000"/>
                    <a:lumMod val="102000"/>
                    <a:tint val="94000"/>
                  </a:schemeClr>
                </a:gs>
                <a:gs pos="50000">
                  <a:schemeClr val="accent4">
                    <a:satMod val="110000"/>
                    <a:lumMod val="100000"/>
                    <a:shade val="100000"/>
                  </a:schemeClr>
                </a:gs>
                <a:gs pos="100000">
                  <a:schemeClr val="accent4">
                    <a:lumMod val="99000"/>
                    <a:satMod val="120000"/>
                    <a:shade val="78000"/>
                  </a:schemeClr>
                </a:gs>
              </a:gsLst>
              <a:lin ang="5400000" scaled="0"/>
            </a:gradFill>
            <a:ln>
              <a:noFill/>
            </a:ln>
            <a:effectLst>
              <a:outerShdw blurRad="57150" dist="19050" dir="5400000" algn="ctr" rotWithShape="0">
                <a:srgbClr val="000000">
                  <a:alpha val="63000"/>
                </a:srgbClr>
              </a:outerShdw>
            </a:effectLst>
          </c:spPr>
          <c:invertIfNegative val="0"/>
          <c:cat>
            <c:strRef>
              <c:f>Ques9!$A$4:$A$33</c:f>
              <c:strCache>
                <c:ptCount val="29"/>
                <c:pt idx="0">
                  <c:v>Uttar Pradesh</c:v>
                </c:pt>
                <c:pt idx="1">
                  <c:v>Tamil Nadu</c:v>
                </c:pt>
                <c:pt idx="2">
                  <c:v>Madhya Pradesh</c:v>
                </c:pt>
                <c:pt idx="3">
                  <c:v>Telangana</c:v>
                </c:pt>
                <c:pt idx="4">
                  <c:v>West Bengal</c:v>
                </c:pt>
                <c:pt idx="5">
                  <c:v>Odisha</c:v>
                </c:pt>
                <c:pt idx="6">
                  <c:v>Andhra Pradesh</c:v>
                </c:pt>
                <c:pt idx="7">
                  <c:v>Punjab</c:v>
                </c:pt>
                <c:pt idx="8">
                  <c:v>Gujarat</c:v>
                </c:pt>
                <c:pt idx="9">
                  <c:v>Maharashtra</c:v>
                </c:pt>
                <c:pt idx="10">
                  <c:v>Jammu &amp; Kashmir</c:v>
                </c:pt>
                <c:pt idx="11">
                  <c:v>Kerala</c:v>
                </c:pt>
                <c:pt idx="12">
                  <c:v>Assam</c:v>
                </c:pt>
                <c:pt idx="13">
                  <c:v>Rajasthan</c:v>
                </c:pt>
                <c:pt idx="14">
                  <c:v>Delhi</c:v>
                </c:pt>
                <c:pt idx="15">
                  <c:v>Karnataka</c:v>
                </c:pt>
                <c:pt idx="16">
                  <c:v>Bihar</c:v>
                </c:pt>
                <c:pt idx="17">
                  <c:v>Uttarakhand</c:v>
                </c:pt>
                <c:pt idx="18">
                  <c:v>Chhattisgarh</c:v>
                </c:pt>
                <c:pt idx="19">
                  <c:v>Others</c:v>
                </c:pt>
                <c:pt idx="20">
                  <c:v>Chandigarh</c:v>
                </c:pt>
                <c:pt idx="21">
                  <c:v>Himachal Pradesh</c:v>
                </c:pt>
                <c:pt idx="22">
                  <c:v>Haryana</c:v>
                </c:pt>
                <c:pt idx="23">
                  <c:v>Up</c:v>
                </c:pt>
                <c:pt idx="24">
                  <c:v>State Bank Of India</c:v>
                </c:pt>
                <c:pt idx="25">
                  <c:v>Arunachal Pradesh</c:v>
                </c:pt>
                <c:pt idx="26">
                  <c:v>seoni</c:v>
                </c:pt>
                <c:pt idx="27">
                  <c:v>Mumbai</c:v>
                </c:pt>
                <c:pt idx="28">
                  <c:v>Goa</c:v>
                </c:pt>
              </c:strCache>
            </c:strRef>
          </c:cat>
          <c:val>
            <c:numRef>
              <c:f>Ques9!$B$4:$B$33</c:f>
              <c:numCache>
                <c:formatCode>General</c:formatCode>
                <c:ptCount val="29"/>
                <c:pt idx="0">
                  <c:v>685.42</c:v>
                </c:pt>
                <c:pt idx="1">
                  <c:v>623.31999999999994</c:v>
                </c:pt>
                <c:pt idx="2">
                  <c:v>594.16000000000008</c:v>
                </c:pt>
                <c:pt idx="3">
                  <c:v>568.52</c:v>
                </c:pt>
                <c:pt idx="4">
                  <c:v>538.4</c:v>
                </c:pt>
                <c:pt idx="5">
                  <c:v>525.20000000000005</c:v>
                </c:pt>
                <c:pt idx="6">
                  <c:v>491.59999999999997</c:v>
                </c:pt>
                <c:pt idx="7">
                  <c:v>458.68</c:v>
                </c:pt>
                <c:pt idx="8">
                  <c:v>434.64</c:v>
                </c:pt>
                <c:pt idx="9">
                  <c:v>412.08</c:v>
                </c:pt>
                <c:pt idx="10">
                  <c:v>389.72</c:v>
                </c:pt>
                <c:pt idx="11">
                  <c:v>364.56</c:v>
                </c:pt>
                <c:pt idx="12">
                  <c:v>328.18</c:v>
                </c:pt>
                <c:pt idx="13">
                  <c:v>311.40000000000003</c:v>
                </c:pt>
                <c:pt idx="14">
                  <c:v>299.90000000000003</c:v>
                </c:pt>
                <c:pt idx="15">
                  <c:v>289.27999999999997</c:v>
                </c:pt>
                <c:pt idx="16">
                  <c:v>191.88</c:v>
                </c:pt>
                <c:pt idx="17">
                  <c:v>153.63999999999999</c:v>
                </c:pt>
                <c:pt idx="18">
                  <c:v>153.33999999999997</c:v>
                </c:pt>
                <c:pt idx="19">
                  <c:v>130.98000000000002</c:v>
                </c:pt>
                <c:pt idx="20">
                  <c:v>116.96</c:v>
                </c:pt>
                <c:pt idx="21">
                  <c:v>88.06</c:v>
                </c:pt>
                <c:pt idx="22">
                  <c:v>87.96</c:v>
                </c:pt>
                <c:pt idx="23">
                  <c:v>80.819999999999993</c:v>
                </c:pt>
                <c:pt idx="24">
                  <c:v>64.3</c:v>
                </c:pt>
                <c:pt idx="25">
                  <c:v>64.3</c:v>
                </c:pt>
                <c:pt idx="26">
                  <c:v>62.44</c:v>
                </c:pt>
                <c:pt idx="27">
                  <c:v>24.2</c:v>
                </c:pt>
                <c:pt idx="28">
                  <c:v>24.2</c:v>
                </c:pt>
              </c:numCache>
            </c:numRef>
          </c:val>
        </c:ser>
        <c:dLbls>
          <c:showLegendKey val="0"/>
          <c:showVal val="0"/>
          <c:showCatName val="0"/>
          <c:showSerName val="0"/>
          <c:showPercent val="0"/>
          <c:showBubbleSize val="0"/>
        </c:dLbls>
        <c:gapWidth val="150"/>
        <c:overlap val="100"/>
        <c:axId val="394368552"/>
        <c:axId val="394368944"/>
      </c:barChart>
      <c:catAx>
        <c:axId val="394368552"/>
        <c:scaling>
          <c:orientation val="minMax"/>
        </c:scaling>
        <c:delete val="0"/>
        <c:axPos val="l"/>
        <c:numFmt formatCode="General" sourceLinked="1"/>
        <c:majorTickMark val="none"/>
        <c:minorTickMark val="none"/>
        <c:tickLblPos val="nextTo"/>
        <c:spPr>
          <a:noFill/>
          <a:ln w="12700" cap="flat" cmpd="sng" algn="ctr">
            <a:solidFill>
              <a:schemeClr val="lt1">
                <a:lumMod val="95000"/>
                <a:alpha val="54000"/>
              </a:schemeClr>
            </a:solidFill>
            <a:round/>
          </a:ln>
          <a:effectLst/>
        </c:spPr>
        <c:txPr>
          <a:bodyPr rot="-60000000" spcFirstLastPara="1" vertOverflow="ellipsis" vert="horz" wrap="square" anchor="ctr" anchorCtr="1"/>
          <a:lstStyle/>
          <a:p>
            <a:pPr>
              <a:defRPr sz="1400" b="1" i="0" u="none" strike="noStrike" kern="1200" baseline="0">
                <a:solidFill>
                  <a:schemeClr val="bg1"/>
                </a:solidFill>
                <a:latin typeface="+mn-lt"/>
                <a:ea typeface="+mn-ea"/>
                <a:cs typeface="+mn-cs"/>
              </a:defRPr>
            </a:pPr>
            <a:endParaRPr lang="en-US"/>
          </a:p>
        </c:txPr>
        <c:crossAx val="394368944"/>
        <c:crosses val="autoZero"/>
        <c:auto val="1"/>
        <c:lblAlgn val="ctr"/>
        <c:lblOffset val="100"/>
        <c:noMultiLvlLbl val="0"/>
      </c:catAx>
      <c:valAx>
        <c:axId val="394368944"/>
        <c:scaling>
          <c:orientation val="minMax"/>
        </c:scaling>
        <c:delete val="0"/>
        <c:axPos val="b"/>
        <c:majorGridlines>
          <c:spPr>
            <a:ln w="9525" cap="flat" cmpd="sng" algn="ctr">
              <a:solidFill>
                <a:schemeClr val="lt1">
                  <a:lumMod val="95000"/>
                  <a:alpha val="10000"/>
                </a:schemeClr>
              </a:solidFill>
              <a:round/>
            </a:ln>
            <a:effectLst/>
          </c:spPr>
        </c:majorGridlines>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1400" b="1" i="0" u="none" strike="noStrike" kern="1200" baseline="0">
                <a:solidFill>
                  <a:schemeClr val="bg1"/>
                </a:solidFill>
                <a:latin typeface="+mn-lt"/>
                <a:ea typeface="+mn-ea"/>
                <a:cs typeface="+mn-cs"/>
              </a:defRPr>
            </a:pPr>
            <a:endParaRPr lang="en-US"/>
          </a:p>
        </c:txPr>
        <c:crossAx val="394368552"/>
        <c:crosses val="autoZero"/>
        <c:crossBetween val="between"/>
      </c:valAx>
      <c:spPr>
        <a:noFill/>
        <a:ln>
          <a:noFill/>
        </a:ln>
        <a:effectLst/>
      </c:spPr>
    </c:plotArea>
    <c:plotVisOnly val="1"/>
    <c:dispBlanksAs val="gap"/>
    <c:showDLblsOverMax val="0"/>
  </c:chart>
  <c:spPr>
    <a:gradFill flip="none" rotWithShape="1">
      <a:gsLst>
        <a:gs pos="0">
          <a:schemeClr val="dk1">
            <a:lumMod val="65000"/>
            <a:lumOff val="35000"/>
          </a:schemeClr>
        </a:gs>
        <a:gs pos="100000">
          <a:schemeClr val="dk1">
            <a:lumMod val="85000"/>
            <a:lumOff val="15000"/>
          </a:schemeClr>
        </a:gs>
      </a:gsLst>
      <a:path path="circle">
        <a:fillToRect l="50000" t="50000" r="50000" b="50000"/>
      </a:path>
      <a:tileRect/>
    </a:gradFill>
    <a:ln>
      <a:solidFill>
        <a:srgbClr val="292929"/>
      </a:solidFill>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Visible val="1"/>
      </c14:pivotOptions>
    </c:ext>
  </c:extLst>
</c:chartSpace>
</file>

<file path=xl/charts/chart15.xml><?xml version="1.0" encoding="utf-8"?>
<c:chartSpace xmlns:c="http://schemas.openxmlformats.org/drawingml/2006/chart" xmlns:a="http://schemas.openxmlformats.org/drawingml/2006/main" xmlns:r="http://schemas.openxmlformats.org/officeDocument/2006/relationships">
  <c:date1904 val="0"/>
  <c:lang val="en-US"/>
  <c:roundedCorners val="0"/>
  <mc:AlternateContent xmlns:mc="http://schemas.openxmlformats.org/markup-compatibility/2006">
    <mc:Choice xmlns:c14="http://schemas.microsoft.com/office/drawing/2007/8/2/chart" Requires="c14">
      <c14:style val="106"/>
    </mc:Choice>
    <mc:Fallback>
      <c:style val="6"/>
    </mc:Fallback>
  </mc:AlternateContent>
  <c:pivotSource>
    <c:name>[2248053_CAC1.xlsx]Ques8!PivotTable10</c:name>
    <c:fmtId val="11"/>
  </c:pivotSource>
  <c:chart>
    <c:title>
      <c:tx>
        <c:rich>
          <a:bodyPr rot="0" spcFirstLastPara="1" vertOverflow="ellipsis" vert="horz" wrap="square" anchor="ctr" anchorCtr="1"/>
          <a:lstStyle/>
          <a:p>
            <a:pPr>
              <a:defRPr sz="1800" b="1" i="0" u="none" strike="noStrike" kern="1200" baseline="0">
                <a:solidFill>
                  <a:schemeClr val="bg1"/>
                </a:solidFill>
                <a:latin typeface="+mn-lt"/>
                <a:ea typeface="+mn-ea"/>
                <a:cs typeface="+mn-cs"/>
              </a:defRPr>
            </a:pPr>
            <a:r>
              <a:rPr lang="en-IN" sz="1800">
                <a:solidFill>
                  <a:schemeClr val="bg1"/>
                </a:solidFill>
              </a:rPr>
              <a:t>PERCENTAGE</a:t>
            </a:r>
            <a:r>
              <a:rPr lang="en-IN" sz="1800" baseline="0">
                <a:solidFill>
                  <a:schemeClr val="bg1"/>
                </a:solidFill>
              </a:rPr>
              <a:t> OF ORDERS WITH ORDER STATUS</a:t>
            </a:r>
            <a:endParaRPr lang="en-IN" sz="1800">
              <a:solidFill>
                <a:schemeClr val="bg1"/>
              </a:solidFill>
            </a:endParaRPr>
          </a:p>
        </c:rich>
      </c:tx>
      <c:layout>
        <c:manualLayout>
          <c:xMode val="edge"/>
          <c:yMode val="edge"/>
          <c:x val="0.12213018906108948"/>
          <c:y val="5.606038277671091E-2"/>
        </c:manualLayout>
      </c:layout>
      <c:overlay val="0"/>
      <c:spPr>
        <a:noFill/>
        <a:ln>
          <a:noFill/>
        </a:ln>
        <a:effectLst/>
      </c:spPr>
      <c:txPr>
        <a:bodyPr rot="0" spcFirstLastPara="1" vertOverflow="ellipsis" vert="horz" wrap="square" anchor="ctr" anchorCtr="1"/>
        <a:lstStyle/>
        <a:p>
          <a:pPr>
            <a:defRPr sz="1800" b="1" i="0" u="none" strike="noStrike" kern="1200" baseline="0">
              <a:solidFill>
                <a:schemeClr val="bg1"/>
              </a:solidFill>
              <a:latin typeface="+mn-lt"/>
              <a:ea typeface="+mn-ea"/>
              <a:cs typeface="+mn-cs"/>
            </a:defRPr>
          </a:pPr>
          <a:endParaRPr lang="en-US"/>
        </a:p>
      </c:txPr>
    </c:title>
    <c:autoTitleDeleted val="0"/>
    <c:pivotFmts>
      <c:pivotFmt>
        <c:idx val="0"/>
        <c:spPr>
          <a:solidFill>
            <a:schemeClr val="accent4"/>
          </a:solidFill>
          <a:ln>
            <a:noFill/>
          </a:ln>
          <a:effectLst>
            <a:outerShdw blurRad="317500" algn="ctr" rotWithShape="0">
              <a:prstClr val="black">
                <a:alpha val="25000"/>
              </a:prstClr>
            </a:outerShdw>
          </a:effectLst>
        </c:spPr>
        <c:dLbl>
          <c:idx val="0"/>
          <c:spPr>
            <a:noFill/>
            <a:ln>
              <a:noFill/>
            </a:ln>
            <a:effectLst/>
          </c:spPr>
          <c:txPr>
            <a:bodyPr rot="0" spcFirstLastPara="1" vertOverflow="ellipsis" vert="horz" wrap="square" lIns="38100" tIns="19050" rIns="38100" bIns="19050" anchor="ctr" anchorCtr="1">
              <a:spAutoFit/>
            </a:bodyPr>
            <a:lstStyle/>
            <a:p>
              <a:pPr>
                <a:defRPr sz="900" b="1" i="0" u="none" strike="noStrike" kern="1200" baseline="0">
                  <a:solidFill>
                    <a:schemeClr val="lt1"/>
                  </a:solidFill>
                  <a:latin typeface="+mn-lt"/>
                  <a:ea typeface="+mn-ea"/>
                  <a:cs typeface="+mn-cs"/>
                </a:defRPr>
              </a:pPr>
              <a:endParaRPr lang="en-US"/>
            </a:p>
          </c:txPr>
          <c:showLegendKey val="1"/>
          <c:showVal val="1"/>
          <c:showCatName val="1"/>
          <c:showSerName val="1"/>
          <c:showPercent val="1"/>
          <c:showBubbleSize val="1"/>
          <c:extLst>
            <c:ext xmlns:c15="http://schemas.microsoft.com/office/drawing/2012/chart" uri="{CE6537A1-D6FC-4f65-9D91-7224C49458BB}"/>
          </c:extLst>
        </c:dLbl>
      </c:pivotFmt>
      <c:pivotFmt>
        <c:idx val="1"/>
        <c:spPr>
          <a:solidFill>
            <a:schemeClr val="accent4"/>
          </a:solidFill>
          <a:ln>
            <a:noFill/>
          </a:ln>
          <a:effectLst>
            <a:outerShdw blurRad="317500" algn="ctr" rotWithShape="0">
              <a:prstClr val="black">
                <a:alpha val="25000"/>
              </a:prstClr>
            </a:outerShdw>
          </a:effectLst>
        </c:spPr>
      </c:pivotFmt>
      <c:pivotFmt>
        <c:idx val="2"/>
        <c:spPr>
          <a:solidFill>
            <a:schemeClr val="accent4"/>
          </a:solidFill>
          <a:ln>
            <a:noFill/>
          </a:ln>
          <a:effectLst>
            <a:outerShdw blurRad="317500" algn="ctr" rotWithShape="0">
              <a:prstClr val="black">
                <a:alpha val="25000"/>
              </a:prstClr>
            </a:outerShdw>
          </a:effectLst>
        </c:spPr>
      </c:pivotFmt>
      <c:pivotFmt>
        <c:idx val="3"/>
        <c:spPr>
          <a:solidFill>
            <a:schemeClr val="accent4"/>
          </a:solidFill>
          <a:ln>
            <a:noFill/>
          </a:ln>
          <a:effectLst>
            <a:outerShdw blurRad="317500" algn="ctr" rotWithShape="0">
              <a:prstClr val="black">
                <a:alpha val="25000"/>
              </a:prstClr>
            </a:outerShdw>
          </a:effectLst>
        </c:spPr>
      </c:pivotFmt>
      <c:pivotFmt>
        <c:idx val="4"/>
        <c:spPr>
          <a:solidFill>
            <a:schemeClr val="accent4"/>
          </a:solidFill>
          <a:ln>
            <a:noFill/>
          </a:ln>
          <a:effectLst>
            <a:outerShdw blurRad="317500" algn="ctr" rotWithShape="0">
              <a:prstClr val="black">
                <a:alpha val="25000"/>
              </a:prstClr>
            </a:outerShdw>
          </a:effectLst>
        </c:spPr>
      </c:pivotFmt>
      <c:pivotFmt>
        <c:idx val="5"/>
        <c:spPr>
          <a:solidFill>
            <a:schemeClr val="accent4"/>
          </a:solidFill>
          <a:ln>
            <a:noFill/>
          </a:ln>
          <a:effectLst>
            <a:outerShdw blurRad="317500" algn="ctr" rotWithShape="0">
              <a:prstClr val="black">
                <a:alpha val="25000"/>
              </a:prstClr>
            </a:outerShdw>
          </a:effectLst>
        </c:spPr>
      </c:pivotFmt>
      <c:pivotFmt>
        <c:idx val="6"/>
        <c:spPr>
          <a:solidFill>
            <a:schemeClr val="accent4"/>
          </a:solidFill>
          <a:ln>
            <a:noFill/>
          </a:ln>
          <a:effectLst>
            <a:outerShdw blurRad="317500" algn="ctr" rotWithShape="0">
              <a:prstClr val="black">
                <a:alpha val="25000"/>
              </a:prstClr>
            </a:outerShdw>
          </a:effectLst>
        </c:spPr>
      </c:pivotFmt>
      <c:pivotFmt>
        <c:idx val="7"/>
        <c:spPr>
          <a:solidFill>
            <a:schemeClr val="accent4"/>
          </a:solidFill>
          <a:ln>
            <a:noFill/>
          </a:ln>
          <a:effectLst>
            <a:outerShdw blurRad="317500" algn="ctr" rotWithShape="0">
              <a:prstClr val="black">
                <a:alpha val="25000"/>
              </a:prstClr>
            </a:outerShdw>
          </a:effectLst>
        </c:spPr>
        <c:dLbl>
          <c:idx val="0"/>
          <c:spPr>
            <a:noFill/>
            <a:ln>
              <a:noFill/>
            </a:ln>
            <a:effectLst/>
          </c:spPr>
          <c:txPr>
            <a:bodyPr rot="0" spcFirstLastPara="1" vertOverflow="ellipsis" vert="horz" wrap="square" lIns="38100" tIns="19050" rIns="38100" bIns="19050" anchor="ctr" anchorCtr="1">
              <a:spAutoFit/>
            </a:bodyPr>
            <a:lstStyle/>
            <a:p>
              <a:pPr>
                <a:defRPr sz="900" b="1" i="0" u="none" strike="noStrike" kern="1200" baseline="0">
                  <a:solidFill>
                    <a:schemeClr val="lt1"/>
                  </a:solidFill>
                  <a:latin typeface="+mn-lt"/>
                  <a:ea typeface="+mn-ea"/>
                  <a:cs typeface="+mn-cs"/>
                </a:defRPr>
              </a:pPr>
              <a:endParaRPr lang="en-US"/>
            </a:p>
          </c:txPr>
          <c:showLegendKey val="1"/>
          <c:showVal val="1"/>
          <c:showCatName val="1"/>
          <c:showSerName val="1"/>
          <c:showPercent val="1"/>
          <c:showBubbleSize val="1"/>
          <c:extLst>
            <c:ext xmlns:c15="http://schemas.microsoft.com/office/drawing/2012/chart" uri="{CE6537A1-D6FC-4f65-9D91-7224C49458BB}"/>
          </c:extLst>
        </c:dLbl>
      </c:pivotFmt>
      <c:pivotFmt>
        <c:idx val="8"/>
        <c:spPr>
          <a:solidFill>
            <a:schemeClr val="accent4"/>
          </a:solidFill>
          <a:ln>
            <a:noFill/>
          </a:ln>
          <a:effectLst>
            <a:outerShdw blurRad="317500" algn="ctr" rotWithShape="0">
              <a:prstClr val="black">
                <a:alpha val="25000"/>
              </a:prstClr>
            </a:outerShdw>
          </a:effectLst>
        </c:spPr>
      </c:pivotFmt>
      <c:pivotFmt>
        <c:idx val="9"/>
        <c:spPr>
          <a:solidFill>
            <a:schemeClr val="accent4"/>
          </a:solidFill>
          <a:ln>
            <a:noFill/>
          </a:ln>
          <a:effectLst>
            <a:outerShdw blurRad="317500" algn="ctr" rotWithShape="0">
              <a:prstClr val="black">
                <a:alpha val="25000"/>
              </a:prstClr>
            </a:outerShdw>
          </a:effectLst>
        </c:spPr>
      </c:pivotFmt>
      <c:pivotFmt>
        <c:idx val="10"/>
        <c:spPr>
          <a:solidFill>
            <a:schemeClr val="accent4"/>
          </a:solidFill>
          <a:ln>
            <a:noFill/>
          </a:ln>
          <a:effectLst>
            <a:outerShdw blurRad="317500" algn="ctr" rotWithShape="0">
              <a:prstClr val="black">
                <a:alpha val="25000"/>
              </a:prstClr>
            </a:outerShdw>
          </a:effectLst>
        </c:spPr>
      </c:pivotFmt>
      <c:pivotFmt>
        <c:idx val="11"/>
        <c:spPr>
          <a:solidFill>
            <a:schemeClr val="accent4"/>
          </a:solidFill>
          <a:ln>
            <a:noFill/>
          </a:ln>
          <a:effectLst>
            <a:outerShdw blurRad="317500" algn="ctr" rotWithShape="0">
              <a:prstClr val="black">
                <a:alpha val="25000"/>
              </a:prstClr>
            </a:outerShdw>
          </a:effectLst>
        </c:spPr>
      </c:pivotFmt>
      <c:pivotFmt>
        <c:idx val="12"/>
        <c:spPr>
          <a:solidFill>
            <a:schemeClr val="accent4"/>
          </a:solidFill>
          <a:ln>
            <a:noFill/>
          </a:ln>
          <a:effectLst>
            <a:outerShdw blurRad="317500" algn="ctr" rotWithShape="0">
              <a:prstClr val="black">
                <a:alpha val="25000"/>
              </a:prstClr>
            </a:outerShdw>
          </a:effectLst>
        </c:spPr>
      </c:pivotFmt>
      <c:pivotFmt>
        <c:idx val="13"/>
        <c:spPr>
          <a:solidFill>
            <a:schemeClr val="accent4"/>
          </a:solidFill>
          <a:ln>
            <a:noFill/>
          </a:ln>
          <a:effectLst>
            <a:outerShdw blurRad="317500" algn="ctr" rotWithShape="0">
              <a:prstClr val="black">
                <a:alpha val="25000"/>
              </a:prstClr>
            </a:outerShdw>
          </a:effectLst>
        </c:spPr>
      </c:pivotFmt>
      <c:pivotFmt>
        <c:idx val="14"/>
        <c:spPr>
          <a:solidFill>
            <a:schemeClr val="accent4"/>
          </a:solidFill>
          <a:ln>
            <a:noFill/>
          </a:ln>
          <a:effectLst>
            <a:outerShdw blurRad="317500" algn="ctr" rotWithShape="0">
              <a:prstClr val="black">
                <a:alpha val="25000"/>
              </a:prstClr>
            </a:outerShdw>
          </a:effectLst>
        </c:spPr>
        <c:marker>
          <c:symbol val="none"/>
        </c:marker>
        <c:dLbl>
          <c:idx val="0"/>
          <c:layout/>
          <c:spPr>
            <a:noFill/>
            <a:ln>
              <a:noFill/>
            </a:ln>
            <a:effectLst/>
          </c:spPr>
          <c:txPr>
            <a:bodyPr rot="0" spcFirstLastPara="1" vertOverflow="ellipsis" vert="horz" wrap="square" lIns="38100" tIns="19050" rIns="38100" bIns="19050" anchor="ctr" anchorCtr="1">
              <a:spAutoFit/>
            </a:bodyPr>
            <a:lstStyle/>
            <a:p>
              <a:pPr>
                <a:defRPr sz="900" b="1" i="0" u="none" strike="noStrike" kern="1200" baseline="0">
                  <a:solidFill>
                    <a:schemeClr val="lt1"/>
                  </a:solidFill>
                  <a:latin typeface="+mn-lt"/>
                  <a:ea typeface="+mn-ea"/>
                  <a:cs typeface="+mn-cs"/>
                </a:defRPr>
              </a:pPr>
              <a:endParaRPr lang="en-US"/>
            </a:p>
          </c:txPr>
          <c:showLegendKey val="0"/>
          <c:showVal val="0"/>
          <c:showCatName val="0"/>
          <c:showSerName val="0"/>
          <c:showPercent val="1"/>
          <c:showBubbleSize val="0"/>
          <c:extLst>
            <c:ext xmlns:c15="http://schemas.microsoft.com/office/drawing/2012/chart" uri="{CE6537A1-D6FC-4f65-9D91-7224C49458BB}">
              <c15:layout/>
            </c:ext>
          </c:extLst>
        </c:dLbl>
      </c:pivotFmt>
      <c:pivotFmt>
        <c:idx val="15"/>
        <c:spPr>
          <a:solidFill>
            <a:schemeClr val="accent4">
              <a:shade val="50000"/>
            </a:schemeClr>
          </a:solidFill>
          <a:ln>
            <a:noFill/>
          </a:ln>
          <a:effectLst>
            <a:outerShdw blurRad="317500" algn="ctr" rotWithShape="0">
              <a:prstClr val="black">
                <a:alpha val="25000"/>
              </a:prstClr>
            </a:outerShdw>
          </a:effectLst>
        </c:spPr>
      </c:pivotFmt>
      <c:pivotFmt>
        <c:idx val="16"/>
        <c:spPr>
          <a:solidFill>
            <a:schemeClr val="accent4">
              <a:shade val="70000"/>
            </a:schemeClr>
          </a:solidFill>
          <a:ln>
            <a:noFill/>
          </a:ln>
          <a:effectLst>
            <a:outerShdw blurRad="317500" algn="ctr" rotWithShape="0">
              <a:prstClr val="black">
                <a:alpha val="25000"/>
              </a:prstClr>
            </a:outerShdw>
          </a:effectLst>
        </c:spPr>
      </c:pivotFmt>
      <c:pivotFmt>
        <c:idx val="17"/>
        <c:spPr>
          <a:solidFill>
            <a:schemeClr val="accent4">
              <a:shade val="90000"/>
            </a:schemeClr>
          </a:solidFill>
          <a:ln>
            <a:noFill/>
          </a:ln>
          <a:effectLst>
            <a:outerShdw blurRad="317500" algn="ctr" rotWithShape="0">
              <a:prstClr val="black">
                <a:alpha val="25000"/>
              </a:prstClr>
            </a:outerShdw>
          </a:effectLst>
        </c:spPr>
      </c:pivotFmt>
      <c:pivotFmt>
        <c:idx val="18"/>
        <c:spPr>
          <a:solidFill>
            <a:schemeClr val="accent4"/>
          </a:solidFill>
          <a:ln>
            <a:noFill/>
          </a:ln>
          <a:effectLst>
            <a:outerShdw blurRad="317500" algn="ctr" rotWithShape="0">
              <a:prstClr val="black">
                <a:alpha val="25000"/>
              </a:prstClr>
            </a:outerShdw>
          </a:effectLst>
        </c:spPr>
      </c:pivotFmt>
      <c:pivotFmt>
        <c:idx val="19"/>
        <c:spPr>
          <a:solidFill>
            <a:schemeClr val="accent4">
              <a:tint val="70000"/>
            </a:schemeClr>
          </a:solidFill>
          <a:ln>
            <a:noFill/>
          </a:ln>
          <a:effectLst>
            <a:outerShdw blurRad="317500" algn="ctr" rotWithShape="0">
              <a:prstClr val="black">
                <a:alpha val="25000"/>
              </a:prstClr>
            </a:outerShdw>
          </a:effectLst>
        </c:spPr>
      </c:pivotFmt>
      <c:pivotFmt>
        <c:idx val="20"/>
        <c:spPr>
          <a:solidFill>
            <a:schemeClr val="accent4"/>
          </a:solidFill>
          <a:ln>
            <a:noFill/>
          </a:ln>
          <a:effectLst>
            <a:outerShdw blurRad="317500" algn="ctr" rotWithShape="0">
              <a:prstClr val="black">
                <a:alpha val="25000"/>
              </a:prstClr>
            </a:outerShdw>
          </a:effectLst>
        </c:spPr>
      </c:pivotFmt>
    </c:pivotFmts>
    <c:plotArea>
      <c:layout>
        <c:manualLayout>
          <c:layoutTarget val="inner"/>
          <c:xMode val="edge"/>
          <c:yMode val="edge"/>
          <c:x val="8.0599668307099137E-2"/>
          <c:y val="0.14088282420869358"/>
          <c:w val="0.66491627096808048"/>
          <c:h val="0.78938182732863849"/>
        </c:manualLayout>
      </c:layout>
      <c:doughnutChart>
        <c:varyColors val="1"/>
        <c:ser>
          <c:idx val="0"/>
          <c:order val="0"/>
          <c:tx>
            <c:strRef>
              <c:f>Ques8!$B$3</c:f>
              <c:strCache>
                <c:ptCount val="1"/>
                <c:pt idx="0">
                  <c:v>Total</c:v>
                </c:pt>
              </c:strCache>
            </c:strRef>
          </c:tx>
          <c:dPt>
            <c:idx val="0"/>
            <c:bubble3D val="0"/>
            <c:spPr>
              <a:solidFill>
                <a:schemeClr val="accent4">
                  <a:shade val="50000"/>
                </a:schemeClr>
              </a:solidFill>
              <a:ln>
                <a:noFill/>
              </a:ln>
              <a:effectLst>
                <a:outerShdw blurRad="317500" algn="ctr" rotWithShape="0">
                  <a:prstClr val="black">
                    <a:alpha val="25000"/>
                  </a:prstClr>
                </a:outerShdw>
              </a:effectLst>
            </c:spPr>
          </c:dPt>
          <c:dPt>
            <c:idx val="1"/>
            <c:bubble3D val="0"/>
            <c:spPr>
              <a:solidFill>
                <a:schemeClr val="accent4">
                  <a:shade val="70000"/>
                </a:schemeClr>
              </a:solidFill>
              <a:ln>
                <a:noFill/>
              </a:ln>
              <a:effectLst>
                <a:outerShdw blurRad="317500" algn="ctr" rotWithShape="0">
                  <a:prstClr val="black">
                    <a:alpha val="25000"/>
                  </a:prstClr>
                </a:outerShdw>
              </a:effectLst>
            </c:spPr>
          </c:dPt>
          <c:dPt>
            <c:idx val="2"/>
            <c:bubble3D val="0"/>
            <c:spPr>
              <a:solidFill>
                <a:schemeClr val="accent4">
                  <a:shade val="90000"/>
                </a:schemeClr>
              </a:solidFill>
              <a:ln>
                <a:noFill/>
              </a:ln>
              <a:effectLst>
                <a:outerShdw blurRad="317500" algn="ctr" rotWithShape="0">
                  <a:prstClr val="black">
                    <a:alpha val="25000"/>
                  </a:prstClr>
                </a:outerShdw>
              </a:effectLst>
            </c:spPr>
          </c:dPt>
          <c:dPt>
            <c:idx val="3"/>
            <c:bubble3D val="0"/>
            <c:spPr>
              <a:solidFill>
                <a:schemeClr val="accent4">
                  <a:tint val="90000"/>
                </a:schemeClr>
              </a:solidFill>
              <a:ln>
                <a:noFill/>
              </a:ln>
              <a:effectLst>
                <a:outerShdw blurRad="317500" algn="ctr" rotWithShape="0">
                  <a:prstClr val="black">
                    <a:alpha val="25000"/>
                  </a:prstClr>
                </a:outerShdw>
              </a:effectLst>
            </c:spPr>
          </c:dPt>
          <c:dPt>
            <c:idx val="4"/>
            <c:bubble3D val="0"/>
            <c:spPr>
              <a:solidFill>
                <a:schemeClr val="accent4">
                  <a:tint val="70000"/>
                </a:schemeClr>
              </a:solidFill>
              <a:ln>
                <a:noFill/>
              </a:ln>
              <a:effectLst>
                <a:outerShdw blurRad="317500" algn="ctr" rotWithShape="0">
                  <a:prstClr val="black">
                    <a:alpha val="25000"/>
                  </a:prstClr>
                </a:outerShdw>
              </a:effectLst>
            </c:spPr>
          </c:dPt>
          <c:dPt>
            <c:idx val="5"/>
            <c:bubble3D val="0"/>
            <c:spPr>
              <a:solidFill>
                <a:schemeClr val="accent4">
                  <a:tint val="50000"/>
                </a:schemeClr>
              </a:solidFill>
              <a:ln>
                <a:noFill/>
              </a:ln>
              <a:effectLst>
                <a:outerShdw blurRad="317500" algn="ctr" rotWithShape="0">
                  <a:prstClr val="black">
                    <a:alpha val="25000"/>
                  </a:prstClr>
                </a:outerShdw>
              </a:effectLst>
            </c:spPr>
          </c:dPt>
          <c:dLbls>
            <c:spPr>
              <a:noFill/>
              <a:ln>
                <a:noFill/>
              </a:ln>
              <a:effectLst/>
            </c:spPr>
            <c:txPr>
              <a:bodyPr rot="0" spcFirstLastPara="1" vertOverflow="ellipsis" vert="horz" wrap="square" lIns="38100" tIns="19050" rIns="38100" bIns="19050" anchor="ctr" anchorCtr="1">
                <a:spAutoFit/>
              </a:bodyPr>
              <a:lstStyle/>
              <a:p>
                <a:pPr>
                  <a:defRPr sz="900" b="1" i="0" u="none" strike="noStrike" kern="1200" baseline="0">
                    <a:solidFill>
                      <a:schemeClr val="lt1"/>
                    </a:solidFill>
                    <a:latin typeface="+mn-lt"/>
                    <a:ea typeface="+mn-ea"/>
                    <a:cs typeface="+mn-cs"/>
                  </a:defRPr>
                </a:pPr>
                <a:endParaRPr lang="en-US"/>
              </a:p>
            </c:txPr>
            <c:showLegendKey val="0"/>
            <c:showVal val="0"/>
            <c:showCatName val="0"/>
            <c:showSerName val="0"/>
            <c:showPercent val="1"/>
            <c:showBubbleSize val="0"/>
            <c:showLeaderLines val="1"/>
            <c:leaderLines>
              <c:spPr>
                <a:ln w="9525" cap="flat" cmpd="sng" algn="ctr">
                  <a:solidFill>
                    <a:schemeClr val="dk1">
                      <a:lumMod val="35000"/>
                      <a:lumOff val="65000"/>
                    </a:schemeClr>
                  </a:solidFill>
                  <a:round/>
                </a:ln>
                <a:effectLst/>
              </c:spPr>
            </c:leaderLines>
            <c:extLst>
              <c:ext xmlns:c15="http://schemas.microsoft.com/office/drawing/2012/chart" uri="{CE6537A1-D6FC-4f65-9D91-7224C49458BB}">
                <c15:layout/>
              </c:ext>
            </c:extLst>
          </c:dLbls>
          <c:cat>
            <c:strRef>
              <c:f>Ques8!$A$4:$A$10</c:f>
              <c:strCache>
                <c:ptCount val="6"/>
                <c:pt idx="0">
                  <c:v>Cancelled</c:v>
                </c:pt>
                <c:pt idx="1">
                  <c:v>Delivered</c:v>
                </c:pt>
                <c:pt idx="2">
                  <c:v>Exchange</c:v>
                </c:pt>
                <c:pt idx="3">
                  <c:v>Return</c:v>
                </c:pt>
                <c:pt idx="4">
                  <c:v>rto</c:v>
                </c:pt>
                <c:pt idx="5">
                  <c:v>Shipped</c:v>
                </c:pt>
              </c:strCache>
            </c:strRef>
          </c:cat>
          <c:val>
            <c:numRef>
              <c:f>Ques8!$B$4:$B$10</c:f>
              <c:numCache>
                <c:formatCode>0.00%</c:formatCode>
                <c:ptCount val="6"/>
                <c:pt idx="0">
                  <c:v>2.8985507246376812E-2</c:v>
                </c:pt>
                <c:pt idx="1">
                  <c:v>0.36231884057971014</c:v>
                </c:pt>
                <c:pt idx="2">
                  <c:v>1.4492753623188406E-2</c:v>
                </c:pt>
                <c:pt idx="3">
                  <c:v>0.24637681159420291</c:v>
                </c:pt>
                <c:pt idx="4">
                  <c:v>0.15942028985507245</c:v>
                </c:pt>
                <c:pt idx="5">
                  <c:v>0.18840579710144928</c:v>
                </c:pt>
              </c:numCache>
            </c:numRef>
          </c:val>
        </c:ser>
        <c:dLbls>
          <c:showLegendKey val="0"/>
          <c:showVal val="0"/>
          <c:showCatName val="0"/>
          <c:showSerName val="0"/>
          <c:showPercent val="1"/>
          <c:showBubbleSize val="0"/>
          <c:showLeaderLines val="1"/>
        </c:dLbls>
        <c:firstSliceAng val="0"/>
        <c:holeSize val="70"/>
      </c:doughnutChart>
      <c:spPr>
        <a:noFill/>
        <a:ln>
          <a:noFill/>
        </a:ln>
        <a:effectLst/>
      </c:spPr>
    </c:plotArea>
    <c:legend>
      <c:legendPos val="r"/>
      <c:legendEntry>
        <c:idx val="0"/>
        <c:txPr>
          <a:bodyPr rot="0" spcFirstLastPara="1" vertOverflow="ellipsis" vert="horz" wrap="square" anchor="ctr" anchorCtr="1"/>
          <a:lstStyle/>
          <a:p>
            <a:pPr>
              <a:defRPr sz="1400" b="1" i="0" u="none" strike="noStrike" kern="1200" baseline="0">
                <a:solidFill>
                  <a:schemeClr val="bg1"/>
                </a:solidFill>
                <a:latin typeface="+mn-lt"/>
                <a:ea typeface="+mn-ea"/>
                <a:cs typeface="+mn-cs"/>
              </a:defRPr>
            </a:pPr>
            <a:endParaRPr lang="en-US"/>
          </a:p>
        </c:txPr>
      </c:legendEntry>
      <c:legendEntry>
        <c:idx val="1"/>
        <c:txPr>
          <a:bodyPr rot="0" spcFirstLastPara="1" vertOverflow="ellipsis" vert="horz" wrap="square" anchor="ctr" anchorCtr="1"/>
          <a:lstStyle/>
          <a:p>
            <a:pPr>
              <a:defRPr sz="1400" b="1" i="0" u="none" strike="noStrike" kern="1200" baseline="0">
                <a:solidFill>
                  <a:schemeClr val="bg1"/>
                </a:solidFill>
                <a:latin typeface="+mn-lt"/>
                <a:ea typeface="+mn-ea"/>
                <a:cs typeface="+mn-cs"/>
              </a:defRPr>
            </a:pPr>
            <a:endParaRPr lang="en-US"/>
          </a:p>
        </c:txPr>
      </c:legendEntry>
      <c:legendEntry>
        <c:idx val="2"/>
        <c:txPr>
          <a:bodyPr rot="0" spcFirstLastPara="1" vertOverflow="ellipsis" vert="horz" wrap="square" anchor="ctr" anchorCtr="1"/>
          <a:lstStyle/>
          <a:p>
            <a:pPr>
              <a:defRPr sz="1400" b="1" i="0" u="none" strike="noStrike" kern="1200" baseline="0">
                <a:solidFill>
                  <a:schemeClr val="bg1"/>
                </a:solidFill>
                <a:latin typeface="+mn-lt"/>
                <a:ea typeface="+mn-ea"/>
                <a:cs typeface="+mn-cs"/>
              </a:defRPr>
            </a:pPr>
            <a:endParaRPr lang="en-US"/>
          </a:p>
        </c:txPr>
      </c:legendEntry>
      <c:legendEntry>
        <c:idx val="3"/>
        <c:txPr>
          <a:bodyPr rot="0" spcFirstLastPara="1" vertOverflow="ellipsis" vert="horz" wrap="square" anchor="ctr" anchorCtr="1"/>
          <a:lstStyle/>
          <a:p>
            <a:pPr>
              <a:defRPr sz="1400" b="1" i="0" u="none" strike="noStrike" kern="1200" baseline="0">
                <a:solidFill>
                  <a:schemeClr val="bg1"/>
                </a:solidFill>
                <a:latin typeface="+mn-lt"/>
                <a:ea typeface="+mn-ea"/>
                <a:cs typeface="+mn-cs"/>
              </a:defRPr>
            </a:pPr>
            <a:endParaRPr lang="en-US"/>
          </a:p>
        </c:txPr>
      </c:legendEntry>
      <c:legendEntry>
        <c:idx val="4"/>
        <c:txPr>
          <a:bodyPr rot="0" spcFirstLastPara="1" vertOverflow="ellipsis" vert="horz" wrap="square" anchor="ctr" anchorCtr="1"/>
          <a:lstStyle/>
          <a:p>
            <a:pPr>
              <a:defRPr sz="1400" b="1" i="0" u="none" strike="noStrike" kern="1200" baseline="0">
                <a:solidFill>
                  <a:schemeClr val="bg1"/>
                </a:solidFill>
                <a:latin typeface="+mn-lt"/>
                <a:ea typeface="+mn-ea"/>
                <a:cs typeface="+mn-cs"/>
              </a:defRPr>
            </a:pPr>
            <a:endParaRPr lang="en-US"/>
          </a:p>
        </c:txPr>
      </c:legendEntry>
      <c:legendEntry>
        <c:idx val="5"/>
        <c:txPr>
          <a:bodyPr rot="0" spcFirstLastPara="1" vertOverflow="ellipsis" vert="horz" wrap="square" anchor="ctr" anchorCtr="1"/>
          <a:lstStyle/>
          <a:p>
            <a:pPr>
              <a:defRPr sz="1400" b="1" i="0" u="none" strike="noStrike" kern="1200" baseline="0">
                <a:solidFill>
                  <a:schemeClr val="bg1"/>
                </a:solidFill>
                <a:latin typeface="+mn-lt"/>
                <a:ea typeface="+mn-ea"/>
                <a:cs typeface="+mn-cs"/>
              </a:defRPr>
            </a:pPr>
            <a:endParaRPr lang="en-US"/>
          </a:p>
        </c:txPr>
      </c:legendEntry>
      <c:layout>
        <c:manualLayout>
          <c:xMode val="edge"/>
          <c:yMode val="edge"/>
          <c:x val="0.78632839851190606"/>
          <c:y val="0.187500991528192"/>
          <c:w val="0.21162689716763372"/>
          <c:h val="0.62332173699301374"/>
        </c:manualLayout>
      </c:layout>
      <c:overlay val="0"/>
      <c:spPr>
        <a:noFill/>
        <a:ln>
          <a:noFill/>
        </a:ln>
        <a:effectLst/>
      </c:spPr>
      <c:txPr>
        <a:bodyPr rot="0" spcFirstLastPara="1" vertOverflow="ellipsis" vert="horz" wrap="square" anchor="ctr" anchorCtr="1"/>
        <a:lstStyle/>
        <a:p>
          <a:pPr>
            <a:defRPr sz="1400" b="0" i="0" u="none" strike="noStrike" kern="1200" baseline="0">
              <a:solidFill>
                <a:schemeClr val="dk1">
                  <a:lumMod val="65000"/>
                  <a:lumOff val="35000"/>
                </a:schemeClr>
              </a:solidFill>
              <a:latin typeface="+mn-lt"/>
              <a:ea typeface="+mn-ea"/>
              <a:cs typeface="+mn-cs"/>
            </a:defRPr>
          </a:pPr>
          <a:endParaRPr lang="en-US"/>
        </a:p>
      </c:txPr>
    </c:legend>
    <c:plotVisOnly val="1"/>
    <c:dispBlanksAs val="gap"/>
    <c:showDLblsOverMax val="0"/>
  </c:chart>
  <c:spPr>
    <a:noFill/>
    <a:ln w="9525" cap="flat" cmpd="sng" algn="ctr">
      <a:no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dropZonesVisible val="1"/>
      </c14:pivotOptions>
    </c:ext>
  </c:extLst>
</c:chartSpace>
</file>

<file path=xl/charts/chart16.xml><?xml version="1.0" encoding="utf-8"?>
<c:chartSpace xmlns:c="http://schemas.openxmlformats.org/drawingml/2006/chart" xmlns:a="http://schemas.openxmlformats.org/drawingml/2006/main" xmlns:r="http://schemas.openxmlformats.org/officeDocument/2006/relationships">
  <c:date1904 val="0"/>
  <c:lang val="en-US"/>
  <c:roundedCorners val="0"/>
  <mc:AlternateContent xmlns:mc="http://schemas.openxmlformats.org/markup-compatibility/2006">
    <mc:Choice xmlns:c14="http://schemas.microsoft.com/office/drawing/2007/8/2/chart" Requires="c14">
      <c14:style val="106"/>
    </mc:Choice>
    <mc:Fallback>
      <c:style val="6"/>
    </mc:Fallback>
  </mc:AlternateContent>
  <c:pivotSource>
    <c:name>[2248053_CAC1.xlsx]Ques5!PivotTable5</c:name>
    <c:fmtId val="12"/>
  </c:pivotSource>
  <c:chart>
    <c:title>
      <c:tx>
        <c:rich>
          <a:bodyPr rot="0" spcFirstLastPara="1" vertOverflow="ellipsis" vert="horz" wrap="square" anchor="ctr" anchorCtr="1"/>
          <a:lstStyle/>
          <a:p>
            <a:pPr>
              <a:defRPr sz="2200" b="1" i="0" u="none" strike="noStrike" kern="1200" baseline="0">
                <a:solidFill>
                  <a:schemeClr val="bg1"/>
                </a:solidFill>
                <a:latin typeface="+mn-lt"/>
                <a:ea typeface="+mn-ea"/>
                <a:cs typeface="+mn-cs"/>
              </a:defRPr>
            </a:pPr>
            <a:r>
              <a:rPr lang="en-IN" sz="2200">
                <a:solidFill>
                  <a:schemeClr val="bg1"/>
                </a:solidFill>
              </a:rPr>
              <a:t>MOST</a:t>
            </a:r>
            <a:r>
              <a:rPr lang="en-IN" sz="2200" baseline="0">
                <a:solidFill>
                  <a:schemeClr val="bg1"/>
                </a:solidFill>
              </a:rPr>
              <a:t> COMMON ORDER STATUS</a:t>
            </a:r>
          </a:p>
        </c:rich>
      </c:tx>
      <c:layout>
        <c:manualLayout>
          <c:xMode val="edge"/>
          <c:yMode val="edge"/>
          <c:x val="0.29246828837080507"/>
          <c:y val="2.7588030976106351E-2"/>
        </c:manualLayout>
      </c:layout>
      <c:overlay val="0"/>
      <c:spPr>
        <a:solidFill>
          <a:schemeClr val="tx2">
            <a:lumMod val="75000"/>
          </a:schemeClr>
        </a:solidFill>
        <a:ln>
          <a:noFill/>
        </a:ln>
        <a:effectLst/>
      </c:spPr>
      <c:txPr>
        <a:bodyPr rot="0" spcFirstLastPara="1" vertOverflow="ellipsis" vert="horz" wrap="square" anchor="ctr" anchorCtr="1"/>
        <a:lstStyle/>
        <a:p>
          <a:pPr>
            <a:defRPr sz="2200" b="1" i="0" u="none" strike="noStrike" kern="1200" baseline="0">
              <a:solidFill>
                <a:schemeClr val="bg1"/>
              </a:solidFill>
              <a:latin typeface="+mn-lt"/>
              <a:ea typeface="+mn-ea"/>
              <a:cs typeface="+mn-cs"/>
            </a:defRPr>
          </a:pPr>
          <a:endParaRPr lang="en-US"/>
        </a:p>
      </c:txPr>
    </c:title>
    <c:autoTitleDeleted val="0"/>
    <c:pivotFmts>
      <c:pivotFmt>
        <c:idx val="0"/>
        <c:spPr>
          <a:solidFill>
            <a:schemeClr val="accent4"/>
          </a:solidFill>
          <a:ln>
            <a:noFill/>
          </a:ln>
          <a:effectLst>
            <a:outerShdw blurRad="254000" sx="102000" sy="102000" algn="ctr" rotWithShape="0">
              <a:prstClr val="black">
                <a:alpha val="20000"/>
              </a:prstClr>
            </a:outerShdw>
          </a:effectLst>
          <a:sp3d/>
        </c:spPr>
        <c:marker>
          <c:symbol val="none"/>
        </c:marker>
        <c:dLbl>
          <c:idx val="0"/>
          <c:spPr>
            <a:pattFill prst="pct75">
              <a:fgClr>
                <a:sysClr val="windowText" lastClr="000000">
                  <a:lumMod val="75000"/>
                  <a:lumOff val="25000"/>
                </a:sysClr>
              </a:fgClr>
              <a:bgClr>
                <a:sysClr val="windowText" lastClr="000000">
                  <a:lumMod val="65000"/>
                  <a:lumOff val="35000"/>
                </a:sysClr>
              </a:bgClr>
            </a:pattFill>
            <a:ln>
              <a:noFill/>
            </a:ln>
            <a:effectLst>
              <a:outerShdw blurRad="50800" dist="38100" dir="2700000" algn="tl" rotWithShape="0">
                <a:prstClr val="black">
                  <a:alpha val="40000"/>
                </a:prstClr>
              </a:outerShdw>
            </a:effectLst>
          </c:spPr>
          <c:txPr>
            <a:bodyPr rot="0" spcFirstLastPara="1" vertOverflow="ellipsis" vert="horz" wrap="square" lIns="38100" tIns="19050" rIns="38100" bIns="19050" anchor="ctr" anchorCtr="1">
              <a:spAutoFit/>
            </a:bodyPr>
            <a:lstStyle/>
            <a:p>
              <a:pPr>
                <a:defRPr sz="1000" b="1" i="0" u="none" strike="noStrike" kern="1200" baseline="0">
                  <a:solidFill>
                    <a:schemeClr val="lt1"/>
                  </a:solidFill>
                  <a:latin typeface="+mn-lt"/>
                  <a:ea typeface="+mn-ea"/>
                  <a:cs typeface="+mn-cs"/>
                </a:defRPr>
              </a:pPr>
              <a:endParaRPr lang="en-US"/>
            </a:p>
          </c:txPr>
          <c:dLblPos val="ctr"/>
          <c:showLegendKey val="0"/>
          <c:showVal val="0"/>
          <c:showCatName val="1"/>
          <c:showSerName val="0"/>
          <c:showPercent val="1"/>
          <c:showBubbleSize val="0"/>
          <c:extLst>
            <c:ext xmlns:c15="http://schemas.microsoft.com/office/drawing/2012/chart" uri="{CE6537A1-D6FC-4f65-9D91-7224C49458BB}"/>
          </c:extLst>
        </c:dLbl>
      </c:pivotFmt>
      <c:pivotFmt>
        <c:idx val="1"/>
        <c:spPr>
          <a:solidFill>
            <a:schemeClr val="accent4"/>
          </a:solidFill>
          <a:ln>
            <a:noFill/>
          </a:ln>
          <a:effectLst>
            <a:outerShdw blurRad="254000" sx="102000" sy="102000" algn="ctr" rotWithShape="0">
              <a:prstClr val="black">
                <a:alpha val="20000"/>
              </a:prstClr>
            </a:outerShdw>
          </a:effectLst>
          <a:sp3d/>
        </c:spPr>
      </c:pivotFmt>
      <c:pivotFmt>
        <c:idx val="2"/>
        <c:spPr>
          <a:solidFill>
            <a:schemeClr val="accent4"/>
          </a:solidFill>
          <a:ln>
            <a:noFill/>
          </a:ln>
          <a:effectLst>
            <a:outerShdw blurRad="254000" sx="102000" sy="102000" algn="ctr" rotWithShape="0">
              <a:prstClr val="black">
                <a:alpha val="20000"/>
              </a:prstClr>
            </a:outerShdw>
          </a:effectLst>
          <a:sp3d/>
        </c:spPr>
      </c:pivotFmt>
      <c:pivotFmt>
        <c:idx val="3"/>
        <c:spPr>
          <a:solidFill>
            <a:schemeClr val="accent4"/>
          </a:solidFill>
          <a:ln>
            <a:noFill/>
          </a:ln>
          <a:effectLst>
            <a:outerShdw blurRad="254000" sx="102000" sy="102000" algn="ctr" rotWithShape="0">
              <a:prstClr val="black">
                <a:alpha val="20000"/>
              </a:prstClr>
            </a:outerShdw>
          </a:effectLst>
          <a:sp3d/>
        </c:spPr>
      </c:pivotFmt>
      <c:pivotFmt>
        <c:idx val="4"/>
        <c:spPr>
          <a:solidFill>
            <a:schemeClr val="accent4"/>
          </a:solidFill>
          <a:ln>
            <a:noFill/>
          </a:ln>
          <a:effectLst>
            <a:outerShdw blurRad="254000" sx="102000" sy="102000" algn="ctr" rotWithShape="0">
              <a:prstClr val="black">
                <a:alpha val="20000"/>
              </a:prstClr>
            </a:outerShdw>
          </a:effectLst>
          <a:sp3d/>
        </c:spPr>
      </c:pivotFmt>
      <c:pivotFmt>
        <c:idx val="5"/>
        <c:spPr>
          <a:solidFill>
            <a:schemeClr val="accent4"/>
          </a:solidFill>
          <a:ln>
            <a:noFill/>
          </a:ln>
          <a:effectLst>
            <a:outerShdw blurRad="254000" sx="102000" sy="102000" algn="ctr" rotWithShape="0">
              <a:prstClr val="black">
                <a:alpha val="20000"/>
              </a:prstClr>
            </a:outerShdw>
          </a:effectLst>
          <a:sp3d/>
        </c:spPr>
      </c:pivotFmt>
      <c:pivotFmt>
        <c:idx val="6"/>
        <c:spPr>
          <a:solidFill>
            <a:schemeClr val="accent4"/>
          </a:solidFill>
          <a:ln>
            <a:noFill/>
          </a:ln>
          <a:effectLst>
            <a:outerShdw blurRad="254000" sx="102000" sy="102000" algn="ctr" rotWithShape="0">
              <a:prstClr val="black">
                <a:alpha val="20000"/>
              </a:prstClr>
            </a:outerShdw>
          </a:effectLst>
          <a:sp3d/>
        </c:spPr>
      </c:pivotFmt>
      <c:pivotFmt>
        <c:idx val="7"/>
        <c:spPr>
          <a:solidFill>
            <a:schemeClr val="accent4"/>
          </a:solidFill>
          <a:ln>
            <a:noFill/>
          </a:ln>
          <a:effectLst>
            <a:outerShdw blurRad="254000" sx="102000" sy="102000" algn="ctr" rotWithShape="0">
              <a:prstClr val="black">
                <a:alpha val="20000"/>
              </a:prstClr>
            </a:outerShdw>
          </a:effectLst>
          <a:sp3d/>
        </c:spPr>
        <c:marker>
          <c:symbol val="none"/>
        </c:marker>
        <c:dLbl>
          <c:idx val="0"/>
          <c:spPr>
            <a:pattFill prst="pct75">
              <a:fgClr>
                <a:sysClr val="windowText" lastClr="000000">
                  <a:lumMod val="75000"/>
                  <a:lumOff val="25000"/>
                </a:sysClr>
              </a:fgClr>
              <a:bgClr>
                <a:sysClr val="windowText" lastClr="000000">
                  <a:lumMod val="65000"/>
                  <a:lumOff val="35000"/>
                </a:sysClr>
              </a:bgClr>
            </a:pattFill>
            <a:ln>
              <a:noFill/>
            </a:ln>
            <a:effectLst>
              <a:outerShdw blurRad="50800" dist="38100" dir="2700000" algn="tl" rotWithShape="0">
                <a:prstClr val="black">
                  <a:alpha val="40000"/>
                </a:prstClr>
              </a:outerShdw>
            </a:effectLst>
          </c:spPr>
          <c:txPr>
            <a:bodyPr rot="0" spcFirstLastPara="1" vertOverflow="ellipsis" vert="horz" wrap="square" lIns="38100" tIns="19050" rIns="38100" bIns="19050" anchor="ctr" anchorCtr="1">
              <a:spAutoFit/>
            </a:bodyPr>
            <a:lstStyle/>
            <a:p>
              <a:pPr>
                <a:defRPr sz="1000" b="1" i="0" u="none" strike="noStrike" kern="1200" baseline="0">
                  <a:solidFill>
                    <a:schemeClr val="lt1"/>
                  </a:solidFill>
                  <a:latin typeface="+mn-lt"/>
                  <a:ea typeface="+mn-ea"/>
                  <a:cs typeface="+mn-cs"/>
                </a:defRPr>
              </a:pPr>
              <a:endParaRPr lang="en-US"/>
            </a:p>
          </c:txPr>
          <c:dLblPos val="ctr"/>
          <c:showLegendKey val="0"/>
          <c:showVal val="0"/>
          <c:showCatName val="1"/>
          <c:showSerName val="0"/>
          <c:showPercent val="1"/>
          <c:showBubbleSize val="0"/>
          <c:extLst>
            <c:ext xmlns:c15="http://schemas.microsoft.com/office/drawing/2012/chart" uri="{CE6537A1-D6FC-4f65-9D91-7224C49458BB}"/>
          </c:extLst>
        </c:dLbl>
      </c:pivotFmt>
      <c:pivotFmt>
        <c:idx val="8"/>
        <c:spPr>
          <a:solidFill>
            <a:schemeClr val="accent4"/>
          </a:solidFill>
          <a:ln>
            <a:noFill/>
          </a:ln>
          <a:effectLst>
            <a:outerShdw blurRad="254000" sx="102000" sy="102000" algn="ctr" rotWithShape="0">
              <a:prstClr val="black">
                <a:alpha val="20000"/>
              </a:prstClr>
            </a:outerShdw>
          </a:effectLst>
          <a:sp3d/>
        </c:spPr>
      </c:pivotFmt>
      <c:pivotFmt>
        <c:idx val="9"/>
        <c:spPr>
          <a:solidFill>
            <a:schemeClr val="accent4"/>
          </a:solidFill>
          <a:ln>
            <a:noFill/>
          </a:ln>
          <a:effectLst>
            <a:outerShdw blurRad="254000" sx="102000" sy="102000" algn="ctr" rotWithShape="0">
              <a:prstClr val="black">
                <a:alpha val="20000"/>
              </a:prstClr>
            </a:outerShdw>
          </a:effectLst>
          <a:sp3d/>
        </c:spPr>
      </c:pivotFmt>
      <c:pivotFmt>
        <c:idx val="10"/>
        <c:spPr>
          <a:solidFill>
            <a:schemeClr val="accent4"/>
          </a:solidFill>
          <a:ln>
            <a:noFill/>
          </a:ln>
          <a:effectLst>
            <a:outerShdw blurRad="254000" sx="102000" sy="102000" algn="ctr" rotWithShape="0">
              <a:prstClr val="black">
                <a:alpha val="20000"/>
              </a:prstClr>
            </a:outerShdw>
          </a:effectLst>
          <a:sp3d/>
        </c:spPr>
      </c:pivotFmt>
      <c:pivotFmt>
        <c:idx val="11"/>
        <c:spPr>
          <a:solidFill>
            <a:schemeClr val="accent4"/>
          </a:solidFill>
          <a:ln>
            <a:noFill/>
          </a:ln>
          <a:effectLst>
            <a:outerShdw blurRad="254000" sx="102000" sy="102000" algn="ctr" rotWithShape="0">
              <a:prstClr val="black">
                <a:alpha val="20000"/>
              </a:prstClr>
            </a:outerShdw>
          </a:effectLst>
          <a:sp3d/>
        </c:spPr>
      </c:pivotFmt>
      <c:pivotFmt>
        <c:idx val="12"/>
        <c:spPr>
          <a:solidFill>
            <a:schemeClr val="accent4"/>
          </a:solidFill>
          <a:ln>
            <a:noFill/>
          </a:ln>
          <a:effectLst>
            <a:outerShdw blurRad="254000" sx="102000" sy="102000" algn="ctr" rotWithShape="0">
              <a:prstClr val="black">
                <a:alpha val="20000"/>
              </a:prstClr>
            </a:outerShdw>
          </a:effectLst>
          <a:sp3d/>
        </c:spPr>
      </c:pivotFmt>
      <c:pivotFmt>
        <c:idx val="13"/>
        <c:spPr>
          <a:solidFill>
            <a:schemeClr val="accent4"/>
          </a:solidFill>
          <a:ln>
            <a:noFill/>
          </a:ln>
          <a:effectLst>
            <a:outerShdw blurRad="254000" sx="102000" sy="102000" algn="ctr" rotWithShape="0">
              <a:prstClr val="black">
                <a:alpha val="20000"/>
              </a:prstClr>
            </a:outerShdw>
          </a:effectLst>
          <a:sp3d/>
        </c:spPr>
      </c:pivotFmt>
      <c:pivotFmt>
        <c:idx val="14"/>
        <c:spPr>
          <a:solidFill>
            <a:schemeClr val="accent4"/>
          </a:solidFill>
          <a:ln>
            <a:noFill/>
          </a:ln>
          <a:effectLst>
            <a:outerShdw blurRad="254000" sx="102000" sy="102000" algn="ctr" rotWithShape="0">
              <a:prstClr val="black">
                <a:alpha val="20000"/>
              </a:prstClr>
            </a:outerShdw>
          </a:effectLst>
          <a:sp3d/>
        </c:spPr>
        <c:marker>
          <c:symbol val="none"/>
        </c:marker>
        <c:dLbl>
          <c:idx val="0"/>
          <c:layout/>
          <c:spPr>
            <a:pattFill prst="pct75">
              <a:fgClr>
                <a:sysClr val="windowText" lastClr="000000">
                  <a:lumMod val="75000"/>
                  <a:lumOff val="25000"/>
                </a:sysClr>
              </a:fgClr>
              <a:bgClr>
                <a:sysClr val="windowText" lastClr="000000">
                  <a:lumMod val="65000"/>
                  <a:lumOff val="35000"/>
                </a:sysClr>
              </a:bgClr>
            </a:pattFill>
            <a:ln>
              <a:noFill/>
            </a:ln>
            <a:effectLst>
              <a:outerShdw blurRad="50800" dist="38100" dir="2700000" algn="tl" rotWithShape="0">
                <a:prstClr val="black">
                  <a:alpha val="40000"/>
                </a:prstClr>
              </a:outerShdw>
            </a:effectLst>
          </c:spPr>
          <c:txPr>
            <a:bodyPr rot="0" spcFirstLastPara="1" vertOverflow="ellipsis" vert="horz" wrap="square" lIns="38100" tIns="19050" rIns="38100" bIns="19050" anchor="ctr" anchorCtr="1">
              <a:spAutoFit/>
            </a:bodyPr>
            <a:lstStyle/>
            <a:p>
              <a:pPr>
                <a:defRPr sz="1400" b="1" i="0" u="none" strike="noStrike" kern="1200" baseline="0">
                  <a:solidFill>
                    <a:schemeClr val="lt1"/>
                  </a:solidFill>
                  <a:latin typeface="+mn-lt"/>
                  <a:ea typeface="+mn-ea"/>
                  <a:cs typeface="+mn-cs"/>
                </a:defRPr>
              </a:pPr>
              <a:endParaRPr lang="en-US"/>
            </a:p>
          </c:txPr>
          <c:dLblPos val="ctr"/>
          <c:showLegendKey val="0"/>
          <c:showVal val="0"/>
          <c:showCatName val="1"/>
          <c:showSerName val="0"/>
          <c:showPercent val="1"/>
          <c:showBubbleSize val="0"/>
          <c:extLst>
            <c:ext xmlns:c15="http://schemas.microsoft.com/office/drawing/2012/chart" uri="{CE6537A1-D6FC-4f65-9D91-7224C49458BB}">
              <c15:layout/>
            </c:ext>
          </c:extLst>
        </c:dLbl>
      </c:pivotFmt>
      <c:pivotFmt>
        <c:idx val="15"/>
        <c:spPr>
          <a:solidFill>
            <a:schemeClr val="accent4">
              <a:shade val="50000"/>
            </a:schemeClr>
          </a:solidFill>
          <a:ln>
            <a:noFill/>
          </a:ln>
          <a:effectLst>
            <a:outerShdw blurRad="254000" sx="102000" sy="102000" algn="ctr" rotWithShape="0">
              <a:prstClr val="black">
                <a:alpha val="20000"/>
              </a:prstClr>
            </a:outerShdw>
          </a:effectLst>
          <a:sp3d/>
        </c:spPr>
      </c:pivotFmt>
      <c:pivotFmt>
        <c:idx val="16"/>
        <c:spPr>
          <a:solidFill>
            <a:schemeClr val="accent4">
              <a:shade val="70000"/>
            </a:schemeClr>
          </a:solidFill>
          <a:ln>
            <a:noFill/>
          </a:ln>
          <a:effectLst>
            <a:outerShdw blurRad="254000" sx="102000" sy="102000" algn="ctr" rotWithShape="0">
              <a:prstClr val="black">
                <a:alpha val="20000"/>
              </a:prstClr>
            </a:outerShdw>
          </a:effectLst>
          <a:sp3d/>
        </c:spPr>
      </c:pivotFmt>
      <c:pivotFmt>
        <c:idx val="17"/>
        <c:spPr>
          <a:solidFill>
            <a:schemeClr val="accent4">
              <a:shade val="90000"/>
            </a:schemeClr>
          </a:solidFill>
          <a:ln>
            <a:noFill/>
          </a:ln>
          <a:effectLst>
            <a:outerShdw blurRad="254000" sx="102000" sy="102000" algn="ctr" rotWithShape="0">
              <a:prstClr val="black">
                <a:alpha val="20000"/>
              </a:prstClr>
            </a:outerShdw>
          </a:effectLst>
          <a:sp3d/>
        </c:spPr>
      </c:pivotFmt>
      <c:pivotFmt>
        <c:idx val="18"/>
        <c:spPr>
          <a:solidFill>
            <a:schemeClr val="accent4"/>
          </a:solidFill>
          <a:ln>
            <a:noFill/>
          </a:ln>
          <a:effectLst>
            <a:outerShdw blurRad="254000" sx="102000" sy="102000" algn="ctr" rotWithShape="0">
              <a:prstClr val="black">
                <a:alpha val="20000"/>
              </a:prstClr>
            </a:outerShdw>
          </a:effectLst>
          <a:sp3d/>
        </c:spPr>
      </c:pivotFmt>
      <c:pivotFmt>
        <c:idx val="19"/>
        <c:spPr>
          <a:solidFill>
            <a:schemeClr val="accent4">
              <a:tint val="70000"/>
            </a:schemeClr>
          </a:solidFill>
          <a:ln>
            <a:noFill/>
          </a:ln>
          <a:effectLst>
            <a:outerShdw blurRad="254000" sx="102000" sy="102000" algn="ctr" rotWithShape="0">
              <a:prstClr val="black">
                <a:alpha val="20000"/>
              </a:prstClr>
            </a:outerShdw>
          </a:effectLst>
          <a:sp3d/>
        </c:spPr>
      </c:pivotFmt>
      <c:pivotFmt>
        <c:idx val="20"/>
        <c:spPr>
          <a:solidFill>
            <a:schemeClr val="accent4"/>
          </a:solidFill>
          <a:ln>
            <a:noFill/>
          </a:ln>
          <a:effectLst>
            <a:outerShdw blurRad="254000" sx="102000" sy="102000" algn="ctr" rotWithShape="0">
              <a:prstClr val="black">
                <a:alpha val="20000"/>
              </a:prstClr>
            </a:outerShdw>
          </a:effectLst>
          <a:sp3d/>
        </c:spPr>
      </c:pivotFmt>
    </c:pivotFmts>
    <c:view3D>
      <c:rotX val="50"/>
      <c:rotY val="0"/>
      <c:depthPercent val="100"/>
      <c:rAngAx val="0"/>
    </c:view3D>
    <c:floor>
      <c:thickness val="0"/>
      <c:spPr>
        <a:noFill/>
        <a:ln>
          <a:noFill/>
        </a:ln>
        <a:effectLst/>
        <a:sp3d/>
      </c:spPr>
    </c:floor>
    <c:sideWall>
      <c:thickness val="0"/>
      <c:spPr>
        <a:noFill/>
        <a:ln>
          <a:noFill/>
        </a:ln>
        <a:effectLst/>
        <a:sp3d/>
      </c:spPr>
    </c:sideWall>
    <c:backWall>
      <c:thickness val="0"/>
      <c:spPr>
        <a:noFill/>
        <a:ln>
          <a:noFill/>
        </a:ln>
        <a:effectLst/>
        <a:sp3d/>
      </c:spPr>
    </c:backWall>
    <c:plotArea>
      <c:layout>
        <c:manualLayout>
          <c:layoutTarget val="inner"/>
          <c:xMode val="edge"/>
          <c:yMode val="edge"/>
          <c:x val="1.1348065266565606E-2"/>
          <c:y val="9.9896714403464495E-2"/>
          <c:w val="0.95839042735592606"/>
          <c:h val="0.90010328559653552"/>
        </c:manualLayout>
      </c:layout>
      <c:pie3DChart>
        <c:varyColors val="1"/>
        <c:ser>
          <c:idx val="0"/>
          <c:order val="0"/>
          <c:tx>
            <c:strRef>
              <c:f>Ques5!$B$3</c:f>
              <c:strCache>
                <c:ptCount val="1"/>
                <c:pt idx="0">
                  <c:v>Total</c:v>
                </c:pt>
              </c:strCache>
            </c:strRef>
          </c:tx>
          <c:dPt>
            <c:idx val="0"/>
            <c:bubble3D val="0"/>
            <c:spPr>
              <a:solidFill>
                <a:schemeClr val="accent4">
                  <a:shade val="50000"/>
                </a:schemeClr>
              </a:solidFill>
              <a:ln>
                <a:noFill/>
              </a:ln>
              <a:effectLst>
                <a:outerShdw blurRad="254000" sx="102000" sy="102000" algn="ctr" rotWithShape="0">
                  <a:prstClr val="black">
                    <a:alpha val="20000"/>
                  </a:prstClr>
                </a:outerShdw>
              </a:effectLst>
              <a:sp3d/>
            </c:spPr>
          </c:dPt>
          <c:dPt>
            <c:idx val="1"/>
            <c:bubble3D val="0"/>
            <c:spPr>
              <a:solidFill>
                <a:schemeClr val="accent4">
                  <a:shade val="70000"/>
                </a:schemeClr>
              </a:solidFill>
              <a:ln>
                <a:noFill/>
              </a:ln>
              <a:effectLst>
                <a:outerShdw blurRad="254000" sx="102000" sy="102000" algn="ctr" rotWithShape="0">
                  <a:prstClr val="black">
                    <a:alpha val="20000"/>
                  </a:prstClr>
                </a:outerShdw>
              </a:effectLst>
              <a:sp3d/>
            </c:spPr>
          </c:dPt>
          <c:dPt>
            <c:idx val="2"/>
            <c:bubble3D val="0"/>
            <c:spPr>
              <a:solidFill>
                <a:schemeClr val="accent4">
                  <a:shade val="90000"/>
                </a:schemeClr>
              </a:solidFill>
              <a:ln>
                <a:noFill/>
              </a:ln>
              <a:effectLst>
                <a:outerShdw blurRad="254000" sx="102000" sy="102000" algn="ctr" rotWithShape="0">
                  <a:prstClr val="black">
                    <a:alpha val="20000"/>
                  </a:prstClr>
                </a:outerShdw>
              </a:effectLst>
              <a:sp3d/>
            </c:spPr>
          </c:dPt>
          <c:dPt>
            <c:idx val="3"/>
            <c:bubble3D val="0"/>
            <c:spPr>
              <a:solidFill>
                <a:schemeClr val="accent4">
                  <a:tint val="90000"/>
                </a:schemeClr>
              </a:solidFill>
              <a:ln>
                <a:noFill/>
              </a:ln>
              <a:effectLst>
                <a:outerShdw blurRad="254000" sx="102000" sy="102000" algn="ctr" rotWithShape="0">
                  <a:prstClr val="black">
                    <a:alpha val="20000"/>
                  </a:prstClr>
                </a:outerShdw>
              </a:effectLst>
              <a:sp3d/>
            </c:spPr>
          </c:dPt>
          <c:dPt>
            <c:idx val="4"/>
            <c:bubble3D val="0"/>
            <c:spPr>
              <a:solidFill>
                <a:schemeClr val="accent4">
                  <a:tint val="70000"/>
                </a:schemeClr>
              </a:solidFill>
              <a:ln>
                <a:noFill/>
              </a:ln>
              <a:effectLst>
                <a:outerShdw blurRad="254000" sx="102000" sy="102000" algn="ctr" rotWithShape="0">
                  <a:prstClr val="black">
                    <a:alpha val="20000"/>
                  </a:prstClr>
                </a:outerShdw>
              </a:effectLst>
              <a:sp3d/>
            </c:spPr>
          </c:dPt>
          <c:dPt>
            <c:idx val="5"/>
            <c:bubble3D val="0"/>
            <c:spPr>
              <a:solidFill>
                <a:schemeClr val="accent4">
                  <a:tint val="50000"/>
                </a:schemeClr>
              </a:solidFill>
              <a:ln>
                <a:noFill/>
              </a:ln>
              <a:effectLst>
                <a:outerShdw blurRad="254000" sx="102000" sy="102000" algn="ctr" rotWithShape="0">
                  <a:prstClr val="black">
                    <a:alpha val="20000"/>
                  </a:prstClr>
                </a:outerShdw>
              </a:effectLst>
              <a:sp3d/>
            </c:spPr>
          </c:dPt>
          <c:dLbls>
            <c:spPr>
              <a:pattFill prst="pct75">
                <a:fgClr>
                  <a:sysClr val="windowText" lastClr="000000">
                    <a:lumMod val="75000"/>
                    <a:lumOff val="25000"/>
                  </a:sysClr>
                </a:fgClr>
                <a:bgClr>
                  <a:sysClr val="windowText" lastClr="000000">
                    <a:lumMod val="65000"/>
                    <a:lumOff val="35000"/>
                  </a:sysClr>
                </a:bgClr>
              </a:pattFill>
              <a:ln>
                <a:noFill/>
              </a:ln>
              <a:effectLst>
                <a:outerShdw blurRad="50800" dist="38100" dir="2700000" algn="tl" rotWithShape="0">
                  <a:prstClr val="black">
                    <a:alpha val="40000"/>
                  </a:prstClr>
                </a:outerShdw>
              </a:effectLst>
            </c:spPr>
            <c:txPr>
              <a:bodyPr rot="0" spcFirstLastPara="1" vertOverflow="ellipsis" vert="horz" wrap="square" lIns="38100" tIns="19050" rIns="38100" bIns="19050" anchor="ctr" anchorCtr="1">
                <a:spAutoFit/>
              </a:bodyPr>
              <a:lstStyle/>
              <a:p>
                <a:pPr>
                  <a:defRPr sz="1400" b="1" i="0" u="none" strike="noStrike" kern="1200" baseline="0">
                    <a:solidFill>
                      <a:schemeClr val="lt1"/>
                    </a:solidFill>
                    <a:latin typeface="+mn-lt"/>
                    <a:ea typeface="+mn-ea"/>
                    <a:cs typeface="+mn-cs"/>
                  </a:defRPr>
                </a:pPr>
                <a:endParaRPr lang="en-US"/>
              </a:p>
            </c:txPr>
            <c:dLblPos val="ctr"/>
            <c:showLegendKey val="0"/>
            <c:showVal val="0"/>
            <c:showCatName val="1"/>
            <c:showSerName val="0"/>
            <c:showPercent val="1"/>
            <c:showBubbleSize val="0"/>
            <c:showLeaderLines val="1"/>
            <c:leaderLines>
              <c:spPr>
                <a:ln w="9525">
                  <a:solidFill>
                    <a:schemeClr val="dk1">
                      <a:lumMod val="50000"/>
                      <a:lumOff val="50000"/>
                    </a:schemeClr>
                  </a:solidFill>
                </a:ln>
                <a:effectLst/>
              </c:spPr>
            </c:leaderLines>
            <c:extLst>
              <c:ext xmlns:c15="http://schemas.microsoft.com/office/drawing/2012/chart" uri="{CE6537A1-D6FC-4f65-9D91-7224C49458BB}">
                <c15:layout/>
              </c:ext>
            </c:extLst>
          </c:dLbls>
          <c:cat>
            <c:strRef>
              <c:f>Ques5!$A$4:$A$10</c:f>
              <c:strCache>
                <c:ptCount val="6"/>
                <c:pt idx="0">
                  <c:v>Cancelled</c:v>
                </c:pt>
                <c:pt idx="1">
                  <c:v>Delivered</c:v>
                </c:pt>
                <c:pt idx="2">
                  <c:v>Exchange</c:v>
                </c:pt>
                <c:pt idx="3">
                  <c:v>Return</c:v>
                </c:pt>
                <c:pt idx="4">
                  <c:v>rto</c:v>
                </c:pt>
                <c:pt idx="5">
                  <c:v>Shipped</c:v>
                </c:pt>
              </c:strCache>
            </c:strRef>
          </c:cat>
          <c:val>
            <c:numRef>
              <c:f>Ques5!$B$4:$B$10</c:f>
              <c:numCache>
                <c:formatCode>General</c:formatCode>
                <c:ptCount val="6"/>
                <c:pt idx="0">
                  <c:v>4</c:v>
                </c:pt>
                <c:pt idx="1">
                  <c:v>50</c:v>
                </c:pt>
                <c:pt idx="2">
                  <c:v>2</c:v>
                </c:pt>
                <c:pt idx="3">
                  <c:v>34</c:v>
                </c:pt>
                <c:pt idx="4">
                  <c:v>22</c:v>
                </c:pt>
                <c:pt idx="5">
                  <c:v>26</c:v>
                </c:pt>
              </c:numCache>
            </c:numRef>
          </c:val>
        </c:ser>
        <c:dLbls>
          <c:dLblPos val="ctr"/>
          <c:showLegendKey val="0"/>
          <c:showVal val="0"/>
          <c:showCatName val="1"/>
          <c:showSerName val="0"/>
          <c:showPercent val="0"/>
          <c:showBubbleSize val="0"/>
          <c:showLeaderLines val="1"/>
        </c:dLbls>
      </c:pie3DChart>
      <c:spPr>
        <a:noFill/>
        <a:ln>
          <a:noFill/>
        </a:ln>
        <a:effectLst/>
      </c:spPr>
    </c:plotArea>
    <c:plotVisOnly val="1"/>
    <c:dispBlanksAs val="gap"/>
    <c:showDLblsOverMax val="0"/>
  </c:chart>
  <c:spPr>
    <a:noFill/>
    <a:ln w="9525" cap="flat" cmpd="sng" algn="ctr">
      <a:no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Data val="1"/>
        <c14:dropZoneSeries val="1"/>
        <c14:dropZonesVisible val="1"/>
      </c14:pivotOptions>
    </c:ext>
  </c:extLst>
</c:chartSpace>
</file>

<file path=xl/charts/chart17.xml><?xml version="1.0" encoding="utf-8"?>
<c:chartSpace xmlns:c="http://schemas.openxmlformats.org/drawingml/2006/chart" xmlns:a="http://schemas.openxmlformats.org/drawingml/2006/main" xmlns:r="http://schemas.openxmlformats.org/officeDocument/2006/relationships">
  <c:date1904 val="0"/>
  <c:lang val="en-US"/>
  <c:roundedCorners val="0"/>
  <mc:AlternateContent xmlns:mc="http://schemas.openxmlformats.org/markup-compatibility/2006">
    <mc:Choice xmlns:c14="http://schemas.microsoft.com/office/drawing/2007/8/2/chart" Requires="c14">
      <c14:style val="106"/>
    </mc:Choice>
    <mc:Fallback>
      <c:style val="6"/>
    </mc:Fallback>
  </mc:AlternateContent>
  <c:pivotSource>
    <c:name>[2248053_CAC1.xlsx]Ques7!PivotTable2</c:name>
    <c:fmtId val="19"/>
  </c:pivotSource>
  <c:chart>
    <c:title>
      <c:tx>
        <c:rich>
          <a:bodyPr rot="0" spcFirstLastPara="1" vertOverflow="ellipsis" vert="horz" wrap="square" anchor="ctr" anchorCtr="1"/>
          <a:lstStyle/>
          <a:p>
            <a:pPr>
              <a:defRPr sz="1800" b="1" i="0" u="none" strike="noStrike" kern="1200" spc="100" baseline="0">
                <a:solidFill>
                  <a:schemeClr val="bg1"/>
                </a:solidFill>
                <a:effectLst>
                  <a:outerShdw blurRad="50800" dist="38100" dir="5400000" algn="t" rotWithShape="0">
                    <a:prstClr val="black">
                      <a:alpha val="40000"/>
                    </a:prstClr>
                  </a:outerShdw>
                </a:effectLst>
                <a:latin typeface="+mn-lt"/>
                <a:ea typeface="+mn-ea"/>
                <a:cs typeface="+mn-cs"/>
              </a:defRPr>
            </a:pPr>
            <a:r>
              <a:rPr lang="en-IN" sz="1800">
                <a:solidFill>
                  <a:schemeClr val="bg1"/>
                </a:solidFill>
              </a:rPr>
              <a:t>TREND OF SHIPPING CHARGES AS PERCENTAGE OF ORDER PRICE ON DIFFERENT DAYS</a:t>
            </a:r>
          </a:p>
        </c:rich>
      </c:tx>
      <c:layout>
        <c:manualLayout>
          <c:xMode val="edge"/>
          <c:yMode val="edge"/>
          <c:x val="0.12180130115358417"/>
          <c:y val="6.2209606989177609E-2"/>
        </c:manualLayout>
      </c:layout>
      <c:overlay val="0"/>
      <c:spPr>
        <a:noFill/>
        <a:ln>
          <a:noFill/>
        </a:ln>
        <a:effectLst/>
      </c:spPr>
      <c:txPr>
        <a:bodyPr rot="0" spcFirstLastPara="1" vertOverflow="ellipsis" vert="horz" wrap="square" anchor="ctr" anchorCtr="1"/>
        <a:lstStyle/>
        <a:p>
          <a:pPr>
            <a:defRPr sz="1800" b="1" i="0" u="none" strike="noStrike" kern="1200" spc="100" baseline="0">
              <a:solidFill>
                <a:schemeClr val="bg1"/>
              </a:solidFill>
              <a:effectLst>
                <a:outerShdw blurRad="50800" dist="38100" dir="5400000" algn="t" rotWithShape="0">
                  <a:prstClr val="black">
                    <a:alpha val="40000"/>
                  </a:prstClr>
                </a:outerShdw>
              </a:effectLst>
              <a:latin typeface="+mn-lt"/>
              <a:ea typeface="+mn-ea"/>
              <a:cs typeface="+mn-cs"/>
            </a:defRPr>
          </a:pPr>
          <a:endParaRPr lang="en-US"/>
        </a:p>
      </c:txPr>
    </c:title>
    <c:autoTitleDeleted val="0"/>
    <c:pivotFmts>
      <c:pivotFmt>
        <c:idx val="0"/>
        <c:spPr>
          <a:gradFill rotWithShape="1">
            <a:gsLst>
              <a:gs pos="0">
                <a:schemeClr val="accent4">
                  <a:satMod val="103000"/>
                  <a:lumMod val="102000"/>
                  <a:tint val="94000"/>
                </a:schemeClr>
              </a:gs>
              <a:gs pos="50000">
                <a:schemeClr val="accent4">
                  <a:satMod val="110000"/>
                  <a:lumMod val="100000"/>
                  <a:shade val="100000"/>
                </a:schemeClr>
              </a:gs>
              <a:gs pos="100000">
                <a:schemeClr val="accent4">
                  <a:lumMod val="99000"/>
                  <a:satMod val="120000"/>
                  <a:shade val="78000"/>
                </a:schemeClr>
              </a:gs>
            </a:gsLst>
            <a:lin ang="5400000" scaled="0"/>
          </a:gradFill>
          <a:ln>
            <a:noFill/>
          </a:ln>
          <a:effectLst>
            <a:outerShdw blurRad="57150" dist="19050" dir="5400000" algn="ctr" rotWithShape="0">
              <a:srgbClr val="000000">
                <a:alpha val="63000"/>
              </a:srgbClr>
            </a:outerShdw>
          </a:effectLst>
        </c:spPr>
        <c:marker>
          <c:symbol val="none"/>
        </c:marker>
      </c:pivotFmt>
      <c:pivotFmt>
        <c:idx val="1"/>
        <c:spPr>
          <a:gradFill rotWithShape="1">
            <a:gsLst>
              <a:gs pos="0">
                <a:schemeClr val="accent4">
                  <a:satMod val="103000"/>
                  <a:lumMod val="102000"/>
                  <a:tint val="94000"/>
                </a:schemeClr>
              </a:gs>
              <a:gs pos="50000">
                <a:schemeClr val="accent4">
                  <a:satMod val="110000"/>
                  <a:lumMod val="100000"/>
                  <a:shade val="100000"/>
                </a:schemeClr>
              </a:gs>
              <a:gs pos="100000">
                <a:schemeClr val="accent4">
                  <a:lumMod val="99000"/>
                  <a:satMod val="120000"/>
                  <a:shade val="78000"/>
                </a:schemeClr>
              </a:gs>
            </a:gsLst>
            <a:lin ang="5400000" scaled="0"/>
          </a:gradFill>
          <a:ln>
            <a:noFill/>
          </a:ln>
          <a:effectLst>
            <a:outerShdw blurRad="57150" dist="19050" dir="5400000" algn="ctr" rotWithShape="0">
              <a:srgbClr val="000000">
                <a:alpha val="63000"/>
              </a:srgbClr>
            </a:outerShdw>
          </a:effectLst>
        </c:spPr>
        <c:marker>
          <c:symbol val="circle"/>
          <c:size val="6"/>
          <c:spPr>
            <a:gradFill rotWithShape="1">
              <a:gsLst>
                <a:gs pos="0">
                  <a:schemeClr val="accent4">
                    <a:satMod val="103000"/>
                    <a:lumMod val="102000"/>
                    <a:tint val="94000"/>
                  </a:schemeClr>
                </a:gs>
                <a:gs pos="50000">
                  <a:schemeClr val="accent4">
                    <a:satMod val="110000"/>
                    <a:lumMod val="100000"/>
                    <a:shade val="100000"/>
                  </a:schemeClr>
                </a:gs>
                <a:gs pos="100000">
                  <a:schemeClr val="accent4">
                    <a:lumMod val="99000"/>
                    <a:satMod val="120000"/>
                    <a:shade val="78000"/>
                  </a:schemeClr>
                </a:gs>
              </a:gsLst>
              <a:lin ang="5400000" scaled="0"/>
            </a:gradFill>
            <a:ln w="9525">
              <a:solidFill>
                <a:schemeClr val="accent4"/>
              </a:solidFill>
              <a:round/>
            </a:ln>
            <a:effectLst>
              <a:outerShdw blurRad="57150" dist="19050" dir="5400000" algn="ctr" rotWithShape="0">
                <a:srgbClr val="000000">
                  <a:alpha val="63000"/>
                </a:srgbClr>
              </a:outerShdw>
            </a:effectLst>
          </c:spPr>
        </c:marker>
      </c:pivotFmt>
      <c:pivotFmt>
        <c:idx val="2"/>
        <c:spPr>
          <a:gradFill rotWithShape="1">
            <a:gsLst>
              <a:gs pos="0">
                <a:schemeClr val="accent4">
                  <a:satMod val="103000"/>
                  <a:lumMod val="102000"/>
                  <a:tint val="94000"/>
                </a:schemeClr>
              </a:gs>
              <a:gs pos="50000">
                <a:schemeClr val="accent4">
                  <a:satMod val="110000"/>
                  <a:lumMod val="100000"/>
                  <a:shade val="100000"/>
                </a:schemeClr>
              </a:gs>
              <a:gs pos="100000">
                <a:schemeClr val="accent4">
                  <a:lumMod val="99000"/>
                  <a:satMod val="120000"/>
                  <a:shade val="78000"/>
                </a:schemeClr>
              </a:gs>
            </a:gsLst>
            <a:lin ang="5400000" scaled="0"/>
          </a:gradFill>
          <a:ln>
            <a:noFill/>
          </a:ln>
          <a:effectLst>
            <a:outerShdw blurRad="57150" dist="19050" dir="5400000" algn="ctr" rotWithShape="0">
              <a:srgbClr val="000000">
                <a:alpha val="63000"/>
              </a:srgbClr>
            </a:outerShdw>
          </a:effectLst>
        </c:spPr>
        <c:marker>
          <c:symbol val="none"/>
        </c:marker>
      </c:pivotFmt>
      <c:pivotFmt>
        <c:idx val="3"/>
        <c:spPr>
          <a:gradFill rotWithShape="1">
            <a:gsLst>
              <a:gs pos="0">
                <a:schemeClr val="accent4">
                  <a:satMod val="103000"/>
                  <a:lumMod val="102000"/>
                  <a:tint val="94000"/>
                </a:schemeClr>
              </a:gs>
              <a:gs pos="50000">
                <a:schemeClr val="accent4">
                  <a:satMod val="110000"/>
                  <a:lumMod val="100000"/>
                  <a:shade val="100000"/>
                </a:schemeClr>
              </a:gs>
              <a:gs pos="100000">
                <a:schemeClr val="accent4">
                  <a:lumMod val="99000"/>
                  <a:satMod val="120000"/>
                  <a:shade val="78000"/>
                </a:schemeClr>
              </a:gs>
            </a:gsLst>
            <a:lin ang="5400000" scaled="0"/>
          </a:gradFill>
          <a:ln>
            <a:noFill/>
          </a:ln>
          <a:effectLst>
            <a:outerShdw blurRad="57150" dist="19050" dir="5400000" algn="ctr" rotWithShape="0">
              <a:srgbClr val="000000">
                <a:alpha val="63000"/>
              </a:srgbClr>
            </a:outerShdw>
          </a:effectLst>
        </c:spPr>
        <c:marker>
          <c:symbol val="circle"/>
          <c:size val="6"/>
          <c:spPr>
            <a:gradFill rotWithShape="1">
              <a:gsLst>
                <a:gs pos="0">
                  <a:schemeClr val="accent4">
                    <a:satMod val="103000"/>
                    <a:lumMod val="102000"/>
                    <a:tint val="94000"/>
                  </a:schemeClr>
                </a:gs>
                <a:gs pos="50000">
                  <a:schemeClr val="accent4">
                    <a:satMod val="110000"/>
                    <a:lumMod val="100000"/>
                    <a:shade val="100000"/>
                  </a:schemeClr>
                </a:gs>
                <a:gs pos="100000">
                  <a:schemeClr val="accent4">
                    <a:lumMod val="99000"/>
                    <a:satMod val="120000"/>
                    <a:shade val="78000"/>
                  </a:schemeClr>
                </a:gs>
              </a:gsLst>
              <a:lin ang="5400000" scaled="0"/>
            </a:gradFill>
            <a:ln w="9525">
              <a:solidFill>
                <a:schemeClr val="accent4"/>
              </a:solidFill>
              <a:round/>
            </a:ln>
            <a:effectLst>
              <a:outerShdw blurRad="57150" dist="19050" dir="5400000" algn="ctr" rotWithShape="0">
                <a:srgbClr val="000000">
                  <a:alpha val="63000"/>
                </a:srgbClr>
              </a:outerShdw>
            </a:effectLst>
          </c:spPr>
        </c:marker>
      </c:pivotFmt>
      <c:pivotFmt>
        <c:idx val="4"/>
        <c:spPr>
          <a:gradFill rotWithShape="1">
            <a:gsLst>
              <a:gs pos="0">
                <a:schemeClr val="accent4">
                  <a:satMod val="103000"/>
                  <a:lumMod val="102000"/>
                  <a:tint val="94000"/>
                </a:schemeClr>
              </a:gs>
              <a:gs pos="50000">
                <a:schemeClr val="accent4">
                  <a:satMod val="110000"/>
                  <a:lumMod val="100000"/>
                  <a:shade val="100000"/>
                </a:schemeClr>
              </a:gs>
              <a:gs pos="100000">
                <a:schemeClr val="accent4">
                  <a:lumMod val="99000"/>
                  <a:satMod val="120000"/>
                  <a:shade val="78000"/>
                </a:schemeClr>
              </a:gs>
            </a:gsLst>
            <a:lin ang="5400000" scaled="0"/>
          </a:gradFill>
          <a:ln>
            <a:noFill/>
          </a:ln>
          <a:effectLst>
            <a:outerShdw blurRad="57150" dist="19050" dir="5400000" algn="ctr" rotWithShape="0">
              <a:srgbClr val="000000">
                <a:alpha val="63000"/>
              </a:srgbClr>
            </a:outerShdw>
          </a:effectLst>
        </c:spPr>
        <c:marker>
          <c:symbol val="none"/>
        </c:marker>
      </c:pivotFmt>
      <c:pivotFmt>
        <c:idx val="5"/>
        <c:spPr>
          <a:ln w="34925" cap="rnd">
            <a:solidFill>
              <a:schemeClr val="accent4"/>
            </a:solidFill>
            <a:round/>
          </a:ln>
          <a:effectLst>
            <a:outerShdw blurRad="57150" dist="19050" dir="5400000" algn="ctr" rotWithShape="0">
              <a:srgbClr val="000000">
                <a:alpha val="63000"/>
              </a:srgbClr>
            </a:outerShdw>
          </a:effectLst>
        </c:spPr>
        <c:marker>
          <c:symbol val="circle"/>
          <c:size val="6"/>
          <c:spPr>
            <a:gradFill rotWithShape="1">
              <a:gsLst>
                <a:gs pos="0">
                  <a:schemeClr val="accent4">
                    <a:tint val="77000"/>
                    <a:satMod val="103000"/>
                    <a:lumMod val="102000"/>
                    <a:tint val="94000"/>
                  </a:schemeClr>
                </a:gs>
                <a:gs pos="50000">
                  <a:schemeClr val="accent4">
                    <a:tint val="77000"/>
                    <a:satMod val="110000"/>
                    <a:lumMod val="100000"/>
                    <a:shade val="100000"/>
                  </a:schemeClr>
                </a:gs>
                <a:gs pos="100000">
                  <a:schemeClr val="accent4">
                    <a:tint val="77000"/>
                    <a:lumMod val="99000"/>
                    <a:satMod val="120000"/>
                    <a:shade val="78000"/>
                  </a:schemeClr>
                </a:gs>
              </a:gsLst>
              <a:lin ang="5400000" scaled="0"/>
            </a:gradFill>
            <a:ln w="9525">
              <a:solidFill>
                <a:schemeClr val="accent4">
                  <a:tint val="77000"/>
                </a:schemeClr>
              </a:solidFill>
              <a:round/>
            </a:ln>
            <a:effectLst>
              <a:outerShdw blurRad="57150" dist="19050" dir="5400000" algn="ctr" rotWithShape="0">
                <a:srgbClr val="000000">
                  <a:alpha val="63000"/>
                </a:srgbClr>
              </a:outerShdw>
            </a:effectLst>
          </c:spPr>
        </c:marker>
      </c:pivotFmt>
    </c:pivotFmts>
    <c:plotArea>
      <c:layout/>
      <c:barChart>
        <c:barDir val="col"/>
        <c:grouping val="clustered"/>
        <c:varyColors val="0"/>
        <c:ser>
          <c:idx val="0"/>
          <c:order val="0"/>
          <c:tx>
            <c:strRef>
              <c:f>Ques7!$B$3</c:f>
              <c:strCache>
                <c:ptCount val="1"/>
                <c:pt idx="0">
                  <c:v>Sum of price</c:v>
                </c:pt>
              </c:strCache>
            </c:strRef>
          </c:tx>
          <c:spPr>
            <a:gradFill rotWithShape="1">
              <a:gsLst>
                <a:gs pos="0">
                  <a:schemeClr val="accent4">
                    <a:shade val="76000"/>
                    <a:satMod val="103000"/>
                    <a:lumMod val="102000"/>
                    <a:tint val="94000"/>
                  </a:schemeClr>
                </a:gs>
                <a:gs pos="50000">
                  <a:schemeClr val="accent4">
                    <a:shade val="76000"/>
                    <a:satMod val="110000"/>
                    <a:lumMod val="100000"/>
                    <a:shade val="100000"/>
                  </a:schemeClr>
                </a:gs>
                <a:gs pos="100000">
                  <a:schemeClr val="accent4">
                    <a:shade val="76000"/>
                    <a:lumMod val="99000"/>
                    <a:satMod val="120000"/>
                    <a:shade val="78000"/>
                  </a:schemeClr>
                </a:gs>
              </a:gsLst>
              <a:lin ang="5400000" scaled="0"/>
            </a:gradFill>
            <a:ln>
              <a:noFill/>
            </a:ln>
            <a:effectLst>
              <a:outerShdw blurRad="57150" dist="19050" dir="5400000" algn="ctr" rotWithShape="0">
                <a:srgbClr val="000000">
                  <a:alpha val="63000"/>
                </a:srgbClr>
              </a:outerShdw>
            </a:effectLst>
          </c:spPr>
          <c:invertIfNegative val="0"/>
          <c:cat>
            <c:strRef>
              <c:f>Ques7!$A$4:$A$11</c:f>
              <c:strCache>
                <c:ptCount val="7"/>
                <c:pt idx="0">
                  <c:v>Monday</c:v>
                </c:pt>
                <c:pt idx="1">
                  <c:v>Tuesday</c:v>
                </c:pt>
                <c:pt idx="2">
                  <c:v>Wednesday</c:v>
                </c:pt>
                <c:pt idx="3">
                  <c:v>Thursday</c:v>
                </c:pt>
                <c:pt idx="4">
                  <c:v>Friday</c:v>
                </c:pt>
                <c:pt idx="5">
                  <c:v>Saturday</c:v>
                </c:pt>
                <c:pt idx="6">
                  <c:v>Sunday</c:v>
                </c:pt>
              </c:strCache>
            </c:strRef>
          </c:cat>
          <c:val>
            <c:numRef>
              <c:f>Ques7!$B$4:$B$11</c:f>
              <c:numCache>
                <c:formatCode>General</c:formatCode>
                <c:ptCount val="7"/>
                <c:pt idx="0">
                  <c:v>37050</c:v>
                </c:pt>
                <c:pt idx="1">
                  <c:v>34755</c:v>
                </c:pt>
                <c:pt idx="2">
                  <c:v>15699</c:v>
                </c:pt>
                <c:pt idx="3">
                  <c:v>27381</c:v>
                </c:pt>
                <c:pt idx="4">
                  <c:v>20398</c:v>
                </c:pt>
                <c:pt idx="5">
                  <c:v>27266</c:v>
                </c:pt>
                <c:pt idx="6">
                  <c:v>24934</c:v>
                </c:pt>
              </c:numCache>
            </c:numRef>
          </c:val>
        </c:ser>
        <c:dLbls>
          <c:showLegendKey val="0"/>
          <c:showVal val="0"/>
          <c:showCatName val="0"/>
          <c:showSerName val="0"/>
          <c:showPercent val="0"/>
          <c:showBubbleSize val="0"/>
        </c:dLbls>
        <c:gapWidth val="150"/>
        <c:axId val="394365416"/>
        <c:axId val="396062176"/>
      </c:barChart>
      <c:lineChart>
        <c:grouping val="standard"/>
        <c:varyColors val="0"/>
        <c:ser>
          <c:idx val="1"/>
          <c:order val="1"/>
          <c:tx>
            <c:strRef>
              <c:f>Ques7!$C$3</c:f>
              <c:strCache>
                <c:ptCount val="1"/>
                <c:pt idx="0">
                  <c:v>Sum of shipping_charges_total</c:v>
                </c:pt>
              </c:strCache>
            </c:strRef>
          </c:tx>
          <c:spPr>
            <a:ln w="34925" cap="rnd">
              <a:solidFill>
                <a:schemeClr val="accent4">
                  <a:tint val="77000"/>
                </a:schemeClr>
              </a:solidFill>
              <a:round/>
            </a:ln>
            <a:effectLst>
              <a:outerShdw blurRad="57150" dist="19050" dir="5400000" algn="ctr" rotWithShape="0">
                <a:srgbClr val="000000">
                  <a:alpha val="63000"/>
                </a:srgbClr>
              </a:outerShdw>
            </a:effectLst>
          </c:spPr>
          <c:marker>
            <c:symbol val="circle"/>
            <c:size val="6"/>
            <c:spPr>
              <a:gradFill rotWithShape="1">
                <a:gsLst>
                  <a:gs pos="0">
                    <a:schemeClr val="accent4">
                      <a:tint val="77000"/>
                      <a:satMod val="103000"/>
                      <a:lumMod val="102000"/>
                      <a:tint val="94000"/>
                    </a:schemeClr>
                  </a:gs>
                  <a:gs pos="50000">
                    <a:schemeClr val="accent4">
                      <a:tint val="77000"/>
                      <a:satMod val="110000"/>
                      <a:lumMod val="100000"/>
                      <a:shade val="100000"/>
                    </a:schemeClr>
                  </a:gs>
                  <a:gs pos="100000">
                    <a:schemeClr val="accent4">
                      <a:tint val="77000"/>
                      <a:lumMod val="99000"/>
                      <a:satMod val="120000"/>
                      <a:shade val="78000"/>
                    </a:schemeClr>
                  </a:gs>
                </a:gsLst>
                <a:lin ang="5400000" scaled="0"/>
              </a:gradFill>
              <a:ln w="9525">
                <a:solidFill>
                  <a:schemeClr val="accent4">
                    <a:tint val="77000"/>
                  </a:schemeClr>
                </a:solidFill>
                <a:round/>
              </a:ln>
              <a:effectLst>
                <a:outerShdw blurRad="57150" dist="19050" dir="5400000" algn="ctr" rotWithShape="0">
                  <a:srgbClr val="000000">
                    <a:alpha val="63000"/>
                  </a:srgbClr>
                </a:outerShdw>
              </a:effectLst>
            </c:spPr>
          </c:marker>
          <c:cat>
            <c:strRef>
              <c:f>Ques7!$A$4:$A$11</c:f>
              <c:strCache>
                <c:ptCount val="7"/>
                <c:pt idx="0">
                  <c:v>Monday</c:v>
                </c:pt>
                <c:pt idx="1">
                  <c:v>Tuesday</c:v>
                </c:pt>
                <c:pt idx="2">
                  <c:v>Wednesday</c:v>
                </c:pt>
                <c:pt idx="3">
                  <c:v>Thursday</c:v>
                </c:pt>
                <c:pt idx="4">
                  <c:v>Friday</c:v>
                </c:pt>
                <c:pt idx="5">
                  <c:v>Saturday</c:v>
                </c:pt>
                <c:pt idx="6">
                  <c:v>Sunday</c:v>
                </c:pt>
              </c:strCache>
            </c:strRef>
          </c:cat>
          <c:val>
            <c:numRef>
              <c:f>Ques7!$C$4:$C$11</c:f>
              <c:numCache>
                <c:formatCode>0.00%</c:formatCode>
                <c:ptCount val="7"/>
                <c:pt idx="0">
                  <c:v>0.15132605304212168</c:v>
                </c:pt>
                <c:pt idx="1">
                  <c:v>0.18803952158086323</c:v>
                </c:pt>
                <c:pt idx="2">
                  <c:v>0.10192407696307852</c:v>
                </c:pt>
                <c:pt idx="3">
                  <c:v>0.16859074362974519</c:v>
                </c:pt>
                <c:pt idx="4">
                  <c:v>9.7451898075923041E-2</c:v>
                </c:pt>
                <c:pt idx="5">
                  <c:v>0.14643785751430058</c:v>
                </c:pt>
                <c:pt idx="6">
                  <c:v>0.14622984919396775</c:v>
                </c:pt>
              </c:numCache>
            </c:numRef>
          </c:val>
          <c:smooth val="0"/>
        </c:ser>
        <c:dLbls>
          <c:showLegendKey val="0"/>
          <c:showVal val="0"/>
          <c:showCatName val="0"/>
          <c:showSerName val="0"/>
          <c:showPercent val="0"/>
          <c:showBubbleSize val="0"/>
        </c:dLbls>
        <c:marker val="1"/>
        <c:smooth val="0"/>
        <c:axId val="396062568"/>
        <c:axId val="396068840"/>
      </c:lineChart>
      <c:catAx>
        <c:axId val="394365416"/>
        <c:scaling>
          <c:orientation val="minMax"/>
        </c:scaling>
        <c:delete val="0"/>
        <c:axPos val="b"/>
        <c:numFmt formatCode="General" sourceLinked="1"/>
        <c:majorTickMark val="none"/>
        <c:minorTickMark val="none"/>
        <c:tickLblPos val="nextTo"/>
        <c:spPr>
          <a:noFill/>
          <a:ln w="12700" cap="flat" cmpd="sng" algn="ctr">
            <a:solidFill>
              <a:schemeClr val="lt1">
                <a:lumMod val="95000"/>
                <a:alpha val="54000"/>
              </a:schemeClr>
            </a:solidFill>
            <a:round/>
          </a:ln>
          <a:effectLst/>
        </c:spPr>
        <c:txPr>
          <a:bodyPr rot="-60000000" spcFirstLastPara="1" vertOverflow="ellipsis" vert="horz" wrap="square" anchor="ctr" anchorCtr="1"/>
          <a:lstStyle/>
          <a:p>
            <a:pPr>
              <a:defRPr sz="1400" b="1" i="0" u="none" strike="noStrike" kern="1200" baseline="0">
                <a:solidFill>
                  <a:schemeClr val="lt1">
                    <a:lumMod val="85000"/>
                  </a:schemeClr>
                </a:solidFill>
                <a:latin typeface="+mn-lt"/>
                <a:ea typeface="+mn-ea"/>
                <a:cs typeface="+mn-cs"/>
              </a:defRPr>
            </a:pPr>
            <a:endParaRPr lang="en-US"/>
          </a:p>
        </c:txPr>
        <c:crossAx val="396062176"/>
        <c:crosses val="autoZero"/>
        <c:auto val="1"/>
        <c:lblAlgn val="ctr"/>
        <c:lblOffset val="100"/>
        <c:noMultiLvlLbl val="0"/>
      </c:catAx>
      <c:valAx>
        <c:axId val="396062176"/>
        <c:scaling>
          <c:orientation val="minMax"/>
        </c:scaling>
        <c:delete val="0"/>
        <c:axPos val="l"/>
        <c:majorGridlines>
          <c:spPr>
            <a:ln w="9525" cap="flat" cmpd="sng" algn="ctr">
              <a:solidFill>
                <a:schemeClr val="lt1">
                  <a:lumMod val="95000"/>
                  <a:alpha val="10000"/>
                </a:schemeClr>
              </a:solidFill>
              <a:round/>
            </a:ln>
            <a:effectLst/>
          </c:spPr>
        </c:majorGridlines>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1400" b="1" i="0" u="none" strike="noStrike" kern="1200" baseline="0">
                <a:solidFill>
                  <a:schemeClr val="lt1">
                    <a:lumMod val="85000"/>
                  </a:schemeClr>
                </a:solidFill>
                <a:latin typeface="+mn-lt"/>
                <a:ea typeface="+mn-ea"/>
                <a:cs typeface="+mn-cs"/>
              </a:defRPr>
            </a:pPr>
            <a:endParaRPr lang="en-US"/>
          </a:p>
        </c:txPr>
        <c:crossAx val="394365416"/>
        <c:crosses val="autoZero"/>
        <c:crossBetween val="between"/>
      </c:valAx>
      <c:valAx>
        <c:axId val="396068840"/>
        <c:scaling>
          <c:orientation val="minMax"/>
        </c:scaling>
        <c:delete val="0"/>
        <c:axPos val="r"/>
        <c:numFmt formatCode="0.00%" sourceLinked="1"/>
        <c:majorTickMark val="none"/>
        <c:minorTickMark val="none"/>
        <c:tickLblPos val="nextTo"/>
        <c:spPr>
          <a:noFill/>
          <a:ln>
            <a:noFill/>
          </a:ln>
          <a:effectLst/>
        </c:spPr>
        <c:txPr>
          <a:bodyPr rot="-60000000" spcFirstLastPara="1" vertOverflow="ellipsis" vert="horz" wrap="square" anchor="ctr" anchorCtr="1"/>
          <a:lstStyle/>
          <a:p>
            <a:pPr>
              <a:defRPr sz="1400" b="1" i="0" u="none" strike="noStrike" kern="1200" baseline="0">
                <a:solidFill>
                  <a:schemeClr val="lt1">
                    <a:lumMod val="85000"/>
                  </a:schemeClr>
                </a:solidFill>
                <a:latin typeface="+mn-lt"/>
                <a:ea typeface="+mn-ea"/>
                <a:cs typeface="+mn-cs"/>
              </a:defRPr>
            </a:pPr>
            <a:endParaRPr lang="en-US"/>
          </a:p>
        </c:txPr>
        <c:crossAx val="396062568"/>
        <c:crosses val="max"/>
        <c:crossBetween val="between"/>
      </c:valAx>
      <c:catAx>
        <c:axId val="396062568"/>
        <c:scaling>
          <c:orientation val="minMax"/>
        </c:scaling>
        <c:delete val="1"/>
        <c:axPos val="b"/>
        <c:numFmt formatCode="General" sourceLinked="1"/>
        <c:majorTickMark val="none"/>
        <c:minorTickMark val="none"/>
        <c:tickLblPos val="nextTo"/>
        <c:crossAx val="396068840"/>
        <c:crosses val="autoZero"/>
        <c:auto val="1"/>
        <c:lblAlgn val="ctr"/>
        <c:lblOffset val="100"/>
        <c:noMultiLvlLbl val="0"/>
      </c:catAx>
      <c:spPr>
        <a:noFill/>
        <a:ln>
          <a:noFill/>
        </a:ln>
        <a:effectLst/>
      </c:spPr>
    </c:plotArea>
    <c:plotVisOnly val="1"/>
    <c:dispBlanksAs val="gap"/>
    <c:showDLblsOverMax val="0"/>
  </c:chart>
  <c:spPr>
    <a:noFill/>
    <a:ln>
      <a:noFill/>
    </a:ln>
    <a:effectLst/>
  </c:spPr>
  <c:txPr>
    <a:bodyPr/>
    <a:lstStyle/>
    <a:p>
      <a:pPr>
        <a:defRPr sz="1400"/>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Visible val="1"/>
      </c14:pivotOptions>
    </c:ext>
  </c:extLst>
</c:chartSpace>
</file>

<file path=xl/charts/colors1.xml><?xml version="1.0" encoding="utf-8"?>
<cs:colorStyle xmlns:cs="http://schemas.microsoft.com/office/drawing/2012/chartStyle" xmlns:a="http://schemas.openxmlformats.org/drawingml/2006/main" meth="withinLinearReversed" id="22">
  <a:schemeClr val="accent2"/>
</cs:colorStyle>
</file>

<file path=xl/charts/colors2.xml><?xml version="1.0" encoding="utf-8"?>
<cs:colorStyle xmlns:cs="http://schemas.microsoft.com/office/drawing/2012/chartStyle" xmlns:a="http://schemas.openxmlformats.org/drawingml/2006/main" meth="withinLinear" id="17">
  <a:schemeClr val="accent4"/>
</cs:colorStyle>
</file>

<file path=xl/charts/colors3.xml><?xml version="1.0" encoding="utf-8"?>
<cs:colorStyle xmlns:cs="http://schemas.microsoft.com/office/drawing/2012/chartStyle" xmlns:a="http://schemas.openxmlformats.org/drawingml/2006/main" meth="withinLinearReversed" id="23">
  <a:schemeClr val="accent3"/>
</cs:colorStyle>
</file>

<file path=xl/charts/colors4.xml><?xml version="1.0" encoding="utf-8"?>
<cs:colorStyle xmlns:cs="http://schemas.microsoft.com/office/drawing/2012/chartStyle" xmlns:a="http://schemas.openxmlformats.org/drawingml/2006/main" meth="withinLinear" id="17">
  <a:schemeClr val="accent4"/>
</cs:colorStyle>
</file>

<file path=xl/charts/colors5.xml><?xml version="1.0" encoding="utf-8"?>
<cs:colorStyle xmlns:cs="http://schemas.microsoft.com/office/drawing/2012/chartStyle" xmlns:a="http://schemas.openxmlformats.org/drawingml/2006/main" meth="cycle" id="12">
  <a:schemeClr val="accent2"/>
  <a:schemeClr val="accent4"/>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6.xml><?xml version="1.0" encoding="utf-8"?>
<cs:colorStyle xmlns:cs="http://schemas.microsoft.com/office/drawing/2012/chartStyle" xmlns:a="http://schemas.openxmlformats.org/drawingml/2006/main" meth="withinLinearReversed" id="25">
  <a:schemeClr val="accent5"/>
</cs:colorStyle>
</file>

<file path=xl/charts/colors7.xml><?xml version="1.0" encoding="utf-8"?>
<cs:colorStyle xmlns:cs="http://schemas.microsoft.com/office/drawing/2012/chartStyle" xmlns:a="http://schemas.openxmlformats.org/drawingml/2006/main" meth="withinLinearReversed" id="24">
  <a:schemeClr val="accent4"/>
</cs:colorStyle>
</file>

<file path=xl/charts/colors8.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9.xml><?xml version="1.0" encoding="utf-8"?>
<cs:colorStyle xmlns:cs="http://schemas.microsoft.com/office/drawing/2012/chartStyle" xmlns:a="http://schemas.openxmlformats.org/drawingml/2006/main" meth="cycle" id="13">
  <a:schemeClr val="accent6"/>
  <a:schemeClr val="accent5"/>
  <a:schemeClr val="accent4"/>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10.xml><?xml version="1.0" encoding="utf-8"?>
<cs:colorStyle xmlns:cs="http://schemas.microsoft.com/office/drawing/2012/chartStyle" xmlns:a="http://schemas.openxmlformats.org/drawingml/2006/main" meth="withinLinear" id="17">
  <a:schemeClr val="accent4"/>
</cs:colorStyle>
</file>

<file path=xl/charts/colors11.xml><?xml version="1.0" encoding="utf-8"?>
<cs:colorStyle xmlns:cs="http://schemas.microsoft.com/office/drawing/2012/chartStyle" xmlns:a="http://schemas.openxmlformats.org/drawingml/2006/main" meth="withinLinear" id="17">
  <a:schemeClr val="accent4"/>
</cs:colorStyle>
</file>

<file path=xl/charts/colors12.xml><?xml version="1.0" encoding="utf-8"?>
<cs:colorStyle xmlns:cs="http://schemas.microsoft.com/office/drawing/2012/chartStyle" xmlns:a="http://schemas.openxmlformats.org/drawingml/2006/main" meth="withinLinear" id="17">
  <a:schemeClr val="accent4"/>
</cs:colorStyle>
</file>

<file path=xl/charts/colors13.xml><?xml version="1.0" encoding="utf-8"?>
<cs:colorStyle xmlns:cs="http://schemas.microsoft.com/office/drawing/2012/chartStyle" xmlns:a="http://schemas.openxmlformats.org/drawingml/2006/main" meth="withinLinear" id="17">
  <a:schemeClr val="accent4"/>
</cs:colorStyle>
</file>

<file path=xl/charts/colors14.xml><?xml version="1.0" encoding="utf-8"?>
<cs:colorStyle xmlns:cs="http://schemas.microsoft.com/office/drawing/2012/chartStyle" xmlns:a="http://schemas.openxmlformats.org/drawingml/2006/main" meth="withinLinear" id="17">
  <a:schemeClr val="accent4"/>
</cs:colorStyle>
</file>

<file path=xl/charts/colors15.xml><?xml version="1.0" encoding="utf-8"?>
<cs:colorStyle xmlns:cs="http://schemas.microsoft.com/office/drawing/2012/chartStyle" xmlns:a="http://schemas.openxmlformats.org/drawingml/2006/main" meth="withinLinear" id="17">
  <a:schemeClr val="accent4"/>
</cs:colorStyle>
</file>

<file path=xl/charts/colors16.xml><?xml version="1.0" encoding="utf-8"?>
<cs:colorStyle xmlns:cs="http://schemas.microsoft.com/office/drawing/2012/chartStyle" xmlns:a="http://schemas.openxmlformats.org/drawingml/2006/main" meth="withinLinear" id="17">
  <a:schemeClr val="accent4"/>
</cs:colorStyle>
</file>

<file path=xl/charts/colors17.xml><?xml version="1.0" encoding="utf-8"?>
<cs:colorStyle xmlns:cs="http://schemas.microsoft.com/office/drawing/2012/chartStyle" xmlns:a="http://schemas.openxmlformats.org/drawingml/2006/main" meth="withinLinear" id="17">
  <a:schemeClr val="accent4"/>
</cs:colorStyle>
</file>

<file path=xl/charts/style1.xml><?xml version="1.0" encoding="utf-8"?>
<cs:chartStyle xmlns:cs="http://schemas.microsoft.com/office/drawing/2012/chartStyle" xmlns:a="http://schemas.openxmlformats.org/drawingml/2006/main" id="239">
  <cs:axisTitle>
    <cs:lnRef idx="0"/>
    <cs:fillRef idx="0"/>
    <cs:effectRef idx="0"/>
    <cs:fontRef idx="minor">
      <a:schemeClr val="tx1">
        <a:lumMod val="65000"/>
        <a:lumOff val="35000"/>
      </a:schemeClr>
    </cs:fontRef>
    <cs:defRPr sz="900" kern="1200" cap="all"/>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800" kern="1200" cap="all" spc="120" normalizeH="0" baseline="0"/>
  </cs:categoryAxis>
  <cs:chartArea mods="allowNoFillOverride allowNoLineOverride">
    <cs:lnRef idx="0"/>
    <cs:fillRef idx="0"/>
    <cs:effectRef idx="0"/>
    <cs:fontRef idx="minor">
      <a:schemeClr val="dk1"/>
    </cs:fontRef>
    <cs:spPr>
      <a:solidFill>
        <a:schemeClr val="lt1"/>
      </a:solidFill>
      <a:ln w="9525" cap="flat" cmpd="sng" algn="ctr">
        <a:solidFill>
          <a:schemeClr val="tx1">
            <a:lumMod val="15000"/>
            <a:lumOff val="85000"/>
          </a:schemeClr>
        </a:solidFill>
        <a:round/>
      </a:ln>
    </cs:spPr>
    <cs:defRPr sz="900" kern="1200"/>
  </cs:chartArea>
  <cs:dataLabel>
    <cs:lnRef idx="0"/>
    <cs:fillRef idx="0"/>
    <cs:effectRef idx="0"/>
    <cs:fontRef idx="minor">
      <a:schemeClr val="tx1">
        <a:lumMod val="50000"/>
        <a:lumOff val="50000"/>
      </a:schemeClr>
    </cs:fontRef>
    <cs:defRPr sz="900" b="0" i="0" u="none" strike="noStrike" kern="1200" baseline="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0">
      <cs:styleClr val="auto"/>
    </cs:fillRef>
    <cs:effectRef idx="0"/>
    <cs:fontRef idx="minor">
      <a:schemeClr val="dk1"/>
    </cs:fontRef>
    <cs:spPr>
      <a:solidFill>
        <a:schemeClr val="phClr"/>
      </a:solidFill>
    </cs:spPr>
  </cs:dataPoint>
  <cs:dataPoint3D>
    <cs:lnRef idx="0"/>
    <cs:fillRef idx="0">
      <cs:styleClr val="auto"/>
    </cs:fillRef>
    <cs:effectRef idx="0"/>
    <cs:fontRef idx="minor">
      <a:schemeClr val="dk1"/>
    </cs:fontRef>
    <cs:spPr>
      <a:solidFill>
        <a:schemeClr val="phClr"/>
      </a:solidFill>
    </cs:spPr>
  </cs:dataPoint3D>
  <cs:dataPointLine>
    <cs:lnRef idx="0">
      <cs:styleClr val="auto"/>
    </cs:lnRef>
    <cs:fillRef idx="0"/>
    <cs:effectRef idx="0"/>
    <cs:fontRef idx="minor">
      <a:schemeClr val="dk1"/>
    </cs:fontRef>
    <cs:spPr>
      <a:ln w="22225" cap="rnd">
        <a:solidFill>
          <a:schemeClr val="phClr"/>
        </a:solidFill>
        <a:round/>
      </a:ln>
    </cs:spPr>
  </cs:dataPointLine>
  <cs:dataPointMarker>
    <cs:lnRef idx="0">
      <cs:styleClr val="auto"/>
    </cs:lnRef>
    <cs:fillRef idx="0">
      <cs:styleClr val="auto"/>
    </cs:fillRef>
    <cs:effectRef idx="0"/>
    <cs:fontRef idx="minor">
      <a:schemeClr val="dk1"/>
    </cs:fontRef>
    <cs:spPr>
      <a:solidFill>
        <a:schemeClr val="phClr"/>
      </a:solidFill>
      <a:ln w="9525">
        <a:solidFill>
          <a:schemeClr val="phClr"/>
        </a:solidFill>
        <a:round/>
      </a:ln>
    </cs:spPr>
  </cs:dataPointMarker>
  <cs:dataPointMarkerLayout size="6"/>
  <cs:dataPointWireframe>
    <cs:lnRef idx="0">
      <cs:styleClr val="auto"/>
    </cs:lnRef>
    <cs:fillRef idx="0"/>
    <cs:effectRef idx="0"/>
    <cs:fontRef idx="minor">
      <a:schemeClr val="dk1"/>
    </cs:fontRef>
    <cs:spPr>
      <a:ln w="9525" cap="rnd">
        <a:solidFill>
          <a:schemeClr val="phClr"/>
        </a:solidFill>
        <a:round/>
      </a:ln>
    </cs:spPr>
  </cs:dataPointWireframe>
  <cs:dataTable>
    <cs:lnRef idx="0"/>
    <cs:fillRef idx="0"/>
    <cs:effectRef idx="0"/>
    <cs:fontRef idx="minor">
      <a:schemeClr val="tx1">
        <a:lumMod val="65000"/>
        <a:lumOff val="35000"/>
      </a:schemeClr>
    </cs:fontRef>
    <cs:spPr>
      <a:ln w="9525">
        <a:solidFill>
          <a:schemeClr val="tx1">
            <a:lumMod val="15000"/>
            <a:lumOff val="85000"/>
          </a:schemeClr>
        </a:solidFill>
      </a:ln>
    </cs:spPr>
    <cs:defRPr sz="900" kern="1200"/>
  </cs:dataTable>
  <cs:downBar>
    <cs:lnRef idx="0"/>
    <cs:fillRef idx="0"/>
    <cs:effectRef idx="0"/>
    <cs:fontRef idx="minor">
      <a:schemeClr val="dk1"/>
    </cs:fontRef>
    <cs:spPr>
      <a:solidFill>
        <a:schemeClr val="dk1">
          <a:lumMod val="75000"/>
          <a:lumOff val="25000"/>
        </a:schemeClr>
      </a:solidFill>
      <a:ln w="9525">
        <a:solidFill>
          <a:schemeClr val="tx1">
            <a:lumMod val="15000"/>
            <a:lumOff val="85000"/>
          </a:schemeClr>
        </a:solidFill>
      </a:ln>
    </cs:spPr>
  </cs:downBar>
  <cs:dropLine>
    <cs:lnRef idx="0"/>
    <cs:fillRef idx="0"/>
    <cs:effectRef idx="0"/>
    <cs:fontRef idx="minor">
      <a:schemeClr val="dk1"/>
    </cs:fontRef>
    <cs:spPr>
      <a:ln w="9525">
        <a:solidFill>
          <a:schemeClr val="tx1">
            <a:lumMod val="35000"/>
            <a:lumOff val="65000"/>
          </a:schemeClr>
        </a:solidFill>
      </a:ln>
    </cs:spPr>
  </cs:dropLine>
  <cs:errorBar>
    <cs:lnRef idx="0"/>
    <cs:fillRef idx="0"/>
    <cs:effectRef idx="0"/>
    <cs:fontRef idx="minor">
      <a:schemeClr val="dk1"/>
    </cs:fontRef>
    <cs:spPr>
      <a:ln w="9525">
        <a:solidFill>
          <a:schemeClr val="tx1">
            <a:lumMod val="65000"/>
            <a:lumOff val="35000"/>
          </a:schemeClr>
        </a:solidFill>
        <a:round/>
      </a:ln>
    </cs:spPr>
  </cs:errorBar>
  <cs:floor>
    <cs:lnRef idx="0"/>
    <cs:fillRef idx="0"/>
    <cs:effectRef idx="0"/>
    <cs:fontRef idx="minor">
      <a:schemeClr val="dk1"/>
    </cs:fontRef>
  </cs:floor>
  <cs:gridlineMajor>
    <cs:lnRef idx="0"/>
    <cs:fillRef idx="0"/>
    <cs:effectRef idx="0"/>
    <cs:fontRef idx="minor">
      <a:schemeClr val="dk1"/>
    </cs:fontRef>
    <cs:spPr>
      <a:ln w="9525" cap="flat" cmpd="sng" algn="ctr">
        <a:solidFill>
          <a:schemeClr val="tx1">
            <a:lumMod val="15000"/>
            <a:lumOff val="85000"/>
          </a:schemeClr>
        </a:solidFill>
        <a:round/>
      </a:ln>
    </cs:spPr>
  </cs:gridlineMajor>
  <cs:gridlineMinor>
    <cs:lnRef idx="0"/>
    <cs:fillRef idx="0"/>
    <cs:effectRef idx="0"/>
    <cs:fontRef idx="minor">
      <a:schemeClr val="dk1"/>
    </cs:fontRef>
    <cs:spPr>
      <a:ln>
        <a:solidFill>
          <a:schemeClr val="tx1">
            <a:lumMod val="5000"/>
            <a:lumOff val="95000"/>
          </a:schemeClr>
        </a:solidFill>
      </a:ln>
    </cs:spPr>
  </cs:gridlineMinor>
  <cs:hiLoLine>
    <cs:lnRef idx="0"/>
    <cs:fillRef idx="0"/>
    <cs:effectRef idx="0"/>
    <cs:fontRef idx="minor">
      <a:schemeClr val="dk1"/>
    </cs:fontRef>
    <cs:spPr>
      <a:ln w="9525">
        <a:solidFill>
          <a:schemeClr val="tx1">
            <a:lumMod val="50000"/>
            <a:lumOff val="50000"/>
          </a:schemeClr>
        </a:solidFill>
      </a:ln>
    </cs:spPr>
  </cs:hiLoLine>
  <cs:leaderLine>
    <cs:lnRef idx="0"/>
    <cs:fillRef idx="0"/>
    <cs:effectRef idx="0"/>
    <cs:fontRef idx="minor">
      <a:schemeClr val="dk1"/>
    </cs:fontRef>
    <cs:spPr>
      <a:ln w="9525">
        <a:solidFill>
          <a:schemeClr val="tx1">
            <a:lumMod val="35000"/>
            <a:lumOff val="65000"/>
          </a:schemeClr>
        </a:solidFill>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dk1"/>
    </cs:fontRef>
  </cs:plotArea>
  <cs:plotArea3D mods="allowNoFillOverride allowNoLineOverride">
    <cs:lnRef idx="0"/>
    <cs:fillRef idx="0"/>
    <cs:effectRef idx="0"/>
    <cs:fontRef idx="minor">
      <a:schemeClr val="dk1"/>
    </cs:fontRef>
  </cs:plotArea3D>
  <cs:series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seriesAxis>
  <cs:seriesLine>
    <cs:lnRef idx="0"/>
    <cs:fillRef idx="0"/>
    <cs:effectRef idx="0"/>
    <cs:fontRef idx="minor">
      <a:schemeClr val="dk1"/>
    </cs:fontRef>
    <cs:spPr>
      <a:ln w="9525">
        <a:solidFill>
          <a:schemeClr val="tx1">
            <a:lumMod val="35000"/>
            <a:lumOff val="65000"/>
          </a:schemeClr>
        </a:solidFill>
        <a:round/>
      </a:ln>
    </cs:spPr>
  </cs:seriesLine>
  <cs:title>
    <cs:lnRef idx="0"/>
    <cs:fillRef idx="0"/>
    <cs:effectRef idx="0"/>
    <cs:fontRef idx="minor">
      <a:schemeClr val="tx1">
        <a:lumMod val="65000"/>
        <a:lumOff val="35000"/>
      </a:schemeClr>
    </cs:fontRef>
    <cs:defRPr sz="1600" b="1" kern="1200" cap="all" spc="120" normalizeH="0" baseline="0"/>
  </cs:title>
  <cs:trendline>
    <cs:lnRef idx="0">
      <cs:styleClr val="auto"/>
    </cs:lnRef>
    <cs:fillRef idx="0"/>
    <cs:effectRef idx="0"/>
    <cs:fontRef idx="minor">
      <a:schemeClr val="dk1"/>
    </cs:fontRef>
    <cs:spPr>
      <a:ln w="19050" cap="rnd">
        <a:solidFill>
          <a:schemeClr val="phClr"/>
        </a:solidFill>
        <a:prstDash val="sysDash"/>
      </a:ln>
    </cs:spPr>
  </cs:trendline>
  <cs:trendlineLabel>
    <cs:lnRef idx="0"/>
    <cs:fillRef idx="0"/>
    <cs:effectRef idx="0"/>
    <cs:fontRef idx="minor">
      <a:schemeClr val="tx1">
        <a:lumMod val="65000"/>
        <a:lumOff val="35000"/>
      </a:schemeClr>
    </cs:fontRef>
    <cs:defRPr sz="800" kern="1200"/>
  </cs:trendlineLabel>
  <cs:upBar>
    <cs:lnRef idx="0"/>
    <cs:fillRef idx="0"/>
    <cs:effectRef idx="0"/>
    <cs:fontRef idx="minor">
      <a:schemeClr val="dk1"/>
    </cs:fontRef>
    <cs:spPr>
      <a:solidFill>
        <a:schemeClr val="lt1"/>
      </a:solidFill>
      <a:ln w="9525">
        <a:solidFill>
          <a:schemeClr val="tx1">
            <a:lumMod val="65000"/>
            <a:lumOff val="35000"/>
          </a:schemeClr>
        </a:solidFill>
      </a:ln>
    </cs:spPr>
  </cs:upBar>
  <cs:valueAxis>
    <cs:lnRef idx="0"/>
    <cs:fillRef idx="0"/>
    <cs:effectRef idx="0"/>
    <cs:fontRef idx="minor">
      <a:schemeClr val="tx1">
        <a:lumMod val="65000"/>
        <a:lumOff val="35000"/>
      </a:schemeClr>
    </cs:fontRef>
    <cs:spPr>
      <a:ln w="9525" cap="flat" cmpd="sng" algn="ctr">
        <a:solidFill>
          <a:schemeClr val="dk1">
            <a:lumMod val="15000"/>
            <a:lumOff val="85000"/>
          </a:schemeClr>
        </a:solidFill>
        <a:round/>
      </a:ln>
    </cs:spPr>
    <cs:defRPr sz="900" kern="1200"/>
  </cs:valueAxis>
  <cs:wall>
    <cs:lnRef idx="0"/>
    <cs:fillRef idx="0"/>
    <cs:effectRef idx="0"/>
    <cs:fontRef idx="minor">
      <a:schemeClr val="dk1"/>
    </cs:fontRef>
  </cs:wall>
</cs:chartStyle>
</file>

<file path=xl/charts/style2.xml><?xml version="1.0" encoding="utf-8"?>
<cs:chartStyle xmlns:cs="http://schemas.microsoft.com/office/drawing/2012/chartStyle" xmlns:a="http://schemas.openxmlformats.org/drawingml/2006/main" id="292">
  <cs:axisTitle>
    <cs:lnRef idx="0"/>
    <cs:fillRef idx="0"/>
    <cs:effectRef idx="0"/>
    <cs:fontRef idx="minor">
      <a:schemeClr val="tx1">
        <a:lumMod val="50000"/>
        <a:lumOff val="50000"/>
      </a:schemeClr>
    </cs:fontRef>
    <cs:defRPr sz="900" kern="1200"/>
  </cs:axisTitle>
  <cs:categoryAxis>
    <cs:lnRef idx="0"/>
    <cs:fillRef idx="0"/>
    <cs:effectRef idx="0"/>
    <cs:fontRef idx="minor">
      <a:schemeClr val="tx1">
        <a:lumMod val="50000"/>
        <a:lumOff val="50000"/>
      </a:schemeClr>
    </cs:fontRef>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50000"/>
        <a:lumOff val="50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styleClr val="auto"/>
    </cs:lnRef>
    <cs:fillRef idx="0">
      <cs:styleClr val="auto"/>
    </cs:fillRef>
    <cs:effectRef idx="0"/>
    <cs:fontRef idx="minor">
      <a:schemeClr val="tx1"/>
    </cs:fontRef>
    <cs:spPr>
      <a:solidFill>
        <a:schemeClr val="phClr"/>
      </a:solidFill>
      <a:ln>
        <a:solidFill>
          <a:schemeClr val="phClr">
            <a:lumMod val="75000"/>
          </a:schemeClr>
        </a:solidFill>
      </a:ln>
    </cs:spPr>
  </cs:dataPoint>
  <cs:dataPoint3D>
    <cs:lnRef idx="0">
      <cs:styleClr val="auto"/>
    </cs:lnRef>
    <cs:fillRef idx="0">
      <cs:styleClr val="auto"/>
    </cs:fillRef>
    <cs:effectRef idx="0"/>
    <cs:fontRef idx="minor">
      <a:schemeClr val="tx1"/>
    </cs:fontRef>
    <cs:spPr>
      <a:solidFill>
        <a:schemeClr val="phClr"/>
      </a:solidFill>
      <a:ln>
        <a:solidFill>
          <a:schemeClr val="phClr">
            <a:lumMod val="75000"/>
          </a:schemeClr>
        </a:solidFill>
      </a:ln>
      <a:scene3d>
        <a:camera prst="orthographicFront"/>
        <a:lightRig rig="threePt" dir="t"/>
      </a:scene3d>
      <a:sp3d prstMaterial="translucentPowder"/>
    </cs:spPr>
  </cs:dataPoint3D>
  <cs:dataPointLine>
    <cs:lnRef idx="0">
      <cs:styleClr val="auto"/>
    </cs:lnRef>
    <cs:fillRef idx="0"/>
    <cs:effectRef idx="0"/>
    <cs:fontRef idx="minor">
      <a:schemeClr val="tx1"/>
    </cs:fontRef>
    <cs:spPr>
      <a:ln w="28575" cap="rnd">
        <a:solidFill>
          <a:schemeClr val="phClr">
            <a:alpha val="70000"/>
          </a:schemeClr>
        </a:solidFill>
        <a:round/>
      </a:ln>
    </cs:spPr>
  </cs:dataPointLine>
  <cs:dataPointMarker>
    <cs:lnRef idx="0">
      <cs:styleClr val="auto"/>
    </cs:lnRef>
    <cs:fillRef idx="0">
      <cs:styleClr val="auto"/>
    </cs:fillRef>
    <cs:effectRef idx="0"/>
    <cs:fontRef idx="minor">
      <a:schemeClr val="dk1"/>
    </cs:fontRef>
    <cs:spPr>
      <a:solidFill>
        <a:schemeClr val="phClr">
          <a:alpha val="70000"/>
        </a:schemeClr>
      </a:solidFill>
      <a:ln>
        <a:solidFill>
          <a:schemeClr val="phClr">
            <a:lumMod val="75000"/>
          </a:schemeClr>
        </a:solidFill>
      </a:ln>
    </cs:spPr>
  </cs:dataPointMarker>
  <cs:dataPointMarkerLayout symbol="circle" size="6"/>
  <cs:dataPointWireframe>
    <cs:lnRef idx="0">
      <cs:styleClr val="auto"/>
    </cs:lnRef>
    <cs:fillRef idx="0"/>
    <cs:effectRef idx="0"/>
    <cs:fontRef idx="minor">
      <a:schemeClr val="tx1"/>
    </cs:fontRef>
    <cs:spPr>
      <a:ln w="9525" cap="rnd">
        <a:solidFill>
          <a:schemeClr val="phClr"/>
        </a:solidFill>
        <a:round/>
      </a:ln>
    </cs:spPr>
  </cs:dataPointWireframe>
  <cs:dataTable>
    <cs:lnRef idx="0"/>
    <cs:fillRef idx="0"/>
    <cs:effectRef idx="0"/>
    <cs:fontRef idx="minor">
      <a:schemeClr val="tx1">
        <a:lumMod val="50000"/>
        <a:lumOff val="50000"/>
      </a:schemeClr>
    </cs:fontRef>
    <cs:spPr>
      <a:ln w="9525">
        <a:solidFill>
          <a:schemeClr val="tx1">
            <a:lumMod val="15000"/>
            <a:lumOff val="85000"/>
          </a:schemeClr>
        </a:solidFill>
      </a:ln>
    </cs:spPr>
    <cs:defRPr sz="900" kern="1200"/>
  </cs:dataTable>
  <cs:downBar>
    <cs:lnRef idx="0"/>
    <cs:fillRef idx="0"/>
    <cs:effectRef idx="0"/>
    <cs:fontRef idx="minor">
      <a:schemeClr val="dk1"/>
    </cs:fontRef>
    <cs:spPr>
      <a:solidFill>
        <a:schemeClr val="dk1">
          <a:lumMod val="75000"/>
          <a:lumOff val="25000"/>
        </a:schemeClr>
      </a:solidFill>
      <a:ln w="9525">
        <a:solidFill>
          <a:schemeClr val="tx1">
            <a:lumMod val="65000"/>
            <a:lumOff val="35000"/>
          </a:schemeClr>
        </a:solidFill>
      </a:ln>
    </cs:spPr>
  </cs:downBar>
  <cs:dropLine>
    <cs:lnRef idx="0"/>
    <cs:fillRef idx="0"/>
    <cs:effectRef idx="0"/>
    <cs:fontRef idx="minor">
      <a:schemeClr val="dk1"/>
    </cs:fontRef>
    <cs:spPr>
      <a:ln w="9525">
        <a:solidFill>
          <a:schemeClr val="tx1">
            <a:lumMod val="35000"/>
            <a:lumOff val="65000"/>
          </a:schemeClr>
        </a:solidFill>
        <a:round/>
      </a:ln>
    </cs:spPr>
  </cs:dropLine>
  <cs:errorBar>
    <cs:lnRef idx="0"/>
    <cs:fillRef idx="0"/>
    <cs:effectRef idx="0"/>
    <cs:fontRef idx="minor">
      <a:schemeClr val="dk1"/>
    </cs:fontRef>
    <cs:spPr>
      <a:ln w="9525">
        <a:solidFill>
          <a:schemeClr val="tx1">
            <a:lumMod val="50000"/>
            <a:lumOff val="50000"/>
          </a:schemeClr>
        </a:solidFill>
        <a:round/>
      </a:ln>
    </cs:spPr>
  </cs:errorBar>
  <cs:floor>
    <cs:lnRef idx="0"/>
    <cs:fillRef idx="0"/>
    <cs:effectRef idx="0"/>
    <cs:fontRef idx="minor">
      <a:schemeClr val="tx1"/>
    </cs:fontRef>
    <cs:spPr>
      <a:solidFill>
        <a:schemeClr val="lt1">
          <a:alpha val="27000"/>
        </a:schemeClr>
      </a:solidFill>
      <a:sp3d/>
    </cs:spPr>
  </cs:floor>
  <cs:gridlineMajor>
    <cs:lnRef idx="0"/>
    <cs:fillRef idx="0"/>
    <cs:effectRef idx="0"/>
    <cs:fontRef idx="minor">
      <a:schemeClr val="tx1"/>
    </cs:fontRef>
    <cs:spPr>
      <a:ln w="9525" cap="flat" cmpd="sng" algn="ctr">
        <a:solidFill>
          <a:schemeClr val="tx1">
            <a:lumMod val="5000"/>
            <a:lumOff val="95000"/>
          </a:schemeClr>
        </a:solidFill>
        <a:round/>
      </a:ln>
    </cs:spPr>
  </cs:gridlineMajor>
  <cs:gridlineMinor>
    <cs:lnRef idx="0"/>
    <cs:fillRef idx="0"/>
    <cs:effectRef idx="0"/>
    <cs:fontRef idx="minor">
      <a:schemeClr val="tx1"/>
    </cs:fontRef>
    <cs:spPr>
      <a:ln>
        <a:solidFill>
          <a:schemeClr val="tx1">
            <a:lumMod val="5000"/>
            <a:lumOff val="95000"/>
          </a:schemeClr>
        </a:solidFill>
      </a:ln>
    </cs:spPr>
  </cs:gridlineMinor>
  <cs:hiLoLine>
    <cs:lnRef idx="0"/>
    <cs:fillRef idx="0"/>
    <cs:effectRef idx="0"/>
    <cs:fontRef idx="minor">
      <a:schemeClr val="dk1"/>
    </cs:fontRef>
    <cs:spPr>
      <a:ln w="9525">
        <a:solidFill>
          <a:schemeClr val="tx1">
            <a:lumMod val="35000"/>
            <a:lumOff val="65000"/>
          </a:schemeClr>
        </a:solidFill>
        <a:round/>
      </a:ln>
    </cs:spPr>
  </cs:hiLoLine>
  <cs:leaderLine>
    <cs:lnRef idx="0"/>
    <cs:fillRef idx="0"/>
    <cs:effectRef idx="0"/>
    <cs:fontRef idx="minor">
      <a:schemeClr val="dk1"/>
    </cs:fontRef>
    <cs:spPr>
      <a:ln w="9525">
        <a:solidFill>
          <a:schemeClr val="tx1">
            <a:lumMod val="35000"/>
            <a:lumOff val="65000"/>
          </a:schemeClr>
        </a:solidFill>
      </a:ln>
    </cs:spPr>
  </cs:leaderLine>
  <cs:legend>
    <cs:lnRef idx="0"/>
    <cs:fillRef idx="0"/>
    <cs:effectRef idx="0"/>
    <cs:fontRef idx="minor">
      <a:schemeClr val="tx1">
        <a:lumMod val="50000"/>
        <a:lumOff val="50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50000"/>
        <a:lumOff val="50000"/>
      </a:schemeClr>
    </cs:fontRef>
    <cs:defRPr sz="900" kern="1200"/>
  </cs:seriesAxis>
  <cs:seriesLine>
    <cs:lnRef idx="0"/>
    <cs:fillRef idx="0"/>
    <cs:effectRef idx="0"/>
    <cs:fontRef idx="minor">
      <a:schemeClr val="dk1"/>
    </cs:fontRef>
    <cs:spPr>
      <a:ln w="9525">
        <a:solidFill>
          <a:schemeClr val="tx1">
            <a:lumMod val="35000"/>
            <a:lumOff val="65000"/>
          </a:schemeClr>
        </a:solidFill>
        <a:round/>
      </a:ln>
    </cs:spPr>
  </cs:seriesLine>
  <cs:title>
    <cs:lnRef idx="0"/>
    <cs:fillRef idx="0"/>
    <cs:effectRef idx="0"/>
    <cs:fontRef idx="minor">
      <a:schemeClr val="tx1">
        <a:lumMod val="65000"/>
        <a:lumOff val="35000"/>
      </a:schemeClr>
    </cs:fontRef>
    <cs:defRPr sz="1600" b="0" kern="1200" cap="none" spc="50" baseline="0"/>
  </cs:title>
  <cs:trendline>
    <cs:lnRef idx="0">
      <cs:styleClr val="auto"/>
    </cs:lnRef>
    <cs:fillRef idx="0"/>
    <cs:effectRef idx="0"/>
    <cs:fontRef idx="minor">
      <a:schemeClr val="dk1"/>
    </cs:fontRef>
    <cs:spPr>
      <a:ln w="15875" cap="rnd">
        <a:solidFill>
          <a:schemeClr val="phClr"/>
        </a:solidFill>
      </a:ln>
    </cs:spPr>
  </cs:trendline>
  <cs:trendlineLabel>
    <cs:lnRef idx="0"/>
    <cs:fillRef idx="0"/>
    <cs:effectRef idx="0"/>
    <cs:fontRef idx="minor">
      <a:schemeClr val="tx1">
        <a:lumMod val="50000"/>
        <a:lumOff val="50000"/>
      </a:schemeClr>
    </cs:fontRef>
    <cs:defRPr sz="900" kern="1200"/>
  </cs:trendlineLabel>
  <cs:upBar>
    <cs:lnRef idx="0"/>
    <cs:fillRef idx="0"/>
    <cs:effectRef idx="0"/>
    <cs:fontRef idx="minor">
      <a:schemeClr val="dk1"/>
    </cs:fontRef>
    <cs:spPr>
      <a:solidFill>
        <a:schemeClr val="lt1"/>
      </a:solidFill>
      <a:ln w="9525">
        <a:solidFill>
          <a:schemeClr val="tx1">
            <a:lumMod val="65000"/>
            <a:lumOff val="35000"/>
          </a:schemeClr>
        </a:solidFill>
      </a:ln>
    </cs:spPr>
  </cs:upBar>
  <cs:valueAxis>
    <cs:lnRef idx="0"/>
    <cs:fillRef idx="0"/>
    <cs:effectRef idx="0"/>
    <cs:fontRef idx="minor">
      <a:schemeClr val="tx1">
        <a:lumMod val="50000"/>
        <a:lumOff val="50000"/>
      </a:schemeClr>
    </cs:fontRef>
    <cs:defRPr sz="900" kern="1200"/>
  </cs:valueAxis>
  <cs:wall>
    <cs:lnRef idx="0"/>
    <cs:fillRef idx="0"/>
    <cs:effectRef idx="0"/>
    <cs:fontRef idx="minor">
      <a:schemeClr val="tx1"/>
    </cs:fontRef>
    <cs:spPr>
      <a:sp3d/>
    </cs:spPr>
  </cs:wall>
</cs:chartStyle>
</file>

<file path=xl/charts/style3.xml><?xml version="1.0" encoding="utf-8"?>
<cs:chartStyle xmlns:cs="http://schemas.microsoft.com/office/drawing/2012/chartStyle" xmlns:a="http://schemas.openxmlformats.org/drawingml/2006/main" id="218">
  <cs:axisTitle>
    <cs:lnRef idx="0"/>
    <cs:fillRef idx="0"/>
    <cs:effectRef idx="0"/>
    <cs:fontRef idx="minor">
      <a:schemeClr val="dk1">
        <a:lumMod val="75000"/>
        <a:lumOff val="25000"/>
      </a:schemeClr>
    </cs:fontRef>
    <cs:defRPr sz="900" b="1" kern="1200"/>
  </cs:axisTitle>
  <cs:categoryAxis>
    <cs:lnRef idx="0"/>
    <cs:fillRef idx="0"/>
    <cs:effectRef idx="0"/>
    <cs:fontRef idx="minor">
      <a:schemeClr val="dk1">
        <a:lumMod val="75000"/>
        <a:lumOff val="25000"/>
      </a:schemeClr>
    </cs:fontRef>
    <cs:spPr>
      <a:ln w="19050" cap="flat" cmpd="sng" algn="ctr">
        <a:solidFill>
          <a:schemeClr val="dk1">
            <a:lumMod val="75000"/>
            <a:lumOff val="25000"/>
          </a:schemeClr>
        </a:solidFill>
        <a:round/>
      </a:ln>
    </cs:spPr>
    <cs:defRPr sz="900" kern="1200" cap="all" baseline="0"/>
  </cs:categoryAxis>
  <cs:chartArea>
    <cs:lnRef idx="0"/>
    <cs:fillRef idx="0"/>
    <cs:effectRef idx="0"/>
    <cs:fontRef idx="minor">
      <a:schemeClr val="dk1"/>
    </cs:fontRef>
    <cs:spPr>
      <a:gradFill flip="none" rotWithShape="1">
        <a:gsLst>
          <a:gs pos="0">
            <a:schemeClr val="lt1"/>
          </a:gs>
          <a:gs pos="39000">
            <a:schemeClr val="lt1"/>
          </a:gs>
          <a:gs pos="100000">
            <a:schemeClr val="lt1">
              <a:lumMod val="75000"/>
            </a:schemeClr>
          </a:gs>
        </a:gsLst>
        <a:path path="circle">
          <a:fillToRect l="50000" t="-80000" r="50000" b="180000"/>
        </a:path>
        <a:tileRect/>
      </a:gradFill>
      <a:ln w="9525" cap="flat" cmpd="sng" algn="ctr">
        <a:solidFill>
          <a:schemeClr val="dk1">
            <a:lumMod val="25000"/>
            <a:lumOff val="75000"/>
          </a:schemeClr>
        </a:solidFill>
        <a:round/>
      </a:ln>
    </cs:spPr>
    <cs:defRPr sz="900" kern="1200"/>
  </cs:chartArea>
  <cs:dataLabel>
    <cs:lnRef idx="0"/>
    <cs:fillRef idx="0"/>
    <cs:effectRef idx="0"/>
    <cs:fontRef idx="minor">
      <a:schemeClr val="lt1"/>
    </cs:fontRef>
    <cs:defRPr sz="900" b="1" i="0" u="none" strike="noStrike" kern="1200" baseline="0"/>
  </cs:dataLabel>
  <cs:dataLabelCallout>
    <cs:lnRef idx="0"/>
    <cs:fillRef idx="0"/>
    <cs:effectRef idx="0"/>
    <cs:fontRef idx="minor">
      <a:schemeClr val="lt1"/>
    </cs:fontRef>
    <cs:spPr>
      <a:solidFill>
        <a:schemeClr val="dk1">
          <a:lumMod val="65000"/>
          <a:lumOff val="35000"/>
          <a:alpha val="75000"/>
        </a:schemeClr>
      </a:solidFill>
    </cs:spPr>
    <cs:defRPr sz="900" b="1" kern="1200"/>
    <cs:bodyPr rot="0" spcFirstLastPara="1" vertOverflow="clip" horzOverflow="clip" vert="horz" wrap="square" lIns="36576" tIns="18288" rIns="36576" bIns="18288" anchor="ctr" anchorCtr="1">
      <a:spAutoFit/>
    </cs:bodyPr>
  </cs:dataLabelCallout>
  <cs:dataPoint>
    <cs:lnRef idx="0"/>
    <cs:fillRef idx="0">
      <cs:styleClr val="auto"/>
    </cs:fillRef>
    <cs:effectRef idx="0"/>
    <cs:fontRef idx="minor">
      <a:schemeClr val="dk1"/>
    </cs:fontRef>
    <cs:spPr>
      <a:solidFill>
        <a:schemeClr val="phClr">
          <a:alpha val="85000"/>
        </a:schemeClr>
      </a:solidFill>
      <a:ln w="9525" cap="flat" cmpd="sng" algn="ctr">
        <a:solidFill>
          <a:schemeClr val="lt1">
            <a:alpha val="50000"/>
          </a:schemeClr>
        </a:solidFill>
        <a:round/>
      </a:ln>
    </cs:spPr>
  </cs:dataPoint>
  <cs:dataPoint3D>
    <cs:lnRef idx="0"/>
    <cs:fillRef idx="0">
      <cs:styleClr val="auto"/>
    </cs:fillRef>
    <cs:effectRef idx="0"/>
    <cs:fontRef idx="minor">
      <a:schemeClr val="dk1"/>
    </cs:fontRef>
    <cs:spPr>
      <a:solidFill>
        <a:schemeClr val="phClr">
          <a:alpha val="85000"/>
        </a:schemeClr>
      </a:solidFill>
      <a:ln w="9525" cap="flat" cmpd="sng" algn="ctr">
        <a:solidFill>
          <a:schemeClr val="lt1">
            <a:alpha val="50000"/>
          </a:schemeClr>
        </a:solidFill>
        <a:round/>
      </a:ln>
    </cs:spPr>
  </cs:dataPoint3D>
  <cs:dataPointLine>
    <cs:lnRef idx="0">
      <cs:styleClr val="auto"/>
    </cs:lnRef>
    <cs:fillRef idx="0"/>
    <cs:effectRef idx="0"/>
    <cs:fontRef idx="minor">
      <a:schemeClr val="dk1"/>
    </cs:fontRef>
    <cs:spPr>
      <a:ln w="31750" cap="rnd">
        <a:solidFill>
          <a:schemeClr val="phClr">
            <a:alpha val="85000"/>
          </a:schemeClr>
        </a:solidFill>
        <a:round/>
      </a:ln>
    </cs:spPr>
  </cs:dataPointLine>
  <cs:dataPointMarker>
    <cs:lnRef idx="0"/>
    <cs:fillRef idx="0">
      <cs:styleClr val="auto"/>
    </cs:fillRef>
    <cs:effectRef idx="0"/>
    <cs:fontRef idx="minor">
      <a:schemeClr val="dk1"/>
    </cs:fontRef>
    <cs:spPr>
      <a:solidFill>
        <a:schemeClr val="phClr">
          <a:alpha val="85000"/>
        </a:schemeClr>
      </a:solidFill>
    </cs:spPr>
  </cs:dataPointMarker>
  <cs:dataPointMarkerLayout symbol="circle" size="6"/>
  <cs:dataPointWireframe>
    <cs:lnRef idx="0">
      <cs:styleClr val="auto"/>
    </cs:lnRef>
    <cs:fillRef idx="0"/>
    <cs:effectRef idx="0"/>
    <cs:fontRef idx="minor">
      <a:schemeClr val="dk1"/>
    </cs:fontRef>
    <cs:spPr>
      <a:ln w="9525" cap="rnd">
        <a:solidFill>
          <a:schemeClr val="phClr"/>
        </a:solidFill>
        <a:round/>
      </a:ln>
    </cs:spPr>
  </cs:dataPointWireframe>
  <cs:dataTable>
    <cs:lnRef idx="0"/>
    <cs:fillRef idx="0"/>
    <cs:effectRef idx="0"/>
    <cs:fontRef idx="minor">
      <a:schemeClr val="dk1">
        <a:lumMod val="75000"/>
        <a:lumOff val="25000"/>
      </a:schemeClr>
    </cs:fontRef>
    <cs:spPr>
      <a:ln w="9525">
        <a:solidFill>
          <a:schemeClr val="dk1">
            <a:lumMod val="35000"/>
            <a:lumOff val="65000"/>
          </a:schemeClr>
        </a:solidFill>
      </a:ln>
    </cs:spPr>
    <cs:defRPr sz="900" kern="1200"/>
  </cs:dataTable>
  <cs:downBar>
    <cs:lnRef idx="0"/>
    <cs:fillRef idx="0"/>
    <cs:effectRef idx="0"/>
    <cs:fontRef idx="minor">
      <a:schemeClr val="dk1"/>
    </cs:fontRef>
    <cs:spPr>
      <a:solidFill>
        <a:schemeClr val="dk1">
          <a:lumMod val="50000"/>
          <a:lumOff val="50000"/>
        </a:schemeClr>
      </a:solidFill>
      <a:ln w="9525">
        <a:solidFill>
          <a:schemeClr val="dk1">
            <a:lumMod val="65000"/>
            <a:lumOff val="35000"/>
          </a:schemeClr>
        </a:solidFill>
      </a:ln>
    </cs:spPr>
  </cs:downBar>
  <cs:dropLine>
    <cs:lnRef idx="0"/>
    <cs:fillRef idx="0"/>
    <cs:effectRef idx="0"/>
    <cs:fontRef idx="minor">
      <a:schemeClr val="dk1"/>
    </cs:fontRef>
    <cs:spPr>
      <a:ln w="9525">
        <a:solidFill>
          <a:schemeClr val="dk1">
            <a:lumMod val="35000"/>
            <a:lumOff val="65000"/>
          </a:schemeClr>
        </a:solidFill>
        <a:prstDash val="dash"/>
      </a:ln>
    </cs:spPr>
  </cs:dropLine>
  <cs:errorBar>
    <cs:lnRef idx="0"/>
    <cs:fillRef idx="0"/>
    <cs:effectRef idx="0"/>
    <cs:fontRef idx="minor">
      <a:schemeClr val="dk1"/>
    </cs:fontRef>
    <cs:spPr>
      <a:ln w="9525">
        <a:solidFill>
          <a:schemeClr val="dk1">
            <a:lumMod val="65000"/>
            <a:lumOff val="35000"/>
          </a:schemeClr>
        </a:solidFill>
        <a:round/>
      </a:ln>
    </cs:spPr>
  </cs:errorBar>
  <cs:floor>
    <cs:lnRef idx="0"/>
    <cs:fillRef idx="0"/>
    <cs:effectRef idx="0"/>
    <cs:fontRef idx="minor">
      <a:schemeClr val="dk1"/>
    </cs:fontRef>
  </cs:floor>
  <cs:gridlineMajor>
    <cs:lnRef idx="0"/>
    <cs:fillRef idx="0"/>
    <cs:effectRef idx="0"/>
    <cs:fontRef idx="minor">
      <a:schemeClr val="dk1"/>
    </cs:fontRef>
    <cs:spPr>
      <a:ln w="9525" cap="flat" cmpd="sng" algn="ctr">
        <a:gradFill>
          <a:gsLst>
            <a:gs pos="100000">
              <a:schemeClr val="dk1">
                <a:lumMod val="95000"/>
                <a:lumOff val="5000"/>
                <a:alpha val="42000"/>
              </a:schemeClr>
            </a:gs>
            <a:gs pos="0">
              <a:schemeClr val="lt1">
                <a:lumMod val="75000"/>
                <a:alpha val="36000"/>
              </a:schemeClr>
            </a:gs>
          </a:gsLst>
          <a:lin ang="5400000" scaled="0"/>
        </a:gradFill>
        <a:round/>
      </a:ln>
    </cs:spPr>
  </cs:gridlineMajor>
  <cs:gridlineMinor>
    <cs:lnRef idx="0"/>
    <cs:fillRef idx="0"/>
    <cs:effectRef idx="0"/>
    <cs:fontRef idx="minor">
      <a:schemeClr val="dk1"/>
    </cs:fontRef>
    <cs:spPr>
      <a:ln>
        <a:gradFill>
          <a:gsLst>
            <a:gs pos="100000">
              <a:schemeClr val="dk1">
                <a:lumMod val="95000"/>
                <a:lumOff val="5000"/>
                <a:alpha val="42000"/>
              </a:schemeClr>
            </a:gs>
            <a:gs pos="0">
              <a:schemeClr val="lt1">
                <a:lumMod val="75000"/>
                <a:alpha val="36000"/>
              </a:schemeClr>
            </a:gs>
          </a:gsLst>
          <a:lin ang="5400000" scaled="0"/>
        </a:gradFill>
      </a:ln>
    </cs:spPr>
  </cs:gridlineMinor>
  <cs:hiLoLine>
    <cs:lnRef idx="0"/>
    <cs:fillRef idx="0"/>
    <cs:effectRef idx="0"/>
    <cs:fontRef idx="minor">
      <a:schemeClr val="dk1"/>
    </cs:fontRef>
    <cs:spPr>
      <a:ln w="9525">
        <a:solidFill>
          <a:schemeClr val="dk1">
            <a:lumMod val="35000"/>
            <a:lumOff val="65000"/>
          </a:schemeClr>
        </a:solidFill>
        <a:prstDash val="dash"/>
      </a:ln>
    </cs:spPr>
  </cs:hiLoLine>
  <cs:leaderLine>
    <cs:lnRef idx="0"/>
    <cs:fillRef idx="0"/>
    <cs:effectRef idx="0"/>
    <cs:fontRef idx="minor">
      <a:schemeClr val="dk1"/>
    </cs:fontRef>
    <cs:spPr>
      <a:ln w="9525">
        <a:solidFill>
          <a:schemeClr val="dk1">
            <a:lumMod val="50000"/>
            <a:lumOff val="50000"/>
          </a:schemeClr>
        </a:solidFill>
      </a:ln>
    </cs:spPr>
  </cs:leaderLine>
  <cs:legend>
    <cs:lnRef idx="0"/>
    <cs:fillRef idx="0"/>
    <cs:effectRef idx="0"/>
    <cs:fontRef idx="minor">
      <a:schemeClr val="dk1">
        <a:lumMod val="75000"/>
        <a:lumOff val="25000"/>
      </a:schemeClr>
    </cs:fontRef>
    <cs:spPr>
      <a:solidFill>
        <a:schemeClr val="lt1">
          <a:lumMod val="95000"/>
          <a:alpha val="39000"/>
        </a:schemeClr>
      </a:solidFill>
    </cs:spPr>
    <cs:defRPr sz="900" kern="1200"/>
  </cs:legend>
  <cs:plotArea>
    <cs:lnRef idx="0"/>
    <cs:fillRef idx="0"/>
    <cs:effectRef idx="0"/>
    <cs:fontRef idx="minor">
      <a:schemeClr val="dk1"/>
    </cs:fontRef>
  </cs:plotArea>
  <cs:plotArea3D>
    <cs:lnRef idx="0"/>
    <cs:fillRef idx="0"/>
    <cs:effectRef idx="0"/>
    <cs:fontRef idx="minor">
      <a:schemeClr val="dk1"/>
    </cs:fontRef>
  </cs:plotArea3D>
  <cs:seriesAxis>
    <cs:lnRef idx="0"/>
    <cs:fillRef idx="0"/>
    <cs:effectRef idx="0"/>
    <cs:fontRef idx="minor">
      <a:schemeClr val="dk1">
        <a:lumMod val="75000"/>
        <a:lumOff val="25000"/>
      </a:schemeClr>
    </cs:fontRef>
    <cs:spPr>
      <a:ln w="31750" cap="flat" cmpd="sng" algn="ctr">
        <a:solidFill>
          <a:schemeClr val="dk1">
            <a:lumMod val="75000"/>
            <a:lumOff val="25000"/>
          </a:schemeClr>
        </a:solidFill>
        <a:round/>
      </a:ln>
    </cs:spPr>
    <cs:defRPr sz="900" kern="1200"/>
  </cs:seriesAxis>
  <cs:seriesLine>
    <cs:lnRef idx="0"/>
    <cs:fillRef idx="0"/>
    <cs:effectRef idx="0"/>
    <cs:fontRef idx="minor">
      <a:schemeClr val="dk1"/>
    </cs:fontRef>
    <cs:spPr>
      <a:ln w="9525">
        <a:solidFill>
          <a:schemeClr val="dk1">
            <a:lumMod val="50000"/>
            <a:lumOff val="50000"/>
          </a:schemeClr>
        </a:solidFill>
        <a:round/>
      </a:ln>
    </cs:spPr>
  </cs:seriesLine>
  <cs:title>
    <cs:lnRef idx="0"/>
    <cs:fillRef idx="0"/>
    <cs:effectRef idx="0"/>
    <cs:fontRef idx="minor">
      <a:schemeClr val="dk1">
        <a:lumMod val="75000"/>
        <a:lumOff val="25000"/>
      </a:schemeClr>
    </cs:fontRef>
    <cs:defRPr sz="1800" b="1" kern="1200" baseline="0"/>
  </cs:title>
  <cs:trendline>
    <cs:lnRef idx="0">
      <cs:styleClr val="auto"/>
    </cs:lnRef>
    <cs:fillRef idx="0"/>
    <cs:effectRef idx="0"/>
    <cs:fontRef idx="minor">
      <a:schemeClr val="dk1"/>
    </cs:fontRef>
    <cs:spPr>
      <a:ln w="19050" cap="rnd">
        <a:solidFill>
          <a:schemeClr val="phClr"/>
        </a:solidFill>
      </a:ln>
    </cs:spPr>
  </cs:trendline>
  <cs:trendlineLabel>
    <cs:lnRef idx="0"/>
    <cs:fillRef idx="0"/>
    <cs:effectRef idx="0"/>
    <cs:fontRef idx="minor">
      <a:schemeClr val="dk1">
        <a:lumMod val="75000"/>
        <a:lumOff val="25000"/>
      </a:schemeClr>
    </cs:fontRef>
    <cs:defRPr sz="900" kern="1200"/>
  </cs:trendlineLabel>
  <cs:upBar>
    <cs:lnRef idx="0"/>
    <cs:fillRef idx="0"/>
    <cs:effectRef idx="0"/>
    <cs:fontRef idx="minor">
      <a:schemeClr val="dk1"/>
    </cs:fontRef>
    <cs:spPr>
      <a:solidFill>
        <a:schemeClr val="lt1"/>
      </a:solidFill>
      <a:ln w="9525">
        <a:solidFill>
          <a:schemeClr val="dk1">
            <a:lumMod val="65000"/>
            <a:lumOff val="35000"/>
          </a:schemeClr>
        </a:solidFill>
      </a:ln>
    </cs:spPr>
  </cs:upBar>
  <cs:valueAxis>
    <cs:lnRef idx="0"/>
    <cs:fillRef idx="0"/>
    <cs:effectRef idx="0"/>
    <cs:fontRef idx="minor">
      <a:schemeClr val="dk1">
        <a:lumMod val="75000"/>
        <a:lumOff val="25000"/>
      </a:schemeClr>
    </cs:fontRef>
    <cs:spPr>
      <a:ln>
        <a:noFill/>
      </a:ln>
    </cs:spPr>
    <cs:defRPr sz="900" kern="1200"/>
  </cs:valueAxis>
  <cs:wall>
    <cs:lnRef idx="0"/>
    <cs:fillRef idx="0"/>
    <cs:effectRef idx="0"/>
    <cs:fontRef idx="minor">
      <a:schemeClr val="dk1"/>
    </cs:fontRef>
  </cs:wall>
</cs:chartStyle>
</file>

<file path=xl/charts/style4.xml><?xml version="1.0" encoding="utf-8"?>
<cs:chartStyle xmlns:cs="http://schemas.microsoft.com/office/drawing/2012/chartStyle" xmlns:a="http://schemas.openxmlformats.org/drawingml/2006/main" id="239">
  <cs:axisTitle>
    <cs:lnRef idx="0"/>
    <cs:fillRef idx="0"/>
    <cs:effectRef idx="0"/>
    <cs:fontRef idx="minor">
      <a:schemeClr val="tx1">
        <a:lumMod val="65000"/>
        <a:lumOff val="35000"/>
      </a:schemeClr>
    </cs:fontRef>
    <cs:defRPr sz="900" kern="1200" cap="all"/>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800" kern="1200" cap="all" spc="120" normalizeH="0" baseline="0"/>
  </cs:categoryAxis>
  <cs:chartArea mods="allowNoFillOverride allowNoLineOverride">
    <cs:lnRef idx="0"/>
    <cs:fillRef idx="0"/>
    <cs:effectRef idx="0"/>
    <cs:fontRef idx="minor">
      <a:schemeClr val="dk1"/>
    </cs:fontRef>
    <cs:spPr>
      <a:solidFill>
        <a:schemeClr val="lt1"/>
      </a:solidFill>
      <a:ln w="9525" cap="flat" cmpd="sng" algn="ctr">
        <a:solidFill>
          <a:schemeClr val="tx1">
            <a:lumMod val="15000"/>
            <a:lumOff val="85000"/>
          </a:schemeClr>
        </a:solidFill>
        <a:round/>
      </a:ln>
    </cs:spPr>
    <cs:defRPr sz="900" kern="1200"/>
  </cs:chartArea>
  <cs:dataLabel>
    <cs:lnRef idx="0"/>
    <cs:fillRef idx="0"/>
    <cs:effectRef idx="0"/>
    <cs:fontRef idx="minor">
      <a:schemeClr val="tx1">
        <a:lumMod val="50000"/>
        <a:lumOff val="50000"/>
      </a:schemeClr>
    </cs:fontRef>
    <cs:defRPr sz="900" b="0" i="0" u="none" strike="noStrike" kern="1200" baseline="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0">
      <cs:styleClr val="auto"/>
    </cs:fillRef>
    <cs:effectRef idx="0"/>
    <cs:fontRef idx="minor">
      <a:schemeClr val="dk1"/>
    </cs:fontRef>
    <cs:spPr>
      <a:solidFill>
        <a:schemeClr val="phClr"/>
      </a:solidFill>
    </cs:spPr>
  </cs:dataPoint>
  <cs:dataPoint3D>
    <cs:lnRef idx="0"/>
    <cs:fillRef idx="0">
      <cs:styleClr val="auto"/>
    </cs:fillRef>
    <cs:effectRef idx="0"/>
    <cs:fontRef idx="minor">
      <a:schemeClr val="dk1"/>
    </cs:fontRef>
    <cs:spPr>
      <a:solidFill>
        <a:schemeClr val="phClr"/>
      </a:solidFill>
    </cs:spPr>
  </cs:dataPoint3D>
  <cs:dataPointLine>
    <cs:lnRef idx="0">
      <cs:styleClr val="auto"/>
    </cs:lnRef>
    <cs:fillRef idx="0"/>
    <cs:effectRef idx="0"/>
    <cs:fontRef idx="minor">
      <a:schemeClr val="dk1"/>
    </cs:fontRef>
    <cs:spPr>
      <a:ln w="22225" cap="rnd">
        <a:solidFill>
          <a:schemeClr val="phClr"/>
        </a:solidFill>
        <a:round/>
      </a:ln>
    </cs:spPr>
  </cs:dataPointLine>
  <cs:dataPointMarker>
    <cs:lnRef idx="0">
      <cs:styleClr val="auto"/>
    </cs:lnRef>
    <cs:fillRef idx="0">
      <cs:styleClr val="auto"/>
    </cs:fillRef>
    <cs:effectRef idx="0"/>
    <cs:fontRef idx="minor">
      <a:schemeClr val="dk1"/>
    </cs:fontRef>
    <cs:spPr>
      <a:solidFill>
        <a:schemeClr val="phClr"/>
      </a:solidFill>
      <a:ln w="9525">
        <a:solidFill>
          <a:schemeClr val="phClr"/>
        </a:solidFill>
        <a:round/>
      </a:ln>
    </cs:spPr>
  </cs:dataPointMarker>
  <cs:dataPointMarkerLayout size="6"/>
  <cs:dataPointWireframe>
    <cs:lnRef idx="0">
      <cs:styleClr val="auto"/>
    </cs:lnRef>
    <cs:fillRef idx="0"/>
    <cs:effectRef idx="0"/>
    <cs:fontRef idx="minor">
      <a:schemeClr val="dk1"/>
    </cs:fontRef>
    <cs:spPr>
      <a:ln w="9525" cap="rnd">
        <a:solidFill>
          <a:schemeClr val="phClr"/>
        </a:solidFill>
        <a:round/>
      </a:ln>
    </cs:spPr>
  </cs:dataPointWireframe>
  <cs:dataTable>
    <cs:lnRef idx="0"/>
    <cs:fillRef idx="0"/>
    <cs:effectRef idx="0"/>
    <cs:fontRef idx="minor">
      <a:schemeClr val="tx1">
        <a:lumMod val="65000"/>
        <a:lumOff val="35000"/>
      </a:schemeClr>
    </cs:fontRef>
    <cs:spPr>
      <a:ln w="9525">
        <a:solidFill>
          <a:schemeClr val="tx1">
            <a:lumMod val="15000"/>
            <a:lumOff val="85000"/>
          </a:schemeClr>
        </a:solidFill>
      </a:ln>
    </cs:spPr>
    <cs:defRPr sz="900" kern="1200"/>
  </cs:dataTable>
  <cs:downBar>
    <cs:lnRef idx="0"/>
    <cs:fillRef idx="0"/>
    <cs:effectRef idx="0"/>
    <cs:fontRef idx="minor">
      <a:schemeClr val="dk1"/>
    </cs:fontRef>
    <cs:spPr>
      <a:solidFill>
        <a:schemeClr val="dk1">
          <a:lumMod val="75000"/>
          <a:lumOff val="25000"/>
        </a:schemeClr>
      </a:solidFill>
      <a:ln w="9525">
        <a:solidFill>
          <a:schemeClr val="tx1">
            <a:lumMod val="15000"/>
            <a:lumOff val="85000"/>
          </a:schemeClr>
        </a:solidFill>
      </a:ln>
    </cs:spPr>
  </cs:downBar>
  <cs:dropLine>
    <cs:lnRef idx="0"/>
    <cs:fillRef idx="0"/>
    <cs:effectRef idx="0"/>
    <cs:fontRef idx="minor">
      <a:schemeClr val="dk1"/>
    </cs:fontRef>
    <cs:spPr>
      <a:ln w="9525">
        <a:solidFill>
          <a:schemeClr val="tx1">
            <a:lumMod val="35000"/>
            <a:lumOff val="65000"/>
          </a:schemeClr>
        </a:solidFill>
      </a:ln>
    </cs:spPr>
  </cs:dropLine>
  <cs:errorBar>
    <cs:lnRef idx="0"/>
    <cs:fillRef idx="0"/>
    <cs:effectRef idx="0"/>
    <cs:fontRef idx="minor">
      <a:schemeClr val="dk1"/>
    </cs:fontRef>
    <cs:spPr>
      <a:ln w="9525">
        <a:solidFill>
          <a:schemeClr val="tx1">
            <a:lumMod val="65000"/>
            <a:lumOff val="35000"/>
          </a:schemeClr>
        </a:solidFill>
        <a:round/>
      </a:ln>
    </cs:spPr>
  </cs:errorBar>
  <cs:floor>
    <cs:lnRef idx="0"/>
    <cs:fillRef idx="0"/>
    <cs:effectRef idx="0"/>
    <cs:fontRef idx="minor">
      <a:schemeClr val="dk1"/>
    </cs:fontRef>
  </cs:floor>
  <cs:gridlineMajor>
    <cs:lnRef idx="0"/>
    <cs:fillRef idx="0"/>
    <cs:effectRef idx="0"/>
    <cs:fontRef idx="minor">
      <a:schemeClr val="dk1"/>
    </cs:fontRef>
    <cs:spPr>
      <a:ln w="9525" cap="flat" cmpd="sng" algn="ctr">
        <a:solidFill>
          <a:schemeClr val="tx1">
            <a:lumMod val="15000"/>
            <a:lumOff val="85000"/>
          </a:schemeClr>
        </a:solidFill>
        <a:round/>
      </a:ln>
    </cs:spPr>
  </cs:gridlineMajor>
  <cs:gridlineMinor>
    <cs:lnRef idx="0"/>
    <cs:fillRef idx="0"/>
    <cs:effectRef idx="0"/>
    <cs:fontRef idx="minor">
      <a:schemeClr val="dk1"/>
    </cs:fontRef>
    <cs:spPr>
      <a:ln>
        <a:solidFill>
          <a:schemeClr val="tx1">
            <a:lumMod val="5000"/>
            <a:lumOff val="95000"/>
          </a:schemeClr>
        </a:solidFill>
      </a:ln>
    </cs:spPr>
  </cs:gridlineMinor>
  <cs:hiLoLine>
    <cs:lnRef idx="0"/>
    <cs:fillRef idx="0"/>
    <cs:effectRef idx="0"/>
    <cs:fontRef idx="minor">
      <a:schemeClr val="dk1"/>
    </cs:fontRef>
    <cs:spPr>
      <a:ln w="9525">
        <a:solidFill>
          <a:schemeClr val="tx1">
            <a:lumMod val="50000"/>
            <a:lumOff val="50000"/>
          </a:schemeClr>
        </a:solidFill>
      </a:ln>
    </cs:spPr>
  </cs:hiLoLine>
  <cs:leaderLine>
    <cs:lnRef idx="0"/>
    <cs:fillRef idx="0"/>
    <cs:effectRef idx="0"/>
    <cs:fontRef idx="minor">
      <a:schemeClr val="dk1"/>
    </cs:fontRef>
    <cs:spPr>
      <a:ln w="9525">
        <a:solidFill>
          <a:schemeClr val="tx1">
            <a:lumMod val="35000"/>
            <a:lumOff val="65000"/>
          </a:schemeClr>
        </a:solidFill>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dk1"/>
    </cs:fontRef>
  </cs:plotArea>
  <cs:plotArea3D mods="allowNoFillOverride allowNoLineOverride">
    <cs:lnRef idx="0"/>
    <cs:fillRef idx="0"/>
    <cs:effectRef idx="0"/>
    <cs:fontRef idx="minor">
      <a:schemeClr val="dk1"/>
    </cs:fontRef>
  </cs:plotArea3D>
  <cs:series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seriesAxis>
  <cs:seriesLine>
    <cs:lnRef idx="0"/>
    <cs:fillRef idx="0"/>
    <cs:effectRef idx="0"/>
    <cs:fontRef idx="minor">
      <a:schemeClr val="dk1"/>
    </cs:fontRef>
    <cs:spPr>
      <a:ln w="9525">
        <a:solidFill>
          <a:schemeClr val="tx1">
            <a:lumMod val="35000"/>
            <a:lumOff val="65000"/>
          </a:schemeClr>
        </a:solidFill>
        <a:round/>
      </a:ln>
    </cs:spPr>
  </cs:seriesLine>
  <cs:title>
    <cs:lnRef idx="0"/>
    <cs:fillRef idx="0"/>
    <cs:effectRef idx="0"/>
    <cs:fontRef idx="minor">
      <a:schemeClr val="tx1">
        <a:lumMod val="65000"/>
        <a:lumOff val="35000"/>
      </a:schemeClr>
    </cs:fontRef>
    <cs:defRPr sz="1600" b="1" kern="1200" cap="all" spc="120" normalizeH="0" baseline="0"/>
  </cs:title>
  <cs:trendline>
    <cs:lnRef idx="0">
      <cs:styleClr val="auto"/>
    </cs:lnRef>
    <cs:fillRef idx="0"/>
    <cs:effectRef idx="0"/>
    <cs:fontRef idx="minor">
      <a:schemeClr val="dk1"/>
    </cs:fontRef>
    <cs:spPr>
      <a:ln w="19050" cap="rnd">
        <a:solidFill>
          <a:schemeClr val="phClr"/>
        </a:solidFill>
        <a:prstDash val="sysDash"/>
      </a:ln>
    </cs:spPr>
  </cs:trendline>
  <cs:trendlineLabel>
    <cs:lnRef idx="0"/>
    <cs:fillRef idx="0"/>
    <cs:effectRef idx="0"/>
    <cs:fontRef idx="minor">
      <a:schemeClr val="tx1">
        <a:lumMod val="65000"/>
        <a:lumOff val="35000"/>
      </a:schemeClr>
    </cs:fontRef>
    <cs:defRPr sz="800" kern="1200"/>
  </cs:trendlineLabel>
  <cs:upBar>
    <cs:lnRef idx="0"/>
    <cs:fillRef idx="0"/>
    <cs:effectRef idx="0"/>
    <cs:fontRef idx="minor">
      <a:schemeClr val="dk1"/>
    </cs:fontRef>
    <cs:spPr>
      <a:solidFill>
        <a:schemeClr val="lt1"/>
      </a:solidFill>
      <a:ln w="9525">
        <a:solidFill>
          <a:schemeClr val="tx1">
            <a:lumMod val="65000"/>
            <a:lumOff val="35000"/>
          </a:schemeClr>
        </a:solidFill>
      </a:ln>
    </cs:spPr>
  </cs:upBar>
  <cs:valueAxis>
    <cs:lnRef idx="0"/>
    <cs:fillRef idx="0"/>
    <cs:effectRef idx="0"/>
    <cs:fontRef idx="minor">
      <a:schemeClr val="tx1">
        <a:lumMod val="65000"/>
        <a:lumOff val="35000"/>
      </a:schemeClr>
    </cs:fontRef>
    <cs:spPr>
      <a:ln w="9525" cap="flat" cmpd="sng" algn="ctr">
        <a:solidFill>
          <a:schemeClr val="dk1">
            <a:lumMod val="15000"/>
            <a:lumOff val="85000"/>
          </a:schemeClr>
        </a:solidFill>
        <a:round/>
      </a:ln>
    </cs:spPr>
    <cs:defRPr sz="900" kern="1200"/>
  </cs:valueAxis>
  <cs:wall>
    <cs:lnRef idx="0"/>
    <cs:fillRef idx="0"/>
    <cs:effectRef idx="0"/>
    <cs:fontRef idx="minor">
      <a:schemeClr val="dk1"/>
    </cs:fontRef>
  </cs:wall>
</cs:chartStyle>
</file>

<file path=xl/charts/style5.xml><?xml version="1.0" encoding="utf-8"?>
<cs:chartStyle xmlns:cs="http://schemas.microsoft.com/office/drawing/2012/chartStyle" xmlns:a="http://schemas.openxmlformats.org/drawingml/2006/main" id="264">
  <cs:axisTitle>
    <cs:lnRef idx="0"/>
    <cs:fillRef idx="0"/>
    <cs:effectRef idx="0"/>
    <cs:fontRef idx="minor">
      <a:schemeClr val="dk1">
        <a:lumMod val="75000"/>
        <a:lumOff val="25000"/>
      </a:schemeClr>
    </cs:fontRef>
    <cs:defRPr sz="900" b="1" kern="1200"/>
  </cs:axisTitle>
  <cs:categoryAxis>
    <cs:lnRef idx="0"/>
    <cs:fillRef idx="0"/>
    <cs:effectRef idx="0"/>
    <cs:fontRef idx="minor">
      <a:schemeClr val="dk1">
        <a:lumMod val="75000"/>
        <a:lumOff val="25000"/>
      </a:schemeClr>
    </cs:fontRef>
    <cs:spPr>
      <a:ln w="19050" cap="flat" cmpd="sng" algn="ctr">
        <a:solidFill>
          <a:schemeClr val="dk1">
            <a:lumMod val="75000"/>
            <a:lumOff val="25000"/>
          </a:schemeClr>
        </a:solidFill>
        <a:round/>
      </a:ln>
    </cs:spPr>
    <cs:defRPr sz="900" kern="1200" cap="all" baseline="0"/>
  </cs:categoryAxis>
  <cs:chartArea>
    <cs:lnRef idx="0"/>
    <cs:fillRef idx="0"/>
    <cs:effectRef idx="0"/>
    <cs:fontRef idx="minor">
      <a:schemeClr val="dk1"/>
    </cs:fontRef>
    <cs:spPr>
      <a:gradFill flip="none" rotWithShape="1">
        <a:gsLst>
          <a:gs pos="0">
            <a:schemeClr val="lt1"/>
          </a:gs>
          <a:gs pos="39000">
            <a:schemeClr val="lt1"/>
          </a:gs>
          <a:gs pos="100000">
            <a:schemeClr val="lt1">
              <a:lumMod val="75000"/>
            </a:schemeClr>
          </a:gs>
        </a:gsLst>
        <a:path path="circle">
          <a:fillToRect l="50000" t="-80000" r="50000" b="180000"/>
        </a:path>
        <a:tileRect/>
      </a:gradFill>
      <a:ln w="9525" cap="flat" cmpd="sng" algn="ctr">
        <a:solidFill>
          <a:schemeClr val="dk1">
            <a:lumMod val="25000"/>
            <a:lumOff val="75000"/>
          </a:schemeClr>
        </a:solidFill>
        <a:round/>
      </a:ln>
    </cs:spPr>
    <cs:defRPr sz="900" kern="1200"/>
  </cs:chartArea>
  <cs:dataLabel>
    <cs:lnRef idx="0"/>
    <cs:fillRef idx="0"/>
    <cs:effectRef idx="0"/>
    <cs:fontRef idx="minor">
      <a:schemeClr val="lt1"/>
    </cs:fontRef>
    <cs:spPr>
      <a:pattFill prst="pct75">
        <a:fgClr>
          <a:schemeClr val="dk1">
            <a:lumMod val="75000"/>
            <a:lumOff val="25000"/>
          </a:schemeClr>
        </a:fgClr>
        <a:bgClr>
          <a:schemeClr val="dk1">
            <a:lumMod val="65000"/>
            <a:lumOff val="35000"/>
          </a:schemeClr>
        </a:bgClr>
      </a:pattFill>
      <a:effectLst>
        <a:outerShdw blurRad="50800" dist="38100" dir="2700000" algn="tl" rotWithShape="0">
          <a:prstClr val="black">
            <a:alpha val="40000"/>
          </a:prstClr>
        </a:outerShdw>
      </a:effectLst>
    </cs:spPr>
    <cs:defRPr sz="1000" b="1" i="0" u="none" strike="noStrike" kern="1200" baseline="0"/>
  </cs:dataLabel>
  <cs:dataLabelCallout>
    <cs:lnRef idx="0"/>
    <cs:fillRef idx="0"/>
    <cs:effectRef idx="0"/>
    <cs:fontRef idx="minor">
      <a:schemeClr val="lt1"/>
    </cs:fontRef>
    <cs:spPr>
      <a:pattFill prst="pct75">
        <a:fgClr>
          <a:schemeClr val="dk1">
            <a:lumMod val="75000"/>
            <a:lumOff val="25000"/>
          </a:schemeClr>
        </a:fgClr>
        <a:bgClr>
          <a:schemeClr val="dk1">
            <a:lumMod val="65000"/>
            <a:lumOff val="35000"/>
          </a:schemeClr>
        </a:bgClr>
      </a:pattFill>
      <a:effectLst>
        <a:outerShdw blurRad="50800" dist="38100" dir="2700000" algn="tl" rotWithShape="0">
          <a:prstClr val="black">
            <a:alpha val="40000"/>
          </a:prstClr>
        </a:outerShdw>
      </a:effectLst>
    </cs:spPr>
    <cs:defRPr sz="1000" b="1" i="0" u="none" strike="noStrike" kern="1200" baseline="0"/>
    <cs:bodyPr rot="0" spcFirstLastPara="1" vertOverflow="clip" horzOverflow="clip" vert="horz" wrap="square" lIns="36576" tIns="18288" rIns="36576" bIns="18288" anchor="ctr" anchorCtr="1">
      <a:spAutoFit/>
    </cs:bodyPr>
  </cs:dataLabelCallout>
  <cs:dataPoint>
    <cs:lnRef idx="0"/>
    <cs:fillRef idx="0">
      <cs:styleClr val="auto"/>
    </cs:fillRef>
    <cs:effectRef idx="0"/>
    <cs:fontRef idx="minor">
      <a:schemeClr val="dk1"/>
    </cs:fontRef>
    <cs:spPr>
      <a:solidFill>
        <a:schemeClr val="phClr"/>
      </a:solidFill>
      <a:effectLst>
        <a:outerShdw blurRad="254000" sx="102000" sy="102000" algn="ctr" rotWithShape="0">
          <a:prstClr val="black">
            <a:alpha val="20000"/>
          </a:prstClr>
        </a:outerShdw>
      </a:effectLst>
    </cs:spPr>
  </cs:dataPoint>
  <cs:dataPoint3D>
    <cs:lnRef idx="0"/>
    <cs:fillRef idx="0">
      <cs:styleClr val="auto"/>
    </cs:fillRef>
    <cs:effectRef idx="0"/>
    <cs:fontRef idx="minor">
      <a:schemeClr val="dk1"/>
    </cs:fontRef>
    <cs:spPr>
      <a:solidFill>
        <a:schemeClr val="phClr"/>
      </a:solidFill>
      <a:effectLst>
        <a:outerShdw blurRad="254000" sx="102000" sy="102000" algn="ctr" rotWithShape="0">
          <a:prstClr val="black">
            <a:alpha val="20000"/>
          </a:prstClr>
        </a:outerShdw>
      </a:effectLst>
    </cs:spPr>
  </cs:dataPoint3D>
  <cs:dataPointLine>
    <cs:lnRef idx="0">
      <cs:styleClr val="auto"/>
    </cs:lnRef>
    <cs:fillRef idx="0"/>
    <cs:effectRef idx="0"/>
    <cs:fontRef idx="minor">
      <a:schemeClr val="dk1"/>
    </cs:fontRef>
    <cs:spPr>
      <a:ln w="31750" cap="rnd">
        <a:solidFill>
          <a:schemeClr val="phClr">
            <a:alpha val="85000"/>
          </a:schemeClr>
        </a:solidFill>
        <a:round/>
      </a:ln>
    </cs:spPr>
  </cs:dataPointLine>
  <cs:dataPointMarker>
    <cs:lnRef idx="0"/>
    <cs:fillRef idx="0">
      <cs:styleClr val="auto"/>
    </cs:fillRef>
    <cs:effectRef idx="0"/>
    <cs:fontRef idx="minor">
      <a:schemeClr val="dk1"/>
    </cs:fontRef>
    <cs:spPr>
      <a:solidFill>
        <a:schemeClr val="phClr">
          <a:alpha val="85000"/>
        </a:schemeClr>
      </a:solidFill>
    </cs:spPr>
  </cs:dataPointMarker>
  <cs:dataPointMarkerLayout symbol="circle" size="6"/>
  <cs:dataPointWireframe>
    <cs:lnRef idx="0">
      <cs:styleClr val="auto"/>
    </cs:lnRef>
    <cs:fillRef idx="0"/>
    <cs:effectRef idx="0"/>
    <cs:fontRef idx="minor">
      <a:schemeClr val="dk1"/>
    </cs:fontRef>
    <cs:spPr>
      <a:ln w="9525" cap="rnd">
        <a:solidFill>
          <a:schemeClr val="phClr"/>
        </a:solidFill>
        <a:round/>
      </a:ln>
    </cs:spPr>
  </cs:dataPointWireframe>
  <cs:dataTable>
    <cs:lnRef idx="0"/>
    <cs:fillRef idx="0"/>
    <cs:effectRef idx="0"/>
    <cs:fontRef idx="minor">
      <a:schemeClr val="dk1">
        <a:lumMod val="75000"/>
        <a:lumOff val="25000"/>
      </a:schemeClr>
    </cs:fontRef>
    <cs:spPr>
      <a:ln w="9525">
        <a:solidFill>
          <a:schemeClr val="dk1">
            <a:lumMod val="35000"/>
            <a:lumOff val="65000"/>
          </a:schemeClr>
        </a:solidFill>
      </a:ln>
    </cs:spPr>
    <cs:defRPr sz="900" kern="1200"/>
  </cs:dataTable>
  <cs:downBar>
    <cs:lnRef idx="0"/>
    <cs:fillRef idx="0"/>
    <cs:effectRef idx="0"/>
    <cs:fontRef idx="minor">
      <a:schemeClr val="dk1"/>
    </cs:fontRef>
    <cs:spPr>
      <a:solidFill>
        <a:schemeClr val="dk1">
          <a:lumMod val="50000"/>
          <a:lumOff val="50000"/>
        </a:schemeClr>
      </a:solidFill>
      <a:ln w="9525">
        <a:solidFill>
          <a:schemeClr val="dk1">
            <a:lumMod val="65000"/>
            <a:lumOff val="35000"/>
          </a:schemeClr>
        </a:solidFill>
      </a:ln>
    </cs:spPr>
  </cs:downBar>
  <cs:dropLine>
    <cs:lnRef idx="0"/>
    <cs:fillRef idx="0"/>
    <cs:effectRef idx="0"/>
    <cs:fontRef idx="minor">
      <a:schemeClr val="dk1"/>
    </cs:fontRef>
    <cs:spPr>
      <a:ln w="9525">
        <a:solidFill>
          <a:schemeClr val="dk1">
            <a:lumMod val="35000"/>
            <a:lumOff val="65000"/>
          </a:schemeClr>
        </a:solidFill>
        <a:prstDash val="dash"/>
      </a:ln>
    </cs:spPr>
  </cs:dropLine>
  <cs:errorBar>
    <cs:lnRef idx="0"/>
    <cs:fillRef idx="0"/>
    <cs:effectRef idx="0"/>
    <cs:fontRef idx="minor">
      <a:schemeClr val="dk1"/>
    </cs:fontRef>
    <cs:spPr>
      <a:ln w="9525">
        <a:solidFill>
          <a:schemeClr val="dk1">
            <a:lumMod val="65000"/>
            <a:lumOff val="35000"/>
          </a:schemeClr>
        </a:solidFill>
        <a:round/>
      </a:ln>
    </cs:spPr>
  </cs:errorBar>
  <cs:floor>
    <cs:lnRef idx="0"/>
    <cs:fillRef idx="0"/>
    <cs:effectRef idx="0"/>
    <cs:fontRef idx="minor">
      <a:schemeClr val="dk1"/>
    </cs:fontRef>
  </cs:floor>
  <cs:gridlineMajor>
    <cs:lnRef idx="0"/>
    <cs:fillRef idx="0"/>
    <cs:effectRef idx="0"/>
    <cs:fontRef idx="minor">
      <a:schemeClr val="dk1"/>
    </cs:fontRef>
    <cs:spPr>
      <a:ln w="9525" cap="flat" cmpd="sng" algn="ctr">
        <a:gradFill>
          <a:gsLst>
            <a:gs pos="100000">
              <a:schemeClr val="dk1">
                <a:lumMod val="95000"/>
                <a:lumOff val="5000"/>
                <a:alpha val="42000"/>
              </a:schemeClr>
            </a:gs>
            <a:gs pos="0">
              <a:schemeClr val="lt1">
                <a:lumMod val="75000"/>
                <a:alpha val="36000"/>
              </a:schemeClr>
            </a:gs>
          </a:gsLst>
          <a:lin ang="5400000" scaled="0"/>
        </a:gradFill>
        <a:round/>
      </a:ln>
    </cs:spPr>
  </cs:gridlineMajor>
  <cs:gridlineMinor>
    <cs:lnRef idx="0"/>
    <cs:fillRef idx="0"/>
    <cs:effectRef idx="0"/>
    <cs:fontRef idx="minor">
      <a:schemeClr val="dk1"/>
    </cs:fontRef>
    <cs:spPr>
      <a:ln>
        <a:gradFill>
          <a:gsLst>
            <a:gs pos="100000">
              <a:schemeClr val="dk1">
                <a:lumMod val="95000"/>
                <a:lumOff val="5000"/>
                <a:alpha val="42000"/>
              </a:schemeClr>
            </a:gs>
            <a:gs pos="0">
              <a:schemeClr val="lt1">
                <a:lumMod val="75000"/>
                <a:alpha val="36000"/>
              </a:schemeClr>
            </a:gs>
          </a:gsLst>
          <a:lin ang="5400000" scaled="0"/>
        </a:gradFill>
      </a:ln>
    </cs:spPr>
  </cs:gridlineMinor>
  <cs:hiLoLine>
    <cs:lnRef idx="0"/>
    <cs:fillRef idx="0"/>
    <cs:effectRef idx="0"/>
    <cs:fontRef idx="minor">
      <a:schemeClr val="dk1"/>
    </cs:fontRef>
    <cs:spPr>
      <a:ln w="9525">
        <a:solidFill>
          <a:schemeClr val="dk1">
            <a:lumMod val="35000"/>
            <a:lumOff val="65000"/>
          </a:schemeClr>
        </a:solidFill>
        <a:prstDash val="dash"/>
      </a:ln>
    </cs:spPr>
  </cs:hiLoLine>
  <cs:leaderLine>
    <cs:lnRef idx="0"/>
    <cs:fillRef idx="0"/>
    <cs:effectRef idx="0"/>
    <cs:fontRef idx="minor">
      <a:schemeClr val="dk1"/>
    </cs:fontRef>
    <cs:spPr>
      <a:ln w="9525">
        <a:solidFill>
          <a:schemeClr val="dk1">
            <a:lumMod val="50000"/>
            <a:lumOff val="50000"/>
          </a:schemeClr>
        </a:solidFill>
      </a:ln>
    </cs:spPr>
  </cs:leaderLine>
  <cs:legend>
    <cs:lnRef idx="0"/>
    <cs:fillRef idx="0"/>
    <cs:effectRef idx="0"/>
    <cs:fontRef idx="minor">
      <a:schemeClr val="dk1">
        <a:lumMod val="75000"/>
        <a:lumOff val="25000"/>
      </a:schemeClr>
    </cs:fontRef>
    <cs:spPr>
      <a:solidFill>
        <a:schemeClr val="lt1">
          <a:lumMod val="95000"/>
          <a:alpha val="39000"/>
        </a:schemeClr>
      </a:solidFill>
    </cs:spPr>
    <cs:defRPr sz="900" kern="1200"/>
  </cs:legend>
  <cs:plotArea>
    <cs:lnRef idx="0"/>
    <cs:fillRef idx="0"/>
    <cs:effectRef idx="0"/>
    <cs:fontRef idx="minor">
      <a:schemeClr val="dk1"/>
    </cs:fontRef>
  </cs:plotArea>
  <cs:plotArea3D>
    <cs:lnRef idx="0"/>
    <cs:fillRef idx="0"/>
    <cs:effectRef idx="0"/>
    <cs:fontRef idx="minor">
      <a:schemeClr val="dk1"/>
    </cs:fontRef>
  </cs:plotArea3D>
  <cs:seriesAxis>
    <cs:lnRef idx="0"/>
    <cs:fillRef idx="0"/>
    <cs:effectRef idx="0"/>
    <cs:fontRef idx="minor">
      <a:schemeClr val="dk1">
        <a:lumMod val="75000"/>
        <a:lumOff val="25000"/>
      </a:schemeClr>
    </cs:fontRef>
    <cs:spPr>
      <a:ln w="31750" cap="flat" cmpd="sng" algn="ctr">
        <a:solidFill>
          <a:schemeClr val="dk1">
            <a:lumMod val="75000"/>
            <a:lumOff val="25000"/>
          </a:schemeClr>
        </a:solidFill>
        <a:round/>
      </a:ln>
    </cs:spPr>
    <cs:defRPr sz="900" kern="1200"/>
  </cs:seriesAxis>
  <cs:seriesLine>
    <cs:lnRef idx="0"/>
    <cs:fillRef idx="0"/>
    <cs:effectRef idx="0"/>
    <cs:fontRef idx="minor">
      <a:schemeClr val="dk1"/>
    </cs:fontRef>
    <cs:spPr>
      <a:ln w="9525">
        <a:solidFill>
          <a:schemeClr val="dk1">
            <a:lumMod val="50000"/>
            <a:lumOff val="50000"/>
          </a:schemeClr>
        </a:solidFill>
        <a:round/>
      </a:ln>
    </cs:spPr>
  </cs:seriesLine>
  <cs:title>
    <cs:lnRef idx="0"/>
    <cs:fillRef idx="0"/>
    <cs:effectRef idx="0"/>
    <cs:fontRef idx="minor">
      <a:schemeClr val="dk1">
        <a:lumMod val="75000"/>
        <a:lumOff val="25000"/>
      </a:schemeClr>
    </cs:fontRef>
    <cs:defRPr sz="1800" b="1" kern="1200" baseline="0"/>
  </cs:title>
  <cs:trendline>
    <cs:lnRef idx="0">
      <cs:styleClr val="auto"/>
    </cs:lnRef>
    <cs:fillRef idx="0"/>
    <cs:effectRef idx="0"/>
    <cs:fontRef idx="minor">
      <a:schemeClr val="dk1"/>
    </cs:fontRef>
    <cs:spPr>
      <a:ln w="19050" cap="rnd">
        <a:solidFill>
          <a:schemeClr val="phClr"/>
        </a:solidFill>
      </a:ln>
    </cs:spPr>
  </cs:trendline>
  <cs:trendlineLabel>
    <cs:lnRef idx="0"/>
    <cs:fillRef idx="0"/>
    <cs:effectRef idx="0"/>
    <cs:fontRef idx="minor">
      <a:schemeClr val="dk1">
        <a:lumMod val="75000"/>
        <a:lumOff val="25000"/>
      </a:schemeClr>
    </cs:fontRef>
    <cs:defRPr sz="900" kern="1200"/>
  </cs:trendlineLabel>
  <cs:upBar>
    <cs:lnRef idx="0"/>
    <cs:fillRef idx="0"/>
    <cs:effectRef idx="0"/>
    <cs:fontRef idx="minor">
      <a:schemeClr val="dk1"/>
    </cs:fontRef>
    <cs:spPr>
      <a:solidFill>
        <a:schemeClr val="lt1"/>
      </a:solidFill>
      <a:ln w="9525">
        <a:solidFill>
          <a:schemeClr val="dk1">
            <a:lumMod val="65000"/>
            <a:lumOff val="35000"/>
          </a:schemeClr>
        </a:solidFill>
      </a:ln>
    </cs:spPr>
  </cs:upBar>
  <cs:valueAxis>
    <cs:lnRef idx="0"/>
    <cs:fillRef idx="0"/>
    <cs:effectRef idx="0"/>
    <cs:fontRef idx="minor">
      <a:schemeClr val="dk1">
        <a:lumMod val="75000"/>
        <a:lumOff val="25000"/>
      </a:schemeClr>
    </cs:fontRef>
    <cs:spPr>
      <a:ln>
        <a:noFill/>
      </a:ln>
    </cs:spPr>
    <cs:defRPr sz="900" kern="1200"/>
  </cs:valueAxis>
  <cs:wall>
    <cs:lnRef idx="0"/>
    <cs:fillRef idx="0"/>
    <cs:effectRef idx="0"/>
    <cs:fontRef idx="minor">
      <a:schemeClr val="dk1"/>
    </cs:fontRef>
  </cs:wall>
</cs:chartStyle>
</file>

<file path=xl/charts/style6.xml><?xml version="1.0" encoding="utf-8"?>
<cs:chartStyle xmlns:cs="http://schemas.microsoft.com/office/drawing/2012/chartStyle" xmlns:a="http://schemas.openxmlformats.org/drawingml/2006/main" id="289">
  <cs:axisTitle>
    <cs:lnRef idx="0"/>
    <cs:fillRef idx="0"/>
    <cs:effectRef idx="0"/>
    <cs:fontRef idx="minor">
      <a:schemeClr val="tx1">
        <a:lumMod val="50000"/>
        <a:lumOff val="50000"/>
      </a:schemeClr>
    </cs:fontRef>
    <cs:defRPr sz="900" kern="1200" cap="all"/>
  </cs:axisTitle>
  <cs:categoryAxis>
    <cs:lnRef idx="0"/>
    <cs:fillRef idx="0"/>
    <cs:effectRef idx="0"/>
    <cs:fontRef idx="minor">
      <a:schemeClr val="tx1">
        <a:lumMod val="50000"/>
        <a:lumOff val="50000"/>
      </a:schemeClr>
    </cs:fontRef>
    <cs:defRPr sz="900" kern="1200"/>
  </cs:categoryAxis>
  <cs:chartArea mods="allowNoFillOverride allowNoLineOverride">
    <cs:lnRef idx="0"/>
    <cs:fillRef idx="0"/>
    <cs:effectRef idx="0"/>
    <cs:fontRef idx="minor">
      <a:schemeClr val="dk1"/>
    </cs:fontRef>
    <cs:spPr>
      <a:solidFill>
        <a:schemeClr val="bg1"/>
      </a:solidFill>
      <a:ln w="9525" cap="flat" cmpd="sng" algn="ctr">
        <a:solidFill>
          <a:schemeClr val="tx1">
            <a:lumMod val="15000"/>
            <a:lumOff val="85000"/>
          </a:schemeClr>
        </a:solidFill>
        <a:round/>
      </a:ln>
    </cs:spPr>
    <cs:defRPr sz="900" kern="1200"/>
  </cs:chartArea>
  <cs:dataLabel>
    <cs:lnRef idx="0"/>
    <cs:fillRef idx="0"/>
    <cs:effectRef idx="0"/>
    <cs:fontRef idx="minor">
      <a:schemeClr val="tx1">
        <a:lumMod val="50000"/>
        <a:lumOff val="50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styleClr val="auto"/>
    </cs:lnRef>
    <cs:fillRef idx="2">
      <cs:styleClr val="auto"/>
    </cs:fillRef>
    <cs:effectRef idx="1"/>
    <cs:fontRef idx="minor">
      <a:schemeClr val="dk1"/>
    </cs:fontRef>
    <cs:spPr>
      <a:ln w="9525" cap="flat" cmpd="sng" algn="ctr">
        <a:solidFill>
          <a:schemeClr val="phClr">
            <a:shade val="95000"/>
          </a:schemeClr>
        </a:solidFill>
        <a:round/>
      </a:ln>
    </cs:spPr>
  </cs:dataPoint>
  <cs:dataPoint3D>
    <cs:lnRef idx="0">
      <cs:styleClr val="auto"/>
    </cs:lnRef>
    <cs:fillRef idx="2">
      <cs:styleClr val="auto"/>
    </cs:fillRef>
    <cs:effectRef idx="1"/>
    <cs:fontRef idx="minor">
      <a:schemeClr val="dk1"/>
    </cs:fontRef>
    <cs:spPr>
      <a:ln w="9525" cap="flat" cmpd="sng" algn="ctr">
        <a:solidFill>
          <a:schemeClr val="phClr">
            <a:shade val="95000"/>
          </a:schemeClr>
        </a:solidFill>
        <a:round/>
      </a:ln>
    </cs:spPr>
  </cs:dataPoint3D>
  <cs:dataPointLine>
    <cs:lnRef idx="0">
      <cs:styleClr val="auto"/>
    </cs:lnRef>
    <cs:fillRef idx="2">
      <cs:styleClr val="auto"/>
    </cs:fillRef>
    <cs:effectRef idx="1"/>
    <cs:fontRef idx="minor">
      <a:schemeClr val="dk1"/>
    </cs:fontRef>
    <cs:spPr>
      <a:ln w="15875" cap="rnd">
        <a:solidFill>
          <a:schemeClr val="phClr"/>
        </a:solidFill>
        <a:round/>
      </a:ln>
    </cs:spPr>
  </cs:dataPointLine>
  <cs:dataPointMarker>
    <cs:lnRef idx="0">
      <cs:styleClr val="auto"/>
    </cs:lnRef>
    <cs:fillRef idx="2">
      <cs:styleClr val="auto"/>
    </cs:fillRef>
    <cs:effectRef idx="1"/>
    <cs:fontRef idx="minor">
      <a:schemeClr val="dk1"/>
    </cs:fontRef>
    <cs:spPr>
      <a:ln w="9525" cap="flat" cmpd="sng" algn="ctr">
        <a:solidFill>
          <a:schemeClr val="phClr">
            <a:shade val="95000"/>
          </a:schemeClr>
        </a:solidFill>
        <a:round/>
      </a:ln>
    </cs:spPr>
  </cs:dataPointMarker>
  <cs:dataPointMarkerLayout symbol="circle" size="4"/>
  <cs:dataPointWireframe>
    <cs:lnRef idx="0">
      <cs:styleClr val="auto"/>
    </cs:lnRef>
    <cs:fillRef idx="2"/>
    <cs:effectRef idx="0"/>
    <cs:fontRef idx="minor">
      <a:schemeClr val="dk1"/>
    </cs:fontRef>
    <cs:spPr>
      <a:ln w="9525" cap="rnd">
        <a:solidFill>
          <a:schemeClr val="phClr"/>
        </a:solidFill>
        <a:round/>
      </a:ln>
    </cs:spPr>
  </cs:dataPointWireframe>
  <cs:dataTable>
    <cs:lnRef idx="0"/>
    <cs:fillRef idx="0"/>
    <cs:effectRef idx="0"/>
    <cs:fontRef idx="minor">
      <a:schemeClr val="tx1">
        <a:lumMod val="50000"/>
        <a:lumOff val="50000"/>
      </a:schemeClr>
    </cs:fontRef>
    <cs:spPr>
      <a:ln w="9525">
        <a:solidFill>
          <a:schemeClr val="tx1">
            <a:lumMod val="15000"/>
            <a:lumOff val="85000"/>
          </a:schemeClr>
        </a:solidFill>
      </a:ln>
    </cs:spPr>
    <cs:defRPr sz="900" kern="1200"/>
  </cs:dataTable>
  <cs:downBar>
    <cs:lnRef idx="0"/>
    <cs:fillRef idx="0"/>
    <cs:effectRef idx="0"/>
    <cs:fontRef idx="minor">
      <a:schemeClr val="dk1"/>
    </cs:fontRef>
    <cs:spPr>
      <a:solidFill>
        <a:schemeClr val="dk1">
          <a:lumMod val="75000"/>
          <a:lumOff val="25000"/>
        </a:schemeClr>
      </a:solidFill>
      <a:ln w="9525">
        <a:solidFill>
          <a:schemeClr val="tx1">
            <a:lumMod val="50000"/>
            <a:lumOff val="50000"/>
          </a:schemeClr>
        </a:solidFill>
      </a:ln>
    </cs:spPr>
  </cs:downBar>
  <cs:dropLine>
    <cs:lnRef idx="0"/>
    <cs:fillRef idx="0"/>
    <cs:effectRef idx="0"/>
    <cs:fontRef idx="minor">
      <a:schemeClr val="dk1"/>
    </cs:fontRef>
    <cs:spPr>
      <a:ln w="9525">
        <a:solidFill>
          <a:schemeClr val="tx1">
            <a:lumMod val="35000"/>
            <a:lumOff val="65000"/>
          </a:schemeClr>
        </a:solidFill>
        <a:prstDash val="dash"/>
      </a:ln>
    </cs:spPr>
  </cs:dropLine>
  <cs:errorBar>
    <cs:lnRef idx="0"/>
    <cs:fillRef idx="0"/>
    <cs:effectRef idx="0"/>
    <cs:fontRef idx="minor">
      <a:schemeClr val="dk1"/>
    </cs:fontRef>
    <cs:spPr>
      <a:ln w="9525">
        <a:solidFill>
          <a:schemeClr val="tx1">
            <a:lumMod val="50000"/>
            <a:lumOff val="50000"/>
          </a:schemeClr>
        </a:solidFill>
      </a:ln>
    </cs:spPr>
  </cs:errorBar>
  <cs:floor>
    <cs:lnRef idx="0"/>
    <cs:fillRef idx="0"/>
    <cs:effectRef idx="0"/>
    <cs:fontRef idx="minor">
      <a:schemeClr val="dk1"/>
    </cs:fontRef>
  </cs:floor>
  <cs:gridlineMajor>
    <cs:lnRef idx="0"/>
    <cs:fillRef idx="0"/>
    <cs:effectRef idx="0"/>
    <cs:fontRef idx="minor">
      <a:schemeClr val="dk1"/>
    </cs:fontRef>
    <cs:spPr>
      <a:ln w="9525" cap="flat" cmpd="sng" algn="ctr">
        <a:solidFill>
          <a:schemeClr val="tx1">
            <a:lumMod val="15000"/>
            <a:lumOff val="85000"/>
          </a:schemeClr>
        </a:solidFill>
        <a:round/>
      </a:ln>
    </cs:spPr>
  </cs:gridlineMajor>
  <cs:gridlineMinor>
    <cs:lnRef idx="0"/>
    <cs:fillRef idx="0"/>
    <cs:effectRef idx="0"/>
    <cs:fontRef idx="minor">
      <a:schemeClr val="dk1"/>
    </cs:fontRef>
    <cs:spPr>
      <a:ln>
        <a:solidFill>
          <a:schemeClr val="tx1">
            <a:lumMod val="5000"/>
            <a:lumOff val="95000"/>
          </a:schemeClr>
        </a:solidFill>
      </a:ln>
    </cs:spPr>
  </cs:gridlineMinor>
  <cs:hiLoLine>
    <cs:lnRef idx="0"/>
    <cs:fillRef idx="0"/>
    <cs:effectRef idx="0"/>
    <cs:fontRef idx="minor">
      <a:schemeClr val="dk1"/>
    </cs:fontRef>
    <cs:spPr>
      <a:ln w="9525">
        <a:solidFill>
          <a:schemeClr val="tx1">
            <a:lumMod val="50000"/>
            <a:lumOff val="50000"/>
          </a:schemeClr>
        </a:solidFill>
        <a:prstDash val="dash"/>
      </a:ln>
    </cs:spPr>
  </cs:hiLoLine>
  <cs:leaderLine>
    <cs:lnRef idx="0"/>
    <cs:fillRef idx="0"/>
    <cs:effectRef idx="0"/>
    <cs:fontRef idx="minor">
      <a:schemeClr val="dk1"/>
    </cs:fontRef>
    <cs:spPr>
      <a:ln w="9525">
        <a:solidFill>
          <a:schemeClr val="tx1">
            <a:lumMod val="35000"/>
            <a:lumOff val="65000"/>
          </a:schemeClr>
        </a:solidFill>
      </a:ln>
    </cs:spPr>
  </cs:leaderLine>
  <cs:legend>
    <cs:lnRef idx="0"/>
    <cs:fillRef idx="0"/>
    <cs:effectRef idx="0"/>
    <cs:fontRef idx="minor">
      <a:schemeClr val="tx1">
        <a:lumMod val="50000"/>
        <a:lumOff val="50000"/>
      </a:schemeClr>
    </cs:fontRef>
    <cs:defRPr sz="900" kern="1200"/>
  </cs:legend>
  <cs:plotArea mods="allowNoFillOverride allowNoLineOverride">
    <cs:lnRef idx="0"/>
    <cs:fillRef idx="0"/>
    <cs:effectRef idx="0"/>
    <cs:fontRef idx="minor">
      <a:schemeClr val="dk1"/>
    </cs:fontRef>
  </cs:plotArea>
  <cs:plotArea3D mods="allowNoFillOverride allowNoLineOverride">
    <cs:lnRef idx="0"/>
    <cs:fillRef idx="0"/>
    <cs:effectRef idx="0"/>
    <cs:fontRef idx="minor">
      <a:schemeClr val="dk1"/>
    </cs:fontRef>
  </cs:plotArea3D>
  <cs:seriesAxis>
    <cs:lnRef idx="0"/>
    <cs:fillRef idx="0"/>
    <cs:effectRef idx="0"/>
    <cs:fontRef idx="minor">
      <a:schemeClr val="tx1">
        <a:lumMod val="50000"/>
        <a:lumOff val="50000"/>
      </a:schemeClr>
    </cs:fontRef>
    <cs:defRPr sz="900" kern="1200"/>
  </cs:seriesAxis>
  <cs:seriesLine>
    <cs:lnRef idx="0"/>
    <cs:fillRef idx="0"/>
    <cs:effectRef idx="0"/>
    <cs:fontRef idx="minor">
      <a:schemeClr val="dk1"/>
    </cs:fontRef>
    <cs:spPr>
      <a:ln w="9525">
        <a:solidFill>
          <a:schemeClr val="tx1">
            <a:lumMod val="35000"/>
            <a:lumOff val="65000"/>
          </a:schemeClr>
        </a:solidFill>
        <a:prstDash val="dash"/>
      </a:ln>
    </cs:spPr>
  </cs:seriesLine>
  <cs:title>
    <cs:lnRef idx="0"/>
    <cs:fillRef idx="0"/>
    <cs:effectRef idx="0"/>
    <cs:fontRef idx="minor">
      <a:schemeClr val="tx1">
        <a:lumMod val="50000"/>
        <a:lumOff val="50000"/>
      </a:schemeClr>
    </cs:fontRef>
    <cs:defRPr sz="1400" kern="1200" cap="none" spc="20" baseline="0"/>
  </cs:title>
  <cs:trendline>
    <cs:lnRef idx="0">
      <cs:styleClr val="auto"/>
    </cs:lnRef>
    <cs:fillRef idx="2"/>
    <cs:effectRef idx="0"/>
    <cs:fontRef idx="minor">
      <a:schemeClr val="dk1"/>
    </cs:fontRef>
    <cs:spPr>
      <a:ln w="9525" cap="rnd">
        <a:solidFill>
          <a:schemeClr val="phClr"/>
        </a:solidFill>
      </a:ln>
    </cs:spPr>
  </cs:trendline>
  <cs:trendlineLabel>
    <cs:lnRef idx="0"/>
    <cs:fillRef idx="0"/>
    <cs:effectRef idx="0"/>
    <cs:fontRef idx="minor">
      <a:schemeClr val="tx1">
        <a:lumMod val="50000"/>
        <a:lumOff val="50000"/>
      </a:schemeClr>
    </cs:fontRef>
    <cs:defRPr sz="900" kern="1200"/>
  </cs:trendlineLabel>
  <cs:upBar>
    <cs:lnRef idx="0"/>
    <cs:fillRef idx="0"/>
    <cs:effectRef idx="0"/>
    <cs:fontRef idx="minor">
      <a:schemeClr val="dk1"/>
    </cs:fontRef>
    <cs:spPr>
      <a:solidFill>
        <a:schemeClr val="lt1"/>
      </a:solidFill>
      <a:ln w="9525">
        <a:solidFill>
          <a:schemeClr val="tx1">
            <a:lumMod val="50000"/>
            <a:lumOff val="50000"/>
          </a:schemeClr>
        </a:solidFill>
      </a:ln>
    </cs:spPr>
  </cs:upBar>
  <cs:valueAxis>
    <cs:lnRef idx="0"/>
    <cs:fillRef idx="0"/>
    <cs:effectRef idx="0"/>
    <cs:fontRef idx="minor">
      <a:schemeClr val="tx1">
        <a:lumMod val="50000"/>
        <a:lumOff val="50000"/>
      </a:schemeClr>
    </cs:fontRef>
    <cs:defRPr sz="900" kern="1200"/>
  </cs:valueAxis>
  <cs:wall>
    <cs:lnRef idx="0"/>
    <cs:fillRef idx="0"/>
    <cs:effectRef idx="0"/>
    <cs:fontRef idx="minor">
      <a:schemeClr val="dk1"/>
    </cs:fontRef>
  </cs:wall>
</cs:chartStyle>
</file>

<file path=xl/charts/style7.xml><?xml version="1.0" encoding="utf-8"?>
<cs:chartStyle xmlns:cs="http://schemas.microsoft.com/office/drawing/2012/chartStyle" xmlns:a="http://schemas.openxmlformats.org/drawingml/2006/main" id="328">
  <cs:axisTitle>
    <cs:lnRef idx="0"/>
    <cs:fillRef idx="0"/>
    <cs:effectRef idx="0"/>
    <cs:fontRef idx="minor">
      <a:schemeClr val="lt1">
        <a:lumMod val="85000"/>
      </a:schemeClr>
    </cs:fontRef>
    <cs:defRPr sz="900" b="1" kern="1200" cap="all"/>
  </cs:axisTitle>
  <cs:categoryAxis>
    <cs:lnRef idx="0"/>
    <cs:fillRef idx="0"/>
    <cs:effectRef idx="0"/>
    <cs:fontRef idx="minor">
      <a:schemeClr val="lt1">
        <a:lumMod val="85000"/>
      </a:schemeClr>
    </cs:fontRef>
    <cs:spPr>
      <a:ln w="12700" cap="flat" cmpd="sng" algn="ctr">
        <a:solidFill>
          <a:schemeClr val="lt1">
            <a:lumMod val="95000"/>
            <a:alpha val="54000"/>
          </a:schemeClr>
        </a:solidFill>
        <a:round/>
      </a:ln>
    </cs:spPr>
    <cs:defRPr sz="900" kern="1200"/>
  </cs:categoryAxis>
  <cs:chartArea>
    <cs:lnRef idx="0"/>
    <cs:fillRef idx="0"/>
    <cs:effectRef idx="0"/>
    <cs:fontRef idx="minor">
      <a:schemeClr val="dk1"/>
    </cs:fontRef>
    <cs:spPr>
      <a:gradFill flip="none" rotWithShape="1">
        <a:gsLst>
          <a:gs pos="0">
            <a:schemeClr val="dk1">
              <a:lumMod val="65000"/>
              <a:lumOff val="35000"/>
            </a:schemeClr>
          </a:gs>
          <a:gs pos="100000">
            <a:schemeClr val="dk1">
              <a:lumMod val="85000"/>
              <a:lumOff val="15000"/>
            </a:schemeClr>
          </a:gs>
        </a:gsLst>
        <a:path path="circle">
          <a:fillToRect l="50000" t="50000" r="50000" b="50000"/>
        </a:path>
        <a:tileRect/>
      </a:gradFill>
    </cs:spPr>
    <cs:defRPr sz="1000" kern="1200"/>
  </cs:chartArea>
  <cs:dataLabel>
    <cs:lnRef idx="0"/>
    <cs:fillRef idx="0"/>
    <cs:effectRef idx="0"/>
    <cs:fontRef idx="minor">
      <a:schemeClr val="lt1">
        <a:lumMod val="85000"/>
      </a:schemeClr>
    </cs:fontRef>
    <cs:defRPr sz="900" kern="1200"/>
  </cs:dataLabel>
  <cs:dataLabelCallout>
    <cs:lnRef idx="0"/>
    <cs:fillRef idx="0"/>
    <cs:effectRef idx="0"/>
    <cs:fontRef idx="minor">
      <a:schemeClr val="dk1">
        <a:lumMod val="65000"/>
        <a:lumOff val="35000"/>
      </a:schemeClr>
    </cs:fontRef>
    <cs:spPr>
      <a:solidFill>
        <a:schemeClr val="lt1"/>
      </a:solidFill>
    </cs:spPr>
    <cs:defRPr sz="900" kern="1200"/>
    <cs:bodyPr rot="0" spcFirstLastPara="1" vertOverflow="clip" horzOverflow="clip" vert="horz" wrap="square" lIns="36576" tIns="18288" rIns="36576" bIns="18288" anchor="ctr" anchorCtr="1">
      <a:spAutoFit/>
    </cs:bodyPr>
  </cs:dataLabelCallout>
  <cs:dataPoint>
    <cs:lnRef idx="0"/>
    <cs:fillRef idx="3">
      <cs:styleClr val="auto"/>
    </cs:fillRef>
    <cs:effectRef idx="3"/>
    <cs:fontRef idx="minor">
      <a:schemeClr val="tx1"/>
    </cs:fontRef>
  </cs:dataPoint>
  <cs:dataPoint3D>
    <cs:lnRef idx="0"/>
    <cs:fillRef idx="3">
      <cs:styleClr val="auto"/>
    </cs:fillRef>
    <cs:effectRef idx="3"/>
    <cs:fontRef idx="minor">
      <a:schemeClr val="tx1"/>
    </cs:fontRef>
  </cs:dataPoint3D>
  <cs:dataPointLine>
    <cs:lnRef idx="0">
      <cs:styleClr val="auto"/>
    </cs:lnRef>
    <cs:fillRef idx="3"/>
    <cs:effectRef idx="3"/>
    <cs:fontRef idx="minor">
      <a:schemeClr val="tx1"/>
    </cs:fontRef>
    <cs:spPr>
      <a:ln w="34925" cap="rnd">
        <a:solidFill>
          <a:schemeClr val="phClr"/>
        </a:solidFill>
        <a:round/>
      </a:ln>
    </cs:spPr>
  </cs:dataPointLine>
  <cs:dataPointMarker>
    <cs:lnRef idx="0">
      <cs:styleClr val="auto"/>
    </cs:lnRef>
    <cs:fillRef idx="3">
      <cs:styleClr val="auto"/>
    </cs:fillRef>
    <cs:effectRef idx="3"/>
    <cs:fontRef idx="minor">
      <a:schemeClr val="tx1"/>
    </cs:fontRef>
    <cs:spPr>
      <a:ln w="9525">
        <a:solidFill>
          <a:schemeClr val="phClr"/>
        </a:solidFill>
        <a:round/>
      </a:ln>
    </cs:spPr>
  </cs:dataPointMarker>
  <cs:dataPointMarkerLayout symbol="circle" size="6"/>
  <cs:dataPointWireframe>
    <cs:lnRef idx="0">
      <cs:styleClr val="auto"/>
    </cs:lnRef>
    <cs:fillRef idx="3"/>
    <cs:effectRef idx="3"/>
    <cs:fontRef idx="minor">
      <a:schemeClr val="tx1"/>
    </cs:fontRef>
    <cs:spPr>
      <a:ln w="9525" cap="rnd">
        <a:solidFill>
          <a:schemeClr val="phClr"/>
        </a:solidFill>
        <a:round/>
      </a:ln>
    </cs:spPr>
  </cs:dataPointWireframe>
  <cs:dataTable>
    <cs:lnRef idx="0"/>
    <cs:fillRef idx="0"/>
    <cs:effectRef idx="0"/>
    <cs:fontRef idx="minor">
      <a:schemeClr val="lt1">
        <a:lumMod val="85000"/>
      </a:schemeClr>
    </cs:fontRef>
    <cs:spPr>
      <a:ln w="9525">
        <a:solidFill>
          <a:schemeClr val="lt1">
            <a:lumMod val="95000"/>
            <a:alpha val="54000"/>
          </a:schemeClr>
        </a:solidFill>
      </a:ln>
    </cs:spPr>
    <cs:defRPr sz="900" kern="1200"/>
  </cs:dataTable>
  <cs:downBar>
    <cs:lnRef idx="0"/>
    <cs:fillRef idx="0"/>
    <cs:effectRef idx="0"/>
    <cs:fontRef idx="minor">
      <a:schemeClr val="tx1"/>
    </cs:fontRef>
    <cs:spPr>
      <a:gradFill>
        <a:gsLst>
          <a:gs pos="100000">
            <a:schemeClr val="dk1">
              <a:lumMod val="95000"/>
              <a:lumOff val="5000"/>
            </a:schemeClr>
          </a:gs>
          <a:gs pos="0">
            <a:schemeClr val="dk1">
              <a:lumMod val="75000"/>
              <a:lumOff val="25000"/>
            </a:schemeClr>
          </a:gs>
        </a:gsLst>
        <a:path path="circle">
          <a:fillToRect l="50000" t="50000" r="50000" b="50000"/>
        </a:path>
      </a:gradFill>
      <a:ln w="9525">
        <a:solidFill>
          <a:schemeClr val="dk1">
            <a:lumMod val="75000"/>
            <a:lumOff val="25000"/>
          </a:schemeClr>
        </a:solidFill>
      </a:ln>
    </cs:spPr>
  </cs:downBar>
  <cs:dropLine>
    <cs:lnRef idx="0"/>
    <cs:fillRef idx="0"/>
    <cs:effectRef idx="0"/>
    <cs:fontRef idx="minor">
      <a:schemeClr val="tx1"/>
    </cs:fontRef>
    <cs:spPr>
      <a:ln w="9525" cap="flat" cmpd="sng" algn="ctr">
        <a:solidFill>
          <a:schemeClr val="lt1"/>
        </a:solidFill>
        <a:round/>
      </a:ln>
    </cs:spPr>
  </cs:dropLine>
  <cs:errorBar>
    <cs:lnRef idx="0"/>
    <cs:fillRef idx="0"/>
    <cs:effectRef idx="0"/>
    <cs:fontRef idx="minor">
      <a:schemeClr val="tx1"/>
    </cs:fontRef>
    <cs:spPr>
      <a:ln w="9525" cap="flat" cmpd="sng" algn="ctr">
        <a:solidFill>
          <a:schemeClr val="lt1">
            <a:lumMod val="95000"/>
          </a:schemeClr>
        </a:solidFill>
        <a:round/>
      </a:ln>
    </cs:spPr>
  </cs:errorBar>
  <cs:floor>
    <cs:lnRef idx="0"/>
    <cs:fillRef idx="0"/>
    <cs:effectRef idx="0"/>
    <cs:fontRef idx="minor">
      <a:schemeClr val="tx1"/>
    </cs:fontRef>
  </cs:floor>
  <cs:gridlineMajor>
    <cs:lnRef idx="0"/>
    <cs:fillRef idx="0"/>
    <cs:effectRef idx="0"/>
    <cs:fontRef idx="minor">
      <a:schemeClr val="tx1"/>
    </cs:fontRef>
    <cs:spPr>
      <a:ln w="9525" cap="flat" cmpd="sng" algn="ctr">
        <a:solidFill>
          <a:schemeClr val="lt1">
            <a:lumMod val="95000"/>
            <a:alpha val="10000"/>
          </a:schemeClr>
        </a:solidFill>
        <a:round/>
      </a:ln>
    </cs:spPr>
  </cs:gridlineMajor>
  <cs:gridlineMinor>
    <cs:lnRef idx="0"/>
    <cs:fillRef idx="0"/>
    <cs:effectRef idx="0"/>
    <cs:fontRef idx="minor">
      <a:schemeClr val="tx1"/>
    </cs:fontRef>
    <cs:spPr>
      <a:ln>
        <a:solidFill>
          <a:schemeClr val="lt1">
            <a:lumMod val="95000"/>
            <a:alpha val="5000"/>
          </a:schemeClr>
        </a:solidFill>
      </a:ln>
    </cs:spPr>
  </cs:gridlineMinor>
  <cs:hiLoLine>
    <cs:lnRef idx="0"/>
    <cs:fillRef idx="0"/>
    <cs:effectRef idx="0"/>
    <cs:fontRef idx="minor">
      <a:schemeClr val="tx1"/>
    </cs:fontRef>
    <cs:spPr>
      <a:ln w="9525" cap="flat" cmpd="sng" algn="ctr">
        <a:solidFill>
          <a:schemeClr val="lt1"/>
        </a:solidFill>
        <a:round/>
      </a:ln>
    </cs:spPr>
  </cs:hiLoLine>
  <cs:leaderLine>
    <cs:lnRef idx="0"/>
    <cs:fillRef idx="0"/>
    <cs:effectRef idx="0"/>
    <cs:fontRef idx="minor">
      <a:schemeClr val="tx1"/>
    </cs:fontRef>
    <cs:spPr>
      <a:ln w="9525">
        <a:solidFill>
          <a:schemeClr val="lt1">
            <a:lumMod val="95000"/>
            <a:alpha val="54000"/>
          </a:schemeClr>
        </a:solidFill>
      </a:ln>
    </cs:spPr>
  </cs:leaderLine>
  <cs:legend>
    <cs:lnRef idx="0"/>
    <cs:fillRef idx="0"/>
    <cs:effectRef idx="0"/>
    <cs:fontRef idx="minor">
      <a:schemeClr val="lt1">
        <a:lumMod val="85000"/>
      </a:schemeClr>
    </cs:fontRef>
    <cs:defRPr sz="900" kern="1200"/>
  </cs:legend>
  <cs:plotArea>
    <cs:lnRef idx="0"/>
    <cs:fillRef idx="0"/>
    <cs:effectRef idx="0"/>
    <cs:fontRef idx="minor">
      <a:schemeClr val="tx1"/>
    </cs:fontRef>
  </cs:plotArea>
  <cs:plotArea3D>
    <cs:lnRef idx="0"/>
    <cs:fillRef idx="0"/>
    <cs:effectRef idx="0"/>
    <cs:fontRef idx="minor">
      <a:schemeClr val="tx1"/>
    </cs:fontRef>
  </cs:plotArea3D>
  <cs:seriesAxis>
    <cs:lnRef idx="0"/>
    <cs:fillRef idx="0"/>
    <cs:effectRef idx="0"/>
    <cs:fontRef idx="minor">
      <a:schemeClr val="lt1">
        <a:lumMod val="85000"/>
      </a:schemeClr>
    </cs:fontRef>
    <cs:spPr>
      <a:ln w="12700" cap="flat" cmpd="sng" algn="ctr">
        <a:solidFill>
          <a:schemeClr val="lt1">
            <a:lumMod val="95000"/>
            <a:alpha val="54000"/>
          </a:schemeClr>
        </a:solidFill>
        <a:round/>
      </a:ln>
    </cs:spPr>
    <cs:defRPr sz="900" kern="1200"/>
  </cs:seriesAxis>
  <cs:seriesLine>
    <cs:lnRef idx="0"/>
    <cs:fillRef idx="0"/>
    <cs:effectRef idx="0"/>
    <cs:fontRef idx="minor">
      <a:schemeClr val="lt1"/>
    </cs:fontRef>
    <cs:spPr>
      <a:ln w="9525" cap="flat" cmpd="sng" algn="ctr">
        <a:solidFill>
          <a:schemeClr val="lt1">
            <a:lumMod val="95000"/>
            <a:alpha val="54000"/>
          </a:schemeClr>
        </a:solidFill>
        <a:round/>
      </a:ln>
    </cs:spPr>
  </cs:seriesLine>
  <cs:title>
    <cs:lnRef idx="0"/>
    <cs:fillRef idx="0"/>
    <cs:effectRef idx="0"/>
    <cs:fontRef idx="minor">
      <a:schemeClr val="lt1">
        <a:lumMod val="95000"/>
      </a:schemeClr>
    </cs:fontRef>
    <cs:defRPr sz="1600" b="1" kern="1200" spc="100" baseline="0">
      <a:effectLst>
        <a:outerShdw blurRad="50800" dist="38100" dir="5400000" algn="t" rotWithShape="0">
          <a:prstClr val="black">
            <a:alpha val="40000"/>
          </a:prstClr>
        </a:outerShdw>
      </a:effectLst>
    </cs:defRPr>
  </cs:title>
  <cs:trendline>
    <cs:lnRef idx="0">
      <cs:styleClr val="auto"/>
    </cs:lnRef>
    <cs:fillRef idx="0"/>
    <cs:effectRef idx="0"/>
    <cs:fontRef idx="minor">
      <a:schemeClr val="tx1"/>
    </cs:fontRef>
    <cs:spPr>
      <a:ln w="19050" cap="rnd">
        <a:solidFill>
          <a:schemeClr val="phClr"/>
        </a:solidFill>
      </a:ln>
    </cs:spPr>
  </cs:trendline>
  <cs:trendlineLabel>
    <cs:lnRef idx="0"/>
    <cs:fillRef idx="0"/>
    <cs:effectRef idx="0"/>
    <cs:fontRef idx="minor">
      <a:schemeClr val="lt1">
        <a:lumMod val="85000"/>
      </a:schemeClr>
    </cs:fontRef>
    <cs:defRPr sz="900" kern="1200"/>
  </cs:trendlineLabel>
  <cs:upBar>
    <cs:lnRef idx="0"/>
    <cs:fillRef idx="0"/>
    <cs:effectRef idx="0"/>
    <cs:fontRef idx="minor">
      <a:schemeClr val="tx1"/>
    </cs:fontRef>
    <cs:spPr>
      <a:gradFill>
        <a:gsLst>
          <a:gs pos="100000">
            <a:schemeClr val="lt1">
              <a:lumMod val="85000"/>
            </a:schemeClr>
          </a:gs>
          <a:gs pos="0">
            <a:schemeClr val="lt1"/>
          </a:gs>
        </a:gsLst>
        <a:path path="circle">
          <a:fillToRect l="50000" t="50000" r="50000" b="50000"/>
        </a:path>
      </a:gradFill>
      <a:ln w="9525" cap="flat" cmpd="sng" algn="ctr">
        <a:solidFill>
          <a:schemeClr val="lt1"/>
        </a:solidFill>
        <a:round/>
      </a:ln>
    </cs:spPr>
  </cs:upBar>
  <cs:valueAxis>
    <cs:lnRef idx="0"/>
    <cs:fillRef idx="0"/>
    <cs:effectRef idx="0"/>
    <cs:fontRef idx="minor">
      <a:schemeClr val="lt1">
        <a:lumMod val="85000"/>
      </a:schemeClr>
    </cs:fontRef>
    <cs:defRPr sz="900" kern="1200"/>
  </cs:valueAxis>
  <cs:wall>
    <cs:lnRef idx="0"/>
    <cs:fillRef idx="0"/>
    <cs:effectRef idx="0"/>
    <cs:fontRef idx="minor">
      <a:schemeClr val="tx1"/>
    </cs:fontRef>
  </cs:wall>
</cs:chartStyle>
</file>

<file path=xl/charts/style8.xml><?xml version="1.0" encoding="utf-8"?>
<cs:chartStyle xmlns:cs="http://schemas.microsoft.com/office/drawing/2012/chartStyle" xmlns:a="http://schemas.openxmlformats.org/drawingml/2006/main" id="261">
  <cs:axisTitle>
    <cs:lnRef idx="0"/>
    <cs:fillRef idx="0"/>
    <cs:effectRef idx="0"/>
    <cs:fontRef idx="minor">
      <a:schemeClr val="dk1">
        <a:lumMod val="65000"/>
        <a:lumOff val="35000"/>
      </a:schemeClr>
    </cs:fontRef>
    <cs:defRPr sz="900" kern="1200"/>
  </cs:axisTitle>
  <cs:categoryAxis>
    <cs:lnRef idx="0"/>
    <cs:fillRef idx="0"/>
    <cs:effectRef idx="0"/>
    <cs:fontRef idx="minor">
      <a:schemeClr val="dk1">
        <a:lumMod val="65000"/>
        <a:lumOff val="35000"/>
      </a:schemeClr>
    </cs:fontRef>
    <cs:defRPr sz="900" kern="1200"/>
  </cs:categoryAxis>
  <cs:chartArea>
    <cs:lnRef idx="0"/>
    <cs:fillRef idx="0"/>
    <cs:effectRef idx="0"/>
    <cs:fontRef idx="minor">
      <a:schemeClr val="dk1"/>
    </cs:fontRef>
    <cs:spPr>
      <a:pattFill prst="dkDnDiag">
        <a:fgClr>
          <a:schemeClr val="lt1">
            <a:lumMod val="95000"/>
          </a:schemeClr>
        </a:fgClr>
        <a:bgClr>
          <a:schemeClr val="lt1"/>
        </a:bgClr>
      </a:pattFill>
      <a:ln w="9525" cap="flat" cmpd="sng" algn="ctr">
        <a:solidFill>
          <a:schemeClr val="dk1">
            <a:lumMod val="15000"/>
            <a:lumOff val="85000"/>
          </a:schemeClr>
        </a:solidFill>
        <a:round/>
      </a:ln>
    </cs:spPr>
    <cs:defRPr sz="900" kern="1200"/>
  </cs:chartArea>
  <cs:dataLabel>
    <cs:lnRef idx="0"/>
    <cs:fillRef idx="0"/>
    <cs:effectRef idx="0"/>
    <cs:fontRef idx="minor">
      <a:schemeClr val="lt1"/>
    </cs:fontRef>
    <cs:defRPr sz="900" b="1" i="0" u="none" strike="noStrike" kern="1200" baseline="0"/>
  </cs:dataLabel>
  <cs:dataLabelCallout>
    <cs:lnRef idx="0"/>
    <cs:fillRef idx="0"/>
    <cs:effectRef idx="0"/>
    <cs:fontRef idx="minor">
      <a:schemeClr val="dk1">
        <a:lumMod val="65000"/>
        <a:lumOff val="35000"/>
      </a:schemeClr>
    </cs:fontRef>
    <cs:spPr>
      <a:solidFill>
        <a:schemeClr val="lt1">
          <a:alpha val="75000"/>
        </a:schemeClr>
      </a:solidFill>
      <a:ln w="9525">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0">
      <cs:styleClr val="auto"/>
    </cs:fillRef>
    <cs:effectRef idx="0"/>
    <cs:fontRef idx="minor">
      <a:schemeClr val="dk1"/>
    </cs:fontRef>
    <cs:spPr>
      <a:solidFill>
        <a:schemeClr val="phClr"/>
      </a:solidFill>
      <a:effectLst>
        <a:outerShdw blurRad="317500" algn="ctr" rotWithShape="0">
          <a:prstClr val="black">
            <a:alpha val="25000"/>
          </a:prstClr>
        </a:outerShdw>
      </a:effectLst>
    </cs:spPr>
  </cs:dataPoint>
  <cs:dataPoint3D>
    <cs:lnRef idx="0"/>
    <cs:fillRef idx="0">
      <cs:styleClr val="auto"/>
    </cs:fillRef>
    <cs:effectRef idx="0"/>
    <cs:fontRef idx="minor">
      <a:schemeClr val="dk1"/>
    </cs:fontRef>
    <cs:spPr>
      <a:solidFill>
        <a:schemeClr val="phClr"/>
      </a:solidFill>
      <a:effectLst>
        <a:outerShdw blurRad="88900" sx="102000" sy="102000" algn="ctr" rotWithShape="0">
          <a:prstClr val="black">
            <a:alpha val="20000"/>
          </a:prstClr>
        </a:outerShdw>
      </a:effectLst>
      <a:scene3d>
        <a:camera prst="orthographicFront"/>
        <a:lightRig rig="threePt" dir="t"/>
      </a:scene3d>
      <a:sp3d prstMaterial="matte"/>
    </cs:spPr>
  </cs:dataPoint3D>
  <cs:dataPointLine>
    <cs:lnRef idx="0">
      <cs:styleClr val="auto"/>
    </cs:lnRef>
    <cs:fillRef idx="0"/>
    <cs:effectRef idx="0"/>
    <cs:fontRef idx="minor">
      <a:schemeClr val="dk1"/>
    </cs:fontRef>
    <cs:spPr>
      <a:ln w="28575" cap="rnd">
        <a:solidFill>
          <a:schemeClr val="phClr"/>
        </a:solidFill>
        <a:round/>
      </a:ln>
    </cs:spPr>
  </cs:dataPointLine>
  <cs:dataPointMarker>
    <cs:lnRef idx="0"/>
    <cs:fillRef idx="0">
      <cs:styleClr val="auto"/>
    </cs:fillRef>
    <cs:effectRef idx="0"/>
    <cs:fontRef idx="minor">
      <a:schemeClr val="dk1"/>
    </cs:fontRef>
    <cs:spPr>
      <a:solidFill>
        <a:schemeClr val="phClr"/>
      </a:solidFill>
      <a:ln w="9525">
        <a:solidFill>
          <a:schemeClr val="lt1"/>
        </a:solidFill>
      </a:ln>
    </cs:spPr>
  </cs:dataPointMarker>
  <cs:dataPointMarkerLayout symbol="circle" size="6"/>
  <cs:dataPointWireframe>
    <cs:lnRef idx="0">
      <cs:styleClr val="auto"/>
    </cs:lnRef>
    <cs:fillRef idx="0"/>
    <cs:effectRef idx="0"/>
    <cs:fontRef idx="minor">
      <a:schemeClr val="dk1"/>
    </cs:fontRef>
    <cs:spPr>
      <a:ln w="9525" cap="rnd">
        <a:solidFill>
          <a:schemeClr val="phClr"/>
        </a:solidFill>
        <a:round/>
      </a:ln>
    </cs:spPr>
  </cs:dataPointWireframe>
  <cs:dataTable>
    <cs:lnRef idx="0"/>
    <cs:fillRef idx="0"/>
    <cs:effectRef idx="0"/>
    <cs:fontRef idx="minor">
      <a:schemeClr val="dk1">
        <a:lumMod val="65000"/>
        <a:lumOff val="35000"/>
      </a:schemeClr>
    </cs:fontRef>
    <cs:spPr>
      <a:noFill/>
      <a:ln w="9525" cap="flat" cmpd="sng" algn="ctr">
        <a:solidFill>
          <a:schemeClr val="dk1">
            <a:lumMod val="15000"/>
            <a:lumOff val="85000"/>
          </a:schemeClr>
        </a:solidFill>
        <a:round/>
      </a:ln>
    </cs:spPr>
    <cs:defRPr sz="900" kern="1200"/>
  </cs:dataTable>
  <cs:downBar>
    <cs:lnRef idx="0"/>
    <cs:fillRef idx="0"/>
    <cs:effectRef idx="0"/>
    <cs:fontRef idx="minor">
      <a:schemeClr val="dk1"/>
    </cs:fontRef>
    <cs:spPr>
      <a:solidFill>
        <a:schemeClr val="dk1">
          <a:lumMod val="75000"/>
          <a:lumOff val="25000"/>
        </a:schemeClr>
      </a:solidFill>
      <a:ln w="9525" cap="flat" cmpd="sng" algn="ctr">
        <a:solidFill>
          <a:schemeClr val="dk1">
            <a:lumMod val="65000"/>
            <a:lumOff val="35000"/>
          </a:schemeClr>
        </a:solidFill>
        <a:round/>
      </a:ln>
    </cs:spPr>
  </cs:downBar>
  <cs:dropLine>
    <cs:lnRef idx="0"/>
    <cs:fillRef idx="0"/>
    <cs:effectRef idx="0"/>
    <cs:fontRef idx="minor">
      <a:schemeClr val="dk1"/>
    </cs:fontRef>
    <cs:spPr>
      <a:ln w="9525" cap="flat" cmpd="sng" algn="ctr">
        <a:solidFill>
          <a:schemeClr val="dk1">
            <a:lumMod val="35000"/>
            <a:lumOff val="65000"/>
          </a:schemeClr>
        </a:solidFill>
        <a:round/>
      </a:ln>
    </cs:spPr>
  </cs:dropLine>
  <cs:errorBar>
    <cs:lnRef idx="0"/>
    <cs:fillRef idx="0"/>
    <cs:effectRef idx="0"/>
    <cs:fontRef idx="minor">
      <a:schemeClr val="dk1"/>
    </cs:fontRef>
    <cs:spPr>
      <a:ln w="9525" cap="flat" cmpd="sng" algn="ctr">
        <a:solidFill>
          <a:schemeClr val="dk1">
            <a:lumMod val="65000"/>
            <a:lumOff val="35000"/>
          </a:schemeClr>
        </a:solidFill>
        <a:round/>
      </a:ln>
    </cs:spPr>
  </cs:errorBar>
  <cs:floor>
    <cs:lnRef idx="0"/>
    <cs:fillRef idx="0"/>
    <cs:effectRef idx="0"/>
    <cs:fontRef idx="minor">
      <a:schemeClr val="dk1"/>
    </cs:fontRef>
    <cs:spPr>
      <a:noFill/>
      <a:ln>
        <a:noFill/>
      </a:ln>
    </cs:spPr>
  </cs:floor>
  <cs:gridlineMajor>
    <cs:lnRef idx="0"/>
    <cs:fillRef idx="0"/>
    <cs:effectRef idx="0"/>
    <cs:fontRef idx="minor">
      <a:schemeClr val="dk1"/>
    </cs:fontRef>
    <cs:spPr>
      <a:ln w="9525" cap="flat" cmpd="sng" algn="ctr">
        <a:solidFill>
          <a:schemeClr val="dk1">
            <a:lumMod val="15000"/>
            <a:lumOff val="85000"/>
          </a:schemeClr>
        </a:solidFill>
        <a:round/>
      </a:ln>
    </cs:spPr>
  </cs:gridlineMajor>
  <cs:gridlineMinor>
    <cs:lnRef idx="0"/>
    <cs:fillRef idx="0"/>
    <cs:effectRef idx="0"/>
    <cs:fontRef idx="minor">
      <a:schemeClr val="dk1"/>
    </cs:fontRef>
    <cs:spPr>
      <a:ln w="9525" cap="flat" cmpd="sng" algn="ctr">
        <a:solidFill>
          <a:schemeClr val="dk1">
            <a:lumMod val="5000"/>
            <a:lumOff val="95000"/>
          </a:schemeClr>
        </a:solidFill>
        <a:round/>
      </a:ln>
    </cs:spPr>
  </cs:gridlineMinor>
  <cs:hiLoLine>
    <cs:lnRef idx="0"/>
    <cs:fillRef idx="0"/>
    <cs:effectRef idx="0"/>
    <cs:fontRef idx="minor">
      <a:schemeClr val="dk1"/>
    </cs:fontRef>
    <cs:spPr>
      <a:ln w="9525" cap="flat" cmpd="sng" algn="ctr">
        <a:solidFill>
          <a:schemeClr val="dk1">
            <a:lumMod val="50000"/>
            <a:lumOff val="50000"/>
          </a:schemeClr>
        </a:solidFill>
        <a:round/>
      </a:ln>
    </cs:spPr>
  </cs:hiLoLine>
  <cs:leaderLine>
    <cs:lnRef idx="0"/>
    <cs:fillRef idx="0"/>
    <cs:effectRef idx="0"/>
    <cs:fontRef idx="minor">
      <a:schemeClr val="dk1"/>
    </cs:fontRef>
    <cs:spPr>
      <a:ln w="9525" cap="flat" cmpd="sng" algn="ctr">
        <a:solidFill>
          <a:schemeClr val="dk1">
            <a:lumMod val="35000"/>
            <a:lumOff val="65000"/>
          </a:schemeClr>
        </a:solidFill>
        <a:round/>
      </a:ln>
    </cs:spPr>
  </cs:leaderLine>
  <cs:legend>
    <cs:lnRef idx="0"/>
    <cs:fillRef idx="0"/>
    <cs:effectRef idx="0"/>
    <cs:fontRef idx="minor">
      <a:schemeClr val="dk1">
        <a:lumMod val="65000"/>
        <a:lumOff val="35000"/>
      </a:schemeClr>
    </cs:fontRef>
    <cs:spPr>
      <a:solidFill>
        <a:schemeClr val="lt1">
          <a:alpha val="78000"/>
        </a:schemeClr>
      </a:solidFill>
    </cs:spPr>
    <cs:defRPr sz="900" kern="1200"/>
  </cs:legend>
  <cs:plotArea mods="allowNoFillOverride allowNoLineOverride">
    <cs:lnRef idx="0"/>
    <cs:fillRef idx="0"/>
    <cs:effectRef idx="0"/>
    <cs:fontRef idx="minor">
      <a:schemeClr val="dk1"/>
    </cs:fontRef>
  </cs:plotArea>
  <cs:plotArea3D mods="allowNoFillOverride allowNoLineOverride">
    <cs:lnRef idx="0"/>
    <cs:fillRef idx="0"/>
    <cs:effectRef idx="0"/>
    <cs:fontRef idx="minor">
      <a:schemeClr val="dk1"/>
    </cs:fontRef>
  </cs:plotArea3D>
  <cs:seriesAxis>
    <cs:lnRef idx="0"/>
    <cs:fillRef idx="0"/>
    <cs:effectRef idx="0"/>
    <cs:fontRef idx="minor">
      <a:schemeClr val="dk1">
        <a:lumMod val="65000"/>
        <a:lumOff val="35000"/>
      </a:schemeClr>
    </cs:fontRef>
    <cs:defRPr sz="900" kern="1200"/>
  </cs:seriesAxis>
  <cs:seriesLine>
    <cs:lnRef idx="0"/>
    <cs:fillRef idx="0"/>
    <cs:effectRef idx="0"/>
    <cs:fontRef idx="minor">
      <a:schemeClr val="dk1"/>
    </cs:fontRef>
    <cs:spPr>
      <a:ln w="9525" cap="flat" cmpd="sng" algn="ctr">
        <a:solidFill>
          <a:schemeClr val="dk1">
            <a:lumMod val="35000"/>
            <a:lumOff val="65000"/>
          </a:schemeClr>
        </a:solidFill>
        <a:round/>
      </a:ln>
    </cs:spPr>
  </cs:seriesLine>
  <cs:title>
    <cs:lnRef idx="0"/>
    <cs:fillRef idx="0"/>
    <cs:effectRef idx="0"/>
    <cs:fontRef idx="minor">
      <a:schemeClr val="dk1">
        <a:lumMod val="65000"/>
        <a:lumOff val="35000"/>
      </a:schemeClr>
    </cs:fontRef>
    <cs:defRPr sz="1800" b="1" kern="1200" baseline="0"/>
  </cs:title>
  <cs:trendline>
    <cs:lnRef idx="0">
      <cs:styleClr val="auto"/>
    </cs:lnRef>
    <cs:fillRef idx="0"/>
    <cs:effectRef idx="0"/>
    <cs:fontRef idx="minor">
      <a:schemeClr val="dk1"/>
    </cs:fontRef>
    <cs:spPr>
      <a:ln w="19050" cap="rnd">
        <a:solidFill>
          <a:schemeClr val="phClr"/>
        </a:solidFill>
        <a:prstDash val="sysDash"/>
      </a:ln>
    </cs:spPr>
  </cs:trendline>
  <cs:trendlineLabel>
    <cs:lnRef idx="0"/>
    <cs:fillRef idx="0"/>
    <cs:effectRef idx="0"/>
    <cs:fontRef idx="minor">
      <a:schemeClr val="dk1">
        <a:lumMod val="65000"/>
        <a:lumOff val="35000"/>
      </a:schemeClr>
    </cs:fontRef>
    <cs:defRPr sz="900" kern="1200"/>
  </cs:trendlineLabel>
  <cs:upBar>
    <cs:lnRef idx="0"/>
    <cs:fillRef idx="0"/>
    <cs:effectRef idx="0"/>
    <cs:fontRef idx="minor">
      <a:schemeClr val="dk1"/>
    </cs:fontRef>
    <cs:spPr>
      <a:solidFill>
        <a:schemeClr val="lt1"/>
      </a:solidFill>
      <a:ln w="9525" cap="flat" cmpd="sng" algn="ctr">
        <a:solidFill>
          <a:schemeClr val="dk1">
            <a:lumMod val="65000"/>
            <a:lumOff val="35000"/>
          </a:schemeClr>
        </a:solidFill>
        <a:round/>
      </a:ln>
    </cs:spPr>
  </cs:upBar>
  <cs:valueAxis>
    <cs:lnRef idx="0"/>
    <cs:fillRef idx="0"/>
    <cs:effectRef idx="0"/>
    <cs:fontRef idx="minor">
      <a:schemeClr val="dk1">
        <a:lumMod val="65000"/>
        <a:lumOff val="35000"/>
      </a:schemeClr>
    </cs:fontRef>
    <cs:defRPr sz="900" kern="1200"/>
  </cs:valueAxis>
  <cs:wall>
    <cs:lnRef idx="0"/>
    <cs:fillRef idx="0"/>
    <cs:effectRef idx="0"/>
    <cs:fontRef idx="minor">
      <a:schemeClr val="dk1"/>
    </cs:fontRef>
  </cs:wall>
</cs:chartStyle>
</file>

<file path=xl/charts/style9.xml><?xml version="1.0" encoding="utf-8"?>
<cs:chartStyle xmlns:cs="http://schemas.microsoft.com/office/drawing/2012/chartStyle" xmlns:a="http://schemas.openxmlformats.org/drawingml/2006/main" id="306">
  <cs:axisTitle>
    <cs:lnRef idx="0"/>
    <cs:fillRef idx="0"/>
    <cs:effectRef idx="0"/>
    <cs:fontRef idx="minor">
      <a:schemeClr val="tx1">
        <a:lumMod val="65000"/>
        <a:lumOff val="35000"/>
      </a:schemeClr>
    </cs:fontRef>
    <cs:defRPr sz="900" kern="1200" cap="all"/>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b="0" kern="1200" cap="none" spc="0" normalizeH="0" baseline="0"/>
  </cs:categoryAxis>
  <cs:chartArea mods="allowNoFillOverride allowNoLineOverride">
    <cs:lnRef idx="0"/>
    <cs:fillRef idx="0"/>
    <cs:effectRef idx="0"/>
    <cs:fontRef idx="minor">
      <a:schemeClr val="dk1"/>
    </cs:fontRef>
    <cs:spPr>
      <a:solidFill>
        <a:schemeClr val="bg1"/>
      </a:solidFill>
      <a:ln w="9525" cap="flat" cmpd="sng" algn="ctr">
        <a:solidFill>
          <a:schemeClr val="tx1">
            <a:lumMod val="15000"/>
            <a:lumOff val="85000"/>
          </a:schemeClr>
        </a:solidFill>
        <a:round/>
      </a:ln>
    </cs:spPr>
    <cs:defRPr sz="9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75000"/>
        <a:lumOff val="25000"/>
      </a:schemeClr>
    </cs:fontRef>
    <cs:spPr>
      <a:solidFill>
        <a:schemeClr val="dk1">
          <a:lumMod val="15000"/>
          <a:lumOff val="85000"/>
        </a:schemeClr>
      </a:solidFill>
    </cs:spPr>
    <cs:defRPr sz="900" kern="1200"/>
    <cs:bodyPr rot="0" spcFirstLastPara="1" vertOverflow="clip" horzOverflow="clip" vert="horz" wrap="square" lIns="36576" tIns="18288" rIns="36576" bIns="18288" anchor="ctr" anchorCtr="1">
      <a:spAutoFit/>
    </cs:bodyPr>
  </cs:dataLabelCallout>
  <cs:dataPoint>
    <cs:lnRef idx="0"/>
    <cs:fillRef idx="0">
      <cs:styleClr val="auto"/>
    </cs:fillRef>
    <cs:effectRef idx="0"/>
    <cs:fontRef idx="minor">
      <a:schemeClr val="dk1"/>
    </cs:fontRef>
    <cs:spPr>
      <a:solidFill>
        <a:schemeClr val="phClr"/>
      </a:solidFill>
    </cs:spPr>
  </cs:dataPoint>
  <cs:dataPoint3D>
    <cs:lnRef idx="0"/>
    <cs:fillRef idx="0">
      <cs:styleClr val="auto"/>
    </cs:fillRef>
    <cs:effectRef idx="0"/>
    <cs:fontRef idx="minor">
      <a:schemeClr val="dk1"/>
    </cs:fontRef>
    <cs:spPr>
      <a:solidFill>
        <a:schemeClr val="phClr"/>
      </a:solidFill>
    </cs:spPr>
  </cs:dataPoint3D>
  <cs:dataPointLine>
    <cs:lnRef idx="0">
      <cs:styleClr val="auto"/>
    </cs:lnRef>
    <cs:fillRef idx="0"/>
    <cs:effectRef idx="0"/>
    <cs:fontRef idx="minor">
      <a:schemeClr val="dk1"/>
    </cs:fontRef>
    <cs:spPr>
      <a:ln w="38100" cap="rnd">
        <a:solidFill>
          <a:schemeClr val="phClr"/>
        </a:solidFill>
        <a:round/>
      </a:ln>
    </cs:spPr>
  </cs:dataPointLine>
  <cs:dataPointMarker>
    <cs:lnRef idx="0"/>
    <cs:fillRef idx="0">
      <cs:styleClr val="auto"/>
    </cs:fillRef>
    <cs:effectRef idx="0"/>
    <cs:fontRef idx="minor">
      <a:schemeClr val="dk1"/>
    </cs:fontRef>
    <cs:spPr>
      <a:solidFill>
        <a:schemeClr val="phClr"/>
      </a:solidFill>
    </cs:spPr>
  </cs:dataPointMarker>
  <cs:dataPointMarkerLayout symbol="circle" size="8"/>
  <cs:dataPointWireframe>
    <cs:lnRef idx="0">
      <cs:styleClr val="auto"/>
    </cs:lnRef>
    <cs:fillRef idx="0"/>
    <cs:effectRef idx="0"/>
    <cs:fontRef idx="minor">
      <a:schemeClr val="dk1"/>
    </cs:fontRef>
    <cs:spPr>
      <a:ln w="9525" cap="rnd">
        <a:solidFill>
          <a:schemeClr val="phClr"/>
        </a:solidFill>
        <a:round/>
      </a:ln>
    </cs:spPr>
  </cs:dataPointWireframe>
  <cs:dataTable>
    <cs:lnRef idx="0"/>
    <cs:fillRef idx="0"/>
    <cs:effectRef idx="0"/>
    <cs:fontRef idx="minor">
      <a:schemeClr val="tx1">
        <a:lumMod val="65000"/>
        <a:lumOff val="35000"/>
      </a:schemeClr>
    </cs:fontRef>
    <cs:spPr>
      <a:ln w="9525">
        <a:solidFill>
          <a:schemeClr val="tx1">
            <a:lumMod val="15000"/>
            <a:lumOff val="85000"/>
          </a:schemeClr>
        </a:solidFill>
      </a:ln>
    </cs:spPr>
    <cs:defRPr sz="900" kern="1200"/>
  </cs:dataTable>
  <cs:downBar>
    <cs:lnRef idx="0"/>
    <cs:fillRef idx="0"/>
    <cs:effectRef idx="0"/>
    <cs:fontRef idx="minor">
      <a:schemeClr val="dk1"/>
    </cs:fontRef>
    <cs:spPr>
      <a:solidFill>
        <a:schemeClr val="dk1">
          <a:lumMod val="75000"/>
          <a:lumOff val="25000"/>
        </a:schemeClr>
      </a:solidFill>
      <a:ln w="9525">
        <a:solidFill>
          <a:schemeClr val="tx1">
            <a:lumMod val="50000"/>
            <a:lumOff val="50000"/>
          </a:schemeClr>
        </a:solidFill>
      </a:ln>
    </cs:spPr>
  </cs:downBar>
  <cs:dropLine>
    <cs:lnRef idx="0"/>
    <cs:fillRef idx="0"/>
    <cs:effectRef idx="0"/>
    <cs:fontRef idx="minor">
      <a:schemeClr val="dk1"/>
    </cs:fontRef>
    <cs:spPr>
      <a:ln w="9525">
        <a:solidFill>
          <a:schemeClr val="tx1">
            <a:lumMod val="50000"/>
            <a:lumOff val="50000"/>
          </a:schemeClr>
        </a:solidFill>
        <a:prstDash val="dash"/>
      </a:ln>
    </cs:spPr>
  </cs:dropLine>
  <cs:errorBar>
    <cs:lnRef idx="0"/>
    <cs:fillRef idx="0"/>
    <cs:effectRef idx="0"/>
    <cs:fontRef idx="minor">
      <a:schemeClr val="dk1"/>
    </cs:fontRef>
    <cs:spPr>
      <a:ln w="9525">
        <a:solidFill>
          <a:schemeClr val="tx1">
            <a:lumMod val="50000"/>
            <a:lumOff val="50000"/>
          </a:schemeClr>
        </a:solidFill>
        <a:round/>
      </a:ln>
    </cs:spPr>
  </cs:errorBar>
  <cs:floor>
    <cs:lnRef idx="0"/>
    <cs:fillRef idx="0"/>
    <cs:effectRef idx="0"/>
    <cs:fontRef idx="minor">
      <a:schemeClr val="dk1"/>
    </cs:fontRef>
  </cs:floor>
  <cs:gridlineMajor>
    <cs:lnRef idx="0"/>
    <cs:fillRef idx="0"/>
    <cs:effectRef idx="0"/>
    <cs:fontRef idx="minor">
      <a:schemeClr val="dk1"/>
    </cs:fontRef>
    <cs:spPr>
      <a:ln w="9525" cap="flat" cmpd="sng" algn="ctr">
        <a:solidFill>
          <a:schemeClr val="tx1">
            <a:lumMod val="15000"/>
            <a:lumOff val="85000"/>
          </a:schemeClr>
        </a:solidFill>
        <a:round/>
      </a:ln>
    </cs:spPr>
  </cs:gridlineMajor>
  <cs:gridlineMinor>
    <cs:lnRef idx="0"/>
    <cs:fillRef idx="0"/>
    <cs:effectRef idx="0"/>
    <cs:fontRef idx="minor">
      <a:schemeClr val="dk1"/>
    </cs:fontRef>
    <cs:spPr>
      <a:ln w="9525" cap="flat" cmpd="sng" algn="ctr">
        <a:solidFill>
          <a:schemeClr val="tx1">
            <a:lumMod val="5000"/>
            <a:lumOff val="95000"/>
          </a:schemeClr>
        </a:solidFill>
        <a:round/>
      </a:ln>
    </cs:spPr>
  </cs:gridlineMinor>
  <cs:hiLoLine>
    <cs:lnRef idx="0"/>
    <cs:fillRef idx="0"/>
    <cs:effectRef idx="0"/>
    <cs:fontRef idx="minor">
      <a:schemeClr val="dk1"/>
    </cs:fontRef>
    <cs:spPr>
      <a:ln w="9525">
        <a:solidFill>
          <a:schemeClr val="tx1">
            <a:lumMod val="50000"/>
            <a:lumOff val="50000"/>
          </a:schemeClr>
        </a:solidFill>
        <a:prstDash val="dash"/>
      </a:ln>
    </cs:spPr>
  </cs:hiLoLine>
  <cs:leaderLine>
    <cs:lnRef idx="0"/>
    <cs:fillRef idx="0"/>
    <cs:effectRef idx="0"/>
    <cs:fontRef idx="minor">
      <a:schemeClr val="dk1"/>
    </cs:fontRef>
    <cs:spPr>
      <a:ln w="9525">
        <a:solidFill>
          <a:schemeClr val="tx1">
            <a:lumMod val="35000"/>
            <a:lumOff val="65000"/>
          </a:schemeClr>
        </a:solidFill>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dk1"/>
    </cs:fontRef>
  </cs:plotArea>
  <cs:plotArea3D mods="allowNoFillOverride allowNoLineOverride">
    <cs:lnRef idx="0"/>
    <cs:fillRef idx="0"/>
    <cs:effectRef idx="0"/>
    <cs:fontRef idx="minor">
      <a:schemeClr val="dk1"/>
    </cs:fontRef>
  </cs:plotArea3D>
  <cs:series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seriesAxis>
  <cs:seriesLine>
    <cs:lnRef idx="0"/>
    <cs:fillRef idx="0"/>
    <cs:effectRef idx="0"/>
    <cs:fontRef idx="minor">
      <a:schemeClr val="dk1"/>
    </cs:fontRef>
    <cs:spPr>
      <a:ln w="9525">
        <a:solidFill>
          <a:schemeClr val="tx1">
            <a:lumMod val="35000"/>
            <a:lumOff val="65000"/>
          </a:schemeClr>
        </a:solidFill>
        <a:round/>
      </a:ln>
    </cs:spPr>
  </cs:seriesLine>
  <cs:title>
    <cs:lnRef idx="0"/>
    <cs:fillRef idx="0"/>
    <cs:effectRef idx="0"/>
    <cs:fontRef idx="major">
      <a:schemeClr val="tx1">
        <a:lumMod val="65000"/>
        <a:lumOff val="35000"/>
      </a:schemeClr>
    </cs:fontRef>
    <cs:defRPr sz="2000" b="0" kern="1200" cap="none" spc="0" normalizeH="0" baseline="0"/>
  </cs:title>
  <cs:trendline>
    <cs:lnRef idx="0">
      <cs:styleClr val="auto"/>
    </cs:lnRef>
    <cs:fillRef idx="0"/>
    <cs:effectRef idx="0"/>
    <cs:fontRef idx="minor">
      <a:schemeClr val="dk1"/>
    </cs:fontRef>
    <cs:spPr>
      <a:ln w="19050" cap="rnd">
        <a:solidFill>
          <a:schemeClr val="phClr"/>
        </a:solidFill>
        <a:round/>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50000"/>
            <a:lumOff val="50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dk1"/>
    </cs:fontRef>
  </cs:wall>
</cs:chartStyle>
</file>

<file path=xl/charts/style10.xml><?xml version="1.0" encoding="utf-8"?>
<cs:chartStyle xmlns:cs="http://schemas.microsoft.com/office/drawing/2012/chartStyle" xmlns:a="http://schemas.openxmlformats.org/drawingml/2006/main" id="288">
  <cs:axisTitle>
    <cs:lnRef idx="0"/>
    <cs:fillRef idx="0"/>
    <cs:effectRef idx="0"/>
    <cs:fontRef idx="minor">
      <a:schemeClr val="dk1">
        <a:lumMod val="75000"/>
        <a:lumOff val="25000"/>
      </a:schemeClr>
    </cs:fontRef>
    <cs:defRPr sz="900" b="1" kern="1200"/>
  </cs:axisTitle>
  <cs:categoryAxis>
    <cs:lnRef idx="0"/>
    <cs:fillRef idx="0"/>
    <cs:effectRef idx="0"/>
    <cs:fontRef idx="minor">
      <a:schemeClr val="dk1">
        <a:lumMod val="75000"/>
        <a:lumOff val="25000"/>
      </a:schemeClr>
    </cs:fontRef>
    <cs:spPr>
      <a:ln w="19050" cap="flat" cmpd="sng" algn="ctr">
        <a:solidFill>
          <a:schemeClr val="dk1">
            <a:lumMod val="75000"/>
            <a:lumOff val="25000"/>
          </a:schemeClr>
        </a:solidFill>
        <a:round/>
      </a:ln>
    </cs:spPr>
    <cs:defRPr sz="900" kern="1200" cap="all" baseline="0"/>
  </cs:categoryAxis>
  <cs:chartArea>
    <cs:lnRef idx="0"/>
    <cs:fillRef idx="0"/>
    <cs:effectRef idx="0"/>
    <cs:fontRef idx="minor">
      <a:schemeClr val="dk1"/>
    </cs:fontRef>
    <cs:spPr>
      <a:gradFill flip="none" rotWithShape="1">
        <a:gsLst>
          <a:gs pos="0">
            <a:schemeClr val="lt1"/>
          </a:gs>
          <a:gs pos="39000">
            <a:schemeClr val="lt1"/>
          </a:gs>
          <a:gs pos="100000">
            <a:schemeClr val="lt1">
              <a:lumMod val="75000"/>
            </a:schemeClr>
          </a:gs>
        </a:gsLst>
        <a:path path="circle">
          <a:fillToRect l="50000" t="-80000" r="50000" b="180000"/>
        </a:path>
        <a:tileRect/>
      </a:gradFill>
      <a:ln w="9525" cap="flat" cmpd="sng" algn="ctr">
        <a:solidFill>
          <a:schemeClr val="dk1">
            <a:lumMod val="25000"/>
            <a:lumOff val="75000"/>
          </a:schemeClr>
        </a:solidFill>
        <a:round/>
      </a:ln>
    </cs:spPr>
    <cs:defRPr sz="900" kern="1200"/>
  </cs:chartArea>
  <cs:dataLabel>
    <cs:lnRef idx="0"/>
    <cs:fillRef idx="0"/>
    <cs:effectRef idx="0"/>
    <cs:fontRef idx="minor">
      <a:schemeClr val="dk1">
        <a:lumMod val="75000"/>
        <a:lumOff val="25000"/>
      </a:schemeClr>
    </cs:fontRef>
    <cs:defRPr sz="900" kern="1200"/>
  </cs:dataLabel>
  <cs:dataLabelCallout>
    <cs:lnRef idx="0"/>
    <cs:fillRef idx="0"/>
    <cs:effectRef idx="0"/>
    <cs:fontRef idx="minor">
      <a:schemeClr val="lt1"/>
    </cs:fontRef>
    <cs:spPr>
      <a:solidFill>
        <a:schemeClr val="dk1">
          <a:lumMod val="65000"/>
          <a:lumOff val="35000"/>
          <a:alpha val="75000"/>
        </a:schemeClr>
      </a:solidFill>
    </cs:spPr>
    <cs:defRPr sz="900" b="1" kern="1200"/>
    <cs:bodyPr rot="0" spcFirstLastPara="1" vertOverflow="clip" horzOverflow="clip" vert="horz" wrap="square" lIns="36576" tIns="18288" rIns="36576" bIns="18288" anchor="ctr" anchorCtr="1">
      <a:spAutoFit/>
    </cs:bodyPr>
  </cs:dataLabelCallout>
  <cs:dataPoint>
    <cs:lnRef idx="0">
      <cs:styleClr val="auto"/>
    </cs:lnRef>
    <cs:fillRef idx="0">
      <cs:styleClr val="auto"/>
    </cs:fillRef>
    <cs:effectRef idx="0"/>
    <cs:fontRef idx="minor">
      <a:schemeClr val="dk1"/>
    </cs:fontRef>
    <cs:spPr>
      <a:solidFill>
        <a:schemeClr val="phClr">
          <a:alpha val="85000"/>
        </a:schemeClr>
      </a:solidFill>
      <a:ln w="9525" cap="flat" cmpd="sng" algn="ctr">
        <a:solidFill>
          <a:schemeClr val="phClr">
            <a:lumMod val="75000"/>
          </a:schemeClr>
        </a:solidFill>
        <a:round/>
      </a:ln>
    </cs:spPr>
  </cs:dataPoint>
  <cs:dataPoint3D>
    <cs:lnRef idx="0">
      <cs:styleClr val="auto"/>
    </cs:lnRef>
    <cs:fillRef idx="0">
      <cs:styleClr val="auto"/>
    </cs:fillRef>
    <cs:effectRef idx="0">
      <cs:styleClr val="auto"/>
    </cs:effectRef>
    <cs:fontRef idx="minor">
      <a:schemeClr val="dk1"/>
    </cs:fontRef>
    <cs:spPr>
      <a:solidFill>
        <a:schemeClr val="phClr">
          <a:alpha val="85000"/>
        </a:schemeClr>
      </a:solidFill>
      <a:ln w="9525" cap="flat" cmpd="sng" algn="ctr">
        <a:solidFill>
          <a:schemeClr val="phClr">
            <a:lumMod val="75000"/>
          </a:schemeClr>
        </a:solidFill>
        <a:round/>
      </a:ln>
    </cs:spPr>
  </cs:dataPoint3D>
  <cs:dataPointLine>
    <cs:lnRef idx="0">
      <cs:styleClr val="auto"/>
    </cs:lnRef>
    <cs:fillRef idx="0"/>
    <cs:effectRef idx="0"/>
    <cs:fontRef idx="minor">
      <a:schemeClr val="dk1"/>
    </cs:fontRef>
    <cs:spPr>
      <a:ln w="31750" cap="rnd">
        <a:solidFill>
          <a:schemeClr val="phClr">
            <a:alpha val="85000"/>
          </a:schemeClr>
        </a:solidFill>
        <a:round/>
      </a:ln>
    </cs:spPr>
  </cs:dataPointLine>
  <cs:dataPointMarker>
    <cs:lnRef idx="0"/>
    <cs:fillRef idx="0">
      <cs:styleClr val="auto"/>
    </cs:fillRef>
    <cs:effectRef idx="0"/>
    <cs:fontRef idx="minor">
      <a:schemeClr val="dk1"/>
    </cs:fontRef>
    <cs:spPr>
      <a:solidFill>
        <a:schemeClr val="phClr">
          <a:alpha val="85000"/>
        </a:schemeClr>
      </a:solidFill>
    </cs:spPr>
  </cs:dataPointMarker>
  <cs:dataPointMarkerLayout symbol="circle" size="6"/>
  <cs:dataPointWireframe>
    <cs:lnRef idx="0">
      <cs:styleClr val="auto"/>
    </cs:lnRef>
    <cs:fillRef idx="0"/>
    <cs:effectRef idx="0"/>
    <cs:fontRef idx="minor">
      <a:schemeClr val="dk1"/>
    </cs:fontRef>
    <cs:spPr>
      <a:ln w="9525" cap="rnd">
        <a:solidFill>
          <a:schemeClr val="phClr"/>
        </a:solidFill>
        <a:round/>
      </a:ln>
    </cs:spPr>
  </cs:dataPointWireframe>
  <cs:dataTable>
    <cs:lnRef idx="0"/>
    <cs:fillRef idx="0"/>
    <cs:effectRef idx="0"/>
    <cs:fontRef idx="minor">
      <a:schemeClr val="dk1">
        <a:lumMod val="75000"/>
        <a:lumOff val="25000"/>
      </a:schemeClr>
    </cs:fontRef>
    <cs:spPr>
      <a:ln w="9525">
        <a:solidFill>
          <a:schemeClr val="dk1">
            <a:lumMod val="35000"/>
            <a:lumOff val="65000"/>
          </a:schemeClr>
        </a:solidFill>
      </a:ln>
    </cs:spPr>
    <cs:defRPr sz="900" kern="1200"/>
  </cs:dataTable>
  <cs:downBar>
    <cs:lnRef idx="0"/>
    <cs:fillRef idx="0"/>
    <cs:effectRef idx="0"/>
    <cs:fontRef idx="minor">
      <a:schemeClr val="dk1"/>
    </cs:fontRef>
    <cs:spPr>
      <a:solidFill>
        <a:schemeClr val="dk1">
          <a:lumMod val="50000"/>
          <a:lumOff val="50000"/>
        </a:schemeClr>
      </a:solidFill>
      <a:ln w="9525">
        <a:solidFill>
          <a:schemeClr val="dk1">
            <a:lumMod val="65000"/>
            <a:lumOff val="35000"/>
          </a:schemeClr>
        </a:solidFill>
      </a:ln>
    </cs:spPr>
  </cs:downBar>
  <cs:dropLine>
    <cs:lnRef idx="0"/>
    <cs:fillRef idx="0"/>
    <cs:effectRef idx="0"/>
    <cs:fontRef idx="minor">
      <a:schemeClr val="dk1"/>
    </cs:fontRef>
    <cs:spPr>
      <a:ln w="9525">
        <a:solidFill>
          <a:schemeClr val="dk1">
            <a:lumMod val="35000"/>
            <a:lumOff val="65000"/>
          </a:schemeClr>
        </a:solidFill>
        <a:prstDash val="dash"/>
      </a:ln>
    </cs:spPr>
  </cs:dropLine>
  <cs:errorBar>
    <cs:lnRef idx="0"/>
    <cs:fillRef idx="0"/>
    <cs:effectRef idx="0"/>
    <cs:fontRef idx="minor">
      <a:schemeClr val="dk1"/>
    </cs:fontRef>
    <cs:spPr>
      <a:ln w="9525">
        <a:solidFill>
          <a:schemeClr val="dk1">
            <a:lumMod val="65000"/>
            <a:lumOff val="35000"/>
          </a:schemeClr>
        </a:solidFill>
        <a:round/>
      </a:ln>
    </cs:spPr>
  </cs:errorBar>
  <cs:floor>
    <cs:lnRef idx="0"/>
    <cs:fillRef idx="0"/>
    <cs:effectRef idx="0"/>
    <cs:fontRef idx="minor">
      <a:schemeClr val="dk1"/>
    </cs:fontRef>
    <cs:spPr>
      <a:solidFill>
        <a:schemeClr val="lt1">
          <a:lumMod val="95000"/>
        </a:schemeClr>
      </a:solidFill>
      <a:sp3d/>
    </cs:spPr>
  </cs:floor>
  <cs:gridlineMajor>
    <cs:lnRef idx="0"/>
    <cs:fillRef idx="0"/>
    <cs:effectRef idx="0"/>
    <cs:fontRef idx="minor">
      <a:schemeClr val="dk1"/>
    </cs:fontRef>
    <cs:spPr>
      <a:ln w="9525" cap="flat" cmpd="sng" algn="ctr">
        <a:solidFill>
          <a:schemeClr val="dk1">
            <a:lumMod val="15000"/>
            <a:lumOff val="85000"/>
          </a:schemeClr>
        </a:solidFill>
        <a:round/>
      </a:ln>
    </cs:spPr>
  </cs:gridlineMajor>
  <cs:gridlineMinor>
    <cs:lnRef idx="0"/>
    <cs:fillRef idx="0"/>
    <cs:effectRef idx="0"/>
    <cs:fontRef idx="minor">
      <a:schemeClr val="dk1"/>
    </cs:fontRef>
    <cs:spPr>
      <a:ln w="9525" cap="flat" cmpd="sng" algn="ctr">
        <a:solidFill>
          <a:schemeClr val="dk1">
            <a:lumMod val="5000"/>
            <a:lumOff val="95000"/>
          </a:schemeClr>
        </a:solidFill>
        <a:round/>
      </a:ln>
    </cs:spPr>
  </cs:gridlineMinor>
  <cs:hiLoLine>
    <cs:lnRef idx="0"/>
    <cs:fillRef idx="0"/>
    <cs:effectRef idx="0"/>
    <cs:fontRef idx="minor">
      <a:schemeClr val="dk1"/>
    </cs:fontRef>
    <cs:spPr>
      <a:ln w="9525">
        <a:solidFill>
          <a:schemeClr val="dk1">
            <a:lumMod val="35000"/>
            <a:lumOff val="65000"/>
          </a:schemeClr>
        </a:solidFill>
        <a:prstDash val="dash"/>
      </a:ln>
    </cs:spPr>
  </cs:hiLoLine>
  <cs:leaderLine>
    <cs:lnRef idx="0"/>
    <cs:fillRef idx="0"/>
    <cs:effectRef idx="0"/>
    <cs:fontRef idx="minor">
      <a:schemeClr val="dk1"/>
    </cs:fontRef>
    <cs:spPr>
      <a:ln w="9525">
        <a:solidFill>
          <a:schemeClr val="dk1">
            <a:lumMod val="50000"/>
            <a:lumOff val="50000"/>
          </a:schemeClr>
        </a:solidFill>
      </a:ln>
    </cs:spPr>
  </cs:leaderLine>
  <cs:legend>
    <cs:lnRef idx="0"/>
    <cs:fillRef idx="0"/>
    <cs:effectRef idx="0"/>
    <cs:fontRef idx="minor">
      <a:schemeClr val="dk1">
        <a:lumMod val="75000"/>
        <a:lumOff val="25000"/>
      </a:schemeClr>
    </cs:fontRef>
    <cs:spPr>
      <a:solidFill>
        <a:schemeClr val="lt1">
          <a:lumMod val="95000"/>
          <a:alpha val="39000"/>
        </a:schemeClr>
      </a:solidFill>
    </cs:spPr>
    <cs:defRPr sz="900" kern="1200"/>
  </cs:legend>
  <cs:plotArea>
    <cs:lnRef idx="0"/>
    <cs:fillRef idx="0"/>
    <cs:effectRef idx="0"/>
    <cs:fontRef idx="minor">
      <a:schemeClr val="dk1"/>
    </cs:fontRef>
  </cs:plotArea>
  <cs:plotArea3D>
    <cs:lnRef idx="0"/>
    <cs:fillRef idx="0"/>
    <cs:effectRef idx="0"/>
    <cs:fontRef idx="minor">
      <a:schemeClr val="dk1"/>
    </cs:fontRef>
  </cs:plotArea3D>
  <cs:seriesAxis>
    <cs:lnRef idx="0"/>
    <cs:fillRef idx="0"/>
    <cs:effectRef idx="0"/>
    <cs:fontRef idx="minor">
      <a:schemeClr val="dk1">
        <a:lumMod val="75000"/>
        <a:lumOff val="25000"/>
      </a:schemeClr>
    </cs:fontRef>
    <cs:spPr/>
    <cs:defRPr sz="900" kern="1200"/>
  </cs:seriesAxis>
  <cs:seriesLine>
    <cs:lnRef idx="0"/>
    <cs:fillRef idx="0"/>
    <cs:effectRef idx="0"/>
    <cs:fontRef idx="minor">
      <a:schemeClr val="dk1"/>
    </cs:fontRef>
    <cs:spPr>
      <a:ln w="9525">
        <a:solidFill>
          <a:schemeClr val="dk1">
            <a:lumMod val="50000"/>
            <a:lumOff val="50000"/>
          </a:schemeClr>
        </a:solidFill>
        <a:round/>
      </a:ln>
    </cs:spPr>
  </cs:seriesLine>
  <cs:title>
    <cs:lnRef idx="0"/>
    <cs:fillRef idx="0"/>
    <cs:effectRef idx="0"/>
    <cs:fontRef idx="minor">
      <a:schemeClr val="dk1">
        <a:lumMod val="75000"/>
        <a:lumOff val="25000"/>
      </a:schemeClr>
    </cs:fontRef>
    <cs:defRPr sz="1800" b="1" kern="1200" baseline="0"/>
  </cs:title>
  <cs:trendline>
    <cs:lnRef idx="0">
      <cs:styleClr val="auto"/>
    </cs:lnRef>
    <cs:fillRef idx="0"/>
    <cs:effectRef idx="0"/>
    <cs:fontRef idx="minor">
      <a:schemeClr val="dk1"/>
    </cs:fontRef>
    <cs:spPr>
      <a:ln w="19050" cap="rnd">
        <a:solidFill>
          <a:schemeClr val="phClr"/>
        </a:solidFill>
      </a:ln>
    </cs:spPr>
  </cs:trendline>
  <cs:trendlineLabel>
    <cs:lnRef idx="0"/>
    <cs:fillRef idx="0"/>
    <cs:effectRef idx="0"/>
    <cs:fontRef idx="minor">
      <a:schemeClr val="dk1">
        <a:lumMod val="75000"/>
        <a:lumOff val="25000"/>
      </a:schemeClr>
    </cs:fontRef>
    <cs:defRPr sz="900" kern="1200"/>
  </cs:trendlineLabel>
  <cs:upBar>
    <cs:lnRef idx="0"/>
    <cs:fillRef idx="0"/>
    <cs:effectRef idx="0"/>
    <cs:fontRef idx="minor">
      <a:schemeClr val="dk1"/>
    </cs:fontRef>
    <cs:spPr>
      <a:solidFill>
        <a:schemeClr val="lt1"/>
      </a:solidFill>
      <a:ln w="9525">
        <a:solidFill>
          <a:schemeClr val="dk1">
            <a:lumMod val="65000"/>
            <a:lumOff val="35000"/>
          </a:schemeClr>
        </a:solidFill>
      </a:ln>
    </cs:spPr>
  </cs:upBar>
  <cs:valueAxis>
    <cs:lnRef idx="0"/>
    <cs:fillRef idx="0"/>
    <cs:effectRef idx="0"/>
    <cs:fontRef idx="minor">
      <a:schemeClr val="dk1">
        <a:lumMod val="75000"/>
        <a:lumOff val="25000"/>
      </a:schemeClr>
    </cs:fontRef>
    <cs:spPr>
      <a:ln>
        <a:noFill/>
      </a:ln>
    </cs:spPr>
    <cs:defRPr sz="900" kern="1200"/>
  </cs:valueAxis>
  <cs:wall>
    <cs:lnRef idx="0"/>
    <cs:fillRef idx="0"/>
    <cs:effectRef idx="0"/>
    <cs:fontRef idx="minor">
      <a:schemeClr val="dk1"/>
    </cs:fontRef>
  </cs:wall>
</cs:chartStyle>
</file>

<file path=xl/charts/style11.xml><?xml version="1.0" encoding="utf-8"?>
<cs:chartStyle xmlns:cs="http://schemas.microsoft.com/office/drawing/2012/chartStyle" xmlns:a="http://schemas.openxmlformats.org/drawingml/2006/main" id="342">
  <cs:axisTitle>
    <cs:lnRef idx="0"/>
    <cs:fillRef idx="0"/>
    <cs:effectRef idx="0"/>
    <cs:fontRef idx="minor">
      <a:schemeClr val="tx1">
        <a:lumMod val="65000"/>
        <a:lumOff val="35000"/>
      </a:schemeClr>
    </cs:fontRef>
    <cs:defRPr sz="900" kern="1200"/>
  </cs:axisTitle>
  <cs:categoryAxis>
    <cs:lnRef idx="0"/>
    <cs:fillRef idx="0"/>
    <cs:effectRef idx="0"/>
    <cs:fontRef idx="minor">
      <a:schemeClr val="tx1">
        <a:lumMod val="65000"/>
        <a:lumOff val="35000"/>
      </a:schemeClr>
    </cs:fontRef>
    <cs:spPr>
      <a:ln w="12700"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2"/>
    </cs:fontRef>
    <cs:spPr>
      <a:solidFill>
        <a:schemeClr val="bg1"/>
      </a:solidFill>
      <a:ln w="9525" cap="flat" cmpd="sng" algn="ctr">
        <a:solidFill>
          <a:schemeClr val="tx1">
            <a:lumMod val="15000"/>
            <a:lumOff val="85000"/>
          </a:schemeClr>
        </a:solidFill>
        <a:round/>
      </a:ln>
    </cs:spPr>
    <cs:defRPr sz="9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3">
      <cs:styleClr val="auto"/>
    </cs:fillRef>
    <cs:effectRef idx="3"/>
    <cs:fontRef idx="minor">
      <a:schemeClr val="tx1"/>
    </cs:fontRef>
  </cs:dataPoint>
  <cs:dataPoint3D>
    <cs:lnRef idx="0"/>
    <cs:fillRef idx="3">
      <cs:styleClr val="auto"/>
    </cs:fillRef>
    <cs:effectRef idx="3"/>
    <cs:fontRef idx="minor">
      <a:schemeClr val="tx1"/>
    </cs:fontRef>
  </cs:dataPoint3D>
  <cs:dataPointLine>
    <cs:lnRef idx="0">
      <cs:styleClr val="auto"/>
    </cs:lnRef>
    <cs:fillRef idx="3"/>
    <cs:effectRef idx="3"/>
    <cs:fontRef idx="minor">
      <a:schemeClr val="tx1"/>
    </cs:fontRef>
    <cs:spPr>
      <a:ln w="34925" cap="rnd">
        <a:solidFill>
          <a:schemeClr val="phClr"/>
        </a:solidFill>
        <a:round/>
      </a:ln>
    </cs:spPr>
  </cs:dataPointLine>
  <cs:dataPointMarker>
    <cs:lnRef idx="0">
      <cs:styleClr val="auto"/>
    </cs:lnRef>
    <cs:fillRef idx="3">
      <cs:styleClr val="auto"/>
    </cs:fillRef>
    <cs:effectRef idx="3"/>
    <cs:fontRef idx="minor">
      <a:schemeClr val="tx1"/>
    </cs:fontRef>
    <cs:spPr>
      <a:ln w="9525">
        <a:solidFill>
          <a:schemeClr val="phClr"/>
        </a:solidFill>
        <a:round/>
      </a:ln>
    </cs:spPr>
  </cs:dataPointMarker>
  <cs:dataPointMarkerLayout symbol="circle" size="6"/>
  <cs:dataPointWireframe>
    <cs:lnRef idx="0">
      <cs:styleClr val="auto"/>
    </cs:lnRef>
    <cs:fillRef idx="3"/>
    <cs:effectRef idx="3"/>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lt1"/>
    </cs:fontRef>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cs:lnRef idx="0"/>
    <cs:fillRef idx="0"/>
    <cs:effectRef idx="0"/>
    <cs:fontRef idx="minor">
      <a:schemeClr val="lt1"/>
    </cs:fontRef>
  </cs:plotArea>
  <cs:plotArea3D>
    <cs:lnRef idx="0"/>
    <cs:fillRef idx="0"/>
    <cs:effectRef idx="0"/>
    <cs:fontRef idx="minor">
      <a:schemeClr val="lt1"/>
    </cs:fontRef>
  </cs:plotArea3D>
  <cs:seriesAxis>
    <cs:lnRef idx="0"/>
    <cs:fillRef idx="0"/>
    <cs:effectRef idx="0"/>
    <cs:fontRef idx="minor">
      <a:schemeClr val="tx1">
        <a:lumMod val="65000"/>
        <a:lumOff val="35000"/>
      </a:schemeClr>
    </cs:fontRef>
    <cs:spPr>
      <a:ln w="12700" cap="flat" cmpd="sng" algn="ctr">
        <a:solidFill>
          <a:schemeClr val="tx1">
            <a:lumMod val="15000"/>
            <a:lumOff val="85000"/>
          </a:schemeClr>
        </a:solidFill>
        <a:round/>
      </a:ln>
    </cs:spPr>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600" b="1" kern="1200" baseline="0"/>
  </cs:title>
  <cs:trendline>
    <cs:lnRef idx="0">
      <cs:styleClr val="auto"/>
    </cs:lnRef>
    <cs:fillRef idx="0"/>
    <cs:effectRef idx="0"/>
    <cs:fontRef idx="minor">
      <a:schemeClr val="lt1"/>
    </cs:fontRef>
    <cs:spPr>
      <a:ln w="19050" cap="rnd">
        <a:solidFill>
          <a:schemeClr val="phClr"/>
        </a:solidFill>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lt1"/>
    </cs:fontRef>
  </cs:wall>
</cs:chartStyle>
</file>

<file path=xl/charts/style12.xml><?xml version="1.0" encoding="utf-8"?>
<cs:chartStyle xmlns:cs="http://schemas.microsoft.com/office/drawing/2012/chartStyle" xmlns:a="http://schemas.openxmlformats.org/drawingml/2006/main" id="239">
  <cs:axisTitle>
    <cs:lnRef idx="0"/>
    <cs:fillRef idx="0"/>
    <cs:effectRef idx="0"/>
    <cs:fontRef idx="minor">
      <a:schemeClr val="tx1">
        <a:lumMod val="65000"/>
        <a:lumOff val="35000"/>
      </a:schemeClr>
    </cs:fontRef>
    <cs:defRPr sz="900" kern="1200" cap="all"/>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800" kern="1200" cap="all" spc="120" normalizeH="0" baseline="0"/>
  </cs:categoryAxis>
  <cs:chartArea mods="allowNoFillOverride allowNoLineOverride">
    <cs:lnRef idx="0"/>
    <cs:fillRef idx="0"/>
    <cs:effectRef idx="0"/>
    <cs:fontRef idx="minor">
      <a:schemeClr val="dk1"/>
    </cs:fontRef>
    <cs:spPr>
      <a:solidFill>
        <a:schemeClr val="lt1"/>
      </a:solidFill>
      <a:ln w="9525" cap="flat" cmpd="sng" algn="ctr">
        <a:solidFill>
          <a:schemeClr val="tx1">
            <a:lumMod val="15000"/>
            <a:lumOff val="85000"/>
          </a:schemeClr>
        </a:solidFill>
        <a:round/>
      </a:ln>
    </cs:spPr>
    <cs:defRPr sz="900" kern="1200"/>
  </cs:chartArea>
  <cs:dataLabel>
    <cs:lnRef idx="0"/>
    <cs:fillRef idx="0"/>
    <cs:effectRef idx="0"/>
    <cs:fontRef idx="minor">
      <a:schemeClr val="tx1">
        <a:lumMod val="50000"/>
        <a:lumOff val="50000"/>
      </a:schemeClr>
    </cs:fontRef>
    <cs:defRPr sz="900" b="0" i="0" u="none" strike="noStrike" kern="1200" baseline="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0">
      <cs:styleClr val="auto"/>
    </cs:fillRef>
    <cs:effectRef idx="0"/>
    <cs:fontRef idx="minor">
      <a:schemeClr val="dk1"/>
    </cs:fontRef>
    <cs:spPr>
      <a:solidFill>
        <a:schemeClr val="phClr"/>
      </a:solidFill>
    </cs:spPr>
  </cs:dataPoint>
  <cs:dataPoint3D>
    <cs:lnRef idx="0"/>
    <cs:fillRef idx="0">
      <cs:styleClr val="auto"/>
    </cs:fillRef>
    <cs:effectRef idx="0"/>
    <cs:fontRef idx="minor">
      <a:schemeClr val="dk1"/>
    </cs:fontRef>
    <cs:spPr>
      <a:solidFill>
        <a:schemeClr val="phClr"/>
      </a:solidFill>
    </cs:spPr>
  </cs:dataPoint3D>
  <cs:dataPointLine>
    <cs:lnRef idx="0">
      <cs:styleClr val="auto"/>
    </cs:lnRef>
    <cs:fillRef idx="0"/>
    <cs:effectRef idx="0"/>
    <cs:fontRef idx="minor">
      <a:schemeClr val="dk1"/>
    </cs:fontRef>
    <cs:spPr>
      <a:ln w="22225" cap="rnd">
        <a:solidFill>
          <a:schemeClr val="phClr"/>
        </a:solidFill>
        <a:round/>
      </a:ln>
    </cs:spPr>
  </cs:dataPointLine>
  <cs:dataPointMarker>
    <cs:lnRef idx="0">
      <cs:styleClr val="auto"/>
    </cs:lnRef>
    <cs:fillRef idx="0">
      <cs:styleClr val="auto"/>
    </cs:fillRef>
    <cs:effectRef idx="0"/>
    <cs:fontRef idx="minor">
      <a:schemeClr val="dk1"/>
    </cs:fontRef>
    <cs:spPr>
      <a:solidFill>
        <a:schemeClr val="phClr"/>
      </a:solidFill>
      <a:ln w="9525">
        <a:solidFill>
          <a:schemeClr val="phClr"/>
        </a:solidFill>
        <a:round/>
      </a:ln>
    </cs:spPr>
  </cs:dataPointMarker>
  <cs:dataPointMarkerLayout size="6"/>
  <cs:dataPointWireframe>
    <cs:lnRef idx="0">
      <cs:styleClr val="auto"/>
    </cs:lnRef>
    <cs:fillRef idx="0"/>
    <cs:effectRef idx="0"/>
    <cs:fontRef idx="minor">
      <a:schemeClr val="dk1"/>
    </cs:fontRef>
    <cs:spPr>
      <a:ln w="9525" cap="rnd">
        <a:solidFill>
          <a:schemeClr val="phClr"/>
        </a:solidFill>
        <a:round/>
      </a:ln>
    </cs:spPr>
  </cs:dataPointWireframe>
  <cs:dataTable>
    <cs:lnRef idx="0"/>
    <cs:fillRef idx="0"/>
    <cs:effectRef idx="0"/>
    <cs:fontRef idx="minor">
      <a:schemeClr val="tx1">
        <a:lumMod val="65000"/>
        <a:lumOff val="35000"/>
      </a:schemeClr>
    </cs:fontRef>
    <cs:spPr>
      <a:ln w="9525">
        <a:solidFill>
          <a:schemeClr val="tx1">
            <a:lumMod val="15000"/>
            <a:lumOff val="85000"/>
          </a:schemeClr>
        </a:solidFill>
      </a:ln>
    </cs:spPr>
    <cs:defRPr sz="900" kern="1200"/>
  </cs:dataTable>
  <cs:downBar>
    <cs:lnRef idx="0"/>
    <cs:fillRef idx="0"/>
    <cs:effectRef idx="0"/>
    <cs:fontRef idx="minor">
      <a:schemeClr val="dk1"/>
    </cs:fontRef>
    <cs:spPr>
      <a:solidFill>
        <a:schemeClr val="dk1">
          <a:lumMod val="75000"/>
          <a:lumOff val="25000"/>
        </a:schemeClr>
      </a:solidFill>
      <a:ln w="9525">
        <a:solidFill>
          <a:schemeClr val="tx1">
            <a:lumMod val="15000"/>
            <a:lumOff val="85000"/>
          </a:schemeClr>
        </a:solidFill>
      </a:ln>
    </cs:spPr>
  </cs:downBar>
  <cs:dropLine>
    <cs:lnRef idx="0"/>
    <cs:fillRef idx="0"/>
    <cs:effectRef idx="0"/>
    <cs:fontRef idx="minor">
      <a:schemeClr val="dk1"/>
    </cs:fontRef>
    <cs:spPr>
      <a:ln w="9525">
        <a:solidFill>
          <a:schemeClr val="tx1">
            <a:lumMod val="35000"/>
            <a:lumOff val="65000"/>
          </a:schemeClr>
        </a:solidFill>
      </a:ln>
    </cs:spPr>
  </cs:dropLine>
  <cs:errorBar>
    <cs:lnRef idx="0"/>
    <cs:fillRef idx="0"/>
    <cs:effectRef idx="0"/>
    <cs:fontRef idx="minor">
      <a:schemeClr val="dk1"/>
    </cs:fontRef>
    <cs:spPr>
      <a:ln w="9525">
        <a:solidFill>
          <a:schemeClr val="tx1">
            <a:lumMod val="65000"/>
            <a:lumOff val="35000"/>
          </a:schemeClr>
        </a:solidFill>
        <a:round/>
      </a:ln>
    </cs:spPr>
  </cs:errorBar>
  <cs:floor>
    <cs:lnRef idx="0"/>
    <cs:fillRef idx="0"/>
    <cs:effectRef idx="0"/>
    <cs:fontRef idx="minor">
      <a:schemeClr val="dk1"/>
    </cs:fontRef>
  </cs:floor>
  <cs:gridlineMajor>
    <cs:lnRef idx="0"/>
    <cs:fillRef idx="0"/>
    <cs:effectRef idx="0"/>
    <cs:fontRef idx="minor">
      <a:schemeClr val="dk1"/>
    </cs:fontRef>
    <cs:spPr>
      <a:ln w="9525" cap="flat" cmpd="sng" algn="ctr">
        <a:solidFill>
          <a:schemeClr val="tx1">
            <a:lumMod val="15000"/>
            <a:lumOff val="85000"/>
          </a:schemeClr>
        </a:solidFill>
        <a:round/>
      </a:ln>
    </cs:spPr>
  </cs:gridlineMajor>
  <cs:gridlineMinor>
    <cs:lnRef idx="0"/>
    <cs:fillRef idx="0"/>
    <cs:effectRef idx="0"/>
    <cs:fontRef idx="minor">
      <a:schemeClr val="dk1"/>
    </cs:fontRef>
    <cs:spPr>
      <a:ln>
        <a:solidFill>
          <a:schemeClr val="tx1">
            <a:lumMod val="5000"/>
            <a:lumOff val="95000"/>
          </a:schemeClr>
        </a:solidFill>
      </a:ln>
    </cs:spPr>
  </cs:gridlineMinor>
  <cs:hiLoLine>
    <cs:lnRef idx="0"/>
    <cs:fillRef idx="0"/>
    <cs:effectRef idx="0"/>
    <cs:fontRef idx="minor">
      <a:schemeClr val="dk1"/>
    </cs:fontRef>
    <cs:spPr>
      <a:ln w="9525">
        <a:solidFill>
          <a:schemeClr val="tx1">
            <a:lumMod val="50000"/>
            <a:lumOff val="50000"/>
          </a:schemeClr>
        </a:solidFill>
      </a:ln>
    </cs:spPr>
  </cs:hiLoLine>
  <cs:leaderLine>
    <cs:lnRef idx="0"/>
    <cs:fillRef idx="0"/>
    <cs:effectRef idx="0"/>
    <cs:fontRef idx="minor">
      <a:schemeClr val="dk1"/>
    </cs:fontRef>
    <cs:spPr>
      <a:ln w="9525">
        <a:solidFill>
          <a:schemeClr val="tx1">
            <a:lumMod val="35000"/>
            <a:lumOff val="65000"/>
          </a:schemeClr>
        </a:solidFill>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dk1"/>
    </cs:fontRef>
  </cs:plotArea>
  <cs:plotArea3D mods="allowNoFillOverride allowNoLineOverride">
    <cs:lnRef idx="0"/>
    <cs:fillRef idx="0"/>
    <cs:effectRef idx="0"/>
    <cs:fontRef idx="minor">
      <a:schemeClr val="dk1"/>
    </cs:fontRef>
  </cs:plotArea3D>
  <cs:series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seriesAxis>
  <cs:seriesLine>
    <cs:lnRef idx="0"/>
    <cs:fillRef idx="0"/>
    <cs:effectRef idx="0"/>
    <cs:fontRef idx="minor">
      <a:schemeClr val="dk1"/>
    </cs:fontRef>
    <cs:spPr>
      <a:ln w="9525">
        <a:solidFill>
          <a:schemeClr val="tx1">
            <a:lumMod val="35000"/>
            <a:lumOff val="65000"/>
          </a:schemeClr>
        </a:solidFill>
        <a:round/>
      </a:ln>
    </cs:spPr>
  </cs:seriesLine>
  <cs:title>
    <cs:lnRef idx="0"/>
    <cs:fillRef idx="0"/>
    <cs:effectRef idx="0"/>
    <cs:fontRef idx="minor">
      <a:schemeClr val="tx1">
        <a:lumMod val="65000"/>
        <a:lumOff val="35000"/>
      </a:schemeClr>
    </cs:fontRef>
    <cs:defRPr sz="1600" b="1" kern="1200" cap="all" spc="120" normalizeH="0" baseline="0"/>
  </cs:title>
  <cs:trendline>
    <cs:lnRef idx="0">
      <cs:styleClr val="auto"/>
    </cs:lnRef>
    <cs:fillRef idx="0"/>
    <cs:effectRef idx="0"/>
    <cs:fontRef idx="minor">
      <a:schemeClr val="dk1"/>
    </cs:fontRef>
    <cs:spPr>
      <a:ln w="19050" cap="rnd">
        <a:solidFill>
          <a:schemeClr val="phClr"/>
        </a:solidFill>
        <a:prstDash val="sysDash"/>
      </a:ln>
    </cs:spPr>
  </cs:trendline>
  <cs:trendlineLabel>
    <cs:lnRef idx="0"/>
    <cs:fillRef idx="0"/>
    <cs:effectRef idx="0"/>
    <cs:fontRef idx="minor">
      <a:schemeClr val="tx1">
        <a:lumMod val="65000"/>
        <a:lumOff val="35000"/>
      </a:schemeClr>
    </cs:fontRef>
    <cs:defRPr sz="800" kern="1200"/>
  </cs:trendlineLabel>
  <cs:upBar>
    <cs:lnRef idx="0"/>
    <cs:fillRef idx="0"/>
    <cs:effectRef idx="0"/>
    <cs:fontRef idx="minor">
      <a:schemeClr val="dk1"/>
    </cs:fontRef>
    <cs:spPr>
      <a:solidFill>
        <a:schemeClr val="lt1"/>
      </a:solidFill>
      <a:ln w="9525">
        <a:solidFill>
          <a:schemeClr val="tx1">
            <a:lumMod val="65000"/>
            <a:lumOff val="35000"/>
          </a:schemeClr>
        </a:solidFill>
      </a:ln>
    </cs:spPr>
  </cs:upBar>
  <cs:valueAxis>
    <cs:lnRef idx="0"/>
    <cs:fillRef idx="0"/>
    <cs:effectRef idx="0"/>
    <cs:fontRef idx="minor">
      <a:schemeClr val="tx1">
        <a:lumMod val="65000"/>
        <a:lumOff val="35000"/>
      </a:schemeClr>
    </cs:fontRef>
    <cs:spPr>
      <a:ln w="9525" cap="flat" cmpd="sng" algn="ctr">
        <a:solidFill>
          <a:schemeClr val="dk1">
            <a:lumMod val="15000"/>
            <a:lumOff val="85000"/>
          </a:schemeClr>
        </a:solidFill>
        <a:round/>
      </a:ln>
    </cs:spPr>
    <cs:defRPr sz="900" kern="1200"/>
  </cs:valueAxis>
  <cs:wall>
    <cs:lnRef idx="0"/>
    <cs:fillRef idx="0"/>
    <cs:effectRef idx="0"/>
    <cs:fontRef idx="minor">
      <a:schemeClr val="dk1"/>
    </cs:fontRef>
  </cs:wall>
</cs:chartStyle>
</file>

<file path=xl/charts/style13.xml><?xml version="1.0" encoding="utf-8"?>
<cs:chartStyle xmlns:cs="http://schemas.microsoft.com/office/drawing/2012/chartStyle" xmlns:a="http://schemas.openxmlformats.org/drawingml/2006/main" id="288">
  <cs:axisTitle>
    <cs:lnRef idx="0"/>
    <cs:fillRef idx="0"/>
    <cs:effectRef idx="0"/>
    <cs:fontRef idx="minor">
      <a:schemeClr val="dk1">
        <a:lumMod val="75000"/>
        <a:lumOff val="25000"/>
      </a:schemeClr>
    </cs:fontRef>
    <cs:defRPr sz="900" b="1" kern="1200"/>
  </cs:axisTitle>
  <cs:categoryAxis>
    <cs:lnRef idx="0"/>
    <cs:fillRef idx="0"/>
    <cs:effectRef idx="0"/>
    <cs:fontRef idx="minor">
      <a:schemeClr val="dk1">
        <a:lumMod val="75000"/>
        <a:lumOff val="25000"/>
      </a:schemeClr>
    </cs:fontRef>
    <cs:spPr>
      <a:ln w="19050" cap="flat" cmpd="sng" algn="ctr">
        <a:solidFill>
          <a:schemeClr val="dk1">
            <a:lumMod val="75000"/>
            <a:lumOff val="25000"/>
          </a:schemeClr>
        </a:solidFill>
        <a:round/>
      </a:ln>
    </cs:spPr>
    <cs:defRPr sz="900" kern="1200" cap="all" baseline="0"/>
  </cs:categoryAxis>
  <cs:chartArea>
    <cs:lnRef idx="0"/>
    <cs:fillRef idx="0"/>
    <cs:effectRef idx="0"/>
    <cs:fontRef idx="minor">
      <a:schemeClr val="dk1"/>
    </cs:fontRef>
    <cs:spPr>
      <a:gradFill flip="none" rotWithShape="1">
        <a:gsLst>
          <a:gs pos="0">
            <a:schemeClr val="lt1"/>
          </a:gs>
          <a:gs pos="39000">
            <a:schemeClr val="lt1"/>
          </a:gs>
          <a:gs pos="100000">
            <a:schemeClr val="lt1">
              <a:lumMod val="75000"/>
            </a:schemeClr>
          </a:gs>
        </a:gsLst>
        <a:path path="circle">
          <a:fillToRect l="50000" t="-80000" r="50000" b="180000"/>
        </a:path>
        <a:tileRect/>
      </a:gradFill>
      <a:ln w="9525" cap="flat" cmpd="sng" algn="ctr">
        <a:solidFill>
          <a:schemeClr val="dk1">
            <a:lumMod val="25000"/>
            <a:lumOff val="75000"/>
          </a:schemeClr>
        </a:solidFill>
        <a:round/>
      </a:ln>
    </cs:spPr>
    <cs:defRPr sz="900" kern="1200"/>
  </cs:chartArea>
  <cs:dataLabel>
    <cs:lnRef idx="0"/>
    <cs:fillRef idx="0"/>
    <cs:effectRef idx="0"/>
    <cs:fontRef idx="minor">
      <a:schemeClr val="dk1">
        <a:lumMod val="75000"/>
        <a:lumOff val="25000"/>
      </a:schemeClr>
    </cs:fontRef>
    <cs:defRPr sz="900" kern="1200"/>
  </cs:dataLabel>
  <cs:dataLabelCallout>
    <cs:lnRef idx="0"/>
    <cs:fillRef idx="0"/>
    <cs:effectRef idx="0"/>
    <cs:fontRef idx="minor">
      <a:schemeClr val="lt1"/>
    </cs:fontRef>
    <cs:spPr>
      <a:solidFill>
        <a:schemeClr val="dk1">
          <a:lumMod val="65000"/>
          <a:lumOff val="35000"/>
          <a:alpha val="75000"/>
        </a:schemeClr>
      </a:solidFill>
    </cs:spPr>
    <cs:defRPr sz="900" b="1" kern="1200"/>
    <cs:bodyPr rot="0" spcFirstLastPara="1" vertOverflow="clip" horzOverflow="clip" vert="horz" wrap="square" lIns="36576" tIns="18288" rIns="36576" bIns="18288" anchor="ctr" anchorCtr="1">
      <a:spAutoFit/>
    </cs:bodyPr>
  </cs:dataLabelCallout>
  <cs:dataPoint>
    <cs:lnRef idx="0">
      <cs:styleClr val="auto"/>
    </cs:lnRef>
    <cs:fillRef idx="0">
      <cs:styleClr val="auto"/>
    </cs:fillRef>
    <cs:effectRef idx="0"/>
    <cs:fontRef idx="minor">
      <a:schemeClr val="dk1"/>
    </cs:fontRef>
    <cs:spPr>
      <a:solidFill>
        <a:schemeClr val="phClr">
          <a:alpha val="85000"/>
        </a:schemeClr>
      </a:solidFill>
      <a:ln w="9525" cap="flat" cmpd="sng" algn="ctr">
        <a:solidFill>
          <a:schemeClr val="phClr">
            <a:lumMod val="75000"/>
          </a:schemeClr>
        </a:solidFill>
        <a:round/>
      </a:ln>
    </cs:spPr>
  </cs:dataPoint>
  <cs:dataPoint3D>
    <cs:lnRef idx="0">
      <cs:styleClr val="auto"/>
    </cs:lnRef>
    <cs:fillRef idx="0">
      <cs:styleClr val="auto"/>
    </cs:fillRef>
    <cs:effectRef idx="0">
      <cs:styleClr val="auto"/>
    </cs:effectRef>
    <cs:fontRef idx="minor">
      <a:schemeClr val="dk1"/>
    </cs:fontRef>
    <cs:spPr>
      <a:solidFill>
        <a:schemeClr val="phClr">
          <a:alpha val="85000"/>
        </a:schemeClr>
      </a:solidFill>
      <a:ln w="9525" cap="flat" cmpd="sng" algn="ctr">
        <a:solidFill>
          <a:schemeClr val="phClr">
            <a:lumMod val="75000"/>
          </a:schemeClr>
        </a:solidFill>
        <a:round/>
      </a:ln>
    </cs:spPr>
  </cs:dataPoint3D>
  <cs:dataPointLine>
    <cs:lnRef idx="0">
      <cs:styleClr val="auto"/>
    </cs:lnRef>
    <cs:fillRef idx="0"/>
    <cs:effectRef idx="0"/>
    <cs:fontRef idx="minor">
      <a:schemeClr val="dk1"/>
    </cs:fontRef>
    <cs:spPr>
      <a:ln w="31750" cap="rnd">
        <a:solidFill>
          <a:schemeClr val="phClr">
            <a:alpha val="85000"/>
          </a:schemeClr>
        </a:solidFill>
        <a:round/>
      </a:ln>
    </cs:spPr>
  </cs:dataPointLine>
  <cs:dataPointMarker>
    <cs:lnRef idx="0"/>
    <cs:fillRef idx="0">
      <cs:styleClr val="auto"/>
    </cs:fillRef>
    <cs:effectRef idx="0"/>
    <cs:fontRef idx="minor">
      <a:schemeClr val="dk1"/>
    </cs:fontRef>
    <cs:spPr>
      <a:solidFill>
        <a:schemeClr val="phClr">
          <a:alpha val="85000"/>
        </a:schemeClr>
      </a:solidFill>
    </cs:spPr>
  </cs:dataPointMarker>
  <cs:dataPointMarkerLayout symbol="circle" size="6"/>
  <cs:dataPointWireframe>
    <cs:lnRef idx="0">
      <cs:styleClr val="auto"/>
    </cs:lnRef>
    <cs:fillRef idx="0"/>
    <cs:effectRef idx="0"/>
    <cs:fontRef idx="minor">
      <a:schemeClr val="dk1"/>
    </cs:fontRef>
    <cs:spPr>
      <a:ln w="9525" cap="rnd">
        <a:solidFill>
          <a:schemeClr val="phClr"/>
        </a:solidFill>
        <a:round/>
      </a:ln>
    </cs:spPr>
  </cs:dataPointWireframe>
  <cs:dataTable>
    <cs:lnRef idx="0"/>
    <cs:fillRef idx="0"/>
    <cs:effectRef idx="0"/>
    <cs:fontRef idx="minor">
      <a:schemeClr val="dk1">
        <a:lumMod val="75000"/>
        <a:lumOff val="25000"/>
      </a:schemeClr>
    </cs:fontRef>
    <cs:spPr>
      <a:ln w="9525">
        <a:solidFill>
          <a:schemeClr val="dk1">
            <a:lumMod val="35000"/>
            <a:lumOff val="65000"/>
          </a:schemeClr>
        </a:solidFill>
      </a:ln>
    </cs:spPr>
    <cs:defRPr sz="900" kern="1200"/>
  </cs:dataTable>
  <cs:downBar>
    <cs:lnRef idx="0"/>
    <cs:fillRef idx="0"/>
    <cs:effectRef idx="0"/>
    <cs:fontRef idx="minor">
      <a:schemeClr val="dk1"/>
    </cs:fontRef>
    <cs:spPr>
      <a:solidFill>
        <a:schemeClr val="dk1">
          <a:lumMod val="50000"/>
          <a:lumOff val="50000"/>
        </a:schemeClr>
      </a:solidFill>
      <a:ln w="9525">
        <a:solidFill>
          <a:schemeClr val="dk1">
            <a:lumMod val="65000"/>
            <a:lumOff val="35000"/>
          </a:schemeClr>
        </a:solidFill>
      </a:ln>
    </cs:spPr>
  </cs:downBar>
  <cs:dropLine>
    <cs:lnRef idx="0"/>
    <cs:fillRef idx="0"/>
    <cs:effectRef idx="0"/>
    <cs:fontRef idx="minor">
      <a:schemeClr val="dk1"/>
    </cs:fontRef>
    <cs:spPr>
      <a:ln w="9525">
        <a:solidFill>
          <a:schemeClr val="dk1">
            <a:lumMod val="35000"/>
            <a:lumOff val="65000"/>
          </a:schemeClr>
        </a:solidFill>
        <a:prstDash val="dash"/>
      </a:ln>
    </cs:spPr>
  </cs:dropLine>
  <cs:errorBar>
    <cs:lnRef idx="0"/>
    <cs:fillRef idx="0"/>
    <cs:effectRef idx="0"/>
    <cs:fontRef idx="minor">
      <a:schemeClr val="dk1"/>
    </cs:fontRef>
    <cs:spPr>
      <a:ln w="9525">
        <a:solidFill>
          <a:schemeClr val="dk1">
            <a:lumMod val="65000"/>
            <a:lumOff val="35000"/>
          </a:schemeClr>
        </a:solidFill>
        <a:round/>
      </a:ln>
    </cs:spPr>
  </cs:errorBar>
  <cs:floor>
    <cs:lnRef idx="0"/>
    <cs:fillRef idx="0"/>
    <cs:effectRef idx="0"/>
    <cs:fontRef idx="minor">
      <a:schemeClr val="dk1"/>
    </cs:fontRef>
    <cs:spPr>
      <a:solidFill>
        <a:schemeClr val="lt1">
          <a:lumMod val="95000"/>
        </a:schemeClr>
      </a:solidFill>
      <a:sp3d/>
    </cs:spPr>
  </cs:floor>
  <cs:gridlineMajor>
    <cs:lnRef idx="0"/>
    <cs:fillRef idx="0"/>
    <cs:effectRef idx="0"/>
    <cs:fontRef idx="minor">
      <a:schemeClr val="dk1"/>
    </cs:fontRef>
    <cs:spPr>
      <a:ln w="9525" cap="flat" cmpd="sng" algn="ctr">
        <a:solidFill>
          <a:schemeClr val="dk1">
            <a:lumMod val="15000"/>
            <a:lumOff val="85000"/>
          </a:schemeClr>
        </a:solidFill>
        <a:round/>
      </a:ln>
    </cs:spPr>
  </cs:gridlineMajor>
  <cs:gridlineMinor>
    <cs:lnRef idx="0"/>
    <cs:fillRef idx="0"/>
    <cs:effectRef idx="0"/>
    <cs:fontRef idx="minor">
      <a:schemeClr val="dk1"/>
    </cs:fontRef>
    <cs:spPr>
      <a:ln w="9525" cap="flat" cmpd="sng" algn="ctr">
        <a:solidFill>
          <a:schemeClr val="dk1">
            <a:lumMod val="5000"/>
            <a:lumOff val="95000"/>
          </a:schemeClr>
        </a:solidFill>
        <a:round/>
      </a:ln>
    </cs:spPr>
  </cs:gridlineMinor>
  <cs:hiLoLine>
    <cs:lnRef idx="0"/>
    <cs:fillRef idx="0"/>
    <cs:effectRef idx="0"/>
    <cs:fontRef idx="minor">
      <a:schemeClr val="dk1"/>
    </cs:fontRef>
    <cs:spPr>
      <a:ln w="9525">
        <a:solidFill>
          <a:schemeClr val="dk1">
            <a:lumMod val="35000"/>
            <a:lumOff val="65000"/>
          </a:schemeClr>
        </a:solidFill>
        <a:prstDash val="dash"/>
      </a:ln>
    </cs:spPr>
  </cs:hiLoLine>
  <cs:leaderLine>
    <cs:lnRef idx="0"/>
    <cs:fillRef idx="0"/>
    <cs:effectRef idx="0"/>
    <cs:fontRef idx="minor">
      <a:schemeClr val="dk1"/>
    </cs:fontRef>
    <cs:spPr>
      <a:ln w="9525">
        <a:solidFill>
          <a:schemeClr val="dk1">
            <a:lumMod val="50000"/>
            <a:lumOff val="50000"/>
          </a:schemeClr>
        </a:solidFill>
      </a:ln>
    </cs:spPr>
  </cs:leaderLine>
  <cs:legend>
    <cs:lnRef idx="0"/>
    <cs:fillRef idx="0"/>
    <cs:effectRef idx="0"/>
    <cs:fontRef idx="minor">
      <a:schemeClr val="dk1">
        <a:lumMod val="75000"/>
        <a:lumOff val="25000"/>
      </a:schemeClr>
    </cs:fontRef>
    <cs:spPr>
      <a:solidFill>
        <a:schemeClr val="lt1">
          <a:lumMod val="95000"/>
          <a:alpha val="39000"/>
        </a:schemeClr>
      </a:solidFill>
    </cs:spPr>
    <cs:defRPr sz="900" kern="1200"/>
  </cs:legend>
  <cs:plotArea>
    <cs:lnRef idx="0"/>
    <cs:fillRef idx="0"/>
    <cs:effectRef idx="0"/>
    <cs:fontRef idx="minor">
      <a:schemeClr val="dk1"/>
    </cs:fontRef>
  </cs:plotArea>
  <cs:plotArea3D>
    <cs:lnRef idx="0"/>
    <cs:fillRef idx="0"/>
    <cs:effectRef idx="0"/>
    <cs:fontRef idx="minor">
      <a:schemeClr val="dk1"/>
    </cs:fontRef>
  </cs:plotArea3D>
  <cs:seriesAxis>
    <cs:lnRef idx="0"/>
    <cs:fillRef idx="0"/>
    <cs:effectRef idx="0"/>
    <cs:fontRef idx="minor">
      <a:schemeClr val="dk1">
        <a:lumMod val="75000"/>
        <a:lumOff val="25000"/>
      </a:schemeClr>
    </cs:fontRef>
    <cs:spPr/>
    <cs:defRPr sz="900" kern="1200"/>
  </cs:seriesAxis>
  <cs:seriesLine>
    <cs:lnRef idx="0"/>
    <cs:fillRef idx="0"/>
    <cs:effectRef idx="0"/>
    <cs:fontRef idx="minor">
      <a:schemeClr val="dk1"/>
    </cs:fontRef>
    <cs:spPr>
      <a:ln w="9525">
        <a:solidFill>
          <a:schemeClr val="dk1">
            <a:lumMod val="50000"/>
            <a:lumOff val="50000"/>
          </a:schemeClr>
        </a:solidFill>
        <a:round/>
      </a:ln>
    </cs:spPr>
  </cs:seriesLine>
  <cs:title>
    <cs:lnRef idx="0"/>
    <cs:fillRef idx="0"/>
    <cs:effectRef idx="0"/>
    <cs:fontRef idx="minor">
      <a:schemeClr val="dk1">
        <a:lumMod val="75000"/>
        <a:lumOff val="25000"/>
      </a:schemeClr>
    </cs:fontRef>
    <cs:defRPr sz="1800" b="1" kern="1200" baseline="0"/>
  </cs:title>
  <cs:trendline>
    <cs:lnRef idx="0">
      <cs:styleClr val="auto"/>
    </cs:lnRef>
    <cs:fillRef idx="0"/>
    <cs:effectRef idx="0"/>
    <cs:fontRef idx="minor">
      <a:schemeClr val="dk1"/>
    </cs:fontRef>
    <cs:spPr>
      <a:ln w="19050" cap="rnd">
        <a:solidFill>
          <a:schemeClr val="phClr"/>
        </a:solidFill>
      </a:ln>
    </cs:spPr>
  </cs:trendline>
  <cs:trendlineLabel>
    <cs:lnRef idx="0"/>
    <cs:fillRef idx="0"/>
    <cs:effectRef idx="0"/>
    <cs:fontRef idx="minor">
      <a:schemeClr val="dk1">
        <a:lumMod val="75000"/>
        <a:lumOff val="25000"/>
      </a:schemeClr>
    </cs:fontRef>
    <cs:defRPr sz="900" kern="1200"/>
  </cs:trendlineLabel>
  <cs:upBar>
    <cs:lnRef idx="0"/>
    <cs:fillRef idx="0"/>
    <cs:effectRef idx="0"/>
    <cs:fontRef idx="minor">
      <a:schemeClr val="dk1"/>
    </cs:fontRef>
    <cs:spPr>
      <a:solidFill>
        <a:schemeClr val="lt1"/>
      </a:solidFill>
      <a:ln w="9525">
        <a:solidFill>
          <a:schemeClr val="dk1">
            <a:lumMod val="65000"/>
            <a:lumOff val="35000"/>
          </a:schemeClr>
        </a:solidFill>
      </a:ln>
    </cs:spPr>
  </cs:upBar>
  <cs:valueAxis>
    <cs:lnRef idx="0"/>
    <cs:fillRef idx="0"/>
    <cs:effectRef idx="0"/>
    <cs:fontRef idx="minor">
      <a:schemeClr val="dk1">
        <a:lumMod val="75000"/>
        <a:lumOff val="25000"/>
      </a:schemeClr>
    </cs:fontRef>
    <cs:spPr>
      <a:ln>
        <a:noFill/>
      </a:ln>
    </cs:spPr>
    <cs:defRPr sz="900" kern="1200"/>
  </cs:valueAxis>
  <cs:wall>
    <cs:lnRef idx="0"/>
    <cs:fillRef idx="0"/>
    <cs:effectRef idx="0"/>
    <cs:fontRef idx="minor">
      <a:schemeClr val="dk1"/>
    </cs:fontRef>
  </cs:wall>
</cs:chartStyle>
</file>

<file path=xl/charts/style14.xml><?xml version="1.0" encoding="utf-8"?>
<cs:chartStyle xmlns:cs="http://schemas.microsoft.com/office/drawing/2012/chartStyle" xmlns:a="http://schemas.openxmlformats.org/drawingml/2006/main" id="304">
  <cs:axisTitle>
    <cs:lnRef idx="0"/>
    <cs:fillRef idx="0"/>
    <cs:effectRef idx="0"/>
    <cs:fontRef idx="minor">
      <a:schemeClr val="lt1">
        <a:lumMod val="85000"/>
      </a:schemeClr>
    </cs:fontRef>
    <cs:defRPr sz="900" b="1" kern="1200" cap="all"/>
  </cs:axisTitle>
  <cs:categoryAxis>
    <cs:lnRef idx="0"/>
    <cs:fillRef idx="0"/>
    <cs:effectRef idx="0"/>
    <cs:fontRef idx="minor">
      <a:schemeClr val="lt1">
        <a:lumMod val="85000"/>
      </a:schemeClr>
    </cs:fontRef>
    <cs:spPr>
      <a:ln w="12700" cap="flat" cmpd="sng" algn="ctr">
        <a:solidFill>
          <a:schemeClr val="lt1">
            <a:lumMod val="95000"/>
            <a:alpha val="54000"/>
          </a:schemeClr>
        </a:solidFill>
        <a:round/>
      </a:ln>
    </cs:spPr>
    <cs:defRPr sz="900" kern="1200"/>
  </cs:categoryAxis>
  <cs:chartArea>
    <cs:lnRef idx="0"/>
    <cs:fillRef idx="0"/>
    <cs:effectRef idx="0"/>
    <cs:fontRef idx="minor">
      <a:schemeClr val="dk1"/>
    </cs:fontRef>
    <cs:spPr>
      <a:gradFill flip="none" rotWithShape="1">
        <a:gsLst>
          <a:gs pos="0">
            <a:schemeClr val="dk1">
              <a:lumMod val="65000"/>
              <a:lumOff val="35000"/>
            </a:schemeClr>
          </a:gs>
          <a:gs pos="100000">
            <a:schemeClr val="dk1">
              <a:lumMod val="85000"/>
              <a:lumOff val="15000"/>
            </a:schemeClr>
          </a:gs>
        </a:gsLst>
        <a:path path="circle">
          <a:fillToRect l="50000" t="50000" r="50000" b="50000"/>
        </a:path>
        <a:tileRect/>
      </a:gradFill>
    </cs:spPr>
    <cs:defRPr sz="1000" kern="1200"/>
  </cs:chartArea>
  <cs:dataLabel>
    <cs:lnRef idx="0"/>
    <cs:fillRef idx="0"/>
    <cs:effectRef idx="0"/>
    <cs:fontRef idx="minor">
      <a:schemeClr val="lt1">
        <a:lumMod val="85000"/>
      </a:schemeClr>
    </cs:fontRef>
    <cs:defRPr sz="900" kern="1200"/>
  </cs:dataLabel>
  <cs:dataLabelCallout>
    <cs:lnRef idx="0"/>
    <cs:fillRef idx="0"/>
    <cs:effectRef idx="0"/>
    <cs:fontRef idx="minor">
      <a:schemeClr val="dk1">
        <a:lumMod val="65000"/>
        <a:lumOff val="35000"/>
      </a:schemeClr>
    </cs:fontRef>
    <cs:spPr>
      <a:solidFill>
        <a:schemeClr val="lt1"/>
      </a:solidFill>
    </cs:spPr>
    <cs:defRPr sz="900" kern="1200"/>
    <cs:bodyPr rot="0" spcFirstLastPara="1" vertOverflow="clip" horzOverflow="clip" vert="horz" wrap="square" lIns="36576" tIns="18288" rIns="36576" bIns="18288" anchor="ctr" anchorCtr="1">
      <a:spAutoFit/>
    </cs:bodyPr>
  </cs:dataLabelCallout>
  <cs:dataPoint>
    <cs:lnRef idx="0"/>
    <cs:fillRef idx="3">
      <cs:styleClr val="auto"/>
    </cs:fillRef>
    <cs:effectRef idx="3"/>
    <cs:fontRef idx="minor">
      <a:schemeClr val="tx1"/>
    </cs:fontRef>
  </cs:dataPoint>
  <cs:dataPoint3D>
    <cs:lnRef idx="0"/>
    <cs:fillRef idx="3">
      <cs:styleClr val="auto"/>
    </cs:fillRef>
    <cs:effectRef idx="3"/>
    <cs:fontRef idx="minor">
      <a:schemeClr val="tx1"/>
    </cs:fontRef>
  </cs:dataPoint3D>
  <cs:dataPointLine>
    <cs:lnRef idx="0">
      <cs:styleClr val="auto"/>
    </cs:lnRef>
    <cs:fillRef idx="3"/>
    <cs:effectRef idx="3"/>
    <cs:fontRef idx="minor">
      <a:schemeClr val="tx1"/>
    </cs:fontRef>
    <cs:spPr>
      <a:ln w="34925" cap="rnd">
        <a:solidFill>
          <a:schemeClr val="phClr"/>
        </a:solidFill>
        <a:round/>
      </a:ln>
    </cs:spPr>
  </cs:dataPointLine>
  <cs:dataPointMarker>
    <cs:lnRef idx="0">
      <cs:styleClr val="auto"/>
    </cs:lnRef>
    <cs:fillRef idx="3">
      <cs:styleClr val="auto"/>
    </cs:fillRef>
    <cs:effectRef idx="3"/>
    <cs:fontRef idx="minor">
      <a:schemeClr val="tx1"/>
    </cs:fontRef>
    <cs:spPr>
      <a:ln w="9525">
        <a:solidFill>
          <a:schemeClr val="phClr"/>
        </a:solidFill>
        <a:round/>
      </a:ln>
    </cs:spPr>
  </cs:dataPointMarker>
  <cs:dataPointMarkerLayout symbol="circle" size="6"/>
  <cs:dataPointWireframe>
    <cs:lnRef idx="0">
      <cs:styleClr val="auto"/>
    </cs:lnRef>
    <cs:fillRef idx="3"/>
    <cs:effectRef idx="3"/>
    <cs:fontRef idx="minor">
      <a:schemeClr val="tx1"/>
    </cs:fontRef>
    <cs:spPr>
      <a:ln w="9525" cap="rnd">
        <a:solidFill>
          <a:schemeClr val="phClr"/>
        </a:solidFill>
        <a:round/>
      </a:ln>
    </cs:spPr>
  </cs:dataPointWireframe>
  <cs:dataTable>
    <cs:lnRef idx="0"/>
    <cs:fillRef idx="0"/>
    <cs:effectRef idx="0"/>
    <cs:fontRef idx="minor">
      <a:schemeClr val="lt1">
        <a:lumMod val="85000"/>
      </a:schemeClr>
    </cs:fontRef>
    <cs:spPr>
      <a:ln w="9525">
        <a:solidFill>
          <a:schemeClr val="lt1">
            <a:lumMod val="95000"/>
            <a:alpha val="54000"/>
          </a:schemeClr>
        </a:solidFill>
      </a:ln>
    </cs:spPr>
    <cs:defRPr sz="900" kern="1200"/>
  </cs:dataTable>
  <cs:downBar>
    <cs:lnRef idx="0"/>
    <cs:fillRef idx="0"/>
    <cs:effectRef idx="0"/>
    <cs:fontRef idx="minor">
      <a:schemeClr val="tx1"/>
    </cs:fontRef>
    <cs:spPr>
      <a:solidFill>
        <a:schemeClr val="dk1">
          <a:lumMod val="75000"/>
          <a:lumOff val="25000"/>
        </a:schemeClr>
      </a:solidFill>
      <a:ln w="9525">
        <a:solidFill>
          <a:schemeClr val="lt1">
            <a:lumMod val="95000"/>
            <a:alpha val="54000"/>
          </a:schemeClr>
        </a:solidFill>
      </a:ln>
    </cs:spPr>
  </cs:downBar>
  <cs:dropLine>
    <cs:lnRef idx="0"/>
    <cs:fillRef idx="0"/>
    <cs:effectRef idx="0"/>
    <cs:fontRef idx="minor">
      <a:schemeClr val="tx1"/>
    </cs:fontRef>
    <cs:spPr>
      <a:ln w="9525">
        <a:solidFill>
          <a:schemeClr val="lt1">
            <a:lumMod val="95000"/>
            <a:alpha val="54000"/>
          </a:schemeClr>
        </a:solidFill>
        <a:prstDash val="dash"/>
      </a:ln>
    </cs:spPr>
  </cs:dropLine>
  <cs:errorBar>
    <cs:lnRef idx="0"/>
    <cs:fillRef idx="0"/>
    <cs:effectRef idx="0"/>
    <cs:fontRef idx="minor">
      <a:schemeClr val="tx1"/>
    </cs:fontRef>
    <cs:spPr>
      <a:ln w="9525" cap="flat" cmpd="sng" algn="ctr">
        <a:solidFill>
          <a:schemeClr val="lt1">
            <a:lumMod val="95000"/>
          </a:schemeClr>
        </a:solidFill>
        <a:round/>
      </a:ln>
    </cs:spPr>
  </cs:errorBar>
  <cs:floor>
    <cs:lnRef idx="0"/>
    <cs:fillRef idx="0"/>
    <cs:effectRef idx="0"/>
    <cs:fontRef idx="minor">
      <a:schemeClr val="tx1"/>
    </cs:fontRef>
  </cs:floor>
  <cs:gridlineMajor>
    <cs:lnRef idx="0"/>
    <cs:fillRef idx="0"/>
    <cs:effectRef idx="0"/>
    <cs:fontRef idx="minor">
      <a:schemeClr val="tx1"/>
    </cs:fontRef>
    <cs:spPr>
      <a:ln w="9525" cap="flat" cmpd="sng" algn="ctr">
        <a:solidFill>
          <a:schemeClr val="lt1">
            <a:lumMod val="95000"/>
            <a:alpha val="10000"/>
          </a:schemeClr>
        </a:solidFill>
        <a:round/>
      </a:ln>
    </cs:spPr>
  </cs:gridlineMajor>
  <cs:gridlineMinor>
    <cs:lnRef idx="0"/>
    <cs:fillRef idx="0"/>
    <cs:effectRef idx="0"/>
    <cs:fontRef idx="minor">
      <a:schemeClr val="tx1"/>
    </cs:fontRef>
    <cs:spPr>
      <a:ln>
        <a:solidFill>
          <a:schemeClr val="lt1">
            <a:lumMod val="95000"/>
            <a:alpha val="5000"/>
          </a:schemeClr>
        </a:solidFill>
      </a:ln>
    </cs:spPr>
  </cs:gridlineMinor>
  <cs:hiLoLine>
    <cs:lnRef idx="0"/>
    <cs:fillRef idx="0"/>
    <cs:effectRef idx="0"/>
    <cs:fontRef idx="minor">
      <a:schemeClr val="tx1"/>
    </cs:fontRef>
    <cs:spPr>
      <a:ln w="9525">
        <a:solidFill>
          <a:schemeClr val="lt1">
            <a:lumMod val="95000"/>
            <a:alpha val="54000"/>
          </a:schemeClr>
        </a:solidFill>
        <a:prstDash val="dash"/>
      </a:ln>
    </cs:spPr>
  </cs:hiLoLine>
  <cs:leaderLine>
    <cs:lnRef idx="0"/>
    <cs:fillRef idx="0"/>
    <cs:effectRef idx="0"/>
    <cs:fontRef idx="minor">
      <a:schemeClr val="tx1"/>
    </cs:fontRef>
    <cs:spPr>
      <a:ln w="9525">
        <a:solidFill>
          <a:schemeClr val="lt1">
            <a:lumMod val="95000"/>
            <a:alpha val="54000"/>
          </a:schemeClr>
        </a:solidFill>
      </a:ln>
    </cs:spPr>
  </cs:leaderLine>
  <cs:legend>
    <cs:lnRef idx="0"/>
    <cs:fillRef idx="0"/>
    <cs:effectRef idx="0"/>
    <cs:fontRef idx="minor">
      <a:schemeClr val="lt1">
        <a:lumMod val="85000"/>
      </a:schemeClr>
    </cs:fontRef>
    <cs:defRPr sz="900" kern="1200"/>
  </cs:legend>
  <cs:plotArea>
    <cs:lnRef idx="0"/>
    <cs:fillRef idx="0"/>
    <cs:effectRef idx="0"/>
    <cs:fontRef idx="minor">
      <a:schemeClr val="tx1"/>
    </cs:fontRef>
  </cs:plotArea>
  <cs:plotArea3D>
    <cs:lnRef idx="0"/>
    <cs:fillRef idx="0"/>
    <cs:effectRef idx="0"/>
    <cs:fontRef idx="minor">
      <a:schemeClr val="tx1"/>
    </cs:fontRef>
  </cs:plotArea3D>
  <cs:seriesAxis>
    <cs:lnRef idx="0"/>
    <cs:fillRef idx="0"/>
    <cs:effectRef idx="0"/>
    <cs:fontRef idx="minor">
      <a:schemeClr val="lt1">
        <a:lumMod val="85000"/>
      </a:schemeClr>
    </cs:fontRef>
    <cs:spPr>
      <a:ln w="12700" cap="flat" cmpd="sng" algn="ctr">
        <a:solidFill>
          <a:schemeClr val="lt1">
            <a:lumMod val="95000"/>
            <a:alpha val="54000"/>
          </a:schemeClr>
        </a:solidFill>
        <a:round/>
      </a:ln>
    </cs:spPr>
    <cs:defRPr sz="900" kern="1200"/>
  </cs:seriesAxis>
  <cs:seriesLine>
    <cs:lnRef idx="0"/>
    <cs:fillRef idx="0"/>
    <cs:effectRef idx="0"/>
    <cs:fontRef idx="minor">
      <a:schemeClr val="lt1"/>
    </cs:fontRef>
    <cs:spPr>
      <a:ln w="9525" cap="flat" cmpd="sng" algn="ctr">
        <a:solidFill>
          <a:schemeClr val="lt1">
            <a:lumMod val="95000"/>
            <a:alpha val="54000"/>
          </a:schemeClr>
        </a:solidFill>
        <a:round/>
      </a:ln>
    </cs:spPr>
  </cs:seriesLine>
  <cs:title>
    <cs:lnRef idx="0"/>
    <cs:fillRef idx="0"/>
    <cs:effectRef idx="0"/>
    <cs:fontRef idx="minor">
      <a:schemeClr val="lt1">
        <a:lumMod val="95000"/>
      </a:schemeClr>
    </cs:fontRef>
    <cs:defRPr sz="1600" b="1" kern="1200" spc="100" baseline="0">
      <a:effectLst>
        <a:outerShdw blurRad="50800" dist="38100" dir="5400000" algn="t" rotWithShape="0">
          <a:prstClr val="black">
            <a:alpha val="40000"/>
          </a:prstClr>
        </a:outerShdw>
      </a:effectLst>
    </cs:defRPr>
  </cs:title>
  <cs:trendline>
    <cs:lnRef idx="0">
      <cs:styleClr val="auto"/>
    </cs:lnRef>
    <cs:fillRef idx="0"/>
    <cs:effectRef idx="0"/>
    <cs:fontRef idx="minor">
      <a:schemeClr val="tx1"/>
    </cs:fontRef>
    <cs:spPr>
      <a:ln w="19050" cap="rnd">
        <a:solidFill>
          <a:schemeClr val="phClr"/>
        </a:solidFill>
      </a:ln>
    </cs:spPr>
  </cs:trendline>
  <cs:trendlineLabel>
    <cs:lnRef idx="0"/>
    <cs:fillRef idx="0"/>
    <cs:effectRef idx="0"/>
    <cs:fontRef idx="minor">
      <a:schemeClr val="lt1">
        <a:lumMod val="85000"/>
      </a:schemeClr>
    </cs:fontRef>
    <cs:defRPr sz="900" kern="1200"/>
  </cs:trendlineLabel>
  <cs:upBar>
    <cs:lnRef idx="0"/>
    <cs:fillRef idx="0"/>
    <cs:effectRef idx="0"/>
    <cs:fontRef idx="minor">
      <a:schemeClr val="tx1"/>
    </cs:fontRef>
    <cs:spPr>
      <a:solidFill>
        <a:schemeClr val="lt1"/>
      </a:solidFill>
      <a:ln w="9525">
        <a:solidFill>
          <a:schemeClr val="lt1">
            <a:lumMod val="95000"/>
            <a:alpha val="54000"/>
          </a:schemeClr>
        </a:solidFill>
      </a:ln>
    </cs:spPr>
  </cs:upBar>
  <cs:valueAxis>
    <cs:lnRef idx="0"/>
    <cs:fillRef idx="0"/>
    <cs:effectRef idx="0"/>
    <cs:fontRef idx="minor">
      <a:schemeClr val="lt1">
        <a:lumMod val="85000"/>
      </a:schemeClr>
    </cs:fontRef>
    <cs:defRPr sz="900" kern="1200"/>
  </cs:valueAxis>
  <cs:wall>
    <cs:lnRef idx="0"/>
    <cs:fillRef idx="0"/>
    <cs:effectRef idx="0"/>
    <cs:fontRef idx="minor">
      <a:schemeClr val="tx1"/>
    </cs:fontRef>
  </cs:wall>
</cs:chartStyle>
</file>

<file path=xl/charts/style15.xml><?xml version="1.0" encoding="utf-8"?>
<cs:chartStyle xmlns:cs="http://schemas.microsoft.com/office/drawing/2012/chartStyle" xmlns:a="http://schemas.openxmlformats.org/drawingml/2006/main" id="261">
  <cs:axisTitle>
    <cs:lnRef idx="0"/>
    <cs:fillRef idx="0"/>
    <cs:effectRef idx="0"/>
    <cs:fontRef idx="minor">
      <a:schemeClr val="dk1">
        <a:lumMod val="65000"/>
        <a:lumOff val="35000"/>
      </a:schemeClr>
    </cs:fontRef>
    <cs:defRPr sz="900" kern="1200"/>
  </cs:axisTitle>
  <cs:categoryAxis>
    <cs:lnRef idx="0"/>
    <cs:fillRef idx="0"/>
    <cs:effectRef idx="0"/>
    <cs:fontRef idx="minor">
      <a:schemeClr val="dk1">
        <a:lumMod val="65000"/>
        <a:lumOff val="35000"/>
      </a:schemeClr>
    </cs:fontRef>
    <cs:defRPr sz="900" kern="1200"/>
  </cs:categoryAxis>
  <cs:chartArea>
    <cs:lnRef idx="0"/>
    <cs:fillRef idx="0"/>
    <cs:effectRef idx="0"/>
    <cs:fontRef idx="minor">
      <a:schemeClr val="dk1"/>
    </cs:fontRef>
    <cs:spPr>
      <a:pattFill prst="dkDnDiag">
        <a:fgClr>
          <a:schemeClr val="lt1">
            <a:lumMod val="95000"/>
          </a:schemeClr>
        </a:fgClr>
        <a:bgClr>
          <a:schemeClr val="lt1"/>
        </a:bgClr>
      </a:pattFill>
      <a:ln w="9525" cap="flat" cmpd="sng" algn="ctr">
        <a:solidFill>
          <a:schemeClr val="dk1">
            <a:lumMod val="15000"/>
            <a:lumOff val="85000"/>
          </a:schemeClr>
        </a:solidFill>
        <a:round/>
      </a:ln>
    </cs:spPr>
    <cs:defRPr sz="900" kern="1200"/>
  </cs:chartArea>
  <cs:dataLabel>
    <cs:lnRef idx="0"/>
    <cs:fillRef idx="0"/>
    <cs:effectRef idx="0"/>
    <cs:fontRef idx="minor">
      <a:schemeClr val="lt1"/>
    </cs:fontRef>
    <cs:defRPr sz="900" b="1" i="0" u="none" strike="noStrike" kern="1200" baseline="0"/>
  </cs:dataLabel>
  <cs:dataLabelCallout>
    <cs:lnRef idx="0"/>
    <cs:fillRef idx="0"/>
    <cs:effectRef idx="0"/>
    <cs:fontRef idx="minor">
      <a:schemeClr val="dk1">
        <a:lumMod val="65000"/>
        <a:lumOff val="35000"/>
      </a:schemeClr>
    </cs:fontRef>
    <cs:spPr>
      <a:solidFill>
        <a:schemeClr val="lt1">
          <a:alpha val="75000"/>
        </a:schemeClr>
      </a:solidFill>
      <a:ln w="9525">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0">
      <cs:styleClr val="auto"/>
    </cs:fillRef>
    <cs:effectRef idx="0"/>
    <cs:fontRef idx="minor">
      <a:schemeClr val="dk1"/>
    </cs:fontRef>
    <cs:spPr>
      <a:solidFill>
        <a:schemeClr val="phClr"/>
      </a:solidFill>
      <a:effectLst>
        <a:outerShdw blurRad="317500" algn="ctr" rotWithShape="0">
          <a:prstClr val="black">
            <a:alpha val="25000"/>
          </a:prstClr>
        </a:outerShdw>
      </a:effectLst>
    </cs:spPr>
  </cs:dataPoint>
  <cs:dataPoint3D>
    <cs:lnRef idx="0"/>
    <cs:fillRef idx="0">
      <cs:styleClr val="auto"/>
    </cs:fillRef>
    <cs:effectRef idx="0"/>
    <cs:fontRef idx="minor">
      <a:schemeClr val="dk1"/>
    </cs:fontRef>
    <cs:spPr>
      <a:solidFill>
        <a:schemeClr val="phClr"/>
      </a:solidFill>
      <a:effectLst>
        <a:outerShdw blurRad="88900" sx="102000" sy="102000" algn="ctr" rotWithShape="0">
          <a:prstClr val="black">
            <a:alpha val="20000"/>
          </a:prstClr>
        </a:outerShdw>
      </a:effectLst>
      <a:scene3d>
        <a:camera prst="orthographicFront"/>
        <a:lightRig rig="threePt" dir="t"/>
      </a:scene3d>
      <a:sp3d prstMaterial="matte"/>
    </cs:spPr>
  </cs:dataPoint3D>
  <cs:dataPointLine>
    <cs:lnRef idx="0">
      <cs:styleClr val="auto"/>
    </cs:lnRef>
    <cs:fillRef idx="0"/>
    <cs:effectRef idx="0"/>
    <cs:fontRef idx="minor">
      <a:schemeClr val="dk1"/>
    </cs:fontRef>
    <cs:spPr>
      <a:ln w="28575" cap="rnd">
        <a:solidFill>
          <a:schemeClr val="phClr"/>
        </a:solidFill>
        <a:round/>
      </a:ln>
    </cs:spPr>
  </cs:dataPointLine>
  <cs:dataPointMarker>
    <cs:lnRef idx="0"/>
    <cs:fillRef idx="0">
      <cs:styleClr val="auto"/>
    </cs:fillRef>
    <cs:effectRef idx="0"/>
    <cs:fontRef idx="minor">
      <a:schemeClr val="dk1"/>
    </cs:fontRef>
    <cs:spPr>
      <a:solidFill>
        <a:schemeClr val="phClr"/>
      </a:solidFill>
      <a:ln w="9525">
        <a:solidFill>
          <a:schemeClr val="lt1"/>
        </a:solidFill>
      </a:ln>
    </cs:spPr>
  </cs:dataPointMarker>
  <cs:dataPointMarkerLayout symbol="circle" size="6"/>
  <cs:dataPointWireframe>
    <cs:lnRef idx="0">
      <cs:styleClr val="auto"/>
    </cs:lnRef>
    <cs:fillRef idx="0"/>
    <cs:effectRef idx="0"/>
    <cs:fontRef idx="minor">
      <a:schemeClr val="dk1"/>
    </cs:fontRef>
    <cs:spPr>
      <a:ln w="9525" cap="rnd">
        <a:solidFill>
          <a:schemeClr val="phClr"/>
        </a:solidFill>
        <a:round/>
      </a:ln>
    </cs:spPr>
  </cs:dataPointWireframe>
  <cs:dataTable>
    <cs:lnRef idx="0"/>
    <cs:fillRef idx="0"/>
    <cs:effectRef idx="0"/>
    <cs:fontRef idx="minor">
      <a:schemeClr val="dk1">
        <a:lumMod val="65000"/>
        <a:lumOff val="35000"/>
      </a:schemeClr>
    </cs:fontRef>
    <cs:spPr>
      <a:noFill/>
      <a:ln w="9525" cap="flat" cmpd="sng" algn="ctr">
        <a:solidFill>
          <a:schemeClr val="dk1">
            <a:lumMod val="15000"/>
            <a:lumOff val="85000"/>
          </a:schemeClr>
        </a:solidFill>
        <a:round/>
      </a:ln>
    </cs:spPr>
    <cs:defRPr sz="900" kern="1200"/>
  </cs:dataTable>
  <cs:downBar>
    <cs:lnRef idx="0"/>
    <cs:fillRef idx="0"/>
    <cs:effectRef idx="0"/>
    <cs:fontRef idx="minor">
      <a:schemeClr val="dk1"/>
    </cs:fontRef>
    <cs:spPr>
      <a:solidFill>
        <a:schemeClr val="dk1">
          <a:lumMod val="75000"/>
          <a:lumOff val="25000"/>
        </a:schemeClr>
      </a:solidFill>
      <a:ln w="9525" cap="flat" cmpd="sng" algn="ctr">
        <a:solidFill>
          <a:schemeClr val="dk1">
            <a:lumMod val="65000"/>
            <a:lumOff val="35000"/>
          </a:schemeClr>
        </a:solidFill>
        <a:round/>
      </a:ln>
    </cs:spPr>
  </cs:downBar>
  <cs:dropLine>
    <cs:lnRef idx="0"/>
    <cs:fillRef idx="0"/>
    <cs:effectRef idx="0"/>
    <cs:fontRef idx="minor">
      <a:schemeClr val="dk1"/>
    </cs:fontRef>
    <cs:spPr>
      <a:ln w="9525" cap="flat" cmpd="sng" algn="ctr">
        <a:solidFill>
          <a:schemeClr val="dk1">
            <a:lumMod val="35000"/>
            <a:lumOff val="65000"/>
          </a:schemeClr>
        </a:solidFill>
        <a:round/>
      </a:ln>
    </cs:spPr>
  </cs:dropLine>
  <cs:errorBar>
    <cs:lnRef idx="0"/>
    <cs:fillRef idx="0"/>
    <cs:effectRef idx="0"/>
    <cs:fontRef idx="minor">
      <a:schemeClr val="dk1"/>
    </cs:fontRef>
    <cs:spPr>
      <a:ln w="9525" cap="flat" cmpd="sng" algn="ctr">
        <a:solidFill>
          <a:schemeClr val="dk1">
            <a:lumMod val="65000"/>
            <a:lumOff val="35000"/>
          </a:schemeClr>
        </a:solidFill>
        <a:round/>
      </a:ln>
    </cs:spPr>
  </cs:errorBar>
  <cs:floor>
    <cs:lnRef idx="0"/>
    <cs:fillRef idx="0"/>
    <cs:effectRef idx="0"/>
    <cs:fontRef idx="minor">
      <a:schemeClr val="dk1"/>
    </cs:fontRef>
    <cs:spPr>
      <a:noFill/>
      <a:ln>
        <a:noFill/>
      </a:ln>
    </cs:spPr>
  </cs:floor>
  <cs:gridlineMajor>
    <cs:lnRef idx="0"/>
    <cs:fillRef idx="0"/>
    <cs:effectRef idx="0"/>
    <cs:fontRef idx="minor">
      <a:schemeClr val="dk1"/>
    </cs:fontRef>
    <cs:spPr>
      <a:ln w="9525" cap="flat" cmpd="sng" algn="ctr">
        <a:solidFill>
          <a:schemeClr val="dk1">
            <a:lumMod val="15000"/>
            <a:lumOff val="85000"/>
          </a:schemeClr>
        </a:solidFill>
        <a:round/>
      </a:ln>
    </cs:spPr>
  </cs:gridlineMajor>
  <cs:gridlineMinor>
    <cs:lnRef idx="0"/>
    <cs:fillRef idx="0"/>
    <cs:effectRef idx="0"/>
    <cs:fontRef idx="minor">
      <a:schemeClr val="dk1"/>
    </cs:fontRef>
    <cs:spPr>
      <a:ln w="9525" cap="flat" cmpd="sng" algn="ctr">
        <a:solidFill>
          <a:schemeClr val="dk1">
            <a:lumMod val="5000"/>
            <a:lumOff val="95000"/>
          </a:schemeClr>
        </a:solidFill>
        <a:round/>
      </a:ln>
    </cs:spPr>
  </cs:gridlineMinor>
  <cs:hiLoLine>
    <cs:lnRef idx="0"/>
    <cs:fillRef idx="0"/>
    <cs:effectRef idx="0"/>
    <cs:fontRef idx="minor">
      <a:schemeClr val="dk1"/>
    </cs:fontRef>
    <cs:spPr>
      <a:ln w="9525" cap="flat" cmpd="sng" algn="ctr">
        <a:solidFill>
          <a:schemeClr val="dk1">
            <a:lumMod val="50000"/>
            <a:lumOff val="50000"/>
          </a:schemeClr>
        </a:solidFill>
        <a:round/>
      </a:ln>
    </cs:spPr>
  </cs:hiLoLine>
  <cs:leaderLine>
    <cs:lnRef idx="0"/>
    <cs:fillRef idx="0"/>
    <cs:effectRef idx="0"/>
    <cs:fontRef idx="minor">
      <a:schemeClr val="dk1"/>
    </cs:fontRef>
    <cs:spPr>
      <a:ln w="9525" cap="flat" cmpd="sng" algn="ctr">
        <a:solidFill>
          <a:schemeClr val="dk1">
            <a:lumMod val="35000"/>
            <a:lumOff val="65000"/>
          </a:schemeClr>
        </a:solidFill>
        <a:round/>
      </a:ln>
    </cs:spPr>
  </cs:leaderLine>
  <cs:legend>
    <cs:lnRef idx="0"/>
    <cs:fillRef idx="0"/>
    <cs:effectRef idx="0"/>
    <cs:fontRef idx="minor">
      <a:schemeClr val="dk1">
        <a:lumMod val="65000"/>
        <a:lumOff val="35000"/>
      </a:schemeClr>
    </cs:fontRef>
    <cs:spPr>
      <a:solidFill>
        <a:schemeClr val="lt1">
          <a:alpha val="78000"/>
        </a:schemeClr>
      </a:solidFill>
    </cs:spPr>
    <cs:defRPr sz="900" kern="1200"/>
  </cs:legend>
  <cs:plotArea mods="allowNoFillOverride allowNoLineOverride">
    <cs:lnRef idx="0"/>
    <cs:fillRef idx="0"/>
    <cs:effectRef idx="0"/>
    <cs:fontRef idx="minor">
      <a:schemeClr val="dk1"/>
    </cs:fontRef>
  </cs:plotArea>
  <cs:plotArea3D mods="allowNoFillOverride allowNoLineOverride">
    <cs:lnRef idx="0"/>
    <cs:fillRef idx="0"/>
    <cs:effectRef idx="0"/>
    <cs:fontRef idx="minor">
      <a:schemeClr val="dk1"/>
    </cs:fontRef>
  </cs:plotArea3D>
  <cs:seriesAxis>
    <cs:lnRef idx="0"/>
    <cs:fillRef idx="0"/>
    <cs:effectRef idx="0"/>
    <cs:fontRef idx="minor">
      <a:schemeClr val="dk1">
        <a:lumMod val="65000"/>
        <a:lumOff val="35000"/>
      </a:schemeClr>
    </cs:fontRef>
    <cs:defRPr sz="900" kern="1200"/>
  </cs:seriesAxis>
  <cs:seriesLine>
    <cs:lnRef idx="0"/>
    <cs:fillRef idx="0"/>
    <cs:effectRef idx="0"/>
    <cs:fontRef idx="minor">
      <a:schemeClr val="dk1"/>
    </cs:fontRef>
    <cs:spPr>
      <a:ln w="9525" cap="flat" cmpd="sng" algn="ctr">
        <a:solidFill>
          <a:schemeClr val="dk1">
            <a:lumMod val="35000"/>
            <a:lumOff val="65000"/>
          </a:schemeClr>
        </a:solidFill>
        <a:round/>
      </a:ln>
    </cs:spPr>
  </cs:seriesLine>
  <cs:title>
    <cs:lnRef idx="0"/>
    <cs:fillRef idx="0"/>
    <cs:effectRef idx="0"/>
    <cs:fontRef idx="minor">
      <a:schemeClr val="dk1">
        <a:lumMod val="65000"/>
        <a:lumOff val="35000"/>
      </a:schemeClr>
    </cs:fontRef>
    <cs:defRPr sz="1800" b="1" kern="1200" baseline="0"/>
  </cs:title>
  <cs:trendline>
    <cs:lnRef idx="0">
      <cs:styleClr val="auto"/>
    </cs:lnRef>
    <cs:fillRef idx="0"/>
    <cs:effectRef idx="0"/>
    <cs:fontRef idx="minor">
      <a:schemeClr val="dk1"/>
    </cs:fontRef>
    <cs:spPr>
      <a:ln w="19050" cap="rnd">
        <a:solidFill>
          <a:schemeClr val="phClr"/>
        </a:solidFill>
        <a:prstDash val="sysDash"/>
      </a:ln>
    </cs:spPr>
  </cs:trendline>
  <cs:trendlineLabel>
    <cs:lnRef idx="0"/>
    <cs:fillRef idx="0"/>
    <cs:effectRef idx="0"/>
    <cs:fontRef idx="minor">
      <a:schemeClr val="dk1">
        <a:lumMod val="65000"/>
        <a:lumOff val="35000"/>
      </a:schemeClr>
    </cs:fontRef>
    <cs:defRPr sz="900" kern="1200"/>
  </cs:trendlineLabel>
  <cs:upBar>
    <cs:lnRef idx="0"/>
    <cs:fillRef idx="0"/>
    <cs:effectRef idx="0"/>
    <cs:fontRef idx="minor">
      <a:schemeClr val="dk1"/>
    </cs:fontRef>
    <cs:spPr>
      <a:solidFill>
        <a:schemeClr val="lt1"/>
      </a:solidFill>
      <a:ln w="9525" cap="flat" cmpd="sng" algn="ctr">
        <a:solidFill>
          <a:schemeClr val="dk1">
            <a:lumMod val="65000"/>
            <a:lumOff val="35000"/>
          </a:schemeClr>
        </a:solidFill>
        <a:round/>
      </a:ln>
    </cs:spPr>
  </cs:upBar>
  <cs:valueAxis>
    <cs:lnRef idx="0"/>
    <cs:fillRef idx="0"/>
    <cs:effectRef idx="0"/>
    <cs:fontRef idx="minor">
      <a:schemeClr val="dk1">
        <a:lumMod val="65000"/>
        <a:lumOff val="35000"/>
      </a:schemeClr>
    </cs:fontRef>
    <cs:defRPr sz="900" kern="1200"/>
  </cs:valueAxis>
  <cs:wall>
    <cs:lnRef idx="0"/>
    <cs:fillRef idx="0"/>
    <cs:effectRef idx="0"/>
    <cs:fontRef idx="minor">
      <a:schemeClr val="dk1"/>
    </cs:fontRef>
  </cs:wall>
</cs:chartStyle>
</file>

<file path=xl/charts/style16.xml><?xml version="1.0" encoding="utf-8"?>
<cs:chartStyle xmlns:cs="http://schemas.microsoft.com/office/drawing/2012/chartStyle" xmlns:a="http://schemas.openxmlformats.org/drawingml/2006/main" id="264">
  <cs:axisTitle>
    <cs:lnRef idx="0"/>
    <cs:fillRef idx="0"/>
    <cs:effectRef idx="0"/>
    <cs:fontRef idx="minor">
      <a:schemeClr val="dk1">
        <a:lumMod val="75000"/>
        <a:lumOff val="25000"/>
      </a:schemeClr>
    </cs:fontRef>
    <cs:defRPr sz="900" b="1" kern="1200"/>
  </cs:axisTitle>
  <cs:categoryAxis>
    <cs:lnRef idx="0"/>
    <cs:fillRef idx="0"/>
    <cs:effectRef idx="0"/>
    <cs:fontRef idx="minor">
      <a:schemeClr val="dk1">
        <a:lumMod val="75000"/>
        <a:lumOff val="25000"/>
      </a:schemeClr>
    </cs:fontRef>
    <cs:spPr>
      <a:ln w="19050" cap="flat" cmpd="sng" algn="ctr">
        <a:solidFill>
          <a:schemeClr val="dk1">
            <a:lumMod val="75000"/>
            <a:lumOff val="25000"/>
          </a:schemeClr>
        </a:solidFill>
        <a:round/>
      </a:ln>
    </cs:spPr>
    <cs:defRPr sz="900" kern="1200" cap="all" baseline="0"/>
  </cs:categoryAxis>
  <cs:chartArea>
    <cs:lnRef idx="0"/>
    <cs:fillRef idx="0"/>
    <cs:effectRef idx="0"/>
    <cs:fontRef idx="minor">
      <a:schemeClr val="dk1"/>
    </cs:fontRef>
    <cs:spPr>
      <a:gradFill flip="none" rotWithShape="1">
        <a:gsLst>
          <a:gs pos="0">
            <a:schemeClr val="lt1"/>
          </a:gs>
          <a:gs pos="39000">
            <a:schemeClr val="lt1"/>
          </a:gs>
          <a:gs pos="100000">
            <a:schemeClr val="lt1">
              <a:lumMod val="75000"/>
            </a:schemeClr>
          </a:gs>
        </a:gsLst>
        <a:path path="circle">
          <a:fillToRect l="50000" t="-80000" r="50000" b="180000"/>
        </a:path>
        <a:tileRect/>
      </a:gradFill>
      <a:ln w="9525" cap="flat" cmpd="sng" algn="ctr">
        <a:solidFill>
          <a:schemeClr val="dk1">
            <a:lumMod val="25000"/>
            <a:lumOff val="75000"/>
          </a:schemeClr>
        </a:solidFill>
        <a:round/>
      </a:ln>
    </cs:spPr>
    <cs:defRPr sz="900" kern="1200"/>
  </cs:chartArea>
  <cs:dataLabel>
    <cs:lnRef idx="0"/>
    <cs:fillRef idx="0"/>
    <cs:effectRef idx="0"/>
    <cs:fontRef idx="minor">
      <a:schemeClr val="lt1"/>
    </cs:fontRef>
    <cs:spPr>
      <a:pattFill prst="pct75">
        <a:fgClr>
          <a:schemeClr val="dk1">
            <a:lumMod val="75000"/>
            <a:lumOff val="25000"/>
          </a:schemeClr>
        </a:fgClr>
        <a:bgClr>
          <a:schemeClr val="dk1">
            <a:lumMod val="65000"/>
            <a:lumOff val="35000"/>
          </a:schemeClr>
        </a:bgClr>
      </a:pattFill>
      <a:effectLst>
        <a:outerShdw blurRad="50800" dist="38100" dir="2700000" algn="tl" rotWithShape="0">
          <a:prstClr val="black">
            <a:alpha val="40000"/>
          </a:prstClr>
        </a:outerShdw>
      </a:effectLst>
    </cs:spPr>
    <cs:defRPr sz="1000" b="1" i="0" u="none" strike="noStrike" kern="1200" baseline="0"/>
  </cs:dataLabel>
  <cs:dataLabelCallout>
    <cs:lnRef idx="0"/>
    <cs:fillRef idx="0"/>
    <cs:effectRef idx="0"/>
    <cs:fontRef idx="minor">
      <a:schemeClr val="lt1"/>
    </cs:fontRef>
    <cs:spPr>
      <a:pattFill prst="pct75">
        <a:fgClr>
          <a:schemeClr val="dk1">
            <a:lumMod val="75000"/>
            <a:lumOff val="25000"/>
          </a:schemeClr>
        </a:fgClr>
        <a:bgClr>
          <a:schemeClr val="dk1">
            <a:lumMod val="65000"/>
            <a:lumOff val="35000"/>
          </a:schemeClr>
        </a:bgClr>
      </a:pattFill>
      <a:effectLst>
        <a:outerShdw blurRad="50800" dist="38100" dir="2700000" algn="tl" rotWithShape="0">
          <a:prstClr val="black">
            <a:alpha val="40000"/>
          </a:prstClr>
        </a:outerShdw>
      </a:effectLst>
    </cs:spPr>
    <cs:defRPr sz="1000" b="1" i="0" u="none" strike="noStrike" kern="1200" baseline="0"/>
    <cs:bodyPr rot="0" spcFirstLastPara="1" vertOverflow="clip" horzOverflow="clip" vert="horz" wrap="square" lIns="36576" tIns="18288" rIns="36576" bIns="18288" anchor="ctr" anchorCtr="1">
      <a:spAutoFit/>
    </cs:bodyPr>
  </cs:dataLabelCallout>
  <cs:dataPoint>
    <cs:lnRef idx="0"/>
    <cs:fillRef idx="0">
      <cs:styleClr val="auto"/>
    </cs:fillRef>
    <cs:effectRef idx="0"/>
    <cs:fontRef idx="minor">
      <a:schemeClr val="dk1"/>
    </cs:fontRef>
    <cs:spPr>
      <a:solidFill>
        <a:schemeClr val="phClr"/>
      </a:solidFill>
      <a:effectLst>
        <a:outerShdw blurRad="254000" sx="102000" sy="102000" algn="ctr" rotWithShape="0">
          <a:prstClr val="black">
            <a:alpha val="20000"/>
          </a:prstClr>
        </a:outerShdw>
      </a:effectLst>
    </cs:spPr>
  </cs:dataPoint>
  <cs:dataPoint3D>
    <cs:lnRef idx="0"/>
    <cs:fillRef idx="0">
      <cs:styleClr val="auto"/>
    </cs:fillRef>
    <cs:effectRef idx="0"/>
    <cs:fontRef idx="minor">
      <a:schemeClr val="dk1"/>
    </cs:fontRef>
    <cs:spPr>
      <a:solidFill>
        <a:schemeClr val="phClr"/>
      </a:solidFill>
      <a:effectLst>
        <a:outerShdw blurRad="254000" sx="102000" sy="102000" algn="ctr" rotWithShape="0">
          <a:prstClr val="black">
            <a:alpha val="20000"/>
          </a:prstClr>
        </a:outerShdw>
      </a:effectLst>
    </cs:spPr>
  </cs:dataPoint3D>
  <cs:dataPointLine>
    <cs:lnRef idx="0">
      <cs:styleClr val="auto"/>
    </cs:lnRef>
    <cs:fillRef idx="0"/>
    <cs:effectRef idx="0"/>
    <cs:fontRef idx="minor">
      <a:schemeClr val="dk1"/>
    </cs:fontRef>
    <cs:spPr>
      <a:ln w="31750" cap="rnd">
        <a:solidFill>
          <a:schemeClr val="phClr">
            <a:alpha val="85000"/>
          </a:schemeClr>
        </a:solidFill>
        <a:round/>
      </a:ln>
    </cs:spPr>
  </cs:dataPointLine>
  <cs:dataPointMarker>
    <cs:lnRef idx="0"/>
    <cs:fillRef idx="0">
      <cs:styleClr val="auto"/>
    </cs:fillRef>
    <cs:effectRef idx="0"/>
    <cs:fontRef idx="minor">
      <a:schemeClr val="dk1"/>
    </cs:fontRef>
    <cs:spPr>
      <a:solidFill>
        <a:schemeClr val="phClr">
          <a:alpha val="85000"/>
        </a:schemeClr>
      </a:solidFill>
    </cs:spPr>
  </cs:dataPointMarker>
  <cs:dataPointMarkerLayout symbol="circle" size="6"/>
  <cs:dataPointWireframe>
    <cs:lnRef idx="0">
      <cs:styleClr val="auto"/>
    </cs:lnRef>
    <cs:fillRef idx="0"/>
    <cs:effectRef idx="0"/>
    <cs:fontRef idx="minor">
      <a:schemeClr val="dk1"/>
    </cs:fontRef>
    <cs:spPr>
      <a:ln w="9525" cap="rnd">
        <a:solidFill>
          <a:schemeClr val="phClr"/>
        </a:solidFill>
        <a:round/>
      </a:ln>
    </cs:spPr>
  </cs:dataPointWireframe>
  <cs:dataTable>
    <cs:lnRef idx="0"/>
    <cs:fillRef idx="0"/>
    <cs:effectRef idx="0"/>
    <cs:fontRef idx="minor">
      <a:schemeClr val="dk1">
        <a:lumMod val="75000"/>
        <a:lumOff val="25000"/>
      </a:schemeClr>
    </cs:fontRef>
    <cs:spPr>
      <a:ln w="9525">
        <a:solidFill>
          <a:schemeClr val="dk1">
            <a:lumMod val="35000"/>
            <a:lumOff val="65000"/>
          </a:schemeClr>
        </a:solidFill>
      </a:ln>
    </cs:spPr>
    <cs:defRPr sz="900" kern="1200"/>
  </cs:dataTable>
  <cs:downBar>
    <cs:lnRef idx="0"/>
    <cs:fillRef idx="0"/>
    <cs:effectRef idx="0"/>
    <cs:fontRef idx="minor">
      <a:schemeClr val="dk1"/>
    </cs:fontRef>
    <cs:spPr>
      <a:solidFill>
        <a:schemeClr val="dk1">
          <a:lumMod val="50000"/>
          <a:lumOff val="50000"/>
        </a:schemeClr>
      </a:solidFill>
      <a:ln w="9525">
        <a:solidFill>
          <a:schemeClr val="dk1">
            <a:lumMod val="65000"/>
            <a:lumOff val="35000"/>
          </a:schemeClr>
        </a:solidFill>
      </a:ln>
    </cs:spPr>
  </cs:downBar>
  <cs:dropLine>
    <cs:lnRef idx="0"/>
    <cs:fillRef idx="0"/>
    <cs:effectRef idx="0"/>
    <cs:fontRef idx="minor">
      <a:schemeClr val="dk1"/>
    </cs:fontRef>
    <cs:spPr>
      <a:ln w="9525">
        <a:solidFill>
          <a:schemeClr val="dk1">
            <a:lumMod val="35000"/>
            <a:lumOff val="65000"/>
          </a:schemeClr>
        </a:solidFill>
        <a:prstDash val="dash"/>
      </a:ln>
    </cs:spPr>
  </cs:dropLine>
  <cs:errorBar>
    <cs:lnRef idx="0"/>
    <cs:fillRef idx="0"/>
    <cs:effectRef idx="0"/>
    <cs:fontRef idx="minor">
      <a:schemeClr val="dk1"/>
    </cs:fontRef>
    <cs:spPr>
      <a:ln w="9525">
        <a:solidFill>
          <a:schemeClr val="dk1">
            <a:lumMod val="65000"/>
            <a:lumOff val="35000"/>
          </a:schemeClr>
        </a:solidFill>
        <a:round/>
      </a:ln>
    </cs:spPr>
  </cs:errorBar>
  <cs:floor>
    <cs:lnRef idx="0"/>
    <cs:fillRef idx="0"/>
    <cs:effectRef idx="0"/>
    <cs:fontRef idx="minor">
      <a:schemeClr val="dk1"/>
    </cs:fontRef>
  </cs:floor>
  <cs:gridlineMajor>
    <cs:lnRef idx="0"/>
    <cs:fillRef idx="0"/>
    <cs:effectRef idx="0"/>
    <cs:fontRef idx="minor">
      <a:schemeClr val="dk1"/>
    </cs:fontRef>
    <cs:spPr>
      <a:ln w="9525" cap="flat" cmpd="sng" algn="ctr">
        <a:gradFill>
          <a:gsLst>
            <a:gs pos="100000">
              <a:schemeClr val="dk1">
                <a:lumMod val="95000"/>
                <a:lumOff val="5000"/>
                <a:alpha val="42000"/>
              </a:schemeClr>
            </a:gs>
            <a:gs pos="0">
              <a:schemeClr val="lt1">
                <a:lumMod val="75000"/>
                <a:alpha val="36000"/>
              </a:schemeClr>
            </a:gs>
          </a:gsLst>
          <a:lin ang="5400000" scaled="0"/>
        </a:gradFill>
        <a:round/>
      </a:ln>
    </cs:spPr>
  </cs:gridlineMajor>
  <cs:gridlineMinor>
    <cs:lnRef idx="0"/>
    <cs:fillRef idx="0"/>
    <cs:effectRef idx="0"/>
    <cs:fontRef idx="minor">
      <a:schemeClr val="dk1"/>
    </cs:fontRef>
    <cs:spPr>
      <a:ln>
        <a:gradFill>
          <a:gsLst>
            <a:gs pos="100000">
              <a:schemeClr val="dk1">
                <a:lumMod val="95000"/>
                <a:lumOff val="5000"/>
                <a:alpha val="42000"/>
              </a:schemeClr>
            </a:gs>
            <a:gs pos="0">
              <a:schemeClr val="lt1">
                <a:lumMod val="75000"/>
                <a:alpha val="36000"/>
              </a:schemeClr>
            </a:gs>
          </a:gsLst>
          <a:lin ang="5400000" scaled="0"/>
        </a:gradFill>
      </a:ln>
    </cs:spPr>
  </cs:gridlineMinor>
  <cs:hiLoLine>
    <cs:lnRef idx="0"/>
    <cs:fillRef idx="0"/>
    <cs:effectRef idx="0"/>
    <cs:fontRef idx="minor">
      <a:schemeClr val="dk1"/>
    </cs:fontRef>
    <cs:spPr>
      <a:ln w="9525">
        <a:solidFill>
          <a:schemeClr val="dk1">
            <a:lumMod val="35000"/>
            <a:lumOff val="65000"/>
          </a:schemeClr>
        </a:solidFill>
        <a:prstDash val="dash"/>
      </a:ln>
    </cs:spPr>
  </cs:hiLoLine>
  <cs:leaderLine>
    <cs:lnRef idx="0"/>
    <cs:fillRef idx="0"/>
    <cs:effectRef idx="0"/>
    <cs:fontRef idx="minor">
      <a:schemeClr val="dk1"/>
    </cs:fontRef>
    <cs:spPr>
      <a:ln w="9525">
        <a:solidFill>
          <a:schemeClr val="dk1">
            <a:lumMod val="50000"/>
            <a:lumOff val="50000"/>
          </a:schemeClr>
        </a:solidFill>
      </a:ln>
    </cs:spPr>
  </cs:leaderLine>
  <cs:legend>
    <cs:lnRef idx="0"/>
    <cs:fillRef idx="0"/>
    <cs:effectRef idx="0"/>
    <cs:fontRef idx="minor">
      <a:schemeClr val="dk1">
        <a:lumMod val="75000"/>
        <a:lumOff val="25000"/>
      </a:schemeClr>
    </cs:fontRef>
    <cs:spPr>
      <a:solidFill>
        <a:schemeClr val="lt1">
          <a:lumMod val="95000"/>
          <a:alpha val="39000"/>
        </a:schemeClr>
      </a:solidFill>
    </cs:spPr>
    <cs:defRPr sz="900" kern="1200"/>
  </cs:legend>
  <cs:plotArea>
    <cs:lnRef idx="0"/>
    <cs:fillRef idx="0"/>
    <cs:effectRef idx="0"/>
    <cs:fontRef idx="minor">
      <a:schemeClr val="dk1"/>
    </cs:fontRef>
  </cs:plotArea>
  <cs:plotArea3D>
    <cs:lnRef idx="0"/>
    <cs:fillRef idx="0"/>
    <cs:effectRef idx="0"/>
    <cs:fontRef idx="minor">
      <a:schemeClr val="dk1"/>
    </cs:fontRef>
  </cs:plotArea3D>
  <cs:seriesAxis>
    <cs:lnRef idx="0"/>
    <cs:fillRef idx="0"/>
    <cs:effectRef idx="0"/>
    <cs:fontRef idx="minor">
      <a:schemeClr val="dk1">
        <a:lumMod val="75000"/>
        <a:lumOff val="25000"/>
      </a:schemeClr>
    </cs:fontRef>
    <cs:spPr>
      <a:ln w="31750" cap="flat" cmpd="sng" algn="ctr">
        <a:solidFill>
          <a:schemeClr val="dk1">
            <a:lumMod val="75000"/>
            <a:lumOff val="25000"/>
          </a:schemeClr>
        </a:solidFill>
        <a:round/>
      </a:ln>
    </cs:spPr>
    <cs:defRPr sz="900" kern="1200"/>
  </cs:seriesAxis>
  <cs:seriesLine>
    <cs:lnRef idx="0"/>
    <cs:fillRef idx="0"/>
    <cs:effectRef idx="0"/>
    <cs:fontRef idx="minor">
      <a:schemeClr val="dk1"/>
    </cs:fontRef>
    <cs:spPr>
      <a:ln w="9525">
        <a:solidFill>
          <a:schemeClr val="dk1">
            <a:lumMod val="50000"/>
            <a:lumOff val="50000"/>
          </a:schemeClr>
        </a:solidFill>
        <a:round/>
      </a:ln>
    </cs:spPr>
  </cs:seriesLine>
  <cs:title>
    <cs:lnRef idx="0"/>
    <cs:fillRef idx="0"/>
    <cs:effectRef idx="0"/>
    <cs:fontRef idx="minor">
      <a:schemeClr val="dk1">
        <a:lumMod val="75000"/>
        <a:lumOff val="25000"/>
      </a:schemeClr>
    </cs:fontRef>
    <cs:defRPr sz="1800" b="1" kern="1200" baseline="0"/>
  </cs:title>
  <cs:trendline>
    <cs:lnRef idx="0">
      <cs:styleClr val="auto"/>
    </cs:lnRef>
    <cs:fillRef idx="0"/>
    <cs:effectRef idx="0"/>
    <cs:fontRef idx="minor">
      <a:schemeClr val="dk1"/>
    </cs:fontRef>
    <cs:spPr>
      <a:ln w="19050" cap="rnd">
        <a:solidFill>
          <a:schemeClr val="phClr"/>
        </a:solidFill>
      </a:ln>
    </cs:spPr>
  </cs:trendline>
  <cs:trendlineLabel>
    <cs:lnRef idx="0"/>
    <cs:fillRef idx="0"/>
    <cs:effectRef idx="0"/>
    <cs:fontRef idx="minor">
      <a:schemeClr val="dk1">
        <a:lumMod val="75000"/>
        <a:lumOff val="25000"/>
      </a:schemeClr>
    </cs:fontRef>
    <cs:defRPr sz="900" kern="1200"/>
  </cs:trendlineLabel>
  <cs:upBar>
    <cs:lnRef idx="0"/>
    <cs:fillRef idx="0"/>
    <cs:effectRef idx="0"/>
    <cs:fontRef idx="minor">
      <a:schemeClr val="dk1"/>
    </cs:fontRef>
    <cs:spPr>
      <a:solidFill>
        <a:schemeClr val="lt1"/>
      </a:solidFill>
      <a:ln w="9525">
        <a:solidFill>
          <a:schemeClr val="dk1">
            <a:lumMod val="65000"/>
            <a:lumOff val="35000"/>
          </a:schemeClr>
        </a:solidFill>
      </a:ln>
    </cs:spPr>
  </cs:upBar>
  <cs:valueAxis>
    <cs:lnRef idx="0"/>
    <cs:fillRef idx="0"/>
    <cs:effectRef idx="0"/>
    <cs:fontRef idx="minor">
      <a:schemeClr val="dk1">
        <a:lumMod val="75000"/>
        <a:lumOff val="25000"/>
      </a:schemeClr>
    </cs:fontRef>
    <cs:spPr>
      <a:ln>
        <a:noFill/>
      </a:ln>
    </cs:spPr>
    <cs:defRPr sz="900" kern="1200"/>
  </cs:valueAxis>
  <cs:wall>
    <cs:lnRef idx="0"/>
    <cs:fillRef idx="0"/>
    <cs:effectRef idx="0"/>
    <cs:fontRef idx="minor">
      <a:schemeClr val="dk1"/>
    </cs:fontRef>
  </cs:wall>
</cs:chartStyle>
</file>

<file path=xl/charts/style17.xml><?xml version="1.0" encoding="utf-8"?>
<cs:chartStyle xmlns:cs="http://schemas.microsoft.com/office/drawing/2012/chartStyle" xmlns:a="http://schemas.openxmlformats.org/drawingml/2006/main" id="328">
  <cs:axisTitle>
    <cs:lnRef idx="0"/>
    <cs:fillRef idx="0"/>
    <cs:effectRef idx="0"/>
    <cs:fontRef idx="minor">
      <a:schemeClr val="lt1">
        <a:lumMod val="85000"/>
      </a:schemeClr>
    </cs:fontRef>
    <cs:defRPr sz="900" b="1" kern="1200" cap="all"/>
  </cs:axisTitle>
  <cs:categoryAxis>
    <cs:lnRef idx="0"/>
    <cs:fillRef idx="0"/>
    <cs:effectRef idx="0"/>
    <cs:fontRef idx="minor">
      <a:schemeClr val="lt1">
        <a:lumMod val="85000"/>
      </a:schemeClr>
    </cs:fontRef>
    <cs:spPr>
      <a:ln w="12700" cap="flat" cmpd="sng" algn="ctr">
        <a:solidFill>
          <a:schemeClr val="lt1">
            <a:lumMod val="95000"/>
            <a:alpha val="54000"/>
          </a:schemeClr>
        </a:solidFill>
        <a:round/>
      </a:ln>
    </cs:spPr>
    <cs:defRPr sz="900" kern="1200"/>
  </cs:categoryAxis>
  <cs:chartArea>
    <cs:lnRef idx="0"/>
    <cs:fillRef idx="0"/>
    <cs:effectRef idx="0"/>
    <cs:fontRef idx="minor">
      <a:schemeClr val="dk1"/>
    </cs:fontRef>
    <cs:spPr>
      <a:gradFill flip="none" rotWithShape="1">
        <a:gsLst>
          <a:gs pos="0">
            <a:schemeClr val="dk1">
              <a:lumMod val="65000"/>
              <a:lumOff val="35000"/>
            </a:schemeClr>
          </a:gs>
          <a:gs pos="100000">
            <a:schemeClr val="dk1">
              <a:lumMod val="85000"/>
              <a:lumOff val="15000"/>
            </a:schemeClr>
          </a:gs>
        </a:gsLst>
        <a:path path="circle">
          <a:fillToRect l="50000" t="50000" r="50000" b="50000"/>
        </a:path>
        <a:tileRect/>
      </a:gradFill>
    </cs:spPr>
    <cs:defRPr sz="1000" kern="1200"/>
  </cs:chartArea>
  <cs:dataLabel>
    <cs:lnRef idx="0"/>
    <cs:fillRef idx="0"/>
    <cs:effectRef idx="0"/>
    <cs:fontRef idx="minor">
      <a:schemeClr val="lt1">
        <a:lumMod val="85000"/>
      </a:schemeClr>
    </cs:fontRef>
    <cs:defRPr sz="900" kern="1200"/>
  </cs:dataLabel>
  <cs:dataLabelCallout>
    <cs:lnRef idx="0"/>
    <cs:fillRef idx="0"/>
    <cs:effectRef idx="0"/>
    <cs:fontRef idx="minor">
      <a:schemeClr val="dk1">
        <a:lumMod val="65000"/>
        <a:lumOff val="35000"/>
      </a:schemeClr>
    </cs:fontRef>
    <cs:spPr>
      <a:solidFill>
        <a:schemeClr val="lt1"/>
      </a:solidFill>
    </cs:spPr>
    <cs:defRPr sz="900" kern="1200"/>
    <cs:bodyPr rot="0" spcFirstLastPara="1" vertOverflow="clip" horzOverflow="clip" vert="horz" wrap="square" lIns="36576" tIns="18288" rIns="36576" bIns="18288" anchor="ctr" anchorCtr="1">
      <a:spAutoFit/>
    </cs:bodyPr>
  </cs:dataLabelCallout>
  <cs:dataPoint>
    <cs:lnRef idx="0"/>
    <cs:fillRef idx="3">
      <cs:styleClr val="auto"/>
    </cs:fillRef>
    <cs:effectRef idx="3"/>
    <cs:fontRef idx="minor">
      <a:schemeClr val="tx1"/>
    </cs:fontRef>
  </cs:dataPoint>
  <cs:dataPoint3D>
    <cs:lnRef idx="0"/>
    <cs:fillRef idx="3">
      <cs:styleClr val="auto"/>
    </cs:fillRef>
    <cs:effectRef idx="3"/>
    <cs:fontRef idx="minor">
      <a:schemeClr val="tx1"/>
    </cs:fontRef>
  </cs:dataPoint3D>
  <cs:dataPointLine>
    <cs:lnRef idx="0">
      <cs:styleClr val="auto"/>
    </cs:lnRef>
    <cs:fillRef idx="3"/>
    <cs:effectRef idx="3"/>
    <cs:fontRef idx="minor">
      <a:schemeClr val="tx1"/>
    </cs:fontRef>
    <cs:spPr>
      <a:ln w="34925" cap="rnd">
        <a:solidFill>
          <a:schemeClr val="phClr"/>
        </a:solidFill>
        <a:round/>
      </a:ln>
    </cs:spPr>
  </cs:dataPointLine>
  <cs:dataPointMarker>
    <cs:lnRef idx="0">
      <cs:styleClr val="auto"/>
    </cs:lnRef>
    <cs:fillRef idx="3">
      <cs:styleClr val="auto"/>
    </cs:fillRef>
    <cs:effectRef idx="3"/>
    <cs:fontRef idx="minor">
      <a:schemeClr val="tx1"/>
    </cs:fontRef>
    <cs:spPr>
      <a:ln w="9525">
        <a:solidFill>
          <a:schemeClr val="phClr"/>
        </a:solidFill>
        <a:round/>
      </a:ln>
    </cs:spPr>
  </cs:dataPointMarker>
  <cs:dataPointMarkerLayout symbol="circle" size="6"/>
  <cs:dataPointWireframe>
    <cs:lnRef idx="0">
      <cs:styleClr val="auto"/>
    </cs:lnRef>
    <cs:fillRef idx="3"/>
    <cs:effectRef idx="3"/>
    <cs:fontRef idx="minor">
      <a:schemeClr val="tx1"/>
    </cs:fontRef>
    <cs:spPr>
      <a:ln w="9525" cap="rnd">
        <a:solidFill>
          <a:schemeClr val="phClr"/>
        </a:solidFill>
        <a:round/>
      </a:ln>
    </cs:spPr>
  </cs:dataPointWireframe>
  <cs:dataTable>
    <cs:lnRef idx="0"/>
    <cs:fillRef idx="0"/>
    <cs:effectRef idx="0"/>
    <cs:fontRef idx="minor">
      <a:schemeClr val="lt1">
        <a:lumMod val="85000"/>
      </a:schemeClr>
    </cs:fontRef>
    <cs:spPr>
      <a:ln w="9525">
        <a:solidFill>
          <a:schemeClr val="lt1">
            <a:lumMod val="95000"/>
            <a:alpha val="54000"/>
          </a:schemeClr>
        </a:solidFill>
      </a:ln>
    </cs:spPr>
    <cs:defRPr sz="900" kern="1200"/>
  </cs:dataTable>
  <cs:downBar>
    <cs:lnRef idx="0"/>
    <cs:fillRef idx="0"/>
    <cs:effectRef idx="0"/>
    <cs:fontRef idx="minor">
      <a:schemeClr val="tx1"/>
    </cs:fontRef>
    <cs:spPr>
      <a:gradFill>
        <a:gsLst>
          <a:gs pos="100000">
            <a:schemeClr val="dk1">
              <a:lumMod val="95000"/>
              <a:lumOff val="5000"/>
            </a:schemeClr>
          </a:gs>
          <a:gs pos="0">
            <a:schemeClr val="dk1">
              <a:lumMod val="75000"/>
              <a:lumOff val="25000"/>
            </a:schemeClr>
          </a:gs>
        </a:gsLst>
        <a:path path="circle">
          <a:fillToRect l="50000" t="50000" r="50000" b="50000"/>
        </a:path>
      </a:gradFill>
      <a:ln w="9525">
        <a:solidFill>
          <a:schemeClr val="dk1">
            <a:lumMod val="75000"/>
            <a:lumOff val="25000"/>
          </a:schemeClr>
        </a:solidFill>
      </a:ln>
    </cs:spPr>
  </cs:downBar>
  <cs:dropLine>
    <cs:lnRef idx="0"/>
    <cs:fillRef idx="0"/>
    <cs:effectRef idx="0"/>
    <cs:fontRef idx="minor">
      <a:schemeClr val="tx1"/>
    </cs:fontRef>
    <cs:spPr>
      <a:ln w="9525" cap="flat" cmpd="sng" algn="ctr">
        <a:solidFill>
          <a:schemeClr val="lt1"/>
        </a:solidFill>
        <a:round/>
      </a:ln>
    </cs:spPr>
  </cs:dropLine>
  <cs:errorBar>
    <cs:lnRef idx="0"/>
    <cs:fillRef idx="0"/>
    <cs:effectRef idx="0"/>
    <cs:fontRef idx="minor">
      <a:schemeClr val="tx1"/>
    </cs:fontRef>
    <cs:spPr>
      <a:ln w="9525" cap="flat" cmpd="sng" algn="ctr">
        <a:solidFill>
          <a:schemeClr val="lt1">
            <a:lumMod val="95000"/>
          </a:schemeClr>
        </a:solidFill>
        <a:round/>
      </a:ln>
    </cs:spPr>
  </cs:errorBar>
  <cs:floor>
    <cs:lnRef idx="0"/>
    <cs:fillRef idx="0"/>
    <cs:effectRef idx="0"/>
    <cs:fontRef idx="minor">
      <a:schemeClr val="tx1"/>
    </cs:fontRef>
  </cs:floor>
  <cs:gridlineMajor>
    <cs:lnRef idx="0"/>
    <cs:fillRef idx="0"/>
    <cs:effectRef idx="0"/>
    <cs:fontRef idx="minor">
      <a:schemeClr val="tx1"/>
    </cs:fontRef>
    <cs:spPr>
      <a:ln w="9525" cap="flat" cmpd="sng" algn="ctr">
        <a:solidFill>
          <a:schemeClr val="lt1">
            <a:lumMod val="95000"/>
            <a:alpha val="10000"/>
          </a:schemeClr>
        </a:solidFill>
        <a:round/>
      </a:ln>
    </cs:spPr>
  </cs:gridlineMajor>
  <cs:gridlineMinor>
    <cs:lnRef idx="0"/>
    <cs:fillRef idx="0"/>
    <cs:effectRef idx="0"/>
    <cs:fontRef idx="minor">
      <a:schemeClr val="tx1"/>
    </cs:fontRef>
    <cs:spPr>
      <a:ln>
        <a:solidFill>
          <a:schemeClr val="lt1">
            <a:lumMod val="95000"/>
            <a:alpha val="5000"/>
          </a:schemeClr>
        </a:solidFill>
      </a:ln>
    </cs:spPr>
  </cs:gridlineMinor>
  <cs:hiLoLine>
    <cs:lnRef idx="0"/>
    <cs:fillRef idx="0"/>
    <cs:effectRef idx="0"/>
    <cs:fontRef idx="minor">
      <a:schemeClr val="tx1"/>
    </cs:fontRef>
    <cs:spPr>
      <a:ln w="9525" cap="flat" cmpd="sng" algn="ctr">
        <a:solidFill>
          <a:schemeClr val="lt1"/>
        </a:solidFill>
        <a:round/>
      </a:ln>
    </cs:spPr>
  </cs:hiLoLine>
  <cs:leaderLine>
    <cs:lnRef idx="0"/>
    <cs:fillRef idx="0"/>
    <cs:effectRef idx="0"/>
    <cs:fontRef idx="minor">
      <a:schemeClr val="tx1"/>
    </cs:fontRef>
    <cs:spPr>
      <a:ln w="9525">
        <a:solidFill>
          <a:schemeClr val="lt1">
            <a:lumMod val="95000"/>
            <a:alpha val="54000"/>
          </a:schemeClr>
        </a:solidFill>
      </a:ln>
    </cs:spPr>
  </cs:leaderLine>
  <cs:legend>
    <cs:lnRef idx="0"/>
    <cs:fillRef idx="0"/>
    <cs:effectRef idx="0"/>
    <cs:fontRef idx="minor">
      <a:schemeClr val="lt1">
        <a:lumMod val="85000"/>
      </a:schemeClr>
    </cs:fontRef>
    <cs:defRPr sz="900" kern="1200"/>
  </cs:legend>
  <cs:plotArea>
    <cs:lnRef idx="0"/>
    <cs:fillRef idx="0"/>
    <cs:effectRef idx="0"/>
    <cs:fontRef idx="minor">
      <a:schemeClr val="tx1"/>
    </cs:fontRef>
  </cs:plotArea>
  <cs:plotArea3D>
    <cs:lnRef idx="0"/>
    <cs:fillRef idx="0"/>
    <cs:effectRef idx="0"/>
    <cs:fontRef idx="minor">
      <a:schemeClr val="tx1"/>
    </cs:fontRef>
  </cs:plotArea3D>
  <cs:seriesAxis>
    <cs:lnRef idx="0"/>
    <cs:fillRef idx="0"/>
    <cs:effectRef idx="0"/>
    <cs:fontRef idx="minor">
      <a:schemeClr val="lt1">
        <a:lumMod val="85000"/>
      </a:schemeClr>
    </cs:fontRef>
    <cs:spPr>
      <a:ln w="12700" cap="flat" cmpd="sng" algn="ctr">
        <a:solidFill>
          <a:schemeClr val="lt1">
            <a:lumMod val="95000"/>
            <a:alpha val="54000"/>
          </a:schemeClr>
        </a:solidFill>
        <a:round/>
      </a:ln>
    </cs:spPr>
    <cs:defRPr sz="900" kern="1200"/>
  </cs:seriesAxis>
  <cs:seriesLine>
    <cs:lnRef idx="0"/>
    <cs:fillRef idx="0"/>
    <cs:effectRef idx="0"/>
    <cs:fontRef idx="minor">
      <a:schemeClr val="lt1"/>
    </cs:fontRef>
    <cs:spPr>
      <a:ln w="9525" cap="flat" cmpd="sng" algn="ctr">
        <a:solidFill>
          <a:schemeClr val="lt1">
            <a:lumMod val="95000"/>
            <a:alpha val="54000"/>
          </a:schemeClr>
        </a:solidFill>
        <a:round/>
      </a:ln>
    </cs:spPr>
  </cs:seriesLine>
  <cs:title>
    <cs:lnRef idx="0"/>
    <cs:fillRef idx="0"/>
    <cs:effectRef idx="0"/>
    <cs:fontRef idx="minor">
      <a:schemeClr val="lt1">
        <a:lumMod val="95000"/>
      </a:schemeClr>
    </cs:fontRef>
    <cs:defRPr sz="1600" b="1" kern="1200" spc="100" baseline="0">
      <a:effectLst>
        <a:outerShdw blurRad="50800" dist="38100" dir="5400000" algn="t" rotWithShape="0">
          <a:prstClr val="black">
            <a:alpha val="40000"/>
          </a:prstClr>
        </a:outerShdw>
      </a:effectLst>
    </cs:defRPr>
  </cs:title>
  <cs:trendline>
    <cs:lnRef idx="0">
      <cs:styleClr val="auto"/>
    </cs:lnRef>
    <cs:fillRef idx="0"/>
    <cs:effectRef idx="0"/>
    <cs:fontRef idx="minor">
      <a:schemeClr val="tx1"/>
    </cs:fontRef>
    <cs:spPr>
      <a:ln w="19050" cap="rnd">
        <a:solidFill>
          <a:schemeClr val="phClr"/>
        </a:solidFill>
      </a:ln>
    </cs:spPr>
  </cs:trendline>
  <cs:trendlineLabel>
    <cs:lnRef idx="0"/>
    <cs:fillRef idx="0"/>
    <cs:effectRef idx="0"/>
    <cs:fontRef idx="minor">
      <a:schemeClr val="lt1">
        <a:lumMod val="85000"/>
      </a:schemeClr>
    </cs:fontRef>
    <cs:defRPr sz="900" kern="1200"/>
  </cs:trendlineLabel>
  <cs:upBar>
    <cs:lnRef idx="0"/>
    <cs:fillRef idx="0"/>
    <cs:effectRef idx="0"/>
    <cs:fontRef idx="minor">
      <a:schemeClr val="tx1"/>
    </cs:fontRef>
    <cs:spPr>
      <a:gradFill>
        <a:gsLst>
          <a:gs pos="100000">
            <a:schemeClr val="lt1">
              <a:lumMod val="85000"/>
            </a:schemeClr>
          </a:gs>
          <a:gs pos="0">
            <a:schemeClr val="lt1"/>
          </a:gs>
        </a:gsLst>
        <a:path path="circle">
          <a:fillToRect l="50000" t="50000" r="50000" b="50000"/>
        </a:path>
      </a:gradFill>
      <a:ln w="9525" cap="flat" cmpd="sng" algn="ctr">
        <a:solidFill>
          <a:schemeClr val="lt1"/>
        </a:solidFill>
        <a:round/>
      </a:ln>
    </cs:spPr>
  </cs:upBar>
  <cs:valueAxis>
    <cs:lnRef idx="0"/>
    <cs:fillRef idx="0"/>
    <cs:effectRef idx="0"/>
    <cs:fontRef idx="minor">
      <a:schemeClr val="lt1">
        <a:lumMod val="85000"/>
      </a:schemeClr>
    </cs:fontRef>
    <cs:defRPr sz="900" kern="1200"/>
  </cs:valueAxis>
  <cs:wall>
    <cs:lnRef idx="0"/>
    <cs:fillRef idx="0"/>
    <cs:effectRef idx="0"/>
    <cs:fontRef idx="minor">
      <a:schemeClr val="tx1"/>
    </cs:fontRef>
  </cs:wall>
</cs:chartStyle>
</file>

<file path=xl/drawings/_rels/drawing1.xml.rels><?xml version="1.0" encoding="UTF-8" standalone="yes"?>
<Relationships xmlns="http://schemas.openxmlformats.org/package/2006/relationships"><Relationship Id="rId1" Type="http://schemas.openxmlformats.org/officeDocument/2006/relationships/chart" Target="../charts/chart1.xml"/></Relationships>
</file>

<file path=xl/drawings/_rels/drawing2.xml.rels><?xml version="1.0" encoding="UTF-8" standalone="yes"?>
<Relationships xmlns="http://schemas.openxmlformats.org/package/2006/relationships"><Relationship Id="rId1" Type="http://schemas.openxmlformats.org/officeDocument/2006/relationships/chart" Target="../charts/chart2.xml"/></Relationships>
</file>

<file path=xl/drawings/_rels/drawing3.xml.rels><?xml version="1.0" encoding="UTF-8" standalone="yes"?>
<Relationships xmlns="http://schemas.openxmlformats.org/package/2006/relationships"><Relationship Id="rId1" Type="http://schemas.openxmlformats.org/officeDocument/2006/relationships/chart" Target="../charts/chart3.xml"/></Relationships>
</file>

<file path=xl/drawings/_rels/drawing4.xml.rels><?xml version="1.0" encoding="UTF-8" standalone="yes"?>
<Relationships xmlns="http://schemas.openxmlformats.org/package/2006/relationships"><Relationship Id="rId1" Type="http://schemas.openxmlformats.org/officeDocument/2006/relationships/chart" Target="../charts/chart4.xml"/></Relationships>
</file>

<file path=xl/drawings/_rels/drawing5.xml.rels><?xml version="1.0" encoding="UTF-8" standalone="yes"?>
<Relationships xmlns="http://schemas.openxmlformats.org/package/2006/relationships"><Relationship Id="rId1" Type="http://schemas.openxmlformats.org/officeDocument/2006/relationships/chart" Target="../charts/chart5.xml"/></Relationships>
</file>

<file path=xl/drawings/_rels/drawing6.xml.rels><?xml version="1.0" encoding="UTF-8" standalone="yes"?>
<Relationships xmlns="http://schemas.openxmlformats.org/package/2006/relationships"><Relationship Id="rId1" Type="http://schemas.openxmlformats.org/officeDocument/2006/relationships/chart" Target="../charts/chart6.xml"/></Relationships>
</file>

<file path=xl/drawings/_rels/drawing7.xml.rels><?xml version="1.0" encoding="UTF-8" standalone="yes"?>
<Relationships xmlns="http://schemas.openxmlformats.org/package/2006/relationships"><Relationship Id="rId1" Type="http://schemas.openxmlformats.org/officeDocument/2006/relationships/chart" Target="../charts/chart7.xml"/></Relationships>
</file>

<file path=xl/drawings/_rels/drawing8.xml.rels><?xml version="1.0" encoding="UTF-8" standalone="yes"?>
<Relationships xmlns="http://schemas.openxmlformats.org/package/2006/relationships"><Relationship Id="rId1" Type="http://schemas.openxmlformats.org/officeDocument/2006/relationships/chart" Target="../charts/chart8.xml"/></Relationships>
</file>

<file path=xl/drawings/_rels/drawing9.xml.rels><?xml version="1.0" encoding="UTF-8" standalone="yes"?>
<Relationships xmlns="http://schemas.openxmlformats.org/package/2006/relationships"><Relationship Id="rId1" Type="http://schemas.openxmlformats.org/officeDocument/2006/relationships/chart" Target="../charts/chart9.xml"/></Relationships>
</file>

<file path=xl/drawings/_rels/drawing10.xml.rels><?xml version="1.0" encoding="UTF-8" standalone="yes"?>
<Relationships xmlns="http://schemas.openxmlformats.org/package/2006/relationships"><Relationship Id="rId1" Type="http://schemas.openxmlformats.org/officeDocument/2006/relationships/chart" Target="../charts/chart10.xml"/></Relationships>
</file>

<file path=xl/drawings/_rels/drawing11.xml.rels><?xml version="1.0" encoding="UTF-8" standalone="yes"?>
<Relationships xmlns="http://schemas.openxmlformats.org/package/2006/relationships"><Relationship Id="rId1" Type="http://schemas.openxmlformats.org/officeDocument/2006/relationships/chart" Target="../charts/chart11.xml"/></Relationships>
</file>

<file path=xl/drawings/_rels/drawing12.xml.rels><?xml version="1.0" encoding="UTF-8" standalone="yes"?>
<Relationships xmlns="http://schemas.openxmlformats.org/package/2006/relationships"><Relationship Id="rId8" Type="http://schemas.openxmlformats.org/officeDocument/2006/relationships/chart" Target="../charts/chart16.xml"/><Relationship Id="rId3" Type="http://schemas.openxmlformats.org/officeDocument/2006/relationships/image" Target="../media/image3.jpeg"/><Relationship Id="rId7" Type="http://schemas.openxmlformats.org/officeDocument/2006/relationships/chart" Target="../charts/chart15.xml"/><Relationship Id="rId2" Type="http://schemas.openxmlformats.org/officeDocument/2006/relationships/image" Target="../media/image2.jfif"/><Relationship Id="rId1" Type="http://schemas.openxmlformats.org/officeDocument/2006/relationships/image" Target="../media/image1.jpg"/><Relationship Id="rId6" Type="http://schemas.openxmlformats.org/officeDocument/2006/relationships/chart" Target="../charts/chart14.xml"/><Relationship Id="rId5" Type="http://schemas.openxmlformats.org/officeDocument/2006/relationships/chart" Target="../charts/chart13.xml"/><Relationship Id="rId4" Type="http://schemas.openxmlformats.org/officeDocument/2006/relationships/chart" Target="../charts/chart12.xml"/><Relationship Id="rId9" Type="http://schemas.openxmlformats.org/officeDocument/2006/relationships/chart" Target="../charts/chart17.xml"/></Relationships>
</file>

<file path=xl/drawings/drawing1.xml><?xml version="1.0" encoding="utf-8"?>
<xdr:wsDr xmlns:xdr="http://schemas.openxmlformats.org/drawingml/2006/spreadsheetDrawing" xmlns:a="http://schemas.openxmlformats.org/drawingml/2006/main">
  <xdr:twoCellAnchor>
    <xdr:from>
      <xdr:col>3</xdr:col>
      <xdr:colOff>9524</xdr:colOff>
      <xdr:row>1</xdr:row>
      <xdr:rowOff>185737</xdr:rowOff>
    </xdr:from>
    <xdr:to>
      <xdr:col>13</xdr:col>
      <xdr:colOff>38099</xdr:colOff>
      <xdr:row>21</xdr:row>
      <xdr:rowOff>28575</xdr:rowOff>
    </xdr:to>
    <xdr:graphicFrame macro="">
      <xdr:nvGraphicFramePr>
        <xdr:cNvPr id="2" name="Chart 1"/>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wsDr>
</file>

<file path=xl/drawings/drawing2.xml><?xml version="1.0" encoding="utf-8"?>
<xdr:wsDr xmlns:xdr="http://schemas.openxmlformats.org/drawingml/2006/spreadsheetDrawing" xmlns:a="http://schemas.openxmlformats.org/drawingml/2006/main">
  <xdr:twoCellAnchor>
    <xdr:from>
      <xdr:col>2</xdr:col>
      <xdr:colOff>1233486</xdr:colOff>
      <xdr:row>2</xdr:row>
      <xdr:rowOff>14286</xdr:rowOff>
    </xdr:from>
    <xdr:to>
      <xdr:col>12</xdr:col>
      <xdr:colOff>28575</xdr:colOff>
      <xdr:row>24</xdr:row>
      <xdr:rowOff>0</xdr:rowOff>
    </xdr:to>
    <xdr:graphicFrame macro="">
      <xdr:nvGraphicFramePr>
        <xdr:cNvPr id="2" name="Chart 1"/>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wsDr>
</file>

<file path=xl/drawings/drawing3.xml><?xml version="1.0" encoding="utf-8"?>
<xdr:wsDr xmlns:xdr="http://schemas.openxmlformats.org/drawingml/2006/spreadsheetDrawing" xmlns:a="http://schemas.openxmlformats.org/drawingml/2006/main">
  <xdr:twoCellAnchor>
    <xdr:from>
      <xdr:col>3</xdr:col>
      <xdr:colOff>14286</xdr:colOff>
      <xdr:row>2</xdr:row>
      <xdr:rowOff>14286</xdr:rowOff>
    </xdr:from>
    <xdr:to>
      <xdr:col>14</xdr:col>
      <xdr:colOff>9525</xdr:colOff>
      <xdr:row>22</xdr:row>
      <xdr:rowOff>0</xdr:rowOff>
    </xdr:to>
    <xdr:graphicFrame macro="">
      <xdr:nvGraphicFramePr>
        <xdr:cNvPr id="2" name="Chart 1"/>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wsDr>
</file>

<file path=xl/drawings/drawing4.xml><?xml version="1.0" encoding="utf-8"?>
<xdr:wsDr xmlns:xdr="http://schemas.openxmlformats.org/drawingml/2006/spreadsheetDrawing" xmlns:a="http://schemas.openxmlformats.org/drawingml/2006/main">
  <xdr:twoCellAnchor>
    <xdr:from>
      <xdr:col>4</xdr:col>
      <xdr:colOff>23811</xdr:colOff>
      <xdr:row>2</xdr:row>
      <xdr:rowOff>33337</xdr:rowOff>
    </xdr:from>
    <xdr:to>
      <xdr:col>15</xdr:col>
      <xdr:colOff>9525</xdr:colOff>
      <xdr:row>21</xdr:row>
      <xdr:rowOff>9525</xdr:rowOff>
    </xdr:to>
    <xdr:graphicFrame macro="">
      <xdr:nvGraphicFramePr>
        <xdr:cNvPr id="2" name="Chart 1"/>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wsDr>
</file>

<file path=xl/drawings/drawing5.xml><?xml version="1.0" encoding="utf-8"?>
<xdr:wsDr xmlns:xdr="http://schemas.openxmlformats.org/drawingml/2006/spreadsheetDrawing" xmlns:a="http://schemas.openxmlformats.org/drawingml/2006/main">
  <xdr:twoCellAnchor>
    <xdr:from>
      <xdr:col>4</xdr:col>
      <xdr:colOff>4761</xdr:colOff>
      <xdr:row>1</xdr:row>
      <xdr:rowOff>185736</xdr:rowOff>
    </xdr:from>
    <xdr:to>
      <xdr:col>14</xdr:col>
      <xdr:colOff>28574</xdr:colOff>
      <xdr:row>21</xdr:row>
      <xdr:rowOff>38099</xdr:rowOff>
    </xdr:to>
    <xdr:graphicFrame macro="">
      <xdr:nvGraphicFramePr>
        <xdr:cNvPr id="2" name="Chart 1"/>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wsDr>
</file>

<file path=xl/drawings/drawing6.xml><?xml version="1.0" encoding="utf-8"?>
<xdr:wsDr xmlns:xdr="http://schemas.openxmlformats.org/drawingml/2006/spreadsheetDrawing" xmlns:a="http://schemas.openxmlformats.org/drawingml/2006/main">
  <xdr:twoCellAnchor>
    <xdr:from>
      <xdr:col>3</xdr:col>
      <xdr:colOff>14286</xdr:colOff>
      <xdr:row>1</xdr:row>
      <xdr:rowOff>185736</xdr:rowOff>
    </xdr:from>
    <xdr:to>
      <xdr:col>13</xdr:col>
      <xdr:colOff>38100</xdr:colOff>
      <xdr:row>20</xdr:row>
      <xdr:rowOff>190499</xdr:rowOff>
    </xdr:to>
    <xdr:graphicFrame macro="">
      <xdr:nvGraphicFramePr>
        <xdr:cNvPr id="2" name="Chart 1"/>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wsDr>
</file>

<file path=xl/drawings/drawing7.xml><?xml version="1.0" encoding="utf-8"?>
<xdr:wsDr xmlns:xdr="http://schemas.openxmlformats.org/drawingml/2006/spreadsheetDrawing" xmlns:a="http://schemas.openxmlformats.org/drawingml/2006/main">
  <xdr:twoCellAnchor>
    <xdr:from>
      <xdr:col>3</xdr:col>
      <xdr:colOff>600073</xdr:colOff>
      <xdr:row>2</xdr:row>
      <xdr:rowOff>23811</xdr:rowOff>
    </xdr:from>
    <xdr:to>
      <xdr:col>15</xdr:col>
      <xdr:colOff>600074</xdr:colOff>
      <xdr:row>22</xdr:row>
      <xdr:rowOff>47624</xdr:rowOff>
    </xdr:to>
    <xdr:graphicFrame macro="">
      <xdr:nvGraphicFramePr>
        <xdr:cNvPr id="3" name="Chart 2"/>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wsDr>
</file>

<file path=xl/drawings/drawing8.xml><?xml version="1.0" encoding="utf-8"?>
<xdr:wsDr xmlns:xdr="http://schemas.openxmlformats.org/drawingml/2006/spreadsheetDrawing" xmlns:a="http://schemas.openxmlformats.org/drawingml/2006/main">
  <xdr:twoCellAnchor>
    <xdr:from>
      <xdr:col>3</xdr:col>
      <xdr:colOff>609599</xdr:colOff>
      <xdr:row>2</xdr:row>
      <xdr:rowOff>14286</xdr:rowOff>
    </xdr:from>
    <xdr:to>
      <xdr:col>13</xdr:col>
      <xdr:colOff>9525</xdr:colOff>
      <xdr:row>19</xdr:row>
      <xdr:rowOff>190499</xdr:rowOff>
    </xdr:to>
    <xdr:graphicFrame macro="">
      <xdr:nvGraphicFramePr>
        <xdr:cNvPr id="2" name="Chart 1"/>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wsDr>
</file>

<file path=xl/drawings/drawing9.xml><?xml version="1.0" encoding="utf-8"?>
<xdr:wsDr xmlns:xdr="http://schemas.openxmlformats.org/drawingml/2006/spreadsheetDrawing" xmlns:a="http://schemas.openxmlformats.org/drawingml/2006/main">
  <xdr:twoCellAnchor>
    <xdr:from>
      <xdr:col>2</xdr:col>
      <xdr:colOff>1562099</xdr:colOff>
      <xdr:row>1</xdr:row>
      <xdr:rowOff>185736</xdr:rowOff>
    </xdr:from>
    <xdr:to>
      <xdr:col>12</xdr:col>
      <xdr:colOff>9524</xdr:colOff>
      <xdr:row>18</xdr:row>
      <xdr:rowOff>190499</xdr:rowOff>
    </xdr:to>
    <xdr:graphicFrame macro="">
      <xdr:nvGraphicFramePr>
        <xdr:cNvPr id="3" name="Chart 2"/>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wsDr>
</file>

<file path=xl/drawings/drawing10.xml><?xml version="1.0" encoding="utf-8"?>
<xdr:wsDr xmlns:xdr="http://schemas.openxmlformats.org/drawingml/2006/spreadsheetDrawing" xmlns:a="http://schemas.openxmlformats.org/drawingml/2006/main">
  <xdr:twoCellAnchor>
    <xdr:from>
      <xdr:col>3</xdr:col>
      <xdr:colOff>9524</xdr:colOff>
      <xdr:row>2</xdr:row>
      <xdr:rowOff>4761</xdr:rowOff>
    </xdr:from>
    <xdr:to>
      <xdr:col>12</xdr:col>
      <xdr:colOff>609599</xdr:colOff>
      <xdr:row>17</xdr:row>
      <xdr:rowOff>171450</xdr:rowOff>
    </xdr:to>
    <xdr:graphicFrame macro="">
      <xdr:nvGraphicFramePr>
        <xdr:cNvPr id="3" name="Chart 2"/>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wsDr>
</file>

<file path=xl/drawings/drawing11.xml><?xml version="1.0" encoding="utf-8"?>
<xdr:wsDr xmlns:xdr="http://schemas.openxmlformats.org/drawingml/2006/spreadsheetDrawing" xmlns:a="http://schemas.openxmlformats.org/drawingml/2006/main">
  <xdr:twoCellAnchor>
    <xdr:from>
      <xdr:col>3</xdr:col>
      <xdr:colOff>9524</xdr:colOff>
      <xdr:row>2</xdr:row>
      <xdr:rowOff>14285</xdr:rowOff>
    </xdr:from>
    <xdr:to>
      <xdr:col>13</xdr:col>
      <xdr:colOff>9525</xdr:colOff>
      <xdr:row>21</xdr:row>
      <xdr:rowOff>9524</xdr:rowOff>
    </xdr:to>
    <xdr:graphicFrame macro="">
      <xdr:nvGraphicFramePr>
        <xdr:cNvPr id="2" name="Chart 1"/>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wsDr>
</file>

<file path=xl/drawings/drawing12.xml><?xml version="1.0" encoding="utf-8"?>
<xdr:wsDr xmlns:xdr="http://schemas.openxmlformats.org/drawingml/2006/spreadsheetDrawing" xmlns:a="http://schemas.openxmlformats.org/drawingml/2006/main">
  <xdr:twoCellAnchor editAs="oneCell">
    <xdr:from>
      <xdr:col>0</xdr:col>
      <xdr:colOff>138546</xdr:colOff>
      <xdr:row>0</xdr:row>
      <xdr:rowOff>103911</xdr:rowOff>
    </xdr:from>
    <xdr:to>
      <xdr:col>49</xdr:col>
      <xdr:colOff>548495</xdr:colOff>
      <xdr:row>95</xdr:row>
      <xdr:rowOff>103910</xdr:rowOff>
    </xdr:to>
    <xdr:pic>
      <xdr:nvPicPr>
        <xdr:cNvPr id="2" name="Picture 1"/>
        <xdr:cNvPicPr>
          <a:picLocks noChangeAspect="1"/>
        </xdr:cNvPicPr>
      </xdr:nvPicPr>
      <xdr:blipFill>
        <a:blip xmlns:r="http://schemas.openxmlformats.org/officeDocument/2006/relationships" r:embed="rId1">
          <a:extLst>
            <a:ext uri="{28A0092B-C50C-407E-A947-70E740481C1C}">
              <a14:useLocalDpi xmlns:a14="http://schemas.microsoft.com/office/drawing/2010/main" val="0"/>
            </a:ext>
          </a:extLst>
        </a:blip>
        <a:stretch>
          <a:fillRect/>
        </a:stretch>
      </xdr:blipFill>
      <xdr:spPr>
        <a:xfrm>
          <a:off x="138546" y="103911"/>
          <a:ext cx="30110631" cy="18097499"/>
        </a:xfrm>
        <a:prstGeom prst="rect">
          <a:avLst/>
        </a:prstGeom>
        <a:noFill/>
        <a:effectLst>
          <a:glow rad="127000">
            <a:schemeClr val="accent1"/>
          </a:glow>
        </a:effectLst>
      </xdr:spPr>
    </xdr:pic>
    <xdr:clientData/>
  </xdr:twoCellAnchor>
  <xdr:twoCellAnchor>
    <xdr:from>
      <xdr:col>4</xdr:col>
      <xdr:colOff>76200</xdr:colOff>
      <xdr:row>0</xdr:row>
      <xdr:rowOff>171450</xdr:rowOff>
    </xdr:from>
    <xdr:to>
      <xdr:col>23</xdr:col>
      <xdr:colOff>138546</xdr:colOff>
      <xdr:row>7</xdr:row>
      <xdr:rowOff>86591</xdr:rowOff>
    </xdr:to>
    <xdr:sp macro="" textlink="">
      <xdr:nvSpPr>
        <xdr:cNvPr id="3" name="TextBox 2"/>
        <xdr:cNvSpPr txBox="1"/>
      </xdr:nvSpPr>
      <xdr:spPr>
        <a:xfrm>
          <a:off x="2500745" y="171450"/>
          <a:ext cx="11578937" cy="1248641"/>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pPr algn="ctr"/>
          <a:r>
            <a:rPr lang="en-IN" sz="2400" b="1"/>
            <a:t> </a:t>
          </a:r>
          <a:r>
            <a:rPr lang="en-IN" sz="4800" b="1">
              <a:solidFill>
                <a:schemeClr val="bg1"/>
              </a:solidFill>
              <a:latin typeface="Algerian" panose="04020705040A02060702" pitchFamily="82" charset="0"/>
            </a:rPr>
            <a:t>MEESHO</a:t>
          </a:r>
          <a:r>
            <a:rPr lang="en-IN" sz="4800" b="1" baseline="0">
              <a:solidFill>
                <a:schemeClr val="bg1"/>
              </a:solidFill>
              <a:latin typeface="Algerian" panose="04020705040A02060702" pitchFamily="82" charset="0"/>
            </a:rPr>
            <a:t> ORDER ANALYSIS DASHBOARD</a:t>
          </a:r>
          <a:endParaRPr lang="en-IN" sz="3200" b="1">
            <a:solidFill>
              <a:schemeClr val="bg1"/>
            </a:solidFill>
            <a:latin typeface="Algerian" panose="04020705040A02060702" pitchFamily="82" charset="0"/>
          </a:endParaRPr>
        </a:p>
      </xdr:txBody>
    </xdr:sp>
    <xdr:clientData/>
  </xdr:twoCellAnchor>
  <xdr:twoCellAnchor editAs="oneCell">
    <xdr:from>
      <xdr:col>2</xdr:col>
      <xdr:colOff>521277</xdr:colOff>
      <xdr:row>0</xdr:row>
      <xdr:rowOff>187903</xdr:rowOff>
    </xdr:from>
    <xdr:to>
      <xdr:col>4</xdr:col>
      <xdr:colOff>277090</xdr:colOff>
      <xdr:row>6</xdr:row>
      <xdr:rowOff>12988</xdr:rowOff>
    </xdr:to>
    <xdr:pic>
      <xdr:nvPicPr>
        <xdr:cNvPr id="4" name="Picture 3"/>
        <xdr:cNvPicPr>
          <a:picLocks noChangeAspect="1"/>
        </xdr:cNvPicPr>
      </xdr:nvPicPr>
      <xdr:blipFill>
        <a:blip xmlns:r="http://schemas.openxmlformats.org/officeDocument/2006/relationships" r:embed="rId2" cstate="print">
          <a:extLst>
            <a:ext uri="{28A0092B-C50C-407E-A947-70E740481C1C}">
              <a14:useLocalDpi xmlns:a14="http://schemas.microsoft.com/office/drawing/2010/main" val="0"/>
            </a:ext>
          </a:extLst>
        </a:blip>
        <a:stretch>
          <a:fillRect/>
        </a:stretch>
      </xdr:blipFill>
      <xdr:spPr>
        <a:xfrm>
          <a:off x="1733550" y="187903"/>
          <a:ext cx="968085" cy="968085"/>
        </a:xfrm>
        <a:prstGeom prst="roundRect">
          <a:avLst>
            <a:gd name="adj" fmla="val 16667"/>
          </a:avLst>
        </a:prstGeom>
        <a:ln>
          <a:noFill/>
        </a:ln>
        <a:effectLst>
          <a:outerShdw blurRad="76200" dist="38100" dir="7800000" algn="tl" rotWithShape="0">
            <a:srgbClr val="000000">
              <a:alpha val="40000"/>
            </a:srgbClr>
          </a:outerShdw>
        </a:effectLst>
        <a:scene3d>
          <a:camera prst="orthographicFront"/>
          <a:lightRig rig="contrasting" dir="t">
            <a:rot lat="0" lon="0" rev="4200000"/>
          </a:lightRig>
        </a:scene3d>
        <a:sp3d prstMaterial="plastic">
          <a:bevelT w="381000" h="114300" prst="relaxedInset"/>
          <a:contourClr>
            <a:srgbClr val="969696"/>
          </a:contourClr>
        </a:sp3d>
      </xdr:spPr>
    </xdr:pic>
    <xdr:clientData/>
  </xdr:twoCellAnchor>
  <xdr:twoCellAnchor editAs="oneCell">
    <xdr:from>
      <xdr:col>0</xdr:col>
      <xdr:colOff>581025</xdr:colOff>
      <xdr:row>1</xdr:row>
      <xdr:rowOff>37235</xdr:rowOff>
    </xdr:from>
    <xdr:to>
      <xdr:col>2</xdr:col>
      <xdr:colOff>346363</xdr:colOff>
      <xdr:row>5</xdr:row>
      <xdr:rowOff>159063</xdr:rowOff>
    </xdr:to>
    <xdr:pic>
      <xdr:nvPicPr>
        <xdr:cNvPr id="5" name="Picture 4"/>
        <xdr:cNvPicPr>
          <a:picLocks noChangeAspect="1"/>
        </xdr:cNvPicPr>
      </xdr:nvPicPr>
      <xdr:blipFill rotWithShape="1">
        <a:blip xmlns:r="http://schemas.openxmlformats.org/officeDocument/2006/relationships" r:embed="rId3" cstate="print">
          <a:extLst>
            <a:ext uri="{28A0092B-C50C-407E-A947-70E740481C1C}">
              <a14:useLocalDpi xmlns:a14="http://schemas.microsoft.com/office/drawing/2010/main" val="0"/>
            </a:ext>
          </a:extLst>
        </a:blip>
        <a:srcRect l="17518" t="13600" r="11474" b="27373"/>
        <a:stretch/>
      </xdr:blipFill>
      <xdr:spPr>
        <a:xfrm>
          <a:off x="581025" y="227735"/>
          <a:ext cx="977611" cy="883828"/>
        </a:xfrm>
        <a:prstGeom prst="roundRect">
          <a:avLst>
            <a:gd name="adj" fmla="val 4167"/>
          </a:avLst>
        </a:prstGeom>
        <a:solidFill>
          <a:srgbClr val="FFFFFF"/>
        </a:solidFill>
        <a:ln w="76200" cap="sq">
          <a:solidFill>
            <a:srgbClr val="292929"/>
          </a:solidFill>
          <a:miter lim="800000"/>
        </a:ln>
        <a:effectLst>
          <a:reflection blurRad="12700" stA="28000" endPos="28000" dist="5000" dir="5400000" sy="-100000" algn="bl" rotWithShape="0"/>
        </a:effectLst>
        <a:scene3d>
          <a:camera prst="orthographicFront"/>
          <a:lightRig rig="threePt" dir="t">
            <a:rot lat="0" lon="0" rev="2700000"/>
          </a:lightRig>
        </a:scene3d>
        <a:sp3d>
          <a:bevelT h="38100"/>
          <a:contourClr>
            <a:srgbClr val="C0C0C0"/>
          </a:contourClr>
        </a:sp3d>
      </xdr:spPr>
    </xdr:pic>
    <xdr:clientData/>
  </xdr:twoCellAnchor>
  <xdr:twoCellAnchor editAs="oneCell">
    <xdr:from>
      <xdr:col>24</xdr:col>
      <xdr:colOff>524739</xdr:colOff>
      <xdr:row>1</xdr:row>
      <xdr:rowOff>122092</xdr:rowOff>
    </xdr:from>
    <xdr:to>
      <xdr:col>26</xdr:col>
      <xdr:colOff>242454</xdr:colOff>
      <xdr:row>6</xdr:row>
      <xdr:rowOff>10364</xdr:rowOff>
    </xdr:to>
    <xdr:pic>
      <xdr:nvPicPr>
        <xdr:cNvPr id="6" name="Picture 5"/>
        <xdr:cNvPicPr>
          <a:picLocks noChangeAspect="1"/>
        </xdr:cNvPicPr>
      </xdr:nvPicPr>
      <xdr:blipFill rotWithShape="1">
        <a:blip xmlns:r="http://schemas.openxmlformats.org/officeDocument/2006/relationships" r:embed="rId3" cstate="print">
          <a:extLst>
            <a:ext uri="{28A0092B-C50C-407E-A947-70E740481C1C}">
              <a14:useLocalDpi xmlns:a14="http://schemas.microsoft.com/office/drawing/2010/main" val="0"/>
            </a:ext>
          </a:extLst>
        </a:blip>
        <a:srcRect l="17518" t="13600" r="11474" b="27373"/>
        <a:stretch/>
      </xdr:blipFill>
      <xdr:spPr>
        <a:xfrm>
          <a:off x="15072012" y="312592"/>
          <a:ext cx="929987" cy="840772"/>
        </a:xfrm>
        <a:prstGeom prst="roundRect">
          <a:avLst>
            <a:gd name="adj" fmla="val 4167"/>
          </a:avLst>
        </a:prstGeom>
        <a:solidFill>
          <a:srgbClr val="FFFFFF"/>
        </a:solidFill>
        <a:ln w="76200" cap="sq">
          <a:solidFill>
            <a:srgbClr val="292929"/>
          </a:solidFill>
          <a:miter lim="800000"/>
        </a:ln>
        <a:effectLst>
          <a:reflection blurRad="12700" stA="28000" endPos="28000" dist="5000" dir="5400000" sy="-100000" algn="bl" rotWithShape="0"/>
        </a:effectLst>
        <a:scene3d>
          <a:camera prst="orthographicFront"/>
          <a:lightRig rig="threePt" dir="t">
            <a:rot lat="0" lon="0" rev="2700000"/>
          </a:lightRig>
        </a:scene3d>
        <a:sp3d>
          <a:bevelT h="38100"/>
          <a:contourClr>
            <a:srgbClr val="C0C0C0"/>
          </a:contourClr>
        </a:sp3d>
      </xdr:spPr>
    </xdr:pic>
    <xdr:clientData/>
  </xdr:twoCellAnchor>
  <xdr:twoCellAnchor editAs="oneCell">
    <xdr:from>
      <xdr:col>23</xdr:col>
      <xdr:colOff>62640</xdr:colOff>
      <xdr:row>1</xdr:row>
      <xdr:rowOff>49357</xdr:rowOff>
    </xdr:from>
    <xdr:to>
      <xdr:col>24</xdr:col>
      <xdr:colOff>371477</xdr:colOff>
      <xdr:row>6</xdr:row>
      <xdr:rowOff>17317</xdr:rowOff>
    </xdr:to>
    <xdr:pic>
      <xdr:nvPicPr>
        <xdr:cNvPr id="7" name="Picture 6"/>
        <xdr:cNvPicPr>
          <a:picLocks noChangeAspect="1"/>
        </xdr:cNvPicPr>
      </xdr:nvPicPr>
      <xdr:blipFill>
        <a:blip xmlns:r="http://schemas.openxmlformats.org/officeDocument/2006/relationships" r:embed="rId2" cstate="print">
          <a:extLst>
            <a:ext uri="{28A0092B-C50C-407E-A947-70E740481C1C}">
              <a14:useLocalDpi xmlns:a14="http://schemas.microsoft.com/office/drawing/2010/main" val="0"/>
            </a:ext>
          </a:extLst>
        </a:blip>
        <a:stretch>
          <a:fillRect/>
        </a:stretch>
      </xdr:blipFill>
      <xdr:spPr>
        <a:xfrm>
          <a:off x="14003776" y="239857"/>
          <a:ext cx="914974" cy="920460"/>
        </a:xfrm>
        <a:prstGeom prst="roundRect">
          <a:avLst>
            <a:gd name="adj" fmla="val 16667"/>
          </a:avLst>
        </a:prstGeom>
        <a:ln>
          <a:noFill/>
        </a:ln>
        <a:effectLst>
          <a:outerShdw blurRad="76200" dist="38100" dir="7800000" algn="tl" rotWithShape="0">
            <a:srgbClr val="000000">
              <a:alpha val="40000"/>
            </a:srgbClr>
          </a:outerShdw>
        </a:effectLst>
        <a:scene3d>
          <a:camera prst="orthographicFront"/>
          <a:lightRig rig="contrasting" dir="t">
            <a:rot lat="0" lon="0" rev="4200000"/>
          </a:lightRig>
        </a:scene3d>
        <a:sp3d prstMaterial="plastic">
          <a:bevelT w="381000" h="114300" prst="relaxedInset"/>
          <a:contourClr>
            <a:srgbClr val="969696"/>
          </a:contourClr>
        </a:sp3d>
      </xdr:spPr>
    </xdr:pic>
    <xdr:clientData/>
  </xdr:twoCellAnchor>
  <xdr:twoCellAnchor>
    <xdr:from>
      <xdr:col>0</xdr:col>
      <xdr:colOff>173183</xdr:colOff>
      <xdr:row>6</xdr:row>
      <xdr:rowOff>155864</xdr:rowOff>
    </xdr:from>
    <xdr:to>
      <xdr:col>11</xdr:col>
      <xdr:colOff>259773</xdr:colOff>
      <xdr:row>34</xdr:row>
      <xdr:rowOff>155863</xdr:rowOff>
    </xdr:to>
    <xdr:graphicFrame macro="">
      <xdr:nvGraphicFramePr>
        <xdr:cNvPr id="8" name="Chart 7"/>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4"/>
        </a:graphicData>
      </a:graphic>
    </xdr:graphicFrame>
    <xdr:clientData/>
  </xdr:twoCellAnchor>
  <xdr:twoCellAnchor>
    <xdr:from>
      <xdr:col>27</xdr:col>
      <xdr:colOff>242454</xdr:colOff>
      <xdr:row>2</xdr:row>
      <xdr:rowOff>36370</xdr:rowOff>
    </xdr:from>
    <xdr:to>
      <xdr:col>39</xdr:col>
      <xdr:colOff>51955</xdr:colOff>
      <xdr:row>35</xdr:row>
      <xdr:rowOff>121228</xdr:rowOff>
    </xdr:to>
    <xdr:graphicFrame macro="">
      <xdr:nvGraphicFramePr>
        <xdr:cNvPr id="10" name="Chart 9"/>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5"/>
        </a:graphicData>
      </a:graphic>
    </xdr:graphicFrame>
    <xdr:clientData/>
  </xdr:twoCellAnchor>
  <xdr:twoCellAnchor>
    <xdr:from>
      <xdr:col>11</xdr:col>
      <xdr:colOff>381001</xdr:colOff>
      <xdr:row>8</xdr:row>
      <xdr:rowOff>46759</xdr:rowOff>
    </xdr:from>
    <xdr:to>
      <xdr:col>26</xdr:col>
      <xdr:colOff>329046</xdr:colOff>
      <xdr:row>61</xdr:row>
      <xdr:rowOff>69273</xdr:rowOff>
    </xdr:to>
    <xdr:graphicFrame macro="">
      <xdr:nvGraphicFramePr>
        <xdr:cNvPr id="11" name="Chart 10"/>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6"/>
        </a:graphicData>
      </a:graphic>
    </xdr:graphicFrame>
    <xdr:clientData/>
  </xdr:twoCellAnchor>
  <xdr:twoCellAnchor>
    <xdr:from>
      <xdr:col>0</xdr:col>
      <xdr:colOff>335106</xdr:colOff>
      <xdr:row>36</xdr:row>
      <xdr:rowOff>32906</xdr:rowOff>
    </xdr:from>
    <xdr:to>
      <xdr:col>10</xdr:col>
      <xdr:colOff>484909</xdr:colOff>
      <xdr:row>63</xdr:row>
      <xdr:rowOff>121229</xdr:rowOff>
    </xdr:to>
    <xdr:graphicFrame macro="">
      <xdr:nvGraphicFramePr>
        <xdr:cNvPr id="12" name="Chart 11"/>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7"/>
        </a:graphicData>
      </a:graphic>
    </xdr:graphicFrame>
    <xdr:clientData/>
  </xdr:twoCellAnchor>
  <xdr:twoCellAnchor>
    <xdr:from>
      <xdr:col>26</xdr:col>
      <xdr:colOff>402970</xdr:colOff>
      <xdr:row>35</xdr:row>
      <xdr:rowOff>5196</xdr:rowOff>
    </xdr:from>
    <xdr:to>
      <xdr:col>39</xdr:col>
      <xdr:colOff>34637</xdr:colOff>
      <xdr:row>65</xdr:row>
      <xdr:rowOff>173182</xdr:rowOff>
    </xdr:to>
    <xdr:graphicFrame macro="">
      <xdr:nvGraphicFramePr>
        <xdr:cNvPr id="15" name="Chart 14"/>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8"/>
        </a:graphicData>
      </a:graphic>
    </xdr:graphicFrame>
    <xdr:clientData/>
  </xdr:twoCellAnchor>
  <xdr:twoCellAnchor>
    <xdr:from>
      <xdr:col>11</xdr:col>
      <xdr:colOff>536863</xdr:colOff>
      <xdr:row>63</xdr:row>
      <xdr:rowOff>17319</xdr:rowOff>
    </xdr:from>
    <xdr:to>
      <xdr:col>26</xdr:col>
      <xdr:colOff>207819</xdr:colOff>
      <xdr:row>87</xdr:row>
      <xdr:rowOff>155863</xdr:rowOff>
    </xdr:to>
    <xdr:graphicFrame macro="">
      <xdr:nvGraphicFramePr>
        <xdr:cNvPr id="18" name="Chart 17"/>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9"/>
        </a:graphicData>
      </a:graphic>
    </xdr:graphicFrame>
    <xdr:clientData/>
  </xdr:twoCellAnchor>
  <xdr:twoCellAnchor editAs="oneCell">
    <xdr:from>
      <xdr:col>38</xdr:col>
      <xdr:colOff>542058</xdr:colOff>
      <xdr:row>7</xdr:row>
      <xdr:rowOff>180975</xdr:rowOff>
    </xdr:from>
    <xdr:to>
      <xdr:col>41</xdr:col>
      <xdr:colOff>552449</xdr:colOff>
      <xdr:row>24</xdr:row>
      <xdr:rowOff>86591</xdr:rowOff>
    </xdr:to>
    <mc:AlternateContent xmlns:mc="http://schemas.openxmlformats.org/markup-compatibility/2006">
      <mc:Choice xmlns:a14="http://schemas.microsoft.com/office/drawing/2010/main" Requires="a14">
        <xdr:graphicFrame macro="">
          <xdr:nvGraphicFramePr>
            <xdr:cNvPr id="13" name="state"/>
            <xdr:cNvGraphicFramePr/>
          </xdr:nvGraphicFramePr>
          <xdr:xfrm>
            <a:off x="0" y="0"/>
            <a:ext cx="0" cy="0"/>
          </xdr:xfrm>
          <a:graphic>
            <a:graphicData uri="http://schemas.microsoft.com/office/drawing/2010/slicer">
              <sle:slicer xmlns:sle="http://schemas.microsoft.com/office/drawing/2010/slicer" name="state"/>
            </a:graphicData>
          </a:graphic>
        </xdr:graphicFrame>
      </mc:Choice>
      <mc:Fallback>
        <xdr:sp macro="" textlink="">
          <xdr:nvSpPr>
            <xdr:cNvPr id="0" name=""/>
            <xdr:cNvSpPr>
              <a:spLocks noTextEdit="1"/>
            </xdr:cNvSpPr>
          </xdr:nvSpPr>
          <xdr:spPr>
            <a:xfrm>
              <a:off x="23575240" y="1514475"/>
              <a:ext cx="1828800" cy="3144116"/>
            </a:xfrm>
            <a:prstGeom prst="rect">
              <a:avLst/>
            </a:prstGeom>
            <a:solidFill>
              <a:prstClr val="white"/>
            </a:solidFill>
            <a:ln w="1">
              <a:solidFill>
                <a:prstClr val="green"/>
              </a:solidFill>
            </a:ln>
          </xdr:spPr>
          <xdr:txBody>
            <a:bodyPr vertOverflow="clip" horzOverflow="clip"/>
            <a:lstStyle/>
            <a:p>
              <a:r>
                <a:rPr lang="en-IN"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twoCellAnchor editAs="oneCell">
    <xdr:from>
      <xdr:col>38</xdr:col>
      <xdr:colOff>573232</xdr:colOff>
      <xdr:row>25</xdr:row>
      <xdr:rowOff>146339</xdr:rowOff>
    </xdr:from>
    <xdr:to>
      <xdr:col>41</xdr:col>
      <xdr:colOff>583623</xdr:colOff>
      <xdr:row>36</xdr:row>
      <xdr:rowOff>173182</xdr:rowOff>
    </xdr:to>
    <mc:AlternateContent xmlns:mc="http://schemas.openxmlformats.org/markup-compatibility/2006">
      <mc:Choice xmlns:a14="http://schemas.microsoft.com/office/drawing/2010/main" Requires="a14">
        <xdr:graphicFrame macro="">
          <xdr:nvGraphicFramePr>
            <xdr:cNvPr id="14" name="order_status"/>
            <xdr:cNvGraphicFramePr/>
          </xdr:nvGraphicFramePr>
          <xdr:xfrm>
            <a:off x="0" y="0"/>
            <a:ext cx="0" cy="0"/>
          </xdr:xfrm>
          <a:graphic>
            <a:graphicData uri="http://schemas.microsoft.com/office/drawing/2010/slicer">
              <sle:slicer xmlns:sle="http://schemas.microsoft.com/office/drawing/2010/slicer" name="order_status"/>
            </a:graphicData>
          </a:graphic>
        </xdr:graphicFrame>
      </mc:Choice>
      <mc:Fallback>
        <xdr:sp macro="" textlink="">
          <xdr:nvSpPr>
            <xdr:cNvPr id="0" name=""/>
            <xdr:cNvSpPr>
              <a:spLocks noTextEdit="1"/>
            </xdr:cNvSpPr>
          </xdr:nvSpPr>
          <xdr:spPr>
            <a:xfrm>
              <a:off x="23606414" y="4908839"/>
              <a:ext cx="1828800" cy="2122343"/>
            </a:xfrm>
            <a:prstGeom prst="rect">
              <a:avLst/>
            </a:prstGeom>
            <a:solidFill>
              <a:prstClr val="white"/>
            </a:solidFill>
            <a:ln w="1">
              <a:solidFill>
                <a:prstClr val="green"/>
              </a:solidFill>
            </a:ln>
          </xdr:spPr>
          <xdr:txBody>
            <a:bodyPr vertOverflow="clip" horzOverflow="clip"/>
            <a:lstStyle/>
            <a:p>
              <a:r>
                <a:rPr lang="en-IN"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twoCellAnchor editAs="oneCell">
    <xdr:from>
      <xdr:col>38</xdr:col>
      <xdr:colOff>559377</xdr:colOff>
      <xdr:row>37</xdr:row>
      <xdr:rowOff>146339</xdr:rowOff>
    </xdr:from>
    <xdr:to>
      <xdr:col>41</xdr:col>
      <xdr:colOff>569768</xdr:colOff>
      <xdr:row>50</xdr:row>
      <xdr:rowOff>17319</xdr:rowOff>
    </xdr:to>
    <mc:AlternateContent xmlns:mc="http://schemas.openxmlformats.org/markup-compatibility/2006">
      <mc:Choice xmlns:a14="http://schemas.microsoft.com/office/drawing/2010/main" Requires="a14">
        <xdr:graphicFrame macro="">
          <xdr:nvGraphicFramePr>
            <xdr:cNvPr id="16" name="day"/>
            <xdr:cNvGraphicFramePr/>
          </xdr:nvGraphicFramePr>
          <xdr:xfrm>
            <a:off x="0" y="0"/>
            <a:ext cx="0" cy="0"/>
          </xdr:xfrm>
          <a:graphic>
            <a:graphicData uri="http://schemas.microsoft.com/office/drawing/2010/slicer">
              <sle:slicer xmlns:sle="http://schemas.microsoft.com/office/drawing/2010/slicer" name="day"/>
            </a:graphicData>
          </a:graphic>
        </xdr:graphicFrame>
      </mc:Choice>
      <mc:Fallback>
        <xdr:sp macro="" textlink="">
          <xdr:nvSpPr>
            <xdr:cNvPr id="0" name=""/>
            <xdr:cNvSpPr>
              <a:spLocks noTextEdit="1"/>
            </xdr:cNvSpPr>
          </xdr:nvSpPr>
          <xdr:spPr>
            <a:xfrm>
              <a:off x="23592559" y="7194839"/>
              <a:ext cx="1828800" cy="2347480"/>
            </a:xfrm>
            <a:prstGeom prst="rect">
              <a:avLst/>
            </a:prstGeom>
            <a:solidFill>
              <a:prstClr val="white"/>
            </a:solidFill>
            <a:ln w="1">
              <a:solidFill>
                <a:prstClr val="green"/>
              </a:solidFill>
            </a:ln>
          </xdr:spPr>
          <xdr:txBody>
            <a:bodyPr vertOverflow="clip" horzOverflow="clip"/>
            <a:lstStyle/>
            <a:p>
              <a:r>
                <a:rPr lang="en-IN"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wsDr>
</file>

<file path=xl/pivotCache/_rels/pivotCacheDefinition1.xml.rels><?xml version="1.0" encoding="UTF-8" standalone="yes"?>
<Relationships xmlns="http://schemas.openxmlformats.org/package/2006/relationships"><Relationship Id="rId1" Type="http://schemas.openxmlformats.org/officeDocument/2006/relationships/pivotCacheRecords" Target="pivotCacheRecords1.xml"/></Relationships>
</file>

<file path=xl/pivotCache/_rels/pivotCacheDefinition2.xml.rels><?xml version="1.0" encoding="UTF-8" standalone="yes"?>
<Relationships xmlns="http://schemas.openxmlformats.org/package/2006/relationships"><Relationship Id="rId1" Type="http://schemas.openxmlformats.org/officeDocument/2006/relationships/pivotCacheRecords" Target="pivotCacheRecords2.xml"/></Relationships>
</file>

<file path=xl/pivotCache/_rels/pivotCacheDefinition3.xml.rels><?xml version="1.0" encoding="UTF-8" standalone="yes"?>
<Relationships xmlns="http://schemas.openxmlformats.org/package/2006/relationships"><Relationship Id="rId1" Type="http://schemas.openxmlformats.org/officeDocument/2006/relationships/pivotCacheRecords" Target="pivotCacheRecords3.xml"/></Relationships>
</file>

<file path=xl/pivotCache/pivotCacheDefinition1.xml><?xml version="1.0" encoding="utf-8"?>
<pivotCacheDefinition xmlns="http://schemas.openxmlformats.org/spreadsheetml/2006/main" xmlns:r="http://schemas.openxmlformats.org/officeDocument/2006/relationships" r:id="rId1" refreshedBy="ADMIN" refreshedDate="45144.890442476855" createdVersion="5" refreshedVersion="5" minRefreshableVersion="3" recordCount="138">
  <cacheSource type="worksheet">
    <worksheetSource ref="A1:I139" sheet="meesho ForwardReports"/>
  </cacheSource>
  <cacheFields count="9">
    <cacheField name="order_date" numFmtId="14">
      <sharedItems containsSemiMixedTypes="0" containsNonDate="0" containsDate="1" containsString="0" minDate="2022-07-29T00:00:00" maxDate="2022-09-01T00:00:00"/>
    </cacheField>
    <cacheField name="sub_order_num" numFmtId="0">
      <sharedItems/>
    </cacheField>
    <cacheField name="order_status" numFmtId="0">
      <sharedItems count="6">
        <s v="Shipped"/>
        <s v="rto"/>
        <s v="Delivered"/>
        <s v="Cancelled"/>
        <s v="Return"/>
        <s v="Exchange"/>
      </sharedItems>
    </cacheField>
    <cacheField name="state" numFmtId="0">
      <sharedItems count="29">
        <s v="Jammu &amp; Kashmir"/>
        <s v="Uttar Pradesh"/>
        <s v="Telangana"/>
        <s v="Odisha"/>
        <s v="Maharashtra"/>
        <s v="West Bengal"/>
        <s v="Andhra Pradesh"/>
        <s v="Assam"/>
        <s v="Chandigarh"/>
        <s v="Delhi"/>
        <s v="Tamil Nadu"/>
        <s v="Rajasthan"/>
        <s v="Punjab"/>
        <s v="Chhattisgarh"/>
        <s v="Bihar"/>
        <s v="Karnataka"/>
        <s v="Kerala"/>
        <s v="Madhya Pradesh"/>
        <s v="State Bank Of India"/>
        <s v="Gujarat"/>
        <s v="Others"/>
        <s v="Goa"/>
        <s v="Uttarakhand"/>
        <s v="Up"/>
        <s v="seoni"/>
        <s v="Himachal Pradesh"/>
        <s v="Haryana"/>
        <s v="Mumbai"/>
        <s v="Arunachal Pradesh"/>
      </sharedItems>
    </cacheField>
    <cacheField name="pin" numFmtId="0">
      <sharedItems containsSemiMixedTypes="0" containsString="0" containsNumber="1" containsInteger="1" minValue="110007" maxValue="848504" count="129">
        <n v="180006"/>
        <n v="208014"/>
        <n v="509001"/>
        <n v="182101"/>
        <n v="760001"/>
        <n v="400607"/>
        <n v="700061"/>
        <n v="700091"/>
        <n v="515501"/>
        <n v="201009"/>
        <n v="788164"/>
        <n v="144402"/>
        <n v="182204"/>
        <n v="452001"/>
        <n v="226024"/>
        <n v="600117"/>
        <n v="332001"/>
        <n v="533103"/>
        <n v="765015"/>
        <n v="181224"/>
        <n v="141007"/>
        <n v="495671"/>
        <n v="505490"/>
        <n v="848504"/>
        <n v="524003"/>
        <n v="324002"/>
        <n v="490026"/>
        <n v="620008"/>
        <n v="700030"/>
        <n v="560005"/>
        <n v="742102"/>
        <n v="185151"/>
        <n v="671533"/>
        <n v="452002"/>
        <n v="670604"/>
        <n v="517520"/>
        <n v="735211"/>
        <n v="180001"/>
        <n v="627855"/>
        <n v="382415"/>
        <n v="226016"/>
        <n v="229128"/>
        <n v="465674"/>
        <n v="752022"/>
        <n v="500020"/>
        <n v="711227"/>
        <n v="143101"/>
        <n v="782447"/>
        <n v="504293"/>
        <n v="247001"/>
        <n v="600120"/>
        <n v="671121"/>
        <n v="472118"/>
        <n v="285123"/>
        <n v="395003"/>
        <n v="400065"/>
        <n v="160055"/>
        <n v="403516"/>
        <n v="765021"/>
        <n v="741139"/>
        <n v="735217"/>
        <n v="577226"/>
        <n v="682034"/>
        <n v="758032"/>
        <n v="685602"/>
        <n v="560076"/>
        <n v="788734"/>
        <n v="410220"/>
        <n v="600077"/>
        <n v="282001"/>
        <n v="760006"/>
        <n v="249137"/>
        <n v="395010"/>
        <n v="766100"/>
        <n v="231305"/>
        <n v="502220"/>
        <n v="480884"/>
        <n v="628704"/>
        <n v="231224"/>
        <n v="263153"/>
        <n v="324008"/>
        <n v="247671"/>
        <n v="500048"/>
        <n v="781315"/>
        <n v="742225"/>
        <n v="600053"/>
        <n v="712235"/>
        <n v="400095"/>
        <n v="612002"/>
        <n v="560100"/>
        <n v="110081"/>
        <n v="813210"/>
        <n v="480661"/>
        <n v="142044"/>
        <n v="171207"/>
        <n v="524408"/>
        <n v="453771"/>
        <n v="177048"/>
        <n v="314001"/>
        <n v="226010"/>
        <n v="764001"/>
        <n v="211008"/>
        <n v="505530"/>
        <n v="520001"/>
        <n v="485771"/>
        <n v="606205"/>
        <n v="125004"/>
        <n v="411058"/>
        <n v="695581"/>
        <n v="491771"/>
        <n v="530024"/>
        <n v="600060"/>
        <n v="110007"/>
        <n v="560001"/>
        <n v="394160"/>
        <n v="341505"/>
        <n v="411009"/>
        <n v="805130"/>
        <n v="691004"/>
        <n v="146001"/>
        <n v="506001"/>
        <n v="792001"/>
        <n v="673527"/>
        <n v="603204"/>
        <n v="110009"/>
        <n v="532005"/>
        <n v="500052"/>
        <n v="782435"/>
        <n v="421204"/>
      </sharedItems>
    </cacheField>
    <cacheField name="gst_amount" numFmtId="0">
      <sharedItems containsSemiMixedTypes="0" containsString="0" containsNumber="1" minValue="23.48" maxValue="116.96"/>
    </cacheField>
    <cacheField name="meesho_price" numFmtId="0">
      <sharedItems containsSemiMixedTypes="0" containsString="0" containsNumber="1" containsInteger="1" minValue="493" maxValue="2456" count="37">
        <n v="1400"/>
        <n v="1461"/>
        <n v="1350"/>
        <n v="2078"/>
        <n v="750"/>
        <n v="1500"/>
        <n v="519"/>
        <n v="2456"/>
        <n v="1475"/>
        <n v="2097"/>
        <n v="508"/>
        <n v="1368"/>
        <n v="1261"/>
        <n v="493"/>
        <n v="1344"/>
        <n v="581"/>
        <n v="2106"/>
        <n v="1311"/>
        <n v="1847"/>
        <n v="1502"/>
        <n v="1300"/>
        <n v="617"/>
        <n v="1510"/>
        <n v="549"/>
        <n v="1600"/>
        <n v="1497"/>
        <n v="728"/>
        <n v="1697"/>
        <n v="2000"/>
        <n v="1547"/>
        <n v="2050"/>
        <n v="1561"/>
        <n v="1656"/>
        <n v="499"/>
        <n v="1258"/>
        <n v="1861"/>
        <n v="1074"/>
      </sharedItems>
    </cacheField>
    <cacheField name="shipping_charges_total" numFmtId="0">
      <sharedItems containsSemiMixedTypes="0" containsString="0" containsNumber="1" containsInteger="1" minValue="0" maxValue="148"/>
    </cacheField>
    <cacheField name="price" numFmtId="0">
      <sharedItems containsSemiMixedTypes="0" containsString="0" containsNumber="1" containsInteger="1" minValue="480" maxValue="2456"/>
    </cacheField>
  </cacheFields>
  <extLst>
    <ext xmlns:x14="http://schemas.microsoft.com/office/spreadsheetml/2009/9/main" uri="{725AE2AE-9491-48be-B2B4-4EB974FC3084}">
      <x14:pivotCacheDefinition/>
    </ext>
  </extLst>
</pivotCacheDefinition>
</file>

<file path=xl/pivotCache/pivotCacheDefinition2.xml><?xml version="1.0" encoding="utf-8"?>
<pivotCacheDefinition xmlns="http://schemas.openxmlformats.org/spreadsheetml/2006/main" xmlns:r="http://schemas.openxmlformats.org/officeDocument/2006/relationships" r:id="rId1" refreshedBy="ADMIN" refreshedDate="45144.911693287038" createdVersion="5" refreshedVersion="5" minRefreshableVersion="3" recordCount="138">
  <cacheSource type="worksheet">
    <worksheetSource ref="A1:J139" sheet="meesho ForwardReports"/>
  </cacheSource>
  <cacheFields count="10">
    <cacheField name="order_date" numFmtId="14">
      <sharedItems containsSemiMixedTypes="0" containsNonDate="0" containsDate="1" containsString="0" minDate="2022-07-29T00:00:00" maxDate="2022-09-01T00:00:00"/>
    </cacheField>
    <cacheField name="sub_order_num" numFmtId="0">
      <sharedItems/>
    </cacheField>
    <cacheField name="order_status" numFmtId="0">
      <sharedItems count="6">
        <s v="Shipped"/>
        <s v="rto"/>
        <s v="Delivered"/>
        <s v="Cancelled"/>
        <s v="Return"/>
        <s v="Exchange"/>
      </sharedItems>
    </cacheField>
    <cacheField name="state" numFmtId="0">
      <sharedItems count="29">
        <s v="Jammu &amp; Kashmir"/>
        <s v="Uttar Pradesh"/>
        <s v="Telangana"/>
        <s v="Odisha"/>
        <s v="Maharashtra"/>
        <s v="West Bengal"/>
        <s v="Andhra Pradesh"/>
        <s v="Assam"/>
        <s v="Chandigarh"/>
        <s v="Delhi"/>
        <s v="Tamil Nadu"/>
        <s v="Rajasthan"/>
        <s v="Punjab"/>
        <s v="Chhattisgarh"/>
        <s v="Bihar"/>
        <s v="Karnataka"/>
        <s v="Kerala"/>
        <s v="Madhya Pradesh"/>
        <s v="State Bank Of India"/>
        <s v="Gujarat"/>
        <s v="Others"/>
        <s v="Goa"/>
        <s v="Uttarakhand"/>
        <s v="Up"/>
        <s v="seoni"/>
        <s v="Himachal Pradesh"/>
        <s v="Haryana"/>
        <s v="Mumbai"/>
        <s v="Arunachal Pradesh"/>
      </sharedItems>
    </cacheField>
    <cacheField name="pin" numFmtId="0">
      <sharedItems containsSemiMixedTypes="0" containsString="0" containsNumber="1" containsInteger="1" minValue="110007" maxValue="848504"/>
    </cacheField>
    <cacheField name="gst_amount" numFmtId="0">
      <sharedItems containsSemiMixedTypes="0" containsString="0" containsNumber="1" minValue="23.48" maxValue="116.96"/>
    </cacheField>
    <cacheField name="meesho_price" numFmtId="0">
      <sharedItems containsSemiMixedTypes="0" containsString="0" containsNumber="1" containsInteger="1" minValue="493" maxValue="2456"/>
    </cacheField>
    <cacheField name="shipping_charges_total" numFmtId="0">
      <sharedItems containsSemiMixedTypes="0" containsString="0" containsNumber="1" containsInteger="1" minValue="0" maxValue="148"/>
    </cacheField>
    <cacheField name="price" numFmtId="0">
      <sharedItems containsSemiMixedTypes="0" containsString="0" containsNumber="1" containsInteger="1" minValue="480" maxValue="2456"/>
    </cacheField>
    <cacheField name="total revenue" numFmtId="0">
      <sharedItems containsSemiMixedTypes="0" containsString="0" containsNumber="1" minValue="503.76" maxValue="2572.96"/>
    </cacheField>
  </cacheFields>
  <extLst>
    <ext xmlns:x14="http://schemas.microsoft.com/office/spreadsheetml/2009/9/main" uri="{725AE2AE-9491-48be-B2B4-4EB974FC3084}">
      <x14:pivotCacheDefinition pivotCacheId="1"/>
    </ext>
  </extLst>
</pivotCacheDefinition>
</file>

<file path=xl/pivotCache/pivotCacheDefinition3.xml><?xml version="1.0" encoding="utf-8"?>
<pivotCacheDefinition xmlns="http://schemas.openxmlformats.org/spreadsheetml/2006/main" xmlns:r="http://schemas.openxmlformats.org/officeDocument/2006/relationships" r:id="rId1" refreshedBy="ADMIN" refreshedDate="45145.199961921295" createdVersion="5" refreshedVersion="5" minRefreshableVersion="3" recordCount="138">
  <cacheSource type="worksheet">
    <worksheetSource ref="A1:K139" sheet="meesho ForwardReports"/>
  </cacheSource>
  <cacheFields count="11">
    <cacheField name="order_date" numFmtId="14">
      <sharedItems containsSemiMixedTypes="0" containsNonDate="0" containsDate="1" containsString="0" minDate="2022-07-29T00:00:00" maxDate="2022-09-01T00:00:00" count="33">
        <d v="2022-08-30T00:00:00"/>
        <d v="2022-08-10T00:00:00"/>
        <d v="2022-08-03T00:00:00"/>
        <d v="2022-08-27T00:00:00"/>
        <d v="2022-08-04T00:00:00"/>
        <d v="2022-08-09T00:00:00"/>
        <d v="2022-08-02T00:00:00"/>
        <d v="2022-08-15T00:00:00"/>
        <d v="2022-08-08T00:00:00"/>
        <d v="2022-08-13T00:00:00"/>
        <d v="2022-08-23T00:00:00"/>
        <d v="2022-08-28T00:00:00"/>
        <d v="2022-08-25T00:00:00"/>
        <d v="2022-08-18T00:00:00"/>
        <d v="2022-08-21T00:00:00"/>
        <d v="2022-08-06T00:00:00"/>
        <d v="2022-08-29T00:00:00"/>
        <d v="2022-08-14T00:00:00"/>
        <d v="2022-08-12T00:00:00"/>
        <d v="2022-08-31T00:00:00"/>
        <d v="2022-08-26T00:00:00"/>
        <d v="2022-08-19T00:00:00"/>
        <d v="2022-08-20T00:00:00"/>
        <d v="2022-07-29T00:00:00"/>
        <d v="2022-08-22T00:00:00"/>
        <d v="2022-08-07T00:00:00"/>
        <d v="2022-08-24T00:00:00"/>
        <d v="2022-07-30T00:00:00"/>
        <d v="2022-08-16T00:00:00"/>
        <d v="2022-08-05T00:00:00"/>
        <d v="2022-08-01T00:00:00"/>
        <d v="2022-08-11T00:00:00"/>
        <d v="2022-07-31T00:00:00"/>
      </sharedItems>
    </cacheField>
    <cacheField name="sub_order_num" numFmtId="0">
      <sharedItems/>
    </cacheField>
    <cacheField name="order_status" numFmtId="0">
      <sharedItems count="6">
        <s v="Shipped"/>
        <s v="rto"/>
        <s v="Delivered"/>
        <s v="Cancelled"/>
        <s v="Return"/>
        <s v="Exchange"/>
      </sharedItems>
    </cacheField>
    <cacheField name="state" numFmtId="0">
      <sharedItems/>
    </cacheField>
    <cacheField name="pin" numFmtId="0">
      <sharedItems containsSemiMixedTypes="0" containsString="0" containsNumber="1" containsInteger="1" minValue="110007" maxValue="848504"/>
    </cacheField>
    <cacheField name="gst_amount" numFmtId="0">
      <sharedItems containsSemiMixedTypes="0" containsString="0" containsNumber="1" minValue="23.48" maxValue="116.96"/>
    </cacheField>
    <cacheField name="meesho_price" numFmtId="0">
      <sharedItems containsSemiMixedTypes="0" containsString="0" containsNumber="1" containsInteger="1" minValue="493" maxValue="2456"/>
    </cacheField>
    <cacheField name="shipping_charges_total" numFmtId="0">
      <sharedItems containsSemiMixedTypes="0" containsString="0" containsNumber="1" containsInteger="1" minValue="0" maxValue="148" count="20">
        <n v="121"/>
        <n v="114"/>
        <n v="108"/>
        <n v="0"/>
        <n v="105"/>
        <n v="79"/>
        <n v="110"/>
        <n v="81"/>
        <n v="123"/>
        <n v="94"/>
        <n v="148"/>
        <n v="140"/>
        <n v="125"/>
        <n v="101"/>
        <n v="117"/>
        <n v="122"/>
        <n v="83"/>
        <n v="120"/>
        <n v="72"/>
        <n v="116"/>
      </sharedItems>
    </cacheField>
    <cacheField name="price" numFmtId="0">
      <sharedItems containsSemiMixedTypes="0" containsString="0" containsNumber="1" containsInteger="1" minValue="480" maxValue="2456"/>
    </cacheField>
    <cacheField name="total revenue" numFmtId="0">
      <sharedItems containsSemiMixedTypes="0" containsString="0" containsNumber="1" minValue="503.76" maxValue="2572.96"/>
    </cacheField>
    <cacheField name="day" numFmtId="0">
      <sharedItems count="7">
        <s v="Tuesday"/>
        <s v="Wednesday"/>
        <s v="Saturday"/>
        <s v="Thursday"/>
        <s v="Monday"/>
        <s v="Sunday"/>
        <s v="Friday"/>
      </sharedItems>
    </cacheField>
  </cacheFields>
  <extLst>
    <ext xmlns:x14="http://schemas.microsoft.com/office/spreadsheetml/2009/9/main" uri="{725AE2AE-9491-48be-B2B4-4EB974FC3084}">
      <x14:pivotCacheDefinition pivotCacheId="2"/>
    </ext>
  </extLst>
</pivotCacheDefinition>
</file>

<file path=xl/pivotCache/pivotCacheRecords1.xml><?xml version="1.0" encoding="utf-8"?>
<pivotCacheRecords xmlns="http://schemas.openxmlformats.org/spreadsheetml/2006/main" xmlns:r="http://schemas.openxmlformats.org/officeDocument/2006/relationships" count="138">
  <r>
    <d v="2022-08-30T00:00:00"/>
    <s v="381809810413_1"/>
    <x v="0"/>
    <x v="0"/>
    <x v="0"/>
    <n v="66.680000000000007"/>
    <x v="0"/>
    <n v="121"/>
    <n v="1521"/>
  </r>
  <r>
    <d v="2022-08-10T00:00:00"/>
    <s v="940712900368_1"/>
    <x v="1"/>
    <x v="1"/>
    <x v="1"/>
    <n v="69.58"/>
    <x v="1"/>
    <n v="114"/>
    <n v="1575"/>
  </r>
  <r>
    <d v="2022-08-03T00:00:00"/>
    <s v="322259568161_1"/>
    <x v="2"/>
    <x v="2"/>
    <x v="2"/>
    <n v="64.3"/>
    <x v="2"/>
    <n v="108"/>
    <n v="1440"/>
  </r>
  <r>
    <d v="2022-08-27T00:00:00"/>
    <s v="475133679575_1"/>
    <x v="3"/>
    <x v="0"/>
    <x v="3"/>
    <n v="98.96"/>
    <x v="3"/>
    <n v="0"/>
    <n v="2078"/>
  </r>
  <r>
    <d v="2022-08-04T00:00:00"/>
    <s v="493966375185_1"/>
    <x v="1"/>
    <x v="3"/>
    <x v="4"/>
    <n v="64.3"/>
    <x v="2"/>
    <n v="108"/>
    <n v="1458"/>
  </r>
  <r>
    <d v="2022-08-09T00:00:00"/>
    <s v="284641390076_1"/>
    <x v="2"/>
    <x v="4"/>
    <x v="5"/>
    <n v="64.3"/>
    <x v="2"/>
    <n v="105"/>
    <n v="1439"/>
  </r>
  <r>
    <d v="2022-08-02T00:00:00"/>
    <s v="528661643961_1"/>
    <x v="4"/>
    <x v="5"/>
    <x v="6"/>
    <n v="35.72"/>
    <x v="4"/>
    <n v="79"/>
    <n v="829"/>
  </r>
  <r>
    <d v="2022-08-15T00:00:00"/>
    <s v="313984293646_1"/>
    <x v="2"/>
    <x v="5"/>
    <x v="7"/>
    <n v="71.44"/>
    <x v="5"/>
    <n v="110"/>
    <n v="1610"/>
  </r>
  <r>
    <d v="2022-08-08T00:00:00"/>
    <s v="545646779706_1"/>
    <x v="1"/>
    <x v="6"/>
    <x v="8"/>
    <n v="64.3"/>
    <x v="2"/>
    <n v="114"/>
    <n v="1464"/>
  </r>
  <r>
    <d v="2022-08-13T00:00:00"/>
    <s v="755146728346_1"/>
    <x v="2"/>
    <x v="1"/>
    <x v="9"/>
    <n v="64.3"/>
    <x v="2"/>
    <n v="114"/>
    <n v="1448"/>
  </r>
  <r>
    <d v="2022-08-30T00:00:00"/>
    <s v="910483967612_1"/>
    <x v="0"/>
    <x v="7"/>
    <x v="10"/>
    <n v="24.72"/>
    <x v="6"/>
    <n v="0"/>
    <n v="519"/>
  </r>
  <r>
    <d v="2022-08-23T00:00:00"/>
    <s v="933916764856_1"/>
    <x v="1"/>
    <x v="8"/>
    <x v="11"/>
    <n v="116.96"/>
    <x v="7"/>
    <n v="0"/>
    <n v="2456"/>
  </r>
  <r>
    <d v="2022-08-28T00:00:00"/>
    <s v="810704930357_1"/>
    <x v="0"/>
    <x v="0"/>
    <x v="12"/>
    <n v="70.239999999999995"/>
    <x v="8"/>
    <n v="0"/>
    <n v="1475"/>
  </r>
  <r>
    <d v="2022-08-15T00:00:00"/>
    <s v="486842794529_1"/>
    <x v="1"/>
    <x v="9"/>
    <x v="13"/>
    <n v="99.86"/>
    <x v="9"/>
    <n v="0"/>
    <n v="2097"/>
  </r>
  <r>
    <d v="2022-08-25T00:00:00"/>
    <s v="590792915541_1"/>
    <x v="2"/>
    <x v="1"/>
    <x v="14"/>
    <n v="24.2"/>
    <x v="10"/>
    <n v="0"/>
    <n v="508"/>
  </r>
  <r>
    <d v="2022-08-15T00:00:00"/>
    <s v="756746970573_1"/>
    <x v="4"/>
    <x v="10"/>
    <x v="15"/>
    <n v="64.3"/>
    <x v="2"/>
    <n v="114"/>
    <n v="1448"/>
  </r>
  <r>
    <d v="2022-08-25T00:00:00"/>
    <s v="263636176870_1"/>
    <x v="4"/>
    <x v="11"/>
    <x v="16"/>
    <n v="66.680000000000007"/>
    <x v="0"/>
    <n v="81"/>
    <n v="1465"/>
  </r>
  <r>
    <d v="2022-08-18T00:00:00"/>
    <s v="668655545003_1"/>
    <x v="1"/>
    <x v="6"/>
    <x v="17"/>
    <n v="64.3"/>
    <x v="2"/>
    <n v="114"/>
    <n v="1464"/>
  </r>
  <r>
    <d v="2022-08-10T00:00:00"/>
    <s v="675841565482_1"/>
    <x v="2"/>
    <x v="3"/>
    <x v="18"/>
    <n v="65.14"/>
    <x v="11"/>
    <n v="81"/>
    <n v="1449"/>
  </r>
  <r>
    <d v="2022-08-25T00:00:00"/>
    <s v="715638312753_1"/>
    <x v="2"/>
    <x v="0"/>
    <x v="19"/>
    <n v="24.72"/>
    <x v="6"/>
    <n v="0"/>
    <n v="519"/>
  </r>
  <r>
    <d v="2022-08-21T00:00:00"/>
    <s v="643537959075_1"/>
    <x v="2"/>
    <x v="12"/>
    <x v="20"/>
    <n v="64.3"/>
    <x v="2"/>
    <n v="114"/>
    <n v="1464"/>
  </r>
  <r>
    <d v="2022-08-30T00:00:00"/>
    <s v="796423327995_1"/>
    <x v="0"/>
    <x v="13"/>
    <x v="21"/>
    <n v="65.14"/>
    <x v="11"/>
    <n v="110"/>
    <n v="1478"/>
  </r>
  <r>
    <d v="2022-08-06T00:00:00"/>
    <s v="520950302337_1"/>
    <x v="4"/>
    <x v="2"/>
    <x v="22"/>
    <n v="64.3"/>
    <x v="2"/>
    <n v="114"/>
    <n v="1464"/>
  </r>
  <r>
    <d v="2022-08-29T00:00:00"/>
    <s v="781373357372_1"/>
    <x v="0"/>
    <x v="14"/>
    <x v="23"/>
    <n v="60.06"/>
    <x v="12"/>
    <n v="114"/>
    <n v="1375"/>
  </r>
  <r>
    <d v="2022-08-14T00:00:00"/>
    <s v="395369627755_1"/>
    <x v="1"/>
    <x v="6"/>
    <x v="24"/>
    <n v="64.3"/>
    <x v="2"/>
    <n v="114"/>
    <n v="1464"/>
  </r>
  <r>
    <d v="2022-08-25T00:00:00"/>
    <s v="313945993871_1"/>
    <x v="2"/>
    <x v="11"/>
    <x v="25"/>
    <n v="23.48"/>
    <x v="13"/>
    <n v="0"/>
    <n v="493"/>
  </r>
  <r>
    <d v="2022-08-27T00:00:00"/>
    <s v="740854251861_1"/>
    <x v="2"/>
    <x v="13"/>
    <x v="26"/>
    <n v="64"/>
    <x v="14"/>
    <n v="110"/>
    <n v="1438"/>
  </r>
  <r>
    <d v="2022-08-14T00:00:00"/>
    <s v="315389638702_1"/>
    <x v="2"/>
    <x v="10"/>
    <x v="27"/>
    <n v="27.68"/>
    <x v="15"/>
    <n v="0"/>
    <n v="581"/>
  </r>
  <r>
    <d v="2022-08-12T00:00:00"/>
    <s v="747803875668_1"/>
    <x v="4"/>
    <x v="5"/>
    <x v="28"/>
    <n v="64.3"/>
    <x v="2"/>
    <n v="114"/>
    <n v="1464"/>
  </r>
  <r>
    <d v="2022-08-31T00:00:00"/>
    <s v="507323371165_1"/>
    <x v="0"/>
    <x v="15"/>
    <x v="29"/>
    <n v="100.3"/>
    <x v="16"/>
    <n v="0"/>
    <n v="2106"/>
  </r>
  <r>
    <d v="2022-08-08T00:00:00"/>
    <s v="572323669372_1"/>
    <x v="4"/>
    <x v="5"/>
    <x v="30"/>
    <n v="64.3"/>
    <x v="2"/>
    <n v="114"/>
    <n v="1464"/>
  </r>
  <r>
    <d v="2022-08-13T00:00:00"/>
    <s v="115964435613_1"/>
    <x v="5"/>
    <x v="0"/>
    <x v="31"/>
    <n v="62.44"/>
    <x v="17"/>
    <n v="123"/>
    <n v="1418"/>
  </r>
  <r>
    <d v="2022-08-25T00:00:00"/>
    <s v="120234205854_1"/>
    <x v="0"/>
    <x v="16"/>
    <x v="32"/>
    <n v="24.2"/>
    <x v="10"/>
    <n v="0"/>
    <n v="508"/>
  </r>
  <r>
    <d v="2022-08-04T00:00:00"/>
    <s v="173534645547_1"/>
    <x v="2"/>
    <x v="17"/>
    <x v="33"/>
    <n v="64.3"/>
    <x v="2"/>
    <n v="108"/>
    <n v="1458"/>
  </r>
  <r>
    <d v="2022-08-26T00:00:00"/>
    <s v="498649084066_1"/>
    <x v="4"/>
    <x v="16"/>
    <x v="34"/>
    <n v="71.44"/>
    <x v="5"/>
    <n v="114"/>
    <n v="1614"/>
  </r>
  <r>
    <d v="2022-08-26T00:00:00"/>
    <s v="485706928032_1"/>
    <x v="0"/>
    <x v="6"/>
    <x v="35"/>
    <n v="23.48"/>
    <x v="13"/>
    <n v="0"/>
    <n v="493"/>
  </r>
  <r>
    <d v="2022-08-15T00:00:00"/>
    <s v="912010011757_1"/>
    <x v="4"/>
    <x v="18"/>
    <x v="36"/>
    <n v="64.3"/>
    <x v="2"/>
    <n v="114"/>
    <n v="1464"/>
  </r>
  <r>
    <d v="2022-08-23T00:00:00"/>
    <s v="748208976472_1"/>
    <x v="1"/>
    <x v="0"/>
    <x v="37"/>
    <n v="66.680000000000007"/>
    <x v="0"/>
    <n v="94"/>
    <n v="1494"/>
  </r>
  <r>
    <d v="2022-08-19T00:00:00"/>
    <s v="684818289255_1"/>
    <x v="4"/>
    <x v="10"/>
    <x v="38"/>
    <n v="64.3"/>
    <x v="2"/>
    <n v="114"/>
    <n v="1464"/>
  </r>
  <r>
    <d v="2022-08-25T00:00:00"/>
    <s v="640125783153_1"/>
    <x v="2"/>
    <x v="19"/>
    <x v="39"/>
    <n v="71.44"/>
    <x v="5"/>
    <n v="148"/>
    <n v="1648"/>
  </r>
  <r>
    <d v="2022-08-08T00:00:00"/>
    <s v="403153127441_1"/>
    <x v="2"/>
    <x v="1"/>
    <x v="40"/>
    <n v="87.96"/>
    <x v="18"/>
    <n v="0"/>
    <n v="1847"/>
  </r>
  <r>
    <d v="2022-08-20T00:00:00"/>
    <s v="882312666682_1"/>
    <x v="4"/>
    <x v="1"/>
    <x v="41"/>
    <n v="71.52"/>
    <x v="19"/>
    <n v="0"/>
    <n v="1502"/>
  </r>
  <r>
    <d v="2022-07-29T00:00:00"/>
    <s v="485570015946_1"/>
    <x v="1"/>
    <x v="17"/>
    <x v="42"/>
    <n v="71.44"/>
    <x v="5"/>
    <n v="140"/>
    <n v="1640"/>
  </r>
  <r>
    <d v="2022-08-13T00:00:00"/>
    <s v="641300392975_1"/>
    <x v="4"/>
    <x v="3"/>
    <x v="43"/>
    <n v="64.3"/>
    <x v="2"/>
    <n v="114"/>
    <n v="1464"/>
  </r>
  <r>
    <d v="2022-08-09T00:00:00"/>
    <s v="546528163157_1"/>
    <x v="4"/>
    <x v="2"/>
    <x v="44"/>
    <n v="64.3"/>
    <x v="2"/>
    <n v="114"/>
    <n v="1448"/>
  </r>
  <r>
    <d v="2022-08-08T00:00:00"/>
    <s v="363376800481_1"/>
    <x v="1"/>
    <x v="5"/>
    <x v="45"/>
    <n v="61.9"/>
    <x v="20"/>
    <n v="114"/>
    <n v="1414"/>
  </r>
  <r>
    <d v="2022-08-22T00:00:00"/>
    <s v="848334441754_1"/>
    <x v="2"/>
    <x v="12"/>
    <x v="46"/>
    <n v="99.86"/>
    <x v="9"/>
    <n v="0"/>
    <n v="2101"/>
  </r>
  <r>
    <d v="2022-08-15T00:00:00"/>
    <s v="354258590368_1"/>
    <x v="2"/>
    <x v="7"/>
    <x v="47"/>
    <n v="64.3"/>
    <x v="2"/>
    <n v="125"/>
    <n v="1475"/>
  </r>
  <r>
    <d v="2022-07-29T00:00:00"/>
    <s v="967475471717_1"/>
    <x v="2"/>
    <x v="2"/>
    <x v="48"/>
    <n v="94.12"/>
    <x v="21"/>
    <n v="0"/>
    <n v="605"/>
  </r>
  <r>
    <d v="2022-08-02T00:00:00"/>
    <s v="261363877240_1"/>
    <x v="1"/>
    <x v="1"/>
    <x v="49"/>
    <n v="71.44"/>
    <x v="5"/>
    <n v="110"/>
    <n v="1610"/>
  </r>
  <r>
    <d v="2022-08-21T00:00:00"/>
    <s v="236795271202_1"/>
    <x v="4"/>
    <x v="20"/>
    <x v="50"/>
    <n v="64.3"/>
    <x v="2"/>
    <n v="114"/>
    <n v="1464"/>
  </r>
  <r>
    <d v="2022-08-29T00:00:00"/>
    <s v="755828660648_1"/>
    <x v="0"/>
    <x v="16"/>
    <x v="51"/>
    <n v="24.72"/>
    <x v="6"/>
    <n v="0"/>
    <n v="519"/>
  </r>
  <r>
    <d v="2022-08-07T00:00:00"/>
    <s v="507304078237_1"/>
    <x v="4"/>
    <x v="17"/>
    <x v="52"/>
    <n v="62.44"/>
    <x v="17"/>
    <n v="114"/>
    <n v="1409"/>
  </r>
  <r>
    <d v="2022-08-25T00:00:00"/>
    <s v="963799194113_1"/>
    <x v="0"/>
    <x v="1"/>
    <x v="53"/>
    <n v="24.2"/>
    <x v="10"/>
    <n v="0"/>
    <n v="502"/>
  </r>
  <r>
    <d v="2022-08-13T00:00:00"/>
    <s v="248244279818_1"/>
    <x v="4"/>
    <x v="19"/>
    <x v="54"/>
    <n v="66.680000000000007"/>
    <x v="0"/>
    <n v="101"/>
    <n v="1501"/>
  </r>
  <r>
    <d v="2022-08-10T00:00:00"/>
    <s v="851847662041_1"/>
    <x v="4"/>
    <x v="4"/>
    <x v="55"/>
    <n v="64.3"/>
    <x v="2"/>
    <n v="105"/>
    <n v="1439"/>
  </r>
  <r>
    <d v="2022-08-22T00:00:00"/>
    <s v="458878633167_1"/>
    <x v="2"/>
    <x v="12"/>
    <x v="56"/>
    <n v="100.3"/>
    <x v="16"/>
    <n v="0"/>
    <n v="2079"/>
  </r>
  <r>
    <d v="2022-08-25T00:00:00"/>
    <s v="269083456798_1"/>
    <x v="0"/>
    <x v="21"/>
    <x v="57"/>
    <n v="24.2"/>
    <x v="10"/>
    <n v="0"/>
    <n v="508"/>
  </r>
  <r>
    <d v="2022-08-22T00:00:00"/>
    <s v="437167650973_1"/>
    <x v="2"/>
    <x v="3"/>
    <x v="58"/>
    <n v="71.900000000000006"/>
    <x v="22"/>
    <n v="0"/>
    <n v="1510"/>
  </r>
  <r>
    <d v="2022-08-24T00:00:00"/>
    <s v="736602256273_1"/>
    <x v="2"/>
    <x v="19"/>
    <x v="39"/>
    <n v="71.44"/>
    <x v="5"/>
    <n v="148"/>
    <n v="1648"/>
  </r>
  <r>
    <d v="2022-08-22T00:00:00"/>
    <s v="384931415630_1"/>
    <x v="2"/>
    <x v="5"/>
    <x v="59"/>
    <n v="87.96"/>
    <x v="18"/>
    <n v="0"/>
    <n v="1847"/>
  </r>
  <r>
    <d v="2022-08-26T00:00:00"/>
    <s v="621670207763_1"/>
    <x v="3"/>
    <x v="5"/>
    <x v="60"/>
    <n v="24.2"/>
    <x v="10"/>
    <n v="0"/>
    <n v="508"/>
  </r>
  <r>
    <d v="2022-08-10T00:00:00"/>
    <s v="239488734703_1"/>
    <x v="2"/>
    <x v="15"/>
    <x v="61"/>
    <n v="64.3"/>
    <x v="2"/>
    <n v="114"/>
    <n v="1464"/>
  </r>
  <r>
    <d v="2022-08-15T00:00:00"/>
    <s v="704165208295_1"/>
    <x v="4"/>
    <x v="16"/>
    <x v="62"/>
    <n v="64.3"/>
    <x v="2"/>
    <n v="117"/>
    <n v="1451"/>
  </r>
  <r>
    <d v="2022-08-23T00:00:00"/>
    <s v="426207937376_1"/>
    <x v="4"/>
    <x v="3"/>
    <x v="63"/>
    <n v="66.680000000000007"/>
    <x v="0"/>
    <n v="81"/>
    <n v="1481"/>
  </r>
  <r>
    <d v="2022-08-25T00:00:00"/>
    <s v="717389427083_1"/>
    <x v="0"/>
    <x v="16"/>
    <x v="64"/>
    <n v="24.2"/>
    <x v="10"/>
    <n v="0"/>
    <n v="508"/>
  </r>
  <r>
    <d v="2022-08-27T00:00:00"/>
    <s v="707632123402_1"/>
    <x v="0"/>
    <x v="15"/>
    <x v="65"/>
    <n v="26.14"/>
    <x v="23"/>
    <n v="0"/>
    <n v="535"/>
  </r>
  <r>
    <d v="2022-07-30T00:00:00"/>
    <s v="220688769897_1"/>
    <x v="1"/>
    <x v="7"/>
    <x v="66"/>
    <n v="76.2"/>
    <x v="24"/>
    <n v="122"/>
    <n v="1722"/>
  </r>
  <r>
    <d v="2022-08-21T00:00:00"/>
    <s v="145765249861_1"/>
    <x v="2"/>
    <x v="4"/>
    <x v="67"/>
    <n v="71.3"/>
    <x v="25"/>
    <n v="0"/>
    <n v="1497"/>
  </r>
  <r>
    <d v="2022-08-04T00:00:00"/>
    <s v="832025757463_1"/>
    <x v="2"/>
    <x v="10"/>
    <x v="68"/>
    <n v="64.3"/>
    <x v="2"/>
    <n v="114"/>
    <n v="1448"/>
  </r>
  <r>
    <d v="2022-08-18T00:00:00"/>
    <s v="133620476043_1"/>
    <x v="4"/>
    <x v="1"/>
    <x v="69"/>
    <n v="64.3"/>
    <x v="2"/>
    <n v="114"/>
    <n v="1464"/>
  </r>
  <r>
    <d v="2022-08-16T00:00:00"/>
    <s v="823942308881_1"/>
    <x v="2"/>
    <x v="3"/>
    <x v="70"/>
    <n v="64.3"/>
    <x v="2"/>
    <n v="114"/>
    <n v="1464"/>
  </r>
  <r>
    <d v="2022-08-28T00:00:00"/>
    <s v="349165630963_1"/>
    <x v="0"/>
    <x v="22"/>
    <x v="71"/>
    <n v="24.2"/>
    <x v="10"/>
    <n v="0"/>
    <n v="508"/>
  </r>
  <r>
    <d v="2022-08-09T00:00:00"/>
    <s v="264002870509_1"/>
    <x v="2"/>
    <x v="19"/>
    <x v="72"/>
    <n v="34.68"/>
    <x v="26"/>
    <n v="0"/>
    <n v="703"/>
  </r>
  <r>
    <d v="2022-08-28T00:00:00"/>
    <s v="654530604117_1"/>
    <x v="2"/>
    <x v="3"/>
    <x v="73"/>
    <n v="61.9"/>
    <x v="20"/>
    <n v="114"/>
    <n v="1398"/>
  </r>
  <r>
    <d v="2022-08-20T00:00:00"/>
    <s v="150003921805_1"/>
    <x v="4"/>
    <x v="23"/>
    <x v="74"/>
    <n v="80.819999999999993"/>
    <x v="27"/>
    <n v="0"/>
    <n v="1697"/>
  </r>
  <r>
    <d v="2022-08-25T00:00:00"/>
    <s v="188317821806_1"/>
    <x v="5"/>
    <x v="2"/>
    <x v="75"/>
    <n v="65.14"/>
    <x v="11"/>
    <n v="110"/>
    <n v="1478"/>
  </r>
  <r>
    <d v="2022-08-06T00:00:00"/>
    <s v="673557263786_1"/>
    <x v="4"/>
    <x v="17"/>
    <x v="76"/>
    <n v="95.24"/>
    <x v="28"/>
    <n v="110"/>
    <n v="2110"/>
  </r>
  <r>
    <d v="2022-08-13T00:00:00"/>
    <s v="231138984607_1"/>
    <x v="2"/>
    <x v="10"/>
    <x v="77"/>
    <n v="64.3"/>
    <x v="2"/>
    <n v="114"/>
    <n v="1448"/>
  </r>
  <r>
    <d v="2022-08-05T00:00:00"/>
    <s v="641914233092_1"/>
    <x v="2"/>
    <x v="1"/>
    <x v="78"/>
    <n v="73.680000000000007"/>
    <x v="29"/>
    <n v="0"/>
    <n v="1547"/>
  </r>
  <r>
    <d v="2022-08-30T00:00:00"/>
    <s v="922552445432_1"/>
    <x v="0"/>
    <x v="22"/>
    <x v="79"/>
    <n v="65.14"/>
    <x v="11"/>
    <n v="110"/>
    <n v="1478"/>
  </r>
  <r>
    <d v="2022-08-01T00:00:00"/>
    <s v="406826346276_1"/>
    <x v="2"/>
    <x v="11"/>
    <x v="80"/>
    <n v="97.62"/>
    <x v="30"/>
    <n v="0"/>
    <n v="2050"/>
  </r>
  <r>
    <d v="2022-08-09T00:00:00"/>
    <s v="849870909835_1"/>
    <x v="4"/>
    <x v="22"/>
    <x v="81"/>
    <n v="64.3"/>
    <x v="2"/>
    <n v="114"/>
    <n v="1464"/>
  </r>
  <r>
    <d v="2022-08-04T00:00:00"/>
    <s v="507255016644_1"/>
    <x v="2"/>
    <x v="2"/>
    <x v="82"/>
    <n v="61.9"/>
    <x v="20"/>
    <n v="108"/>
    <n v="1408"/>
  </r>
  <r>
    <d v="2022-08-18T00:00:00"/>
    <s v="537121032423_1"/>
    <x v="4"/>
    <x v="7"/>
    <x v="83"/>
    <n v="74.34"/>
    <x v="31"/>
    <n v="125"/>
    <n v="1686"/>
  </r>
  <r>
    <d v="2022-08-27T00:00:00"/>
    <s v="874997211089_1"/>
    <x v="0"/>
    <x v="20"/>
    <x v="84"/>
    <n v="66.680000000000007"/>
    <x v="0"/>
    <n v="81"/>
    <n v="1465"/>
  </r>
  <r>
    <d v="2022-08-11T00:00:00"/>
    <s v="574899849229_1"/>
    <x v="3"/>
    <x v="10"/>
    <x v="85"/>
    <n v="64.3"/>
    <x v="2"/>
    <n v="114"/>
    <n v="1464"/>
  </r>
  <r>
    <d v="2022-08-26T00:00:00"/>
    <s v="583140288760_1"/>
    <x v="2"/>
    <x v="5"/>
    <x v="86"/>
    <n v="66.680000000000007"/>
    <x v="0"/>
    <n v="81"/>
    <n v="1481"/>
  </r>
  <r>
    <d v="2022-08-30T00:00:00"/>
    <s v="710010425387_1"/>
    <x v="0"/>
    <x v="4"/>
    <x v="87"/>
    <n v="66.680000000000007"/>
    <x v="0"/>
    <n v="110"/>
    <n v="1510"/>
  </r>
  <r>
    <d v="2022-08-09T00:00:00"/>
    <s v="803134095214_1"/>
    <x v="4"/>
    <x v="10"/>
    <x v="88"/>
    <n v="78.86"/>
    <x v="32"/>
    <n v="0"/>
    <n v="1656"/>
  </r>
  <r>
    <d v="2022-08-25T00:00:00"/>
    <s v="139089555643_1"/>
    <x v="2"/>
    <x v="15"/>
    <x v="89"/>
    <n v="24.2"/>
    <x v="10"/>
    <n v="0"/>
    <n v="508"/>
  </r>
  <r>
    <d v="2022-08-15T00:00:00"/>
    <s v="974991026344_1"/>
    <x v="4"/>
    <x v="9"/>
    <x v="90"/>
    <n v="66.680000000000007"/>
    <x v="0"/>
    <n v="110"/>
    <n v="1510"/>
  </r>
  <r>
    <d v="2022-08-20T00:00:00"/>
    <s v="704814497883_1"/>
    <x v="2"/>
    <x v="14"/>
    <x v="91"/>
    <n v="66.680000000000007"/>
    <x v="0"/>
    <n v="81"/>
    <n v="1481"/>
  </r>
  <r>
    <d v="2022-08-22T00:00:00"/>
    <s v="296540364861_1"/>
    <x v="1"/>
    <x v="24"/>
    <x v="92"/>
    <n v="62.44"/>
    <x v="17"/>
    <n v="114"/>
    <n v="1425"/>
  </r>
  <r>
    <d v="2022-08-30T00:00:00"/>
    <s v="571369750119_1"/>
    <x v="0"/>
    <x v="12"/>
    <x v="93"/>
    <n v="66.680000000000007"/>
    <x v="0"/>
    <n v="110"/>
    <n v="1510"/>
  </r>
  <r>
    <d v="2022-08-25T00:00:00"/>
    <s v="542703544972_1"/>
    <x v="2"/>
    <x v="25"/>
    <x v="94"/>
    <n v="23.76"/>
    <x v="33"/>
    <n v="0"/>
    <n v="499"/>
  </r>
  <r>
    <d v="2022-08-30T00:00:00"/>
    <s v="355746559602_1"/>
    <x v="0"/>
    <x v="6"/>
    <x v="95"/>
    <n v="71.44"/>
    <x v="5"/>
    <n v="110"/>
    <n v="1610"/>
  </r>
  <r>
    <d v="2022-08-07T00:00:00"/>
    <s v="768837658082_1"/>
    <x v="2"/>
    <x v="17"/>
    <x v="96"/>
    <n v="65.14"/>
    <x v="11"/>
    <n v="81"/>
    <n v="1449"/>
  </r>
  <r>
    <d v="2022-08-27T00:00:00"/>
    <s v="265339595628_1"/>
    <x v="2"/>
    <x v="19"/>
    <x v="72"/>
    <n v="26.14"/>
    <x v="23"/>
    <n v="0"/>
    <n v="526"/>
  </r>
  <r>
    <d v="2022-08-04T00:00:00"/>
    <s v="354486173123_1"/>
    <x v="2"/>
    <x v="25"/>
    <x v="97"/>
    <n v="64.3"/>
    <x v="2"/>
    <n v="114"/>
    <n v="1448"/>
  </r>
  <r>
    <d v="2022-08-28T00:00:00"/>
    <s v="397474434265_1"/>
    <x v="2"/>
    <x v="11"/>
    <x v="98"/>
    <n v="23.76"/>
    <x v="33"/>
    <n v="0"/>
    <n v="480"/>
  </r>
  <r>
    <d v="2022-07-31T00:00:00"/>
    <s v="382786145334_1"/>
    <x v="1"/>
    <x v="1"/>
    <x v="99"/>
    <n v="74.34"/>
    <x v="31"/>
    <n v="108"/>
    <n v="1669"/>
  </r>
  <r>
    <d v="2022-08-22T00:00:00"/>
    <s v="261601009640_1"/>
    <x v="4"/>
    <x v="3"/>
    <x v="100"/>
    <n v="66.680000000000007"/>
    <x v="0"/>
    <n v="81"/>
    <n v="1481"/>
  </r>
  <r>
    <d v="2022-08-29T00:00:00"/>
    <s v="703072596386_1"/>
    <x v="0"/>
    <x v="1"/>
    <x v="101"/>
    <n v="59.9"/>
    <x v="34"/>
    <n v="0"/>
    <n v="1286"/>
  </r>
  <r>
    <d v="2022-08-21T00:00:00"/>
    <s v="402972493507_1"/>
    <x v="2"/>
    <x v="2"/>
    <x v="102"/>
    <n v="64.3"/>
    <x v="2"/>
    <n v="114"/>
    <n v="1464"/>
  </r>
  <r>
    <d v="2022-08-02T00:00:00"/>
    <s v="125088357756_1"/>
    <x v="3"/>
    <x v="17"/>
    <x v="33"/>
    <n v="64.3"/>
    <x v="2"/>
    <n v="108"/>
    <n v="1458"/>
  </r>
  <r>
    <d v="2022-07-31T00:00:00"/>
    <s v="203099192349_1"/>
    <x v="2"/>
    <x v="6"/>
    <x v="103"/>
    <n v="74.34"/>
    <x v="31"/>
    <n v="108"/>
    <n v="1651"/>
  </r>
  <r>
    <d v="2022-08-26T00:00:00"/>
    <s v="928726855752_1"/>
    <x v="0"/>
    <x v="17"/>
    <x v="104"/>
    <n v="99.86"/>
    <x v="9"/>
    <n v="0"/>
    <n v="2097"/>
  </r>
  <r>
    <d v="2022-08-24T00:00:00"/>
    <s v="295645979015_1"/>
    <x v="0"/>
    <x v="10"/>
    <x v="105"/>
    <n v="66.680000000000007"/>
    <x v="0"/>
    <n v="83"/>
    <n v="1483"/>
  </r>
  <r>
    <d v="2022-08-05T00:00:00"/>
    <s v="978604039408_1"/>
    <x v="2"/>
    <x v="26"/>
    <x v="106"/>
    <n v="87.96"/>
    <x v="18"/>
    <n v="0"/>
    <n v="1847"/>
  </r>
  <r>
    <d v="2022-08-22T00:00:00"/>
    <s v="189410351427_1"/>
    <x v="2"/>
    <x v="4"/>
    <x v="107"/>
    <n v="27.68"/>
    <x v="15"/>
    <n v="0"/>
    <n v="572"/>
  </r>
  <r>
    <d v="2022-08-12T00:00:00"/>
    <s v="301578067962_1"/>
    <x v="4"/>
    <x v="16"/>
    <x v="108"/>
    <n v="64.3"/>
    <x v="2"/>
    <n v="120"/>
    <n v="1454"/>
  </r>
  <r>
    <d v="2022-08-30T00:00:00"/>
    <s v="658416003246_1"/>
    <x v="0"/>
    <x v="13"/>
    <x v="109"/>
    <n v="24.2"/>
    <x v="10"/>
    <n v="0"/>
    <n v="508"/>
  </r>
  <r>
    <d v="2022-08-11T00:00:00"/>
    <s v="114775122169_1"/>
    <x v="1"/>
    <x v="6"/>
    <x v="110"/>
    <n v="65.14"/>
    <x v="11"/>
    <n v="81"/>
    <n v="1449"/>
  </r>
  <r>
    <d v="2022-08-14T00:00:00"/>
    <s v="473722759765_1"/>
    <x v="2"/>
    <x v="10"/>
    <x v="111"/>
    <n v="64.3"/>
    <x v="2"/>
    <n v="114"/>
    <n v="1448"/>
  </r>
  <r>
    <d v="2022-08-13T00:00:00"/>
    <s v="803963214519_1"/>
    <x v="1"/>
    <x v="9"/>
    <x v="112"/>
    <n v="66.680000000000007"/>
    <x v="0"/>
    <n v="110"/>
    <n v="1510"/>
  </r>
  <r>
    <d v="2022-08-02T00:00:00"/>
    <s v="184970118893_1"/>
    <x v="2"/>
    <x v="15"/>
    <x v="113"/>
    <n v="74.34"/>
    <x v="31"/>
    <n v="108"/>
    <n v="1651"/>
  </r>
  <r>
    <d v="2022-08-24T00:00:00"/>
    <s v="736602256273_2"/>
    <x v="2"/>
    <x v="19"/>
    <x v="39"/>
    <n v="71.44"/>
    <x v="5"/>
    <n v="148"/>
    <n v="1648"/>
  </r>
  <r>
    <d v="2022-08-27T00:00:00"/>
    <s v="237419587792_1"/>
    <x v="2"/>
    <x v="19"/>
    <x v="72"/>
    <n v="26.14"/>
    <x v="23"/>
    <n v="0"/>
    <n v="526"/>
  </r>
  <r>
    <d v="2022-08-21T00:00:00"/>
    <s v="555207008312_1"/>
    <x v="2"/>
    <x v="19"/>
    <x v="114"/>
    <n v="66.680000000000007"/>
    <x v="0"/>
    <n v="81"/>
    <n v="1481"/>
  </r>
  <r>
    <d v="2022-08-16T00:00:00"/>
    <s v="702473758487_1"/>
    <x v="4"/>
    <x v="11"/>
    <x v="115"/>
    <n v="99.86"/>
    <x v="9"/>
    <n v="0"/>
    <n v="2097"/>
  </r>
  <r>
    <d v="2022-08-25T00:00:00"/>
    <s v="105706412059_1"/>
    <x v="4"/>
    <x v="4"/>
    <x v="116"/>
    <n v="66.680000000000007"/>
    <x v="0"/>
    <n v="72"/>
    <n v="1472"/>
  </r>
  <r>
    <d v="2022-08-03T00:00:00"/>
    <s v="183404359462_1"/>
    <x v="1"/>
    <x v="14"/>
    <x v="117"/>
    <n v="65.14"/>
    <x v="11"/>
    <n v="79"/>
    <n v="1447"/>
  </r>
  <r>
    <d v="2022-08-27T00:00:00"/>
    <s v="294779117929_1"/>
    <x v="0"/>
    <x v="16"/>
    <x v="118"/>
    <n v="24.72"/>
    <x v="6"/>
    <n v="0"/>
    <n v="519"/>
  </r>
  <r>
    <d v="2022-08-26T00:00:00"/>
    <s v="431854237562_1"/>
    <x v="4"/>
    <x v="12"/>
    <x v="119"/>
    <n v="27.68"/>
    <x v="15"/>
    <n v="0"/>
    <n v="581"/>
  </r>
  <r>
    <d v="2022-08-26T00:00:00"/>
    <s v="118121582107_1"/>
    <x v="0"/>
    <x v="27"/>
    <x v="87"/>
    <n v="24.2"/>
    <x v="10"/>
    <n v="0"/>
    <n v="499"/>
  </r>
  <r>
    <d v="2022-08-25T00:00:00"/>
    <s v="296605193297_1"/>
    <x v="1"/>
    <x v="2"/>
    <x v="120"/>
    <n v="23.48"/>
    <x v="13"/>
    <n v="0"/>
    <n v="493"/>
  </r>
  <r>
    <d v="2022-08-07T00:00:00"/>
    <s v="1688345391_1"/>
    <x v="4"/>
    <x v="28"/>
    <x v="121"/>
    <n v="64.3"/>
    <x v="2"/>
    <n v="114"/>
    <n v="1464"/>
  </r>
  <r>
    <d v="2022-08-21T00:00:00"/>
    <s v="704133639877_1"/>
    <x v="1"/>
    <x v="16"/>
    <x v="122"/>
    <n v="66.680000000000007"/>
    <x v="0"/>
    <n v="116"/>
    <n v="1516"/>
  </r>
  <r>
    <d v="2022-08-12T00:00:00"/>
    <s v="444981584080_1"/>
    <x v="4"/>
    <x v="10"/>
    <x v="123"/>
    <n v="64.3"/>
    <x v="2"/>
    <n v="114"/>
    <n v="1464"/>
  </r>
  <r>
    <d v="2022-08-06T00:00:00"/>
    <s v="765111140935_1"/>
    <x v="2"/>
    <x v="5"/>
    <x v="45"/>
    <n v="61.9"/>
    <x v="20"/>
    <n v="114"/>
    <n v="1414"/>
  </r>
  <r>
    <d v="2022-08-22T00:00:00"/>
    <s v="923462757835_1"/>
    <x v="4"/>
    <x v="12"/>
    <x v="46"/>
    <n v="99.86"/>
    <x v="9"/>
    <n v="0"/>
    <n v="2097"/>
  </r>
  <r>
    <d v="2022-07-29T00:00:00"/>
    <s v="447323391939_1"/>
    <x v="1"/>
    <x v="17"/>
    <x v="42"/>
    <n v="71.44"/>
    <x v="5"/>
    <n v="140"/>
    <n v="1640"/>
  </r>
  <r>
    <d v="2022-08-30T00:00:00"/>
    <s v="271046524562_1"/>
    <x v="0"/>
    <x v="9"/>
    <x v="124"/>
    <n v="66.680000000000007"/>
    <x v="0"/>
    <n v="110"/>
    <n v="1510"/>
  </r>
  <r>
    <d v="2022-08-15T00:00:00"/>
    <s v="346130315989_1"/>
    <x v="4"/>
    <x v="6"/>
    <x v="125"/>
    <n v="64.3"/>
    <x v="2"/>
    <n v="114"/>
    <n v="1464"/>
  </r>
  <r>
    <d v="2022-08-11T00:00:00"/>
    <s v="312073496064_1"/>
    <x v="1"/>
    <x v="2"/>
    <x v="126"/>
    <n v="66.680000000000007"/>
    <x v="0"/>
    <n v="110"/>
    <n v="1525"/>
  </r>
  <r>
    <d v="2022-08-02T00:00:00"/>
    <s v="916538974169_1"/>
    <x v="1"/>
    <x v="7"/>
    <x v="127"/>
    <n v="88.62"/>
    <x v="35"/>
    <n v="0"/>
    <n v="1861"/>
  </r>
  <r>
    <d v="2022-08-07T00:00:00"/>
    <s v="436163379734_1"/>
    <x v="2"/>
    <x v="4"/>
    <x v="128"/>
    <n v="51.14"/>
    <x v="36"/>
    <n v="0"/>
    <n v="1052"/>
  </r>
</pivotCacheRecords>
</file>

<file path=xl/pivotCache/pivotCacheRecords2.xml><?xml version="1.0" encoding="utf-8"?>
<pivotCacheRecords xmlns="http://schemas.openxmlformats.org/spreadsheetml/2006/main" xmlns:r="http://schemas.openxmlformats.org/officeDocument/2006/relationships" count="138">
  <r>
    <d v="2022-08-30T00:00:00"/>
    <s v="381809810413_1"/>
    <x v="0"/>
    <x v="0"/>
    <n v="180006"/>
    <n v="66.680000000000007"/>
    <n v="1400"/>
    <n v="121"/>
    <n v="1521"/>
    <n v="1587.68"/>
  </r>
  <r>
    <d v="2022-08-10T00:00:00"/>
    <s v="940712900368_1"/>
    <x v="1"/>
    <x v="1"/>
    <n v="208014"/>
    <n v="69.58"/>
    <n v="1461"/>
    <n v="114"/>
    <n v="1575"/>
    <n v="1644.58"/>
  </r>
  <r>
    <d v="2022-08-03T00:00:00"/>
    <s v="322259568161_1"/>
    <x v="2"/>
    <x v="2"/>
    <n v="509001"/>
    <n v="64.3"/>
    <n v="1350"/>
    <n v="108"/>
    <n v="1440"/>
    <n v="1504.3"/>
  </r>
  <r>
    <d v="2022-08-27T00:00:00"/>
    <s v="475133679575_1"/>
    <x v="3"/>
    <x v="0"/>
    <n v="182101"/>
    <n v="98.96"/>
    <n v="2078"/>
    <n v="0"/>
    <n v="2078"/>
    <n v="2176.96"/>
  </r>
  <r>
    <d v="2022-08-04T00:00:00"/>
    <s v="493966375185_1"/>
    <x v="1"/>
    <x v="3"/>
    <n v="760001"/>
    <n v="64.3"/>
    <n v="1350"/>
    <n v="108"/>
    <n v="1458"/>
    <n v="1522.3"/>
  </r>
  <r>
    <d v="2022-08-09T00:00:00"/>
    <s v="284641390076_1"/>
    <x v="2"/>
    <x v="4"/>
    <n v="400607"/>
    <n v="64.3"/>
    <n v="1350"/>
    <n v="105"/>
    <n v="1439"/>
    <n v="1503.3"/>
  </r>
  <r>
    <d v="2022-08-02T00:00:00"/>
    <s v="528661643961_1"/>
    <x v="4"/>
    <x v="5"/>
    <n v="700061"/>
    <n v="35.72"/>
    <n v="750"/>
    <n v="79"/>
    <n v="829"/>
    <n v="864.72"/>
  </r>
  <r>
    <d v="2022-08-15T00:00:00"/>
    <s v="313984293646_1"/>
    <x v="2"/>
    <x v="5"/>
    <n v="700091"/>
    <n v="71.44"/>
    <n v="1500"/>
    <n v="110"/>
    <n v="1610"/>
    <n v="1681.44"/>
  </r>
  <r>
    <d v="2022-08-08T00:00:00"/>
    <s v="545646779706_1"/>
    <x v="1"/>
    <x v="6"/>
    <n v="515501"/>
    <n v="64.3"/>
    <n v="1350"/>
    <n v="114"/>
    <n v="1464"/>
    <n v="1528.3"/>
  </r>
  <r>
    <d v="2022-08-13T00:00:00"/>
    <s v="755146728346_1"/>
    <x v="2"/>
    <x v="1"/>
    <n v="201009"/>
    <n v="64.3"/>
    <n v="1350"/>
    <n v="114"/>
    <n v="1448"/>
    <n v="1512.3"/>
  </r>
  <r>
    <d v="2022-08-30T00:00:00"/>
    <s v="910483967612_1"/>
    <x v="0"/>
    <x v="7"/>
    <n v="788164"/>
    <n v="24.72"/>
    <n v="519"/>
    <n v="0"/>
    <n v="519"/>
    <n v="543.72"/>
  </r>
  <r>
    <d v="2022-08-23T00:00:00"/>
    <s v="933916764856_1"/>
    <x v="1"/>
    <x v="8"/>
    <n v="144402"/>
    <n v="116.96"/>
    <n v="2456"/>
    <n v="0"/>
    <n v="2456"/>
    <n v="2572.96"/>
  </r>
  <r>
    <d v="2022-08-28T00:00:00"/>
    <s v="810704930357_1"/>
    <x v="0"/>
    <x v="0"/>
    <n v="182204"/>
    <n v="70.239999999999995"/>
    <n v="1475"/>
    <n v="0"/>
    <n v="1475"/>
    <n v="1545.24"/>
  </r>
  <r>
    <d v="2022-08-15T00:00:00"/>
    <s v="486842794529_1"/>
    <x v="1"/>
    <x v="9"/>
    <n v="452001"/>
    <n v="99.86"/>
    <n v="2097"/>
    <n v="0"/>
    <n v="2097"/>
    <n v="2196.86"/>
  </r>
  <r>
    <d v="2022-08-25T00:00:00"/>
    <s v="590792915541_1"/>
    <x v="2"/>
    <x v="1"/>
    <n v="226024"/>
    <n v="24.2"/>
    <n v="508"/>
    <n v="0"/>
    <n v="508"/>
    <n v="532.20000000000005"/>
  </r>
  <r>
    <d v="2022-08-15T00:00:00"/>
    <s v="756746970573_1"/>
    <x v="4"/>
    <x v="10"/>
    <n v="600117"/>
    <n v="64.3"/>
    <n v="1350"/>
    <n v="114"/>
    <n v="1448"/>
    <n v="1512.3"/>
  </r>
  <r>
    <d v="2022-08-25T00:00:00"/>
    <s v="263636176870_1"/>
    <x v="4"/>
    <x v="11"/>
    <n v="332001"/>
    <n v="66.680000000000007"/>
    <n v="1400"/>
    <n v="81"/>
    <n v="1465"/>
    <n v="1531.68"/>
  </r>
  <r>
    <d v="2022-08-18T00:00:00"/>
    <s v="668655545003_1"/>
    <x v="1"/>
    <x v="6"/>
    <n v="533103"/>
    <n v="64.3"/>
    <n v="1350"/>
    <n v="114"/>
    <n v="1464"/>
    <n v="1528.3"/>
  </r>
  <r>
    <d v="2022-08-10T00:00:00"/>
    <s v="675841565482_1"/>
    <x v="2"/>
    <x v="3"/>
    <n v="765015"/>
    <n v="65.14"/>
    <n v="1368"/>
    <n v="81"/>
    <n v="1449"/>
    <n v="1514.14"/>
  </r>
  <r>
    <d v="2022-08-25T00:00:00"/>
    <s v="715638312753_1"/>
    <x v="2"/>
    <x v="0"/>
    <n v="181224"/>
    <n v="24.72"/>
    <n v="519"/>
    <n v="0"/>
    <n v="519"/>
    <n v="543.72"/>
  </r>
  <r>
    <d v="2022-08-21T00:00:00"/>
    <s v="643537959075_1"/>
    <x v="2"/>
    <x v="12"/>
    <n v="141007"/>
    <n v="64.3"/>
    <n v="1350"/>
    <n v="114"/>
    <n v="1464"/>
    <n v="1528.3"/>
  </r>
  <r>
    <d v="2022-08-30T00:00:00"/>
    <s v="796423327995_1"/>
    <x v="0"/>
    <x v="13"/>
    <n v="495671"/>
    <n v="65.14"/>
    <n v="1368"/>
    <n v="110"/>
    <n v="1478"/>
    <n v="1543.14"/>
  </r>
  <r>
    <d v="2022-08-06T00:00:00"/>
    <s v="520950302337_1"/>
    <x v="4"/>
    <x v="2"/>
    <n v="505490"/>
    <n v="64.3"/>
    <n v="1350"/>
    <n v="114"/>
    <n v="1464"/>
    <n v="1528.3"/>
  </r>
  <r>
    <d v="2022-08-29T00:00:00"/>
    <s v="781373357372_1"/>
    <x v="0"/>
    <x v="14"/>
    <n v="848504"/>
    <n v="60.06"/>
    <n v="1261"/>
    <n v="114"/>
    <n v="1375"/>
    <n v="1435.06"/>
  </r>
  <r>
    <d v="2022-08-14T00:00:00"/>
    <s v="395369627755_1"/>
    <x v="1"/>
    <x v="6"/>
    <n v="524003"/>
    <n v="64.3"/>
    <n v="1350"/>
    <n v="114"/>
    <n v="1464"/>
    <n v="1528.3"/>
  </r>
  <r>
    <d v="2022-08-25T00:00:00"/>
    <s v="313945993871_1"/>
    <x v="2"/>
    <x v="11"/>
    <n v="324002"/>
    <n v="23.48"/>
    <n v="493"/>
    <n v="0"/>
    <n v="493"/>
    <n v="516.48"/>
  </r>
  <r>
    <d v="2022-08-27T00:00:00"/>
    <s v="740854251861_1"/>
    <x v="2"/>
    <x v="13"/>
    <n v="490026"/>
    <n v="64"/>
    <n v="1344"/>
    <n v="110"/>
    <n v="1438"/>
    <n v="1502"/>
  </r>
  <r>
    <d v="2022-08-14T00:00:00"/>
    <s v="315389638702_1"/>
    <x v="2"/>
    <x v="10"/>
    <n v="620008"/>
    <n v="27.68"/>
    <n v="581"/>
    <n v="0"/>
    <n v="581"/>
    <n v="608.67999999999995"/>
  </r>
  <r>
    <d v="2022-08-12T00:00:00"/>
    <s v="747803875668_1"/>
    <x v="4"/>
    <x v="5"/>
    <n v="700030"/>
    <n v="64.3"/>
    <n v="1350"/>
    <n v="114"/>
    <n v="1464"/>
    <n v="1528.3"/>
  </r>
  <r>
    <d v="2022-08-31T00:00:00"/>
    <s v="507323371165_1"/>
    <x v="0"/>
    <x v="15"/>
    <n v="560005"/>
    <n v="100.3"/>
    <n v="2106"/>
    <n v="0"/>
    <n v="2106"/>
    <n v="2206.3000000000002"/>
  </r>
  <r>
    <d v="2022-08-08T00:00:00"/>
    <s v="572323669372_1"/>
    <x v="4"/>
    <x v="5"/>
    <n v="742102"/>
    <n v="64.3"/>
    <n v="1350"/>
    <n v="114"/>
    <n v="1464"/>
    <n v="1528.3"/>
  </r>
  <r>
    <d v="2022-08-13T00:00:00"/>
    <s v="115964435613_1"/>
    <x v="5"/>
    <x v="0"/>
    <n v="185151"/>
    <n v="62.44"/>
    <n v="1311"/>
    <n v="123"/>
    <n v="1418"/>
    <n v="1480.44"/>
  </r>
  <r>
    <d v="2022-08-25T00:00:00"/>
    <s v="120234205854_1"/>
    <x v="0"/>
    <x v="16"/>
    <n v="671533"/>
    <n v="24.2"/>
    <n v="508"/>
    <n v="0"/>
    <n v="508"/>
    <n v="532.20000000000005"/>
  </r>
  <r>
    <d v="2022-08-04T00:00:00"/>
    <s v="173534645547_1"/>
    <x v="2"/>
    <x v="17"/>
    <n v="452002"/>
    <n v="64.3"/>
    <n v="1350"/>
    <n v="108"/>
    <n v="1458"/>
    <n v="1522.3"/>
  </r>
  <r>
    <d v="2022-08-26T00:00:00"/>
    <s v="498649084066_1"/>
    <x v="4"/>
    <x v="16"/>
    <n v="670604"/>
    <n v="71.44"/>
    <n v="1500"/>
    <n v="114"/>
    <n v="1614"/>
    <n v="1685.44"/>
  </r>
  <r>
    <d v="2022-08-26T00:00:00"/>
    <s v="485706928032_1"/>
    <x v="0"/>
    <x v="6"/>
    <n v="517520"/>
    <n v="23.48"/>
    <n v="493"/>
    <n v="0"/>
    <n v="493"/>
    <n v="516.48"/>
  </r>
  <r>
    <d v="2022-08-15T00:00:00"/>
    <s v="912010011757_1"/>
    <x v="4"/>
    <x v="18"/>
    <n v="735211"/>
    <n v="64.3"/>
    <n v="1350"/>
    <n v="114"/>
    <n v="1464"/>
    <n v="1528.3"/>
  </r>
  <r>
    <d v="2022-08-23T00:00:00"/>
    <s v="748208976472_1"/>
    <x v="1"/>
    <x v="0"/>
    <n v="180001"/>
    <n v="66.680000000000007"/>
    <n v="1400"/>
    <n v="94"/>
    <n v="1494"/>
    <n v="1560.68"/>
  </r>
  <r>
    <d v="2022-08-19T00:00:00"/>
    <s v="684818289255_1"/>
    <x v="4"/>
    <x v="10"/>
    <n v="627855"/>
    <n v="64.3"/>
    <n v="1350"/>
    <n v="114"/>
    <n v="1464"/>
    <n v="1528.3"/>
  </r>
  <r>
    <d v="2022-08-25T00:00:00"/>
    <s v="640125783153_1"/>
    <x v="2"/>
    <x v="19"/>
    <n v="382415"/>
    <n v="71.44"/>
    <n v="1500"/>
    <n v="148"/>
    <n v="1648"/>
    <n v="1719.44"/>
  </r>
  <r>
    <d v="2022-08-08T00:00:00"/>
    <s v="403153127441_1"/>
    <x v="2"/>
    <x v="1"/>
    <n v="226016"/>
    <n v="87.96"/>
    <n v="1847"/>
    <n v="0"/>
    <n v="1847"/>
    <n v="1934.96"/>
  </r>
  <r>
    <d v="2022-08-20T00:00:00"/>
    <s v="882312666682_1"/>
    <x v="4"/>
    <x v="1"/>
    <n v="229128"/>
    <n v="71.52"/>
    <n v="1502"/>
    <n v="0"/>
    <n v="1502"/>
    <n v="1573.52"/>
  </r>
  <r>
    <d v="2022-07-29T00:00:00"/>
    <s v="485570015946_1"/>
    <x v="1"/>
    <x v="17"/>
    <n v="465674"/>
    <n v="71.44"/>
    <n v="1500"/>
    <n v="140"/>
    <n v="1640"/>
    <n v="1711.44"/>
  </r>
  <r>
    <d v="2022-08-13T00:00:00"/>
    <s v="641300392975_1"/>
    <x v="4"/>
    <x v="3"/>
    <n v="752022"/>
    <n v="64.3"/>
    <n v="1350"/>
    <n v="114"/>
    <n v="1464"/>
    <n v="1528.3"/>
  </r>
  <r>
    <d v="2022-08-09T00:00:00"/>
    <s v="546528163157_1"/>
    <x v="4"/>
    <x v="2"/>
    <n v="500020"/>
    <n v="64.3"/>
    <n v="1350"/>
    <n v="114"/>
    <n v="1448"/>
    <n v="1512.3"/>
  </r>
  <r>
    <d v="2022-08-08T00:00:00"/>
    <s v="363376800481_1"/>
    <x v="1"/>
    <x v="5"/>
    <n v="711227"/>
    <n v="61.9"/>
    <n v="1300"/>
    <n v="114"/>
    <n v="1414"/>
    <n v="1475.9"/>
  </r>
  <r>
    <d v="2022-08-22T00:00:00"/>
    <s v="848334441754_1"/>
    <x v="2"/>
    <x v="12"/>
    <n v="143101"/>
    <n v="99.86"/>
    <n v="2097"/>
    <n v="0"/>
    <n v="2101"/>
    <n v="2200.86"/>
  </r>
  <r>
    <d v="2022-08-15T00:00:00"/>
    <s v="354258590368_1"/>
    <x v="2"/>
    <x v="7"/>
    <n v="782447"/>
    <n v="64.3"/>
    <n v="1350"/>
    <n v="125"/>
    <n v="1475"/>
    <n v="1539.3"/>
  </r>
  <r>
    <d v="2022-07-29T00:00:00"/>
    <s v="967475471717_1"/>
    <x v="2"/>
    <x v="2"/>
    <n v="504293"/>
    <n v="94.12"/>
    <n v="617"/>
    <n v="0"/>
    <n v="605"/>
    <n v="699.12"/>
  </r>
  <r>
    <d v="2022-08-02T00:00:00"/>
    <s v="261363877240_1"/>
    <x v="1"/>
    <x v="1"/>
    <n v="247001"/>
    <n v="71.44"/>
    <n v="1500"/>
    <n v="110"/>
    <n v="1610"/>
    <n v="1681.44"/>
  </r>
  <r>
    <d v="2022-08-21T00:00:00"/>
    <s v="236795271202_1"/>
    <x v="4"/>
    <x v="20"/>
    <n v="600120"/>
    <n v="64.3"/>
    <n v="1350"/>
    <n v="114"/>
    <n v="1464"/>
    <n v="1528.3"/>
  </r>
  <r>
    <d v="2022-08-29T00:00:00"/>
    <s v="755828660648_1"/>
    <x v="0"/>
    <x v="16"/>
    <n v="671121"/>
    <n v="24.72"/>
    <n v="519"/>
    <n v="0"/>
    <n v="519"/>
    <n v="543.72"/>
  </r>
  <r>
    <d v="2022-08-07T00:00:00"/>
    <s v="507304078237_1"/>
    <x v="4"/>
    <x v="17"/>
    <n v="472118"/>
    <n v="62.44"/>
    <n v="1311"/>
    <n v="114"/>
    <n v="1409"/>
    <n v="1471.44"/>
  </r>
  <r>
    <d v="2022-08-25T00:00:00"/>
    <s v="963799194113_1"/>
    <x v="0"/>
    <x v="1"/>
    <n v="285123"/>
    <n v="24.2"/>
    <n v="508"/>
    <n v="0"/>
    <n v="502"/>
    <n v="526.20000000000005"/>
  </r>
  <r>
    <d v="2022-08-13T00:00:00"/>
    <s v="248244279818_1"/>
    <x v="4"/>
    <x v="19"/>
    <n v="395003"/>
    <n v="66.680000000000007"/>
    <n v="1400"/>
    <n v="101"/>
    <n v="1501"/>
    <n v="1567.68"/>
  </r>
  <r>
    <d v="2022-08-10T00:00:00"/>
    <s v="851847662041_1"/>
    <x v="4"/>
    <x v="4"/>
    <n v="400065"/>
    <n v="64.3"/>
    <n v="1350"/>
    <n v="105"/>
    <n v="1439"/>
    <n v="1503.3"/>
  </r>
  <r>
    <d v="2022-08-22T00:00:00"/>
    <s v="458878633167_1"/>
    <x v="2"/>
    <x v="12"/>
    <n v="160055"/>
    <n v="100.3"/>
    <n v="2106"/>
    <n v="0"/>
    <n v="2079"/>
    <n v="2179.3000000000002"/>
  </r>
  <r>
    <d v="2022-08-25T00:00:00"/>
    <s v="269083456798_1"/>
    <x v="0"/>
    <x v="21"/>
    <n v="403516"/>
    <n v="24.2"/>
    <n v="508"/>
    <n v="0"/>
    <n v="508"/>
    <n v="532.20000000000005"/>
  </r>
  <r>
    <d v="2022-08-22T00:00:00"/>
    <s v="437167650973_1"/>
    <x v="2"/>
    <x v="3"/>
    <n v="765021"/>
    <n v="71.900000000000006"/>
    <n v="1510"/>
    <n v="0"/>
    <n v="1510"/>
    <n v="1581.9"/>
  </r>
  <r>
    <d v="2022-08-24T00:00:00"/>
    <s v="736602256273_1"/>
    <x v="2"/>
    <x v="19"/>
    <n v="382415"/>
    <n v="71.44"/>
    <n v="1500"/>
    <n v="148"/>
    <n v="1648"/>
    <n v="1719.44"/>
  </r>
  <r>
    <d v="2022-08-22T00:00:00"/>
    <s v="384931415630_1"/>
    <x v="2"/>
    <x v="5"/>
    <n v="741139"/>
    <n v="87.96"/>
    <n v="1847"/>
    <n v="0"/>
    <n v="1847"/>
    <n v="1934.96"/>
  </r>
  <r>
    <d v="2022-08-26T00:00:00"/>
    <s v="621670207763_1"/>
    <x v="3"/>
    <x v="5"/>
    <n v="735217"/>
    <n v="24.2"/>
    <n v="508"/>
    <n v="0"/>
    <n v="508"/>
    <n v="532.20000000000005"/>
  </r>
  <r>
    <d v="2022-08-10T00:00:00"/>
    <s v="239488734703_1"/>
    <x v="2"/>
    <x v="15"/>
    <n v="577226"/>
    <n v="64.3"/>
    <n v="1350"/>
    <n v="114"/>
    <n v="1464"/>
    <n v="1528.3"/>
  </r>
  <r>
    <d v="2022-08-15T00:00:00"/>
    <s v="704165208295_1"/>
    <x v="4"/>
    <x v="16"/>
    <n v="682034"/>
    <n v="64.3"/>
    <n v="1350"/>
    <n v="117"/>
    <n v="1451"/>
    <n v="1515.3"/>
  </r>
  <r>
    <d v="2022-08-23T00:00:00"/>
    <s v="426207937376_1"/>
    <x v="4"/>
    <x v="3"/>
    <n v="758032"/>
    <n v="66.680000000000007"/>
    <n v="1400"/>
    <n v="81"/>
    <n v="1481"/>
    <n v="1547.68"/>
  </r>
  <r>
    <d v="2022-08-25T00:00:00"/>
    <s v="717389427083_1"/>
    <x v="0"/>
    <x v="16"/>
    <n v="685602"/>
    <n v="24.2"/>
    <n v="508"/>
    <n v="0"/>
    <n v="508"/>
    <n v="532.20000000000005"/>
  </r>
  <r>
    <d v="2022-08-27T00:00:00"/>
    <s v="707632123402_1"/>
    <x v="0"/>
    <x v="15"/>
    <n v="560076"/>
    <n v="26.14"/>
    <n v="549"/>
    <n v="0"/>
    <n v="535"/>
    <n v="561.14"/>
  </r>
  <r>
    <d v="2022-07-30T00:00:00"/>
    <s v="220688769897_1"/>
    <x v="1"/>
    <x v="7"/>
    <n v="788734"/>
    <n v="76.2"/>
    <n v="1600"/>
    <n v="122"/>
    <n v="1722"/>
    <n v="1798.2"/>
  </r>
  <r>
    <d v="2022-08-21T00:00:00"/>
    <s v="145765249861_1"/>
    <x v="2"/>
    <x v="4"/>
    <n v="410220"/>
    <n v="71.3"/>
    <n v="1497"/>
    <n v="0"/>
    <n v="1497"/>
    <n v="1568.3"/>
  </r>
  <r>
    <d v="2022-08-04T00:00:00"/>
    <s v="832025757463_1"/>
    <x v="2"/>
    <x v="10"/>
    <n v="600077"/>
    <n v="64.3"/>
    <n v="1350"/>
    <n v="114"/>
    <n v="1448"/>
    <n v="1512.3"/>
  </r>
  <r>
    <d v="2022-08-18T00:00:00"/>
    <s v="133620476043_1"/>
    <x v="4"/>
    <x v="1"/>
    <n v="282001"/>
    <n v="64.3"/>
    <n v="1350"/>
    <n v="114"/>
    <n v="1464"/>
    <n v="1528.3"/>
  </r>
  <r>
    <d v="2022-08-16T00:00:00"/>
    <s v="823942308881_1"/>
    <x v="2"/>
    <x v="3"/>
    <n v="760006"/>
    <n v="64.3"/>
    <n v="1350"/>
    <n v="114"/>
    <n v="1464"/>
    <n v="1528.3"/>
  </r>
  <r>
    <d v="2022-08-28T00:00:00"/>
    <s v="349165630963_1"/>
    <x v="0"/>
    <x v="22"/>
    <n v="249137"/>
    <n v="24.2"/>
    <n v="508"/>
    <n v="0"/>
    <n v="508"/>
    <n v="532.20000000000005"/>
  </r>
  <r>
    <d v="2022-08-09T00:00:00"/>
    <s v="264002870509_1"/>
    <x v="2"/>
    <x v="19"/>
    <n v="395010"/>
    <n v="34.68"/>
    <n v="728"/>
    <n v="0"/>
    <n v="703"/>
    <n v="737.68"/>
  </r>
  <r>
    <d v="2022-08-28T00:00:00"/>
    <s v="654530604117_1"/>
    <x v="2"/>
    <x v="3"/>
    <n v="766100"/>
    <n v="61.9"/>
    <n v="1300"/>
    <n v="114"/>
    <n v="1398"/>
    <n v="1459.9"/>
  </r>
  <r>
    <d v="2022-08-20T00:00:00"/>
    <s v="150003921805_1"/>
    <x v="4"/>
    <x v="23"/>
    <n v="231305"/>
    <n v="80.819999999999993"/>
    <n v="1697"/>
    <n v="0"/>
    <n v="1697"/>
    <n v="1777.82"/>
  </r>
  <r>
    <d v="2022-08-25T00:00:00"/>
    <s v="188317821806_1"/>
    <x v="5"/>
    <x v="2"/>
    <n v="502220"/>
    <n v="65.14"/>
    <n v="1368"/>
    <n v="110"/>
    <n v="1478"/>
    <n v="1543.14"/>
  </r>
  <r>
    <d v="2022-08-06T00:00:00"/>
    <s v="673557263786_1"/>
    <x v="4"/>
    <x v="17"/>
    <n v="480884"/>
    <n v="95.24"/>
    <n v="2000"/>
    <n v="110"/>
    <n v="2110"/>
    <n v="2205.2399999999998"/>
  </r>
  <r>
    <d v="2022-08-13T00:00:00"/>
    <s v="231138984607_1"/>
    <x v="2"/>
    <x v="10"/>
    <n v="628704"/>
    <n v="64.3"/>
    <n v="1350"/>
    <n v="114"/>
    <n v="1448"/>
    <n v="1512.3"/>
  </r>
  <r>
    <d v="2022-08-05T00:00:00"/>
    <s v="641914233092_1"/>
    <x v="2"/>
    <x v="1"/>
    <n v="231224"/>
    <n v="73.680000000000007"/>
    <n v="1547"/>
    <n v="0"/>
    <n v="1547"/>
    <n v="1620.68"/>
  </r>
  <r>
    <d v="2022-08-30T00:00:00"/>
    <s v="922552445432_1"/>
    <x v="0"/>
    <x v="22"/>
    <n v="263153"/>
    <n v="65.14"/>
    <n v="1368"/>
    <n v="110"/>
    <n v="1478"/>
    <n v="1543.14"/>
  </r>
  <r>
    <d v="2022-08-01T00:00:00"/>
    <s v="406826346276_1"/>
    <x v="2"/>
    <x v="11"/>
    <n v="324008"/>
    <n v="97.62"/>
    <n v="2050"/>
    <n v="0"/>
    <n v="2050"/>
    <n v="2147.62"/>
  </r>
  <r>
    <d v="2022-08-09T00:00:00"/>
    <s v="849870909835_1"/>
    <x v="4"/>
    <x v="22"/>
    <n v="247671"/>
    <n v="64.3"/>
    <n v="1350"/>
    <n v="114"/>
    <n v="1464"/>
    <n v="1528.3"/>
  </r>
  <r>
    <d v="2022-08-04T00:00:00"/>
    <s v="507255016644_1"/>
    <x v="2"/>
    <x v="2"/>
    <n v="500048"/>
    <n v="61.9"/>
    <n v="1300"/>
    <n v="108"/>
    <n v="1408"/>
    <n v="1469.9"/>
  </r>
  <r>
    <d v="2022-08-18T00:00:00"/>
    <s v="537121032423_1"/>
    <x v="4"/>
    <x v="7"/>
    <n v="781315"/>
    <n v="74.34"/>
    <n v="1561"/>
    <n v="125"/>
    <n v="1686"/>
    <n v="1760.34"/>
  </r>
  <r>
    <d v="2022-08-27T00:00:00"/>
    <s v="874997211089_1"/>
    <x v="0"/>
    <x v="20"/>
    <n v="742225"/>
    <n v="66.680000000000007"/>
    <n v="1400"/>
    <n v="81"/>
    <n v="1465"/>
    <n v="1531.68"/>
  </r>
  <r>
    <d v="2022-08-11T00:00:00"/>
    <s v="574899849229_1"/>
    <x v="3"/>
    <x v="10"/>
    <n v="600053"/>
    <n v="64.3"/>
    <n v="1350"/>
    <n v="114"/>
    <n v="1464"/>
    <n v="1528.3"/>
  </r>
  <r>
    <d v="2022-08-26T00:00:00"/>
    <s v="583140288760_1"/>
    <x v="2"/>
    <x v="5"/>
    <n v="712235"/>
    <n v="66.680000000000007"/>
    <n v="1400"/>
    <n v="81"/>
    <n v="1481"/>
    <n v="1547.68"/>
  </r>
  <r>
    <d v="2022-08-30T00:00:00"/>
    <s v="710010425387_1"/>
    <x v="0"/>
    <x v="4"/>
    <n v="400095"/>
    <n v="66.680000000000007"/>
    <n v="1400"/>
    <n v="110"/>
    <n v="1510"/>
    <n v="1576.68"/>
  </r>
  <r>
    <d v="2022-08-09T00:00:00"/>
    <s v="803134095214_1"/>
    <x v="4"/>
    <x v="10"/>
    <n v="612002"/>
    <n v="78.86"/>
    <n v="1656"/>
    <n v="0"/>
    <n v="1656"/>
    <n v="1734.86"/>
  </r>
  <r>
    <d v="2022-08-25T00:00:00"/>
    <s v="139089555643_1"/>
    <x v="2"/>
    <x v="15"/>
    <n v="560100"/>
    <n v="24.2"/>
    <n v="508"/>
    <n v="0"/>
    <n v="508"/>
    <n v="532.20000000000005"/>
  </r>
  <r>
    <d v="2022-08-15T00:00:00"/>
    <s v="974991026344_1"/>
    <x v="4"/>
    <x v="9"/>
    <n v="110081"/>
    <n v="66.680000000000007"/>
    <n v="1400"/>
    <n v="110"/>
    <n v="1510"/>
    <n v="1576.68"/>
  </r>
  <r>
    <d v="2022-08-20T00:00:00"/>
    <s v="704814497883_1"/>
    <x v="2"/>
    <x v="14"/>
    <n v="813210"/>
    <n v="66.680000000000007"/>
    <n v="1400"/>
    <n v="81"/>
    <n v="1481"/>
    <n v="1547.68"/>
  </r>
  <r>
    <d v="2022-08-22T00:00:00"/>
    <s v="296540364861_1"/>
    <x v="1"/>
    <x v="24"/>
    <n v="480661"/>
    <n v="62.44"/>
    <n v="1311"/>
    <n v="114"/>
    <n v="1425"/>
    <n v="1487.44"/>
  </r>
  <r>
    <d v="2022-08-30T00:00:00"/>
    <s v="571369750119_1"/>
    <x v="0"/>
    <x v="12"/>
    <n v="142044"/>
    <n v="66.680000000000007"/>
    <n v="1400"/>
    <n v="110"/>
    <n v="1510"/>
    <n v="1576.68"/>
  </r>
  <r>
    <d v="2022-08-25T00:00:00"/>
    <s v="542703544972_1"/>
    <x v="2"/>
    <x v="25"/>
    <n v="171207"/>
    <n v="23.76"/>
    <n v="499"/>
    <n v="0"/>
    <n v="499"/>
    <n v="522.76"/>
  </r>
  <r>
    <d v="2022-08-30T00:00:00"/>
    <s v="355746559602_1"/>
    <x v="0"/>
    <x v="6"/>
    <n v="524408"/>
    <n v="71.44"/>
    <n v="1500"/>
    <n v="110"/>
    <n v="1610"/>
    <n v="1681.44"/>
  </r>
  <r>
    <d v="2022-08-07T00:00:00"/>
    <s v="768837658082_1"/>
    <x v="2"/>
    <x v="17"/>
    <n v="453771"/>
    <n v="65.14"/>
    <n v="1368"/>
    <n v="81"/>
    <n v="1449"/>
    <n v="1514.14"/>
  </r>
  <r>
    <d v="2022-08-27T00:00:00"/>
    <s v="265339595628_1"/>
    <x v="2"/>
    <x v="19"/>
    <n v="395010"/>
    <n v="26.14"/>
    <n v="549"/>
    <n v="0"/>
    <n v="526"/>
    <n v="552.14"/>
  </r>
  <r>
    <d v="2022-08-04T00:00:00"/>
    <s v="354486173123_1"/>
    <x v="2"/>
    <x v="25"/>
    <n v="177048"/>
    <n v="64.3"/>
    <n v="1350"/>
    <n v="114"/>
    <n v="1448"/>
    <n v="1512.3"/>
  </r>
  <r>
    <d v="2022-08-28T00:00:00"/>
    <s v="397474434265_1"/>
    <x v="2"/>
    <x v="11"/>
    <n v="314001"/>
    <n v="23.76"/>
    <n v="499"/>
    <n v="0"/>
    <n v="480"/>
    <n v="503.76"/>
  </r>
  <r>
    <d v="2022-07-31T00:00:00"/>
    <s v="382786145334_1"/>
    <x v="1"/>
    <x v="1"/>
    <n v="226010"/>
    <n v="74.34"/>
    <n v="1561"/>
    <n v="108"/>
    <n v="1669"/>
    <n v="1743.34"/>
  </r>
  <r>
    <d v="2022-08-22T00:00:00"/>
    <s v="261601009640_1"/>
    <x v="4"/>
    <x v="3"/>
    <n v="764001"/>
    <n v="66.680000000000007"/>
    <n v="1400"/>
    <n v="81"/>
    <n v="1481"/>
    <n v="1547.68"/>
  </r>
  <r>
    <d v="2022-08-29T00:00:00"/>
    <s v="703072596386_1"/>
    <x v="0"/>
    <x v="1"/>
    <n v="211008"/>
    <n v="59.9"/>
    <n v="1258"/>
    <n v="0"/>
    <n v="1286"/>
    <n v="1345.9"/>
  </r>
  <r>
    <d v="2022-08-21T00:00:00"/>
    <s v="402972493507_1"/>
    <x v="2"/>
    <x v="2"/>
    <n v="505530"/>
    <n v="64.3"/>
    <n v="1350"/>
    <n v="114"/>
    <n v="1464"/>
    <n v="1528.3"/>
  </r>
  <r>
    <d v="2022-08-02T00:00:00"/>
    <s v="125088357756_1"/>
    <x v="3"/>
    <x v="17"/>
    <n v="452002"/>
    <n v="64.3"/>
    <n v="1350"/>
    <n v="108"/>
    <n v="1458"/>
    <n v="1522.3"/>
  </r>
  <r>
    <d v="2022-07-31T00:00:00"/>
    <s v="203099192349_1"/>
    <x v="2"/>
    <x v="6"/>
    <n v="520001"/>
    <n v="74.34"/>
    <n v="1561"/>
    <n v="108"/>
    <n v="1651"/>
    <n v="1725.34"/>
  </r>
  <r>
    <d v="2022-08-26T00:00:00"/>
    <s v="928726855752_1"/>
    <x v="0"/>
    <x v="17"/>
    <n v="485771"/>
    <n v="99.86"/>
    <n v="2097"/>
    <n v="0"/>
    <n v="2097"/>
    <n v="2196.86"/>
  </r>
  <r>
    <d v="2022-08-24T00:00:00"/>
    <s v="295645979015_1"/>
    <x v="0"/>
    <x v="10"/>
    <n v="606205"/>
    <n v="66.680000000000007"/>
    <n v="1400"/>
    <n v="83"/>
    <n v="1483"/>
    <n v="1549.68"/>
  </r>
  <r>
    <d v="2022-08-05T00:00:00"/>
    <s v="978604039408_1"/>
    <x v="2"/>
    <x v="26"/>
    <n v="125004"/>
    <n v="87.96"/>
    <n v="1847"/>
    <n v="0"/>
    <n v="1847"/>
    <n v="1934.96"/>
  </r>
  <r>
    <d v="2022-08-22T00:00:00"/>
    <s v="189410351427_1"/>
    <x v="2"/>
    <x v="4"/>
    <n v="411058"/>
    <n v="27.68"/>
    <n v="581"/>
    <n v="0"/>
    <n v="572"/>
    <n v="599.67999999999995"/>
  </r>
  <r>
    <d v="2022-08-12T00:00:00"/>
    <s v="301578067962_1"/>
    <x v="4"/>
    <x v="16"/>
    <n v="695581"/>
    <n v="64.3"/>
    <n v="1350"/>
    <n v="120"/>
    <n v="1454"/>
    <n v="1518.3"/>
  </r>
  <r>
    <d v="2022-08-30T00:00:00"/>
    <s v="658416003246_1"/>
    <x v="0"/>
    <x v="13"/>
    <n v="491771"/>
    <n v="24.2"/>
    <n v="508"/>
    <n v="0"/>
    <n v="508"/>
    <n v="532.20000000000005"/>
  </r>
  <r>
    <d v="2022-08-11T00:00:00"/>
    <s v="114775122169_1"/>
    <x v="1"/>
    <x v="6"/>
    <n v="530024"/>
    <n v="65.14"/>
    <n v="1368"/>
    <n v="81"/>
    <n v="1449"/>
    <n v="1514.14"/>
  </r>
  <r>
    <d v="2022-08-14T00:00:00"/>
    <s v="473722759765_1"/>
    <x v="2"/>
    <x v="10"/>
    <n v="600060"/>
    <n v="64.3"/>
    <n v="1350"/>
    <n v="114"/>
    <n v="1448"/>
    <n v="1512.3"/>
  </r>
  <r>
    <d v="2022-08-13T00:00:00"/>
    <s v="803963214519_1"/>
    <x v="1"/>
    <x v="9"/>
    <n v="110007"/>
    <n v="66.680000000000007"/>
    <n v="1400"/>
    <n v="110"/>
    <n v="1510"/>
    <n v="1576.68"/>
  </r>
  <r>
    <d v="2022-08-02T00:00:00"/>
    <s v="184970118893_1"/>
    <x v="2"/>
    <x v="15"/>
    <n v="560001"/>
    <n v="74.34"/>
    <n v="1561"/>
    <n v="108"/>
    <n v="1651"/>
    <n v="1725.34"/>
  </r>
  <r>
    <d v="2022-08-24T00:00:00"/>
    <s v="736602256273_2"/>
    <x v="2"/>
    <x v="19"/>
    <n v="382415"/>
    <n v="71.44"/>
    <n v="1500"/>
    <n v="148"/>
    <n v="1648"/>
    <n v="1719.44"/>
  </r>
  <r>
    <d v="2022-08-27T00:00:00"/>
    <s v="237419587792_1"/>
    <x v="2"/>
    <x v="19"/>
    <n v="395010"/>
    <n v="26.14"/>
    <n v="549"/>
    <n v="0"/>
    <n v="526"/>
    <n v="552.14"/>
  </r>
  <r>
    <d v="2022-08-21T00:00:00"/>
    <s v="555207008312_1"/>
    <x v="2"/>
    <x v="19"/>
    <n v="394160"/>
    <n v="66.680000000000007"/>
    <n v="1400"/>
    <n v="81"/>
    <n v="1481"/>
    <n v="1547.68"/>
  </r>
  <r>
    <d v="2022-08-16T00:00:00"/>
    <s v="702473758487_1"/>
    <x v="4"/>
    <x v="11"/>
    <n v="341505"/>
    <n v="99.86"/>
    <n v="2097"/>
    <n v="0"/>
    <n v="2097"/>
    <n v="2196.86"/>
  </r>
  <r>
    <d v="2022-08-25T00:00:00"/>
    <s v="105706412059_1"/>
    <x v="4"/>
    <x v="4"/>
    <n v="411009"/>
    <n v="66.680000000000007"/>
    <n v="1400"/>
    <n v="72"/>
    <n v="1472"/>
    <n v="1538.68"/>
  </r>
  <r>
    <d v="2022-08-03T00:00:00"/>
    <s v="183404359462_1"/>
    <x v="1"/>
    <x v="14"/>
    <n v="805130"/>
    <n v="65.14"/>
    <n v="1368"/>
    <n v="79"/>
    <n v="1447"/>
    <n v="1512.14"/>
  </r>
  <r>
    <d v="2022-08-27T00:00:00"/>
    <s v="294779117929_1"/>
    <x v="0"/>
    <x v="16"/>
    <n v="691004"/>
    <n v="24.72"/>
    <n v="519"/>
    <n v="0"/>
    <n v="519"/>
    <n v="543.72"/>
  </r>
  <r>
    <d v="2022-08-26T00:00:00"/>
    <s v="431854237562_1"/>
    <x v="4"/>
    <x v="12"/>
    <n v="146001"/>
    <n v="27.68"/>
    <n v="581"/>
    <n v="0"/>
    <n v="581"/>
    <n v="608.67999999999995"/>
  </r>
  <r>
    <d v="2022-08-26T00:00:00"/>
    <s v="118121582107_1"/>
    <x v="0"/>
    <x v="27"/>
    <n v="400095"/>
    <n v="24.2"/>
    <n v="508"/>
    <n v="0"/>
    <n v="499"/>
    <n v="523.20000000000005"/>
  </r>
  <r>
    <d v="2022-08-25T00:00:00"/>
    <s v="296605193297_1"/>
    <x v="1"/>
    <x v="2"/>
    <n v="506001"/>
    <n v="23.48"/>
    <n v="493"/>
    <n v="0"/>
    <n v="493"/>
    <n v="516.48"/>
  </r>
  <r>
    <d v="2022-08-07T00:00:00"/>
    <s v="1688345391_1"/>
    <x v="4"/>
    <x v="28"/>
    <n v="792001"/>
    <n v="64.3"/>
    <n v="1350"/>
    <n v="114"/>
    <n v="1464"/>
    <n v="1528.3"/>
  </r>
  <r>
    <d v="2022-08-21T00:00:00"/>
    <s v="704133639877_1"/>
    <x v="1"/>
    <x v="16"/>
    <n v="673527"/>
    <n v="66.680000000000007"/>
    <n v="1400"/>
    <n v="116"/>
    <n v="1516"/>
    <n v="1582.68"/>
  </r>
  <r>
    <d v="2022-08-12T00:00:00"/>
    <s v="444981584080_1"/>
    <x v="4"/>
    <x v="10"/>
    <n v="603204"/>
    <n v="64.3"/>
    <n v="1350"/>
    <n v="114"/>
    <n v="1464"/>
    <n v="1528.3"/>
  </r>
  <r>
    <d v="2022-08-06T00:00:00"/>
    <s v="765111140935_1"/>
    <x v="2"/>
    <x v="5"/>
    <n v="711227"/>
    <n v="61.9"/>
    <n v="1300"/>
    <n v="114"/>
    <n v="1414"/>
    <n v="1475.9"/>
  </r>
  <r>
    <d v="2022-08-22T00:00:00"/>
    <s v="923462757835_1"/>
    <x v="4"/>
    <x v="12"/>
    <n v="143101"/>
    <n v="99.86"/>
    <n v="2097"/>
    <n v="0"/>
    <n v="2097"/>
    <n v="2196.86"/>
  </r>
  <r>
    <d v="2022-07-29T00:00:00"/>
    <s v="447323391939_1"/>
    <x v="1"/>
    <x v="17"/>
    <n v="465674"/>
    <n v="71.44"/>
    <n v="1500"/>
    <n v="140"/>
    <n v="1640"/>
    <n v="1711.44"/>
  </r>
  <r>
    <d v="2022-08-30T00:00:00"/>
    <s v="271046524562_1"/>
    <x v="0"/>
    <x v="9"/>
    <n v="110009"/>
    <n v="66.680000000000007"/>
    <n v="1400"/>
    <n v="110"/>
    <n v="1510"/>
    <n v="1576.68"/>
  </r>
  <r>
    <d v="2022-08-15T00:00:00"/>
    <s v="346130315989_1"/>
    <x v="4"/>
    <x v="6"/>
    <n v="532005"/>
    <n v="64.3"/>
    <n v="1350"/>
    <n v="114"/>
    <n v="1464"/>
    <n v="1528.3"/>
  </r>
  <r>
    <d v="2022-08-11T00:00:00"/>
    <s v="312073496064_1"/>
    <x v="1"/>
    <x v="2"/>
    <n v="500052"/>
    <n v="66.680000000000007"/>
    <n v="1400"/>
    <n v="110"/>
    <n v="1525"/>
    <n v="1591.68"/>
  </r>
  <r>
    <d v="2022-08-02T00:00:00"/>
    <s v="916538974169_1"/>
    <x v="1"/>
    <x v="7"/>
    <n v="782435"/>
    <n v="88.62"/>
    <n v="1861"/>
    <n v="0"/>
    <n v="1861"/>
    <n v="1949.62"/>
  </r>
  <r>
    <d v="2022-08-07T00:00:00"/>
    <s v="436163379734_1"/>
    <x v="2"/>
    <x v="4"/>
    <n v="421204"/>
    <n v="51.14"/>
    <n v="1074"/>
    <n v="0"/>
    <n v="1052"/>
    <n v="1103.1400000000001"/>
  </r>
</pivotCacheRecords>
</file>

<file path=xl/pivotCache/pivotCacheRecords3.xml><?xml version="1.0" encoding="utf-8"?>
<pivotCacheRecords xmlns="http://schemas.openxmlformats.org/spreadsheetml/2006/main" xmlns:r="http://schemas.openxmlformats.org/officeDocument/2006/relationships" count="138">
  <r>
    <x v="0"/>
    <s v="381809810413_1"/>
    <x v="0"/>
    <s v="Jammu &amp; Kashmir"/>
    <n v="180006"/>
    <n v="66.680000000000007"/>
    <n v="1400"/>
    <x v="0"/>
    <n v="1521"/>
    <n v="1587.68"/>
    <x v="0"/>
  </r>
  <r>
    <x v="1"/>
    <s v="940712900368_1"/>
    <x v="1"/>
    <s v="Uttar Pradesh"/>
    <n v="208014"/>
    <n v="69.58"/>
    <n v="1461"/>
    <x v="1"/>
    <n v="1575"/>
    <n v="1644.58"/>
    <x v="1"/>
  </r>
  <r>
    <x v="2"/>
    <s v="322259568161_1"/>
    <x v="2"/>
    <s v="Telangana"/>
    <n v="509001"/>
    <n v="64.3"/>
    <n v="1350"/>
    <x v="2"/>
    <n v="1440"/>
    <n v="1504.3"/>
    <x v="1"/>
  </r>
  <r>
    <x v="3"/>
    <s v="475133679575_1"/>
    <x v="3"/>
    <s v="Jammu &amp; Kashmir"/>
    <n v="182101"/>
    <n v="98.96"/>
    <n v="2078"/>
    <x v="3"/>
    <n v="2078"/>
    <n v="2176.96"/>
    <x v="2"/>
  </r>
  <r>
    <x v="4"/>
    <s v="493966375185_1"/>
    <x v="1"/>
    <s v="Odisha"/>
    <n v="760001"/>
    <n v="64.3"/>
    <n v="1350"/>
    <x v="2"/>
    <n v="1458"/>
    <n v="1522.3"/>
    <x v="3"/>
  </r>
  <r>
    <x v="5"/>
    <s v="284641390076_1"/>
    <x v="2"/>
    <s v="Maharashtra"/>
    <n v="400607"/>
    <n v="64.3"/>
    <n v="1350"/>
    <x v="4"/>
    <n v="1439"/>
    <n v="1503.3"/>
    <x v="0"/>
  </r>
  <r>
    <x v="6"/>
    <s v="528661643961_1"/>
    <x v="4"/>
    <s v="West Bengal"/>
    <n v="700061"/>
    <n v="35.72"/>
    <n v="750"/>
    <x v="5"/>
    <n v="829"/>
    <n v="864.72"/>
    <x v="0"/>
  </r>
  <r>
    <x v="7"/>
    <s v="313984293646_1"/>
    <x v="2"/>
    <s v="West Bengal"/>
    <n v="700091"/>
    <n v="71.44"/>
    <n v="1500"/>
    <x v="6"/>
    <n v="1610"/>
    <n v="1681.44"/>
    <x v="4"/>
  </r>
  <r>
    <x v="8"/>
    <s v="545646779706_1"/>
    <x v="1"/>
    <s v="Andhra Pradesh"/>
    <n v="515501"/>
    <n v="64.3"/>
    <n v="1350"/>
    <x v="1"/>
    <n v="1464"/>
    <n v="1528.3"/>
    <x v="4"/>
  </r>
  <r>
    <x v="9"/>
    <s v="755146728346_1"/>
    <x v="2"/>
    <s v="Uttar Pradesh"/>
    <n v="201009"/>
    <n v="64.3"/>
    <n v="1350"/>
    <x v="1"/>
    <n v="1448"/>
    <n v="1512.3"/>
    <x v="2"/>
  </r>
  <r>
    <x v="0"/>
    <s v="910483967612_1"/>
    <x v="0"/>
    <s v="Assam"/>
    <n v="788164"/>
    <n v="24.72"/>
    <n v="519"/>
    <x v="3"/>
    <n v="519"/>
    <n v="543.72"/>
    <x v="0"/>
  </r>
  <r>
    <x v="10"/>
    <s v="933916764856_1"/>
    <x v="1"/>
    <s v="Chandigarh"/>
    <n v="144402"/>
    <n v="116.96"/>
    <n v="2456"/>
    <x v="3"/>
    <n v="2456"/>
    <n v="2572.96"/>
    <x v="0"/>
  </r>
  <r>
    <x v="11"/>
    <s v="810704930357_1"/>
    <x v="0"/>
    <s v="Jammu &amp; Kashmir"/>
    <n v="182204"/>
    <n v="70.239999999999995"/>
    <n v="1475"/>
    <x v="3"/>
    <n v="1475"/>
    <n v="1545.24"/>
    <x v="5"/>
  </r>
  <r>
    <x v="7"/>
    <s v="486842794529_1"/>
    <x v="1"/>
    <s v="Delhi"/>
    <n v="452001"/>
    <n v="99.86"/>
    <n v="2097"/>
    <x v="3"/>
    <n v="2097"/>
    <n v="2196.86"/>
    <x v="4"/>
  </r>
  <r>
    <x v="12"/>
    <s v="590792915541_1"/>
    <x v="2"/>
    <s v="Uttar Pradesh"/>
    <n v="226024"/>
    <n v="24.2"/>
    <n v="508"/>
    <x v="3"/>
    <n v="508"/>
    <n v="532.20000000000005"/>
    <x v="3"/>
  </r>
  <r>
    <x v="7"/>
    <s v="756746970573_1"/>
    <x v="4"/>
    <s v="Tamil Nadu"/>
    <n v="600117"/>
    <n v="64.3"/>
    <n v="1350"/>
    <x v="1"/>
    <n v="1448"/>
    <n v="1512.3"/>
    <x v="4"/>
  </r>
  <r>
    <x v="12"/>
    <s v="263636176870_1"/>
    <x v="4"/>
    <s v="Rajasthan"/>
    <n v="332001"/>
    <n v="66.680000000000007"/>
    <n v="1400"/>
    <x v="7"/>
    <n v="1465"/>
    <n v="1531.68"/>
    <x v="3"/>
  </r>
  <r>
    <x v="13"/>
    <s v="668655545003_1"/>
    <x v="1"/>
    <s v="Andhra Pradesh"/>
    <n v="533103"/>
    <n v="64.3"/>
    <n v="1350"/>
    <x v="1"/>
    <n v="1464"/>
    <n v="1528.3"/>
    <x v="3"/>
  </r>
  <r>
    <x v="1"/>
    <s v="675841565482_1"/>
    <x v="2"/>
    <s v="Odisha"/>
    <n v="765015"/>
    <n v="65.14"/>
    <n v="1368"/>
    <x v="7"/>
    <n v="1449"/>
    <n v="1514.14"/>
    <x v="1"/>
  </r>
  <r>
    <x v="12"/>
    <s v="715638312753_1"/>
    <x v="2"/>
    <s v="Jammu &amp; Kashmir"/>
    <n v="181224"/>
    <n v="24.72"/>
    <n v="519"/>
    <x v="3"/>
    <n v="519"/>
    <n v="543.72"/>
    <x v="3"/>
  </r>
  <r>
    <x v="14"/>
    <s v="643537959075_1"/>
    <x v="2"/>
    <s v="Punjab"/>
    <n v="141007"/>
    <n v="64.3"/>
    <n v="1350"/>
    <x v="1"/>
    <n v="1464"/>
    <n v="1528.3"/>
    <x v="5"/>
  </r>
  <r>
    <x v="0"/>
    <s v="796423327995_1"/>
    <x v="0"/>
    <s v="Chhattisgarh"/>
    <n v="495671"/>
    <n v="65.14"/>
    <n v="1368"/>
    <x v="6"/>
    <n v="1478"/>
    <n v="1543.14"/>
    <x v="0"/>
  </r>
  <r>
    <x v="15"/>
    <s v="520950302337_1"/>
    <x v="4"/>
    <s v="Telangana"/>
    <n v="505490"/>
    <n v="64.3"/>
    <n v="1350"/>
    <x v="1"/>
    <n v="1464"/>
    <n v="1528.3"/>
    <x v="2"/>
  </r>
  <r>
    <x v="16"/>
    <s v="781373357372_1"/>
    <x v="0"/>
    <s v="Bihar"/>
    <n v="848504"/>
    <n v="60.06"/>
    <n v="1261"/>
    <x v="1"/>
    <n v="1375"/>
    <n v="1435.06"/>
    <x v="4"/>
  </r>
  <r>
    <x v="17"/>
    <s v="395369627755_1"/>
    <x v="1"/>
    <s v="Andhra Pradesh"/>
    <n v="524003"/>
    <n v="64.3"/>
    <n v="1350"/>
    <x v="1"/>
    <n v="1464"/>
    <n v="1528.3"/>
    <x v="5"/>
  </r>
  <r>
    <x v="12"/>
    <s v="313945993871_1"/>
    <x v="2"/>
    <s v="Rajasthan"/>
    <n v="324002"/>
    <n v="23.48"/>
    <n v="493"/>
    <x v="3"/>
    <n v="493"/>
    <n v="516.48"/>
    <x v="3"/>
  </r>
  <r>
    <x v="3"/>
    <s v="740854251861_1"/>
    <x v="2"/>
    <s v="Chhattisgarh"/>
    <n v="490026"/>
    <n v="64"/>
    <n v="1344"/>
    <x v="6"/>
    <n v="1438"/>
    <n v="1502"/>
    <x v="2"/>
  </r>
  <r>
    <x v="17"/>
    <s v="315389638702_1"/>
    <x v="2"/>
    <s v="Tamil Nadu"/>
    <n v="620008"/>
    <n v="27.68"/>
    <n v="581"/>
    <x v="3"/>
    <n v="581"/>
    <n v="608.67999999999995"/>
    <x v="5"/>
  </r>
  <r>
    <x v="18"/>
    <s v="747803875668_1"/>
    <x v="4"/>
    <s v="West Bengal"/>
    <n v="700030"/>
    <n v="64.3"/>
    <n v="1350"/>
    <x v="1"/>
    <n v="1464"/>
    <n v="1528.3"/>
    <x v="6"/>
  </r>
  <r>
    <x v="19"/>
    <s v="507323371165_1"/>
    <x v="0"/>
    <s v="Karnataka"/>
    <n v="560005"/>
    <n v="100.3"/>
    <n v="2106"/>
    <x v="3"/>
    <n v="2106"/>
    <n v="2206.3000000000002"/>
    <x v="1"/>
  </r>
  <r>
    <x v="8"/>
    <s v="572323669372_1"/>
    <x v="4"/>
    <s v="West Bengal"/>
    <n v="742102"/>
    <n v="64.3"/>
    <n v="1350"/>
    <x v="1"/>
    <n v="1464"/>
    <n v="1528.3"/>
    <x v="4"/>
  </r>
  <r>
    <x v="9"/>
    <s v="115964435613_1"/>
    <x v="5"/>
    <s v="Jammu &amp; Kashmir"/>
    <n v="185151"/>
    <n v="62.44"/>
    <n v="1311"/>
    <x v="8"/>
    <n v="1418"/>
    <n v="1480.44"/>
    <x v="2"/>
  </r>
  <r>
    <x v="12"/>
    <s v="120234205854_1"/>
    <x v="0"/>
    <s v="Kerala"/>
    <n v="671533"/>
    <n v="24.2"/>
    <n v="508"/>
    <x v="3"/>
    <n v="508"/>
    <n v="532.20000000000005"/>
    <x v="3"/>
  </r>
  <r>
    <x v="4"/>
    <s v="173534645547_1"/>
    <x v="2"/>
    <s v="Madhya Pradesh"/>
    <n v="452002"/>
    <n v="64.3"/>
    <n v="1350"/>
    <x v="2"/>
    <n v="1458"/>
    <n v="1522.3"/>
    <x v="3"/>
  </r>
  <r>
    <x v="20"/>
    <s v="498649084066_1"/>
    <x v="4"/>
    <s v="Kerala"/>
    <n v="670604"/>
    <n v="71.44"/>
    <n v="1500"/>
    <x v="1"/>
    <n v="1614"/>
    <n v="1685.44"/>
    <x v="6"/>
  </r>
  <r>
    <x v="20"/>
    <s v="485706928032_1"/>
    <x v="0"/>
    <s v="Andhra Pradesh"/>
    <n v="517520"/>
    <n v="23.48"/>
    <n v="493"/>
    <x v="3"/>
    <n v="493"/>
    <n v="516.48"/>
    <x v="6"/>
  </r>
  <r>
    <x v="7"/>
    <s v="912010011757_1"/>
    <x v="4"/>
    <s v="State Bank Of India"/>
    <n v="735211"/>
    <n v="64.3"/>
    <n v="1350"/>
    <x v="1"/>
    <n v="1464"/>
    <n v="1528.3"/>
    <x v="4"/>
  </r>
  <r>
    <x v="10"/>
    <s v="748208976472_1"/>
    <x v="1"/>
    <s v="Jammu &amp; Kashmir"/>
    <n v="180001"/>
    <n v="66.680000000000007"/>
    <n v="1400"/>
    <x v="9"/>
    <n v="1494"/>
    <n v="1560.68"/>
    <x v="0"/>
  </r>
  <r>
    <x v="21"/>
    <s v="684818289255_1"/>
    <x v="4"/>
    <s v="Tamil Nadu"/>
    <n v="627855"/>
    <n v="64.3"/>
    <n v="1350"/>
    <x v="1"/>
    <n v="1464"/>
    <n v="1528.3"/>
    <x v="6"/>
  </r>
  <r>
    <x v="12"/>
    <s v="640125783153_1"/>
    <x v="2"/>
    <s v="Gujarat"/>
    <n v="382415"/>
    <n v="71.44"/>
    <n v="1500"/>
    <x v="10"/>
    <n v="1648"/>
    <n v="1719.44"/>
    <x v="3"/>
  </r>
  <r>
    <x v="8"/>
    <s v="403153127441_1"/>
    <x v="2"/>
    <s v="Uttar Pradesh"/>
    <n v="226016"/>
    <n v="87.96"/>
    <n v="1847"/>
    <x v="3"/>
    <n v="1847"/>
    <n v="1934.96"/>
    <x v="4"/>
  </r>
  <r>
    <x v="22"/>
    <s v="882312666682_1"/>
    <x v="4"/>
    <s v="Uttar Pradesh"/>
    <n v="229128"/>
    <n v="71.52"/>
    <n v="1502"/>
    <x v="3"/>
    <n v="1502"/>
    <n v="1573.52"/>
    <x v="2"/>
  </r>
  <r>
    <x v="23"/>
    <s v="485570015946_1"/>
    <x v="1"/>
    <s v="Madhya Pradesh"/>
    <n v="465674"/>
    <n v="71.44"/>
    <n v="1500"/>
    <x v="11"/>
    <n v="1640"/>
    <n v="1711.44"/>
    <x v="6"/>
  </r>
  <r>
    <x v="9"/>
    <s v="641300392975_1"/>
    <x v="4"/>
    <s v="Odisha"/>
    <n v="752022"/>
    <n v="64.3"/>
    <n v="1350"/>
    <x v="1"/>
    <n v="1464"/>
    <n v="1528.3"/>
    <x v="2"/>
  </r>
  <r>
    <x v="5"/>
    <s v="546528163157_1"/>
    <x v="4"/>
    <s v="Telangana"/>
    <n v="500020"/>
    <n v="64.3"/>
    <n v="1350"/>
    <x v="1"/>
    <n v="1448"/>
    <n v="1512.3"/>
    <x v="0"/>
  </r>
  <r>
    <x v="8"/>
    <s v="363376800481_1"/>
    <x v="1"/>
    <s v="West Bengal"/>
    <n v="711227"/>
    <n v="61.9"/>
    <n v="1300"/>
    <x v="1"/>
    <n v="1414"/>
    <n v="1475.9"/>
    <x v="4"/>
  </r>
  <r>
    <x v="24"/>
    <s v="848334441754_1"/>
    <x v="2"/>
    <s v="Punjab"/>
    <n v="143101"/>
    <n v="99.86"/>
    <n v="2097"/>
    <x v="3"/>
    <n v="2101"/>
    <n v="2200.86"/>
    <x v="4"/>
  </r>
  <r>
    <x v="7"/>
    <s v="354258590368_1"/>
    <x v="2"/>
    <s v="Assam"/>
    <n v="782447"/>
    <n v="64.3"/>
    <n v="1350"/>
    <x v="12"/>
    <n v="1475"/>
    <n v="1539.3"/>
    <x v="4"/>
  </r>
  <r>
    <x v="23"/>
    <s v="967475471717_1"/>
    <x v="2"/>
    <s v="Telangana"/>
    <n v="504293"/>
    <n v="94.12"/>
    <n v="617"/>
    <x v="3"/>
    <n v="605"/>
    <n v="699.12"/>
    <x v="6"/>
  </r>
  <r>
    <x v="6"/>
    <s v="261363877240_1"/>
    <x v="1"/>
    <s v="Uttar Pradesh"/>
    <n v="247001"/>
    <n v="71.44"/>
    <n v="1500"/>
    <x v="6"/>
    <n v="1610"/>
    <n v="1681.44"/>
    <x v="0"/>
  </r>
  <r>
    <x v="14"/>
    <s v="236795271202_1"/>
    <x v="4"/>
    <s v="Others"/>
    <n v="600120"/>
    <n v="64.3"/>
    <n v="1350"/>
    <x v="1"/>
    <n v="1464"/>
    <n v="1528.3"/>
    <x v="5"/>
  </r>
  <r>
    <x v="16"/>
    <s v="755828660648_1"/>
    <x v="0"/>
    <s v="Kerala"/>
    <n v="671121"/>
    <n v="24.72"/>
    <n v="519"/>
    <x v="3"/>
    <n v="519"/>
    <n v="543.72"/>
    <x v="4"/>
  </r>
  <r>
    <x v="25"/>
    <s v="507304078237_1"/>
    <x v="4"/>
    <s v="Madhya Pradesh"/>
    <n v="472118"/>
    <n v="62.44"/>
    <n v="1311"/>
    <x v="1"/>
    <n v="1409"/>
    <n v="1471.44"/>
    <x v="5"/>
  </r>
  <r>
    <x v="12"/>
    <s v="963799194113_1"/>
    <x v="0"/>
    <s v="Uttar Pradesh"/>
    <n v="285123"/>
    <n v="24.2"/>
    <n v="508"/>
    <x v="3"/>
    <n v="502"/>
    <n v="526.20000000000005"/>
    <x v="3"/>
  </r>
  <r>
    <x v="9"/>
    <s v="248244279818_1"/>
    <x v="4"/>
    <s v="Gujarat"/>
    <n v="395003"/>
    <n v="66.680000000000007"/>
    <n v="1400"/>
    <x v="13"/>
    <n v="1501"/>
    <n v="1567.68"/>
    <x v="2"/>
  </r>
  <r>
    <x v="1"/>
    <s v="851847662041_1"/>
    <x v="4"/>
    <s v="Maharashtra"/>
    <n v="400065"/>
    <n v="64.3"/>
    <n v="1350"/>
    <x v="4"/>
    <n v="1439"/>
    <n v="1503.3"/>
    <x v="1"/>
  </r>
  <r>
    <x v="24"/>
    <s v="458878633167_1"/>
    <x v="2"/>
    <s v="Punjab"/>
    <n v="160055"/>
    <n v="100.3"/>
    <n v="2106"/>
    <x v="3"/>
    <n v="2079"/>
    <n v="2179.3000000000002"/>
    <x v="4"/>
  </r>
  <r>
    <x v="12"/>
    <s v="269083456798_1"/>
    <x v="0"/>
    <s v="Goa"/>
    <n v="403516"/>
    <n v="24.2"/>
    <n v="508"/>
    <x v="3"/>
    <n v="508"/>
    <n v="532.20000000000005"/>
    <x v="3"/>
  </r>
  <r>
    <x v="24"/>
    <s v="437167650973_1"/>
    <x v="2"/>
    <s v="Odisha"/>
    <n v="765021"/>
    <n v="71.900000000000006"/>
    <n v="1510"/>
    <x v="3"/>
    <n v="1510"/>
    <n v="1581.9"/>
    <x v="4"/>
  </r>
  <r>
    <x v="26"/>
    <s v="736602256273_1"/>
    <x v="2"/>
    <s v="Gujarat"/>
    <n v="382415"/>
    <n v="71.44"/>
    <n v="1500"/>
    <x v="10"/>
    <n v="1648"/>
    <n v="1719.44"/>
    <x v="1"/>
  </r>
  <r>
    <x v="24"/>
    <s v="384931415630_1"/>
    <x v="2"/>
    <s v="West Bengal"/>
    <n v="741139"/>
    <n v="87.96"/>
    <n v="1847"/>
    <x v="3"/>
    <n v="1847"/>
    <n v="1934.96"/>
    <x v="4"/>
  </r>
  <r>
    <x v="20"/>
    <s v="621670207763_1"/>
    <x v="3"/>
    <s v="West Bengal"/>
    <n v="735217"/>
    <n v="24.2"/>
    <n v="508"/>
    <x v="3"/>
    <n v="508"/>
    <n v="532.20000000000005"/>
    <x v="6"/>
  </r>
  <r>
    <x v="1"/>
    <s v="239488734703_1"/>
    <x v="2"/>
    <s v="Karnataka"/>
    <n v="577226"/>
    <n v="64.3"/>
    <n v="1350"/>
    <x v="1"/>
    <n v="1464"/>
    <n v="1528.3"/>
    <x v="1"/>
  </r>
  <r>
    <x v="7"/>
    <s v="704165208295_1"/>
    <x v="4"/>
    <s v="Kerala"/>
    <n v="682034"/>
    <n v="64.3"/>
    <n v="1350"/>
    <x v="14"/>
    <n v="1451"/>
    <n v="1515.3"/>
    <x v="4"/>
  </r>
  <r>
    <x v="10"/>
    <s v="426207937376_1"/>
    <x v="4"/>
    <s v="Odisha"/>
    <n v="758032"/>
    <n v="66.680000000000007"/>
    <n v="1400"/>
    <x v="7"/>
    <n v="1481"/>
    <n v="1547.68"/>
    <x v="0"/>
  </r>
  <r>
    <x v="12"/>
    <s v="717389427083_1"/>
    <x v="0"/>
    <s v="Kerala"/>
    <n v="685602"/>
    <n v="24.2"/>
    <n v="508"/>
    <x v="3"/>
    <n v="508"/>
    <n v="532.20000000000005"/>
    <x v="3"/>
  </r>
  <r>
    <x v="3"/>
    <s v="707632123402_1"/>
    <x v="0"/>
    <s v="Karnataka"/>
    <n v="560076"/>
    <n v="26.14"/>
    <n v="549"/>
    <x v="3"/>
    <n v="535"/>
    <n v="561.14"/>
    <x v="2"/>
  </r>
  <r>
    <x v="27"/>
    <s v="220688769897_1"/>
    <x v="1"/>
    <s v="Assam"/>
    <n v="788734"/>
    <n v="76.2"/>
    <n v="1600"/>
    <x v="15"/>
    <n v="1722"/>
    <n v="1798.2"/>
    <x v="2"/>
  </r>
  <r>
    <x v="14"/>
    <s v="145765249861_1"/>
    <x v="2"/>
    <s v="Maharashtra"/>
    <n v="410220"/>
    <n v="71.3"/>
    <n v="1497"/>
    <x v="3"/>
    <n v="1497"/>
    <n v="1568.3"/>
    <x v="5"/>
  </r>
  <r>
    <x v="4"/>
    <s v="832025757463_1"/>
    <x v="2"/>
    <s v="Tamil Nadu"/>
    <n v="600077"/>
    <n v="64.3"/>
    <n v="1350"/>
    <x v="1"/>
    <n v="1448"/>
    <n v="1512.3"/>
    <x v="3"/>
  </r>
  <r>
    <x v="13"/>
    <s v="133620476043_1"/>
    <x v="4"/>
    <s v="Uttar Pradesh"/>
    <n v="282001"/>
    <n v="64.3"/>
    <n v="1350"/>
    <x v="1"/>
    <n v="1464"/>
    <n v="1528.3"/>
    <x v="3"/>
  </r>
  <r>
    <x v="28"/>
    <s v="823942308881_1"/>
    <x v="2"/>
    <s v="Odisha"/>
    <n v="760006"/>
    <n v="64.3"/>
    <n v="1350"/>
    <x v="1"/>
    <n v="1464"/>
    <n v="1528.3"/>
    <x v="0"/>
  </r>
  <r>
    <x v="11"/>
    <s v="349165630963_1"/>
    <x v="0"/>
    <s v="Uttarakhand"/>
    <n v="249137"/>
    <n v="24.2"/>
    <n v="508"/>
    <x v="3"/>
    <n v="508"/>
    <n v="532.20000000000005"/>
    <x v="5"/>
  </r>
  <r>
    <x v="5"/>
    <s v="264002870509_1"/>
    <x v="2"/>
    <s v="Gujarat"/>
    <n v="395010"/>
    <n v="34.68"/>
    <n v="728"/>
    <x v="3"/>
    <n v="703"/>
    <n v="737.68"/>
    <x v="0"/>
  </r>
  <r>
    <x v="11"/>
    <s v="654530604117_1"/>
    <x v="2"/>
    <s v="Odisha"/>
    <n v="766100"/>
    <n v="61.9"/>
    <n v="1300"/>
    <x v="1"/>
    <n v="1398"/>
    <n v="1459.9"/>
    <x v="5"/>
  </r>
  <r>
    <x v="22"/>
    <s v="150003921805_1"/>
    <x v="4"/>
    <s v="Up"/>
    <n v="231305"/>
    <n v="80.819999999999993"/>
    <n v="1697"/>
    <x v="3"/>
    <n v="1697"/>
    <n v="1777.82"/>
    <x v="2"/>
  </r>
  <r>
    <x v="12"/>
    <s v="188317821806_1"/>
    <x v="5"/>
    <s v="Telangana"/>
    <n v="502220"/>
    <n v="65.14"/>
    <n v="1368"/>
    <x v="6"/>
    <n v="1478"/>
    <n v="1543.14"/>
    <x v="3"/>
  </r>
  <r>
    <x v="15"/>
    <s v="673557263786_1"/>
    <x v="4"/>
    <s v="Madhya Pradesh"/>
    <n v="480884"/>
    <n v="95.24"/>
    <n v="2000"/>
    <x v="6"/>
    <n v="2110"/>
    <n v="2205.2399999999998"/>
    <x v="2"/>
  </r>
  <r>
    <x v="9"/>
    <s v="231138984607_1"/>
    <x v="2"/>
    <s v="Tamil Nadu"/>
    <n v="628704"/>
    <n v="64.3"/>
    <n v="1350"/>
    <x v="1"/>
    <n v="1448"/>
    <n v="1512.3"/>
    <x v="2"/>
  </r>
  <r>
    <x v="29"/>
    <s v="641914233092_1"/>
    <x v="2"/>
    <s v="Uttar Pradesh"/>
    <n v="231224"/>
    <n v="73.680000000000007"/>
    <n v="1547"/>
    <x v="3"/>
    <n v="1547"/>
    <n v="1620.68"/>
    <x v="6"/>
  </r>
  <r>
    <x v="0"/>
    <s v="922552445432_1"/>
    <x v="0"/>
    <s v="Uttarakhand"/>
    <n v="263153"/>
    <n v="65.14"/>
    <n v="1368"/>
    <x v="6"/>
    <n v="1478"/>
    <n v="1543.14"/>
    <x v="0"/>
  </r>
  <r>
    <x v="30"/>
    <s v="406826346276_1"/>
    <x v="2"/>
    <s v="Rajasthan"/>
    <n v="324008"/>
    <n v="97.62"/>
    <n v="2050"/>
    <x v="3"/>
    <n v="2050"/>
    <n v="2147.62"/>
    <x v="4"/>
  </r>
  <r>
    <x v="5"/>
    <s v="849870909835_1"/>
    <x v="4"/>
    <s v="Uttarakhand"/>
    <n v="247671"/>
    <n v="64.3"/>
    <n v="1350"/>
    <x v="1"/>
    <n v="1464"/>
    <n v="1528.3"/>
    <x v="0"/>
  </r>
  <r>
    <x v="4"/>
    <s v="507255016644_1"/>
    <x v="2"/>
    <s v="Telangana"/>
    <n v="500048"/>
    <n v="61.9"/>
    <n v="1300"/>
    <x v="2"/>
    <n v="1408"/>
    <n v="1469.9"/>
    <x v="3"/>
  </r>
  <r>
    <x v="13"/>
    <s v="537121032423_1"/>
    <x v="4"/>
    <s v="Assam"/>
    <n v="781315"/>
    <n v="74.34"/>
    <n v="1561"/>
    <x v="12"/>
    <n v="1686"/>
    <n v="1760.34"/>
    <x v="3"/>
  </r>
  <r>
    <x v="3"/>
    <s v="874997211089_1"/>
    <x v="0"/>
    <s v="Others"/>
    <n v="742225"/>
    <n v="66.680000000000007"/>
    <n v="1400"/>
    <x v="7"/>
    <n v="1465"/>
    <n v="1531.68"/>
    <x v="2"/>
  </r>
  <r>
    <x v="31"/>
    <s v="574899849229_1"/>
    <x v="3"/>
    <s v="Tamil Nadu"/>
    <n v="600053"/>
    <n v="64.3"/>
    <n v="1350"/>
    <x v="1"/>
    <n v="1464"/>
    <n v="1528.3"/>
    <x v="3"/>
  </r>
  <r>
    <x v="20"/>
    <s v="583140288760_1"/>
    <x v="2"/>
    <s v="West Bengal"/>
    <n v="712235"/>
    <n v="66.680000000000007"/>
    <n v="1400"/>
    <x v="7"/>
    <n v="1481"/>
    <n v="1547.68"/>
    <x v="6"/>
  </r>
  <r>
    <x v="0"/>
    <s v="710010425387_1"/>
    <x v="0"/>
    <s v="Maharashtra"/>
    <n v="400095"/>
    <n v="66.680000000000007"/>
    <n v="1400"/>
    <x v="6"/>
    <n v="1510"/>
    <n v="1576.68"/>
    <x v="0"/>
  </r>
  <r>
    <x v="5"/>
    <s v="803134095214_1"/>
    <x v="4"/>
    <s v="Tamil Nadu"/>
    <n v="612002"/>
    <n v="78.86"/>
    <n v="1656"/>
    <x v="3"/>
    <n v="1656"/>
    <n v="1734.86"/>
    <x v="0"/>
  </r>
  <r>
    <x v="12"/>
    <s v="139089555643_1"/>
    <x v="2"/>
    <s v="Karnataka"/>
    <n v="560100"/>
    <n v="24.2"/>
    <n v="508"/>
    <x v="3"/>
    <n v="508"/>
    <n v="532.20000000000005"/>
    <x v="3"/>
  </r>
  <r>
    <x v="7"/>
    <s v="974991026344_1"/>
    <x v="4"/>
    <s v="Delhi"/>
    <n v="110081"/>
    <n v="66.680000000000007"/>
    <n v="1400"/>
    <x v="6"/>
    <n v="1510"/>
    <n v="1576.68"/>
    <x v="4"/>
  </r>
  <r>
    <x v="22"/>
    <s v="704814497883_1"/>
    <x v="2"/>
    <s v="Bihar"/>
    <n v="813210"/>
    <n v="66.680000000000007"/>
    <n v="1400"/>
    <x v="7"/>
    <n v="1481"/>
    <n v="1547.68"/>
    <x v="2"/>
  </r>
  <r>
    <x v="24"/>
    <s v="296540364861_1"/>
    <x v="1"/>
    <s v="seoni"/>
    <n v="480661"/>
    <n v="62.44"/>
    <n v="1311"/>
    <x v="1"/>
    <n v="1425"/>
    <n v="1487.44"/>
    <x v="4"/>
  </r>
  <r>
    <x v="0"/>
    <s v="571369750119_1"/>
    <x v="0"/>
    <s v="Punjab"/>
    <n v="142044"/>
    <n v="66.680000000000007"/>
    <n v="1400"/>
    <x v="6"/>
    <n v="1510"/>
    <n v="1576.68"/>
    <x v="0"/>
  </r>
  <r>
    <x v="12"/>
    <s v="542703544972_1"/>
    <x v="2"/>
    <s v="Himachal Pradesh"/>
    <n v="171207"/>
    <n v="23.76"/>
    <n v="499"/>
    <x v="3"/>
    <n v="499"/>
    <n v="522.76"/>
    <x v="3"/>
  </r>
  <r>
    <x v="0"/>
    <s v="355746559602_1"/>
    <x v="0"/>
    <s v="Andhra Pradesh"/>
    <n v="524408"/>
    <n v="71.44"/>
    <n v="1500"/>
    <x v="6"/>
    <n v="1610"/>
    <n v="1681.44"/>
    <x v="0"/>
  </r>
  <r>
    <x v="25"/>
    <s v="768837658082_1"/>
    <x v="2"/>
    <s v="Madhya Pradesh"/>
    <n v="453771"/>
    <n v="65.14"/>
    <n v="1368"/>
    <x v="7"/>
    <n v="1449"/>
    <n v="1514.14"/>
    <x v="5"/>
  </r>
  <r>
    <x v="3"/>
    <s v="265339595628_1"/>
    <x v="2"/>
    <s v="Gujarat"/>
    <n v="395010"/>
    <n v="26.14"/>
    <n v="549"/>
    <x v="3"/>
    <n v="526"/>
    <n v="552.14"/>
    <x v="2"/>
  </r>
  <r>
    <x v="4"/>
    <s v="354486173123_1"/>
    <x v="2"/>
    <s v="Himachal Pradesh"/>
    <n v="177048"/>
    <n v="64.3"/>
    <n v="1350"/>
    <x v="1"/>
    <n v="1448"/>
    <n v="1512.3"/>
    <x v="3"/>
  </r>
  <r>
    <x v="11"/>
    <s v="397474434265_1"/>
    <x v="2"/>
    <s v="Rajasthan"/>
    <n v="314001"/>
    <n v="23.76"/>
    <n v="499"/>
    <x v="3"/>
    <n v="480"/>
    <n v="503.76"/>
    <x v="5"/>
  </r>
  <r>
    <x v="32"/>
    <s v="382786145334_1"/>
    <x v="1"/>
    <s v="Uttar Pradesh"/>
    <n v="226010"/>
    <n v="74.34"/>
    <n v="1561"/>
    <x v="2"/>
    <n v="1669"/>
    <n v="1743.34"/>
    <x v="5"/>
  </r>
  <r>
    <x v="24"/>
    <s v="261601009640_1"/>
    <x v="4"/>
    <s v="Odisha"/>
    <n v="764001"/>
    <n v="66.680000000000007"/>
    <n v="1400"/>
    <x v="7"/>
    <n v="1481"/>
    <n v="1547.68"/>
    <x v="4"/>
  </r>
  <r>
    <x v="16"/>
    <s v="703072596386_1"/>
    <x v="0"/>
    <s v="Uttar Pradesh"/>
    <n v="211008"/>
    <n v="59.9"/>
    <n v="1258"/>
    <x v="3"/>
    <n v="1286"/>
    <n v="1345.9"/>
    <x v="4"/>
  </r>
  <r>
    <x v="14"/>
    <s v="402972493507_1"/>
    <x v="2"/>
    <s v="Telangana"/>
    <n v="505530"/>
    <n v="64.3"/>
    <n v="1350"/>
    <x v="1"/>
    <n v="1464"/>
    <n v="1528.3"/>
    <x v="5"/>
  </r>
  <r>
    <x v="6"/>
    <s v="125088357756_1"/>
    <x v="3"/>
    <s v="Madhya Pradesh"/>
    <n v="452002"/>
    <n v="64.3"/>
    <n v="1350"/>
    <x v="2"/>
    <n v="1458"/>
    <n v="1522.3"/>
    <x v="0"/>
  </r>
  <r>
    <x v="32"/>
    <s v="203099192349_1"/>
    <x v="2"/>
    <s v="Andhra Pradesh"/>
    <n v="520001"/>
    <n v="74.34"/>
    <n v="1561"/>
    <x v="2"/>
    <n v="1651"/>
    <n v="1725.34"/>
    <x v="5"/>
  </r>
  <r>
    <x v="20"/>
    <s v="928726855752_1"/>
    <x v="0"/>
    <s v="Madhya Pradesh"/>
    <n v="485771"/>
    <n v="99.86"/>
    <n v="2097"/>
    <x v="3"/>
    <n v="2097"/>
    <n v="2196.86"/>
    <x v="6"/>
  </r>
  <r>
    <x v="26"/>
    <s v="295645979015_1"/>
    <x v="0"/>
    <s v="Tamil Nadu"/>
    <n v="606205"/>
    <n v="66.680000000000007"/>
    <n v="1400"/>
    <x v="16"/>
    <n v="1483"/>
    <n v="1549.68"/>
    <x v="1"/>
  </r>
  <r>
    <x v="29"/>
    <s v="978604039408_1"/>
    <x v="2"/>
    <s v="Haryana"/>
    <n v="125004"/>
    <n v="87.96"/>
    <n v="1847"/>
    <x v="3"/>
    <n v="1847"/>
    <n v="1934.96"/>
    <x v="6"/>
  </r>
  <r>
    <x v="24"/>
    <s v="189410351427_1"/>
    <x v="2"/>
    <s v="Maharashtra"/>
    <n v="411058"/>
    <n v="27.68"/>
    <n v="581"/>
    <x v="3"/>
    <n v="572"/>
    <n v="599.67999999999995"/>
    <x v="4"/>
  </r>
  <r>
    <x v="18"/>
    <s v="301578067962_1"/>
    <x v="4"/>
    <s v="Kerala"/>
    <n v="695581"/>
    <n v="64.3"/>
    <n v="1350"/>
    <x v="17"/>
    <n v="1454"/>
    <n v="1518.3"/>
    <x v="6"/>
  </r>
  <r>
    <x v="0"/>
    <s v="658416003246_1"/>
    <x v="0"/>
    <s v="Chhattisgarh"/>
    <n v="491771"/>
    <n v="24.2"/>
    <n v="508"/>
    <x v="3"/>
    <n v="508"/>
    <n v="532.20000000000005"/>
    <x v="0"/>
  </r>
  <r>
    <x v="31"/>
    <s v="114775122169_1"/>
    <x v="1"/>
    <s v="Andhra Pradesh"/>
    <n v="530024"/>
    <n v="65.14"/>
    <n v="1368"/>
    <x v="7"/>
    <n v="1449"/>
    <n v="1514.14"/>
    <x v="3"/>
  </r>
  <r>
    <x v="17"/>
    <s v="473722759765_1"/>
    <x v="2"/>
    <s v="Tamil Nadu"/>
    <n v="600060"/>
    <n v="64.3"/>
    <n v="1350"/>
    <x v="1"/>
    <n v="1448"/>
    <n v="1512.3"/>
    <x v="5"/>
  </r>
  <r>
    <x v="9"/>
    <s v="803963214519_1"/>
    <x v="1"/>
    <s v="Delhi"/>
    <n v="110007"/>
    <n v="66.680000000000007"/>
    <n v="1400"/>
    <x v="6"/>
    <n v="1510"/>
    <n v="1576.68"/>
    <x v="2"/>
  </r>
  <r>
    <x v="6"/>
    <s v="184970118893_1"/>
    <x v="2"/>
    <s v="Karnataka"/>
    <n v="560001"/>
    <n v="74.34"/>
    <n v="1561"/>
    <x v="2"/>
    <n v="1651"/>
    <n v="1725.34"/>
    <x v="0"/>
  </r>
  <r>
    <x v="26"/>
    <s v="736602256273_2"/>
    <x v="2"/>
    <s v="Gujarat"/>
    <n v="382415"/>
    <n v="71.44"/>
    <n v="1500"/>
    <x v="10"/>
    <n v="1648"/>
    <n v="1719.44"/>
    <x v="1"/>
  </r>
  <r>
    <x v="3"/>
    <s v="237419587792_1"/>
    <x v="2"/>
    <s v="Gujarat"/>
    <n v="395010"/>
    <n v="26.14"/>
    <n v="549"/>
    <x v="3"/>
    <n v="526"/>
    <n v="552.14"/>
    <x v="2"/>
  </r>
  <r>
    <x v="14"/>
    <s v="555207008312_1"/>
    <x v="2"/>
    <s v="Gujarat"/>
    <n v="394160"/>
    <n v="66.680000000000007"/>
    <n v="1400"/>
    <x v="7"/>
    <n v="1481"/>
    <n v="1547.68"/>
    <x v="5"/>
  </r>
  <r>
    <x v="28"/>
    <s v="702473758487_1"/>
    <x v="4"/>
    <s v="Rajasthan"/>
    <n v="341505"/>
    <n v="99.86"/>
    <n v="2097"/>
    <x v="3"/>
    <n v="2097"/>
    <n v="2196.86"/>
    <x v="0"/>
  </r>
  <r>
    <x v="12"/>
    <s v="105706412059_1"/>
    <x v="4"/>
    <s v="Maharashtra"/>
    <n v="411009"/>
    <n v="66.680000000000007"/>
    <n v="1400"/>
    <x v="18"/>
    <n v="1472"/>
    <n v="1538.68"/>
    <x v="3"/>
  </r>
  <r>
    <x v="2"/>
    <s v="183404359462_1"/>
    <x v="1"/>
    <s v="Bihar"/>
    <n v="805130"/>
    <n v="65.14"/>
    <n v="1368"/>
    <x v="5"/>
    <n v="1447"/>
    <n v="1512.14"/>
    <x v="1"/>
  </r>
  <r>
    <x v="3"/>
    <s v="294779117929_1"/>
    <x v="0"/>
    <s v="Kerala"/>
    <n v="691004"/>
    <n v="24.72"/>
    <n v="519"/>
    <x v="3"/>
    <n v="519"/>
    <n v="543.72"/>
    <x v="2"/>
  </r>
  <r>
    <x v="20"/>
    <s v="431854237562_1"/>
    <x v="4"/>
    <s v="Punjab"/>
    <n v="146001"/>
    <n v="27.68"/>
    <n v="581"/>
    <x v="3"/>
    <n v="581"/>
    <n v="608.67999999999995"/>
    <x v="6"/>
  </r>
  <r>
    <x v="20"/>
    <s v="118121582107_1"/>
    <x v="0"/>
    <s v="Mumbai"/>
    <n v="400095"/>
    <n v="24.2"/>
    <n v="508"/>
    <x v="3"/>
    <n v="499"/>
    <n v="523.20000000000005"/>
    <x v="6"/>
  </r>
  <r>
    <x v="12"/>
    <s v="296605193297_1"/>
    <x v="1"/>
    <s v="Telangana"/>
    <n v="506001"/>
    <n v="23.48"/>
    <n v="493"/>
    <x v="3"/>
    <n v="493"/>
    <n v="516.48"/>
    <x v="3"/>
  </r>
  <r>
    <x v="25"/>
    <s v="1688345391_1"/>
    <x v="4"/>
    <s v="Arunachal Pradesh"/>
    <n v="792001"/>
    <n v="64.3"/>
    <n v="1350"/>
    <x v="1"/>
    <n v="1464"/>
    <n v="1528.3"/>
    <x v="5"/>
  </r>
  <r>
    <x v="14"/>
    <s v="704133639877_1"/>
    <x v="1"/>
    <s v="Kerala"/>
    <n v="673527"/>
    <n v="66.680000000000007"/>
    <n v="1400"/>
    <x v="19"/>
    <n v="1516"/>
    <n v="1582.68"/>
    <x v="5"/>
  </r>
  <r>
    <x v="18"/>
    <s v="444981584080_1"/>
    <x v="4"/>
    <s v="Tamil Nadu"/>
    <n v="603204"/>
    <n v="64.3"/>
    <n v="1350"/>
    <x v="1"/>
    <n v="1464"/>
    <n v="1528.3"/>
    <x v="6"/>
  </r>
  <r>
    <x v="15"/>
    <s v="765111140935_1"/>
    <x v="2"/>
    <s v="West Bengal"/>
    <n v="711227"/>
    <n v="61.9"/>
    <n v="1300"/>
    <x v="1"/>
    <n v="1414"/>
    <n v="1475.9"/>
    <x v="2"/>
  </r>
  <r>
    <x v="24"/>
    <s v="923462757835_1"/>
    <x v="4"/>
    <s v="Punjab"/>
    <n v="143101"/>
    <n v="99.86"/>
    <n v="2097"/>
    <x v="3"/>
    <n v="2097"/>
    <n v="2196.86"/>
    <x v="4"/>
  </r>
  <r>
    <x v="23"/>
    <s v="447323391939_1"/>
    <x v="1"/>
    <s v="Madhya Pradesh"/>
    <n v="465674"/>
    <n v="71.44"/>
    <n v="1500"/>
    <x v="11"/>
    <n v="1640"/>
    <n v="1711.44"/>
    <x v="6"/>
  </r>
  <r>
    <x v="0"/>
    <s v="271046524562_1"/>
    <x v="0"/>
    <s v="Delhi"/>
    <n v="110009"/>
    <n v="66.680000000000007"/>
    <n v="1400"/>
    <x v="6"/>
    <n v="1510"/>
    <n v="1576.68"/>
    <x v="0"/>
  </r>
  <r>
    <x v="7"/>
    <s v="346130315989_1"/>
    <x v="4"/>
    <s v="Andhra Pradesh"/>
    <n v="532005"/>
    <n v="64.3"/>
    <n v="1350"/>
    <x v="1"/>
    <n v="1464"/>
    <n v="1528.3"/>
    <x v="4"/>
  </r>
  <r>
    <x v="31"/>
    <s v="312073496064_1"/>
    <x v="1"/>
    <s v="Telangana"/>
    <n v="500052"/>
    <n v="66.680000000000007"/>
    <n v="1400"/>
    <x v="6"/>
    <n v="1525"/>
    <n v="1591.68"/>
    <x v="3"/>
  </r>
  <r>
    <x v="6"/>
    <s v="916538974169_1"/>
    <x v="1"/>
    <s v="Assam"/>
    <n v="782435"/>
    <n v="88.62"/>
    <n v="1861"/>
    <x v="3"/>
    <n v="1861"/>
    <n v="1949.62"/>
    <x v="0"/>
  </r>
  <r>
    <x v="25"/>
    <s v="436163379734_1"/>
    <x v="2"/>
    <s v="Maharashtra"/>
    <n v="421204"/>
    <n v="51.14"/>
    <n v="1074"/>
    <x v="3"/>
    <n v="1052"/>
    <n v="1103.1400000000001"/>
    <x v="5"/>
  </r>
</pivotCacheRecords>
</file>

<file path=xl/pivotTables/_rels/pivotTable1.xml.rels><?xml version="1.0" encoding="UTF-8" standalone="yes"?>
<Relationships xmlns="http://schemas.openxmlformats.org/package/2006/relationships"><Relationship Id="rId1" Type="http://schemas.openxmlformats.org/officeDocument/2006/relationships/pivotCacheDefinition" Target="../pivotCache/pivotCacheDefinition3.xml"/></Relationships>
</file>

<file path=xl/pivotTables/_rels/pivotTable2.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3.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4.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5.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6.xml.rels><?xml version="1.0" encoding="UTF-8" standalone="yes"?>
<Relationships xmlns="http://schemas.openxmlformats.org/package/2006/relationships"><Relationship Id="rId1" Type="http://schemas.openxmlformats.org/officeDocument/2006/relationships/pivotCacheDefinition" Target="../pivotCache/pivotCacheDefinition2.xml"/></Relationships>
</file>

<file path=xl/pivotTables/_rels/pivotTable7.xml.rels><?xml version="1.0" encoding="UTF-8" standalone="yes"?>
<Relationships xmlns="http://schemas.openxmlformats.org/package/2006/relationships"><Relationship Id="rId1" Type="http://schemas.openxmlformats.org/officeDocument/2006/relationships/pivotCacheDefinition" Target="../pivotCache/pivotCacheDefinition3.xml"/></Relationships>
</file>

<file path=xl/pivotTables/_rels/pivotTable8.xml.rels><?xml version="1.0" encoding="UTF-8" standalone="yes"?>
<Relationships xmlns="http://schemas.openxmlformats.org/package/2006/relationships"><Relationship Id="rId1" Type="http://schemas.openxmlformats.org/officeDocument/2006/relationships/pivotCacheDefinition" Target="../pivotCache/pivotCacheDefinition2.xml"/></Relationships>
</file>

<file path=xl/pivotTables/_rels/pivotTable9.xml.rels><?xml version="1.0" encoding="UTF-8" standalone="yes"?>
<Relationships xmlns="http://schemas.openxmlformats.org/package/2006/relationships"><Relationship Id="rId1" Type="http://schemas.openxmlformats.org/officeDocument/2006/relationships/pivotCacheDefinition" Target="../pivotCache/pivotCacheDefinition2.xml"/></Relationships>
</file>

<file path=xl/pivotTables/_rels/pivotTable10.xml.rels><?xml version="1.0" encoding="UTF-8" standalone="yes"?>
<Relationships xmlns="http://schemas.openxmlformats.org/package/2006/relationships"><Relationship Id="rId1" Type="http://schemas.openxmlformats.org/officeDocument/2006/relationships/pivotCacheDefinition" Target="../pivotCache/pivotCacheDefinition2.xml"/></Relationships>
</file>

<file path=xl/pivotTables/_rels/pivotTable11.xml.rels><?xml version="1.0" encoding="UTF-8" standalone="yes"?>
<Relationships xmlns="http://schemas.openxmlformats.org/package/2006/relationships"><Relationship Id="rId1" Type="http://schemas.openxmlformats.org/officeDocument/2006/relationships/pivotCacheDefinition" Target="../pivotCache/pivotCacheDefinition3.xml"/></Relationships>
</file>

<file path=xl/pivotTables/pivotTable1.xml><?xml version="1.0" encoding="utf-8"?>
<pivotTableDefinition xmlns="http://schemas.openxmlformats.org/spreadsheetml/2006/main" name="PivotTable1" cacheId="2" applyNumberFormats="0" applyBorderFormats="0" applyFontFormats="0" applyPatternFormats="0" applyAlignmentFormats="0" applyWidthHeightFormats="1" dataCaption="Values" updatedVersion="5" minRefreshableVersion="3" useAutoFormatting="1" itemPrintTitles="1" createdVersion="5" indent="0" outline="1" outlineData="1" multipleFieldFilters="0" chartFormat="24">
  <location ref="A3:B11" firstHeaderRow="1" firstDataRow="1" firstDataCol="1"/>
  <pivotFields count="11">
    <pivotField numFmtId="14" showAll="0"/>
    <pivotField showAll="0"/>
    <pivotField showAll="0"/>
    <pivotField showAll="0"/>
    <pivotField showAll="0"/>
    <pivotField showAll="0"/>
    <pivotField showAll="0"/>
    <pivotField showAll="0"/>
    <pivotField showAll="0"/>
    <pivotField dataField="1" showAll="0"/>
    <pivotField axis="axisRow" showAll="0">
      <items count="8">
        <item x="4"/>
        <item x="0"/>
        <item x="1"/>
        <item x="3"/>
        <item x="6"/>
        <item x="2"/>
        <item x="5"/>
        <item t="default"/>
      </items>
    </pivotField>
  </pivotFields>
  <rowFields count="1">
    <field x="10"/>
  </rowFields>
  <rowItems count="8">
    <i>
      <x/>
    </i>
    <i>
      <x v="1"/>
    </i>
    <i>
      <x v="2"/>
    </i>
    <i>
      <x v="3"/>
    </i>
    <i>
      <x v="4"/>
    </i>
    <i>
      <x v="5"/>
    </i>
    <i>
      <x v="6"/>
    </i>
    <i t="grand">
      <x/>
    </i>
  </rowItems>
  <colItems count="1">
    <i/>
  </colItems>
  <dataFields count="1">
    <dataField name="Sum of total revenue" fld="9" baseField="0" baseItem="0"/>
  </dataFields>
  <chartFormats count="2">
    <chartFormat chart="7" format="0" series="1">
      <pivotArea type="data" outline="0" fieldPosition="0">
        <references count="1">
          <reference field="4294967294" count="1" selected="0">
            <x v="0"/>
          </reference>
        </references>
      </pivotArea>
    </chartFormat>
    <chartFormat chart="12" format="2" series="1">
      <pivotArea type="data" outline="0" fieldPosition="0">
        <references count="1">
          <reference field="4294967294" count="1" selected="0">
            <x v="0"/>
          </reference>
        </references>
      </pivotArea>
    </chartFormat>
  </chart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Lst>
</pivotTableDefinition>
</file>

<file path=xl/pivotTables/pivotTable2.xml><?xml version="1.0" encoding="utf-8"?>
<pivotTableDefinition xmlns="http://schemas.openxmlformats.org/spreadsheetml/2006/main" name="PivotTable2" cacheId="0" applyNumberFormats="0" applyBorderFormats="0" applyFontFormats="0" applyPatternFormats="0" applyAlignmentFormats="0" applyWidthHeightFormats="1" dataCaption="Values" updatedVersion="5" minRefreshableVersion="3" useAutoFormatting="1" itemPrintTitles="1" createdVersion="5" indent="0" outline="1" outlineData="1" multipleFieldFilters="0" chartFormat="11">
  <location ref="A3:B33" firstHeaderRow="1" firstDataRow="1" firstDataCol="1"/>
  <pivotFields count="9">
    <pivotField numFmtId="14" showAll="0"/>
    <pivotField showAll="0"/>
    <pivotField showAll="0"/>
    <pivotField axis="axisRow" showAll="0">
      <items count="30">
        <item x="6"/>
        <item x="28"/>
        <item x="7"/>
        <item x="14"/>
        <item x="8"/>
        <item x="13"/>
        <item x="9"/>
        <item x="21"/>
        <item x="19"/>
        <item x="26"/>
        <item x="25"/>
        <item x="0"/>
        <item x="15"/>
        <item x="16"/>
        <item x="17"/>
        <item x="4"/>
        <item x="27"/>
        <item x="3"/>
        <item x="20"/>
        <item x="12"/>
        <item x="11"/>
        <item x="24"/>
        <item x="18"/>
        <item x="10"/>
        <item x="2"/>
        <item x="23"/>
        <item x="1"/>
        <item x="22"/>
        <item x="5"/>
        <item t="default"/>
      </items>
    </pivotField>
    <pivotField showAll="0">
      <items count="130">
        <item x="112"/>
        <item x="124"/>
        <item x="90"/>
        <item x="106"/>
        <item x="20"/>
        <item x="93"/>
        <item x="46"/>
        <item x="11"/>
        <item x="119"/>
        <item x="56"/>
        <item x="94"/>
        <item x="97"/>
        <item x="37"/>
        <item x="0"/>
        <item x="19"/>
        <item x="3"/>
        <item x="12"/>
        <item x="31"/>
        <item x="9"/>
        <item x="1"/>
        <item x="101"/>
        <item x="99"/>
        <item x="40"/>
        <item x="14"/>
        <item x="41"/>
        <item x="78"/>
        <item x="74"/>
        <item x="49"/>
        <item x="81"/>
        <item x="71"/>
        <item x="79"/>
        <item x="69"/>
        <item x="53"/>
        <item x="98"/>
        <item x="25"/>
        <item x="80"/>
        <item x="16"/>
        <item x="115"/>
        <item x="39"/>
        <item x="114"/>
        <item x="54"/>
        <item x="72"/>
        <item x="55"/>
        <item x="87"/>
        <item x="5"/>
        <item x="57"/>
        <item x="67"/>
        <item x="116"/>
        <item x="107"/>
        <item x="128"/>
        <item x="13"/>
        <item x="33"/>
        <item x="96"/>
        <item x="42"/>
        <item x="52"/>
        <item x="92"/>
        <item x="76"/>
        <item x="104"/>
        <item x="26"/>
        <item x="109"/>
        <item x="21"/>
        <item x="44"/>
        <item x="82"/>
        <item x="126"/>
        <item x="75"/>
        <item x="48"/>
        <item x="22"/>
        <item x="102"/>
        <item x="120"/>
        <item x="2"/>
        <item x="8"/>
        <item x="35"/>
        <item x="103"/>
        <item x="24"/>
        <item x="95"/>
        <item x="110"/>
        <item x="125"/>
        <item x="17"/>
        <item x="113"/>
        <item x="29"/>
        <item x="65"/>
        <item x="89"/>
        <item x="61"/>
        <item x="85"/>
        <item x="111"/>
        <item x="68"/>
        <item x="15"/>
        <item x="50"/>
        <item x="123"/>
        <item x="105"/>
        <item x="88"/>
        <item x="27"/>
        <item x="38"/>
        <item x="77"/>
        <item x="34"/>
        <item x="51"/>
        <item x="32"/>
        <item x="122"/>
        <item x="62"/>
        <item x="64"/>
        <item x="118"/>
        <item x="108"/>
        <item x="28"/>
        <item x="6"/>
        <item x="7"/>
        <item x="45"/>
        <item x="86"/>
        <item x="36"/>
        <item x="60"/>
        <item x="59"/>
        <item x="30"/>
        <item x="84"/>
        <item x="43"/>
        <item x="63"/>
        <item x="4"/>
        <item x="70"/>
        <item x="100"/>
        <item x="18"/>
        <item x="58"/>
        <item x="73"/>
        <item x="83"/>
        <item x="127"/>
        <item x="47"/>
        <item x="10"/>
        <item x="66"/>
        <item x="121"/>
        <item x="117"/>
        <item x="91"/>
        <item x="23"/>
        <item t="default"/>
      </items>
    </pivotField>
    <pivotField showAll="0"/>
    <pivotField showAll="0"/>
    <pivotField dataField="1" showAll="0"/>
    <pivotField showAll="0"/>
  </pivotFields>
  <rowFields count="1">
    <field x="3"/>
  </rowFields>
  <rowItems count="30">
    <i>
      <x/>
    </i>
    <i>
      <x v="1"/>
    </i>
    <i>
      <x v="2"/>
    </i>
    <i>
      <x v="3"/>
    </i>
    <i>
      <x v="4"/>
    </i>
    <i>
      <x v="5"/>
    </i>
    <i>
      <x v="6"/>
    </i>
    <i>
      <x v="7"/>
    </i>
    <i>
      <x v="8"/>
    </i>
    <i>
      <x v="9"/>
    </i>
    <i>
      <x v="10"/>
    </i>
    <i>
      <x v="11"/>
    </i>
    <i>
      <x v="12"/>
    </i>
    <i>
      <x v="13"/>
    </i>
    <i>
      <x v="14"/>
    </i>
    <i>
      <x v="15"/>
    </i>
    <i>
      <x v="16"/>
    </i>
    <i>
      <x v="17"/>
    </i>
    <i>
      <x v="18"/>
    </i>
    <i>
      <x v="19"/>
    </i>
    <i>
      <x v="20"/>
    </i>
    <i>
      <x v="21"/>
    </i>
    <i>
      <x v="22"/>
    </i>
    <i>
      <x v="23"/>
    </i>
    <i>
      <x v="24"/>
    </i>
    <i>
      <x v="25"/>
    </i>
    <i>
      <x v="26"/>
    </i>
    <i>
      <x v="27"/>
    </i>
    <i>
      <x v="28"/>
    </i>
    <i t="grand">
      <x/>
    </i>
  </rowItems>
  <colItems count="1">
    <i/>
  </colItems>
  <dataFields count="1">
    <dataField name="Average of shipping_charges_total" fld="7" subtotal="average" baseField="0" baseItem="1"/>
  </dataFields>
  <chartFormats count="2">
    <chartFormat chart="4" format="0" series="1">
      <pivotArea type="data" outline="0" fieldPosition="0">
        <references count="1">
          <reference field="4294967294" count="1" selected="0">
            <x v="0"/>
          </reference>
        </references>
      </pivotArea>
    </chartFormat>
    <chartFormat chart="9" format="1" series="1">
      <pivotArea type="data" outline="0" fieldPosition="0">
        <references count="1">
          <reference field="4294967294" count="1" selected="0">
            <x v="0"/>
          </reference>
        </references>
      </pivotArea>
    </chartFormat>
  </chart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Lst>
</pivotTableDefinition>
</file>

<file path=xl/pivotTables/pivotTable3.xml><?xml version="1.0" encoding="utf-8"?>
<pivotTableDefinition xmlns="http://schemas.openxmlformats.org/spreadsheetml/2006/main" name="PivotTable3" cacheId="0" applyNumberFormats="0" applyBorderFormats="0" applyFontFormats="0" applyPatternFormats="0" applyAlignmentFormats="0" applyWidthHeightFormats="1" dataCaption="Values" updatedVersion="5" minRefreshableVersion="3" useAutoFormatting="1" itemPrintTitles="1" createdVersion="5" indent="0" outline="1" outlineData="1" multipleFieldFilters="0" chartFormat="5">
  <location ref="A3:B33" firstHeaderRow="1" firstDataRow="1" firstDataCol="1"/>
  <pivotFields count="9">
    <pivotField numFmtId="14" showAll="0"/>
    <pivotField showAll="0"/>
    <pivotField showAll="0"/>
    <pivotField axis="axisRow" showAll="0">
      <items count="30">
        <item x="6"/>
        <item x="28"/>
        <item x="7"/>
        <item x="14"/>
        <item x="8"/>
        <item x="13"/>
        <item x="9"/>
        <item x="21"/>
        <item x="19"/>
        <item x="26"/>
        <item x="25"/>
        <item x="0"/>
        <item x="15"/>
        <item x="16"/>
        <item x="17"/>
        <item x="4"/>
        <item x="27"/>
        <item x="3"/>
        <item x="20"/>
        <item x="12"/>
        <item x="11"/>
        <item x="24"/>
        <item x="18"/>
        <item x="10"/>
        <item x="2"/>
        <item x="23"/>
        <item x="1"/>
        <item x="22"/>
        <item x="5"/>
        <item t="default"/>
      </items>
    </pivotField>
    <pivotField showAll="0"/>
    <pivotField showAll="0"/>
    <pivotField showAll="0"/>
    <pivotField showAll="0"/>
    <pivotField dataField="1" showAll="0"/>
  </pivotFields>
  <rowFields count="1">
    <field x="3"/>
  </rowFields>
  <rowItems count="30">
    <i>
      <x/>
    </i>
    <i>
      <x v="1"/>
    </i>
    <i>
      <x v="2"/>
    </i>
    <i>
      <x v="3"/>
    </i>
    <i>
      <x v="4"/>
    </i>
    <i>
      <x v="5"/>
    </i>
    <i>
      <x v="6"/>
    </i>
    <i>
      <x v="7"/>
    </i>
    <i>
      <x v="8"/>
    </i>
    <i>
      <x v="9"/>
    </i>
    <i>
      <x v="10"/>
    </i>
    <i>
      <x v="11"/>
    </i>
    <i>
      <x v="12"/>
    </i>
    <i>
      <x v="13"/>
    </i>
    <i>
      <x v="14"/>
    </i>
    <i>
      <x v="15"/>
    </i>
    <i>
      <x v="16"/>
    </i>
    <i>
      <x v="17"/>
    </i>
    <i>
      <x v="18"/>
    </i>
    <i>
      <x v="19"/>
    </i>
    <i>
      <x v="20"/>
    </i>
    <i>
      <x v="21"/>
    </i>
    <i>
      <x v="22"/>
    </i>
    <i>
      <x v="23"/>
    </i>
    <i>
      <x v="24"/>
    </i>
    <i>
      <x v="25"/>
    </i>
    <i>
      <x v="26"/>
    </i>
    <i>
      <x v="27"/>
    </i>
    <i>
      <x v="28"/>
    </i>
    <i t="grand">
      <x/>
    </i>
  </rowItems>
  <colItems count="1">
    <i/>
  </colItems>
  <dataFields count="1">
    <dataField name="Average of price" fld="8" subtotal="average" baseField="3" baseItem="0"/>
  </dataFields>
  <formats count="3">
    <format dxfId="39">
      <pivotArea dataOnly="0" fieldPosition="0">
        <references count="1">
          <reference field="3" count="1">
            <x v="5"/>
          </reference>
        </references>
      </pivotArea>
    </format>
    <format dxfId="38">
      <pivotArea dataOnly="0" fieldPosition="0">
        <references count="1">
          <reference field="3" count="1">
            <x v="4"/>
          </reference>
        </references>
      </pivotArea>
    </format>
    <format dxfId="37">
      <pivotArea dataOnly="0" fieldPosition="0">
        <references count="1">
          <reference field="3" count="1">
            <x v="16"/>
          </reference>
        </references>
      </pivotArea>
    </format>
  </formats>
  <chartFormats count="3">
    <chartFormat chart="0" format="0" series="1">
      <pivotArea type="data" outline="0" fieldPosition="0">
        <references count="1">
          <reference field="4294967294" count="1" selected="0">
            <x v="0"/>
          </reference>
        </references>
      </pivotArea>
    </chartFormat>
    <chartFormat chart="0" format="1">
      <pivotArea type="data" outline="0" fieldPosition="0">
        <references count="2">
          <reference field="4294967294" count="1" selected="0">
            <x v="0"/>
          </reference>
          <reference field="3" count="1" selected="0">
            <x v="4"/>
          </reference>
        </references>
      </pivotArea>
    </chartFormat>
    <chartFormat chart="0" format="2">
      <pivotArea type="data" outline="0" fieldPosition="0">
        <references count="2">
          <reference field="4294967294" count="1" selected="0">
            <x v="0"/>
          </reference>
          <reference field="3" count="1" selected="0">
            <x v="16"/>
          </reference>
        </references>
      </pivotArea>
    </chartFormat>
  </chart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Lst>
</pivotTableDefinition>
</file>

<file path=xl/pivotTables/pivotTable4.xml><?xml version="1.0" encoding="utf-8"?>
<pivotTableDefinition xmlns="http://schemas.openxmlformats.org/spreadsheetml/2006/main" name="PivotTable4" cacheId="0" applyNumberFormats="0" applyBorderFormats="0" applyFontFormats="0" applyPatternFormats="0" applyAlignmentFormats="0" applyWidthHeightFormats="1" dataCaption="Values" updatedVersion="5" minRefreshableVersion="3" useAutoFormatting="1" itemPrintTitles="1" createdVersion="5" indent="0" outline="1" outlineData="1" multipleFieldFilters="0" chartFormat="8">
  <location ref="A3:C10" firstHeaderRow="0" firstDataRow="1" firstDataCol="1"/>
  <pivotFields count="9">
    <pivotField numFmtId="14" showAll="0"/>
    <pivotField showAll="0"/>
    <pivotField axis="axisRow" showAll="0">
      <items count="7">
        <item x="3"/>
        <item x="2"/>
        <item x="5"/>
        <item x="4"/>
        <item x="1"/>
        <item x="0"/>
        <item t="default"/>
      </items>
    </pivotField>
    <pivotField showAll="0"/>
    <pivotField showAll="0"/>
    <pivotField dataField="1" showAll="0"/>
    <pivotField dataField="1" showAll="0">
      <items count="38">
        <item x="13"/>
        <item x="33"/>
        <item x="10"/>
        <item x="6"/>
        <item x="23"/>
        <item x="15"/>
        <item x="21"/>
        <item x="26"/>
        <item x="4"/>
        <item x="36"/>
        <item x="34"/>
        <item x="12"/>
        <item x="20"/>
        <item x="17"/>
        <item x="14"/>
        <item x="2"/>
        <item x="11"/>
        <item x="0"/>
        <item x="1"/>
        <item x="8"/>
        <item x="25"/>
        <item x="5"/>
        <item x="19"/>
        <item x="22"/>
        <item x="29"/>
        <item x="31"/>
        <item x="24"/>
        <item x="32"/>
        <item x="27"/>
        <item x="18"/>
        <item x="35"/>
        <item x="28"/>
        <item x="30"/>
        <item x="3"/>
        <item x="9"/>
        <item x="16"/>
        <item x="7"/>
        <item t="default"/>
      </items>
    </pivotField>
    <pivotField showAll="0"/>
    <pivotField showAll="0"/>
  </pivotFields>
  <rowFields count="1">
    <field x="2"/>
  </rowFields>
  <rowItems count="7">
    <i>
      <x/>
    </i>
    <i>
      <x v="1"/>
    </i>
    <i>
      <x v="2"/>
    </i>
    <i>
      <x v="3"/>
    </i>
    <i>
      <x v="4"/>
    </i>
    <i>
      <x v="5"/>
    </i>
    <i t="grand">
      <x/>
    </i>
  </rowItems>
  <colFields count="1">
    <field x="-2"/>
  </colFields>
  <colItems count="2">
    <i>
      <x/>
    </i>
    <i i="1">
      <x v="1"/>
    </i>
  </colItems>
  <dataFields count="2">
    <dataField name="Average of meesho_price" fld="6" subtotal="average" baseField="2" baseItem="0"/>
    <dataField name="Average of gst_amount" fld="5" subtotal="average" baseField="2" baseItem="0"/>
  </dataFields>
  <chartFormats count="2">
    <chartFormat chart="0" format="0" series="1">
      <pivotArea type="data" outline="0" fieldPosition="0">
        <references count="1">
          <reference field="4294967294" count="1" selected="0">
            <x v="0"/>
          </reference>
        </references>
      </pivotArea>
    </chartFormat>
    <chartFormat chart="0" format="1" series="1">
      <pivotArea type="data" outline="0" fieldPosition="0">
        <references count="1">
          <reference field="4294967294" count="1" selected="0">
            <x v="1"/>
          </reference>
        </references>
      </pivotArea>
    </chartFormat>
  </chart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Lst>
</pivotTableDefinition>
</file>

<file path=xl/pivotTables/pivotTable5.xml><?xml version="1.0" encoding="utf-8"?>
<pivotTableDefinition xmlns="http://schemas.openxmlformats.org/spreadsheetml/2006/main" name="PivotTable5" cacheId="0" applyNumberFormats="0" applyBorderFormats="0" applyFontFormats="0" applyPatternFormats="0" applyAlignmentFormats="0" applyWidthHeightFormats="1" dataCaption="Values" updatedVersion="5" minRefreshableVersion="3" useAutoFormatting="1" itemPrintTitles="1" createdVersion="5" indent="0" outline="1" outlineData="1" multipleFieldFilters="0" chartFormat="18">
  <location ref="A3:B10" firstHeaderRow="1" firstDataRow="1" firstDataCol="1"/>
  <pivotFields count="9">
    <pivotField numFmtId="14" showAll="0"/>
    <pivotField showAll="0"/>
    <pivotField axis="axisRow" dataField="1" showAll="0">
      <items count="7">
        <item x="3"/>
        <item x="2"/>
        <item x="5"/>
        <item x="4"/>
        <item x="1"/>
        <item x="0"/>
        <item t="default"/>
      </items>
    </pivotField>
    <pivotField showAll="0"/>
    <pivotField showAll="0"/>
    <pivotField showAll="0"/>
    <pivotField showAll="0"/>
    <pivotField showAll="0"/>
    <pivotField showAll="0"/>
  </pivotFields>
  <rowFields count="1">
    <field x="2"/>
  </rowFields>
  <rowItems count="7">
    <i>
      <x/>
    </i>
    <i>
      <x v="1"/>
    </i>
    <i>
      <x v="2"/>
    </i>
    <i>
      <x v="3"/>
    </i>
    <i>
      <x v="4"/>
    </i>
    <i>
      <x v="5"/>
    </i>
    <i t="grand">
      <x/>
    </i>
  </rowItems>
  <colItems count="1">
    <i/>
  </colItems>
  <dataFields count="1">
    <dataField name="Count of order_status" fld="2" subtotal="count" baseField="0" baseItem="0"/>
  </dataFields>
  <formats count="1">
    <format dxfId="36">
      <pivotArea dataOnly="0" fieldPosition="0">
        <references count="1">
          <reference field="2" count="1">
            <x v="1"/>
          </reference>
        </references>
      </pivotArea>
    </format>
  </formats>
  <chartFormats count="14">
    <chartFormat chart="4" format="0" series="1">
      <pivotArea type="data" outline="0" fieldPosition="0">
        <references count="1">
          <reference field="4294967294" count="1" selected="0">
            <x v="0"/>
          </reference>
        </references>
      </pivotArea>
    </chartFormat>
    <chartFormat chart="4" format="1">
      <pivotArea type="data" outline="0" fieldPosition="0">
        <references count="2">
          <reference field="4294967294" count="1" selected="0">
            <x v="0"/>
          </reference>
          <reference field="2" count="1" selected="0">
            <x v="0"/>
          </reference>
        </references>
      </pivotArea>
    </chartFormat>
    <chartFormat chart="4" format="2">
      <pivotArea type="data" outline="0" fieldPosition="0">
        <references count="2">
          <reference field="4294967294" count="1" selected="0">
            <x v="0"/>
          </reference>
          <reference field="2" count="1" selected="0">
            <x v="1"/>
          </reference>
        </references>
      </pivotArea>
    </chartFormat>
    <chartFormat chart="4" format="3">
      <pivotArea type="data" outline="0" fieldPosition="0">
        <references count="2">
          <reference field="4294967294" count="1" selected="0">
            <x v="0"/>
          </reference>
          <reference field="2" count="1" selected="0">
            <x v="2"/>
          </reference>
        </references>
      </pivotArea>
    </chartFormat>
    <chartFormat chart="4" format="4">
      <pivotArea type="data" outline="0" fieldPosition="0">
        <references count="2">
          <reference field="4294967294" count="1" selected="0">
            <x v="0"/>
          </reference>
          <reference field="2" count="1" selected="0">
            <x v="3"/>
          </reference>
        </references>
      </pivotArea>
    </chartFormat>
    <chartFormat chart="4" format="5">
      <pivotArea type="data" outline="0" fieldPosition="0">
        <references count="2">
          <reference field="4294967294" count="1" selected="0">
            <x v="0"/>
          </reference>
          <reference field="2" count="1" selected="0">
            <x v="4"/>
          </reference>
        </references>
      </pivotArea>
    </chartFormat>
    <chartFormat chart="4" format="6">
      <pivotArea type="data" outline="0" fieldPosition="0">
        <references count="2">
          <reference field="4294967294" count="1" selected="0">
            <x v="0"/>
          </reference>
          <reference field="2" count="1" selected="0">
            <x v="5"/>
          </reference>
        </references>
      </pivotArea>
    </chartFormat>
    <chartFormat chart="12" format="14" series="1">
      <pivotArea type="data" outline="0" fieldPosition="0">
        <references count="1">
          <reference field="4294967294" count="1" selected="0">
            <x v="0"/>
          </reference>
        </references>
      </pivotArea>
    </chartFormat>
    <chartFormat chart="12" format="15">
      <pivotArea type="data" outline="0" fieldPosition="0">
        <references count="2">
          <reference field="4294967294" count="1" selected="0">
            <x v="0"/>
          </reference>
          <reference field="2" count="1" selected="0">
            <x v="0"/>
          </reference>
        </references>
      </pivotArea>
    </chartFormat>
    <chartFormat chart="12" format="16">
      <pivotArea type="data" outline="0" fieldPosition="0">
        <references count="2">
          <reference field="4294967294" count="1" selected="0">
            <x v="0"/>
          </reference>
          <reference field="2" count="1" selected="0">
            <x v="1"/>
          </reference>
        </references>
      </pivotArea>
    </chartFormat>
    <chartFormat chart="12" format="17">
      <pivotArea type="data" outline="0" fieldPosition="0">
        <references count="2">
          <reference field="4294967294" count="1" selected="0">
            <x v="0"/>
          </reference>
          <reference field="2" count="1" selected="0">
            <x v="2"/>
          </reference>
        </references>
      </pivotArea>
    </chartFormat>
    <chartFormat chart="12" format="18">
      <pivotArea type="data" outline="0" fieldPosition="0">
        <references count="2">
          <reference field="4294967294" count="1" selected="0">
            <x v="0"/>
          </reference>
          <reference field="2" count="1" selected="0">
            <x v="3"/>
          </reference>
        </references>
      </pivotArea>
    </chartFormat>
    <chartFormat chart="12" format="19">
      <pivotArea type="data" outline="0" fieldPosition="0">
        <references count="2">
          <reference field="4294967294" count="1" selected="0">
            <x v="0"/>
          </reference>
          <reference field="2" count="1" selected="0">
            <x v="4"/>
          </reference>
        </references>
      </pivotArea>
    </chartFormat>
    <chartFormat chart="12" format="20">
      <pivotArea type="data" outline="0" fieldPosition="0">
        <references count="2">
          <reference field="4294967294" count="1" selected="0">
            <x v="0"/>
          </reference>
          <reference field="2" count="1" selected="0">
            <x v="5"/>
          </reference>
        </references>
      </pivotArea>
    </chartFormat>
  </chart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Lst>
</pivotTableDefinition>
</file>

<file path=xl/pivotTables/pivotTable6.xml><?xml version="1.0" encoding="utf-8"?>
<pivotTableDefinition xmlns="http://schemas.openxmlformats.org/spreadsheetml/2006/main" name="PivotTable8" cacheId="1" applyNumberFormats="0" applyBorderFormats="0" applyFontFormats="0" applyPatternFormats="0" applyAlignmentFormats="0" applyWidthHeightFormats="1" dataCaption="Values" updatedVersion="5" minRefreshableVersion="3" useAutoFormatting="1" itemPrintTitles="1" createdVersion="5" indent="0" outline="1" outlineData="1" multipleFieldFilters="0" chartFormat="20">
  <location ref="A3:B33" firstHeaderRow="1" firstDataRow="1" firstDataCol="1"/>
  <pivotFields count="10">
    <pivotField numFmtId="14" showAll="0"/>
    <pivotField showAll="0"/>
    <pivotField showAll="0">
      <items count="7">
        <item x="3"/>
        <item x="2"/>
        <item x="5"/>
        <item x="4"/>
        <item x="1"/>
        <item x="0"/>
        <item t="default"/>
      </items>
    </pivotField>
    <pivotField axis="axisRow" showAll="0" sortType="descending">
      <items count="30">
        <item x="6"/>
        <item x="28"/>
        <item x="7"/>
        <item x="14"/>
        <item x="8"/>
        <item x="13"/>
        <item x="9"/>
        <item x="21"/>
        <item x="19"/>
        <item x="26"/>
        <item x="25"/>
        <item x="0"/>
        <item x="15"/>
        <item x="16"/>
        <item x="17"/>
        <item x="4"/>
        <item x="27"/>
        <item x="3"/>
        <item x="20"/>
        <item x="12"/>
        <item x="11"/>
        <item x="24"/>
        <item x="18"/>
        <item x="10"/>
        <item x="2"/>
        <item x="23"/>
        <item x="1"/>
        <item x="22"/>
        <item x="5"/>
        <item t="default"/>
      </items>
      <autoSortScope>
        <pivotArea dataOnly="0" outline="0" fieldPosition="0">
          <references count="1">
            <reference field="4294967294" count="1" selected="0">
              <x v="0"/>
            </reference>
          </references>
        </pivotArea>
      </autoSortScope>
    </pivotField>
    <pivotField showAll="0"/>
    <pivotField showAll="0"/>
    <pivotField showAll="0"/>
    <pivotField showAll="0"/>
    <pivotField showAll="0"/>
    <pivotField dataField="1" showAll="0"/>
  </pivotFields>
  <rowFields count="1">
    <field x="3"/>
  </rowFields>
  <rowItems count="30">
    <i>
      <x v="26"/>
    </i>
    <i>
      <x v="23"/>
    </i>
    <i>
      <x v="14"/>
    </i>
    <i>
      <x v="28"/>
    </i>
    <i>
      <x v="17"/>
    </i>
    <i>
      <x v="24"/>
    </i>
    <i>
      <x/>
    </i>
    <i>
      <x v="19"/>
    </i>
    <i>
      <x v="8"/>
    </i>
    <i>
      <x v="15"/>
    </i>
    <i>
      <x v="11"/>
    </i>
    <i>
      <x v="13"/>
    </i>
    <i>
      <x v="2"/>
    </i>
    <i>
      <x v="6"/>
    </i>
    <i>
      <x v="20"/>
    </i>
    <i>
      <x v="12"/>
    </i>
    <i>
      <x v="3"/>
    </i>
    <i>
      <x v="27"/>
    </i>
    <i>
      <x v="5"/>
    </i>
    <i>
      <x v="18"/>
    </i>
    <i>
      <x v="4"/>
    </i>
    <i>
      <x v="10"/>
    </i>
    <i>
      <x v="9"/>
    </i>
    <i>
      <x v="25"/>
    </i>
    <i>
      <x v="1"/>
    </i>
    <i>
      <x v="22"/>
    </i>
    <i>
      <x v="21"/>
    </i>
    <i>
      <x v="7"/>
    </i>
    <i>
      <x v="16"/>
    </i>
    <i t="grand">
      <x/>
    </i>
  </rowItems>
  <colItems count="1">
    <i/>
  </colItems>
  <dataFields count="1">
    <dataField name="Sum of total revenue" fld="9" baseField="0" baseItem="0"/>
  </dataFields>
  <formats count="1">
    <format dxfId="35">
      <pivotArea dataOnly="0" fieldPosition="0">
        <references count="1">
          <reference field="3" count="1">
            <x v="26"/>
          </reference>
        </references>
      </pivotArea>
    </format>
  </formats>
  <chartFormats count="1">
    <chartFormat chart="10" format="0" series="1">
      <pivotArea type="data" outline="0" fieldPosition="0">
        <references count="1">
          <reference field="4294967294" count="1" selected="0">
            <x v="0"/>
          </reference>
        </references>
      </pivotArea>
    </chartFormat>
  </chart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Lst>
</pivotTableDefinition>
</file>

<file path=xl/pivotTables/pivotTable7.xml><?xml version="1.0" encoding="utf-8"?>
<pivotTableDefinition xmlns="http://schemas.openxmlformats.org/spreadsheetml/2006/main" name="PivotTable2" cacheId="2" applyNumberFormats="0" applyBorderFormats="0" applyFontFormats="0" applyPatternFormats="0" applyAlignmentFormats="0" applyWidthHeightFormats="1" dataCaption="Values" updatedVersion="5" minRefreshableVersion="3" useAutoFormatting="1" itemPrintTitles="1" createdVersion="5" indent="0" outline="1" outlineData="1" multipleFieldFilters="0" chartFormat="22">
  <location ref="A3:C11" firstHeaderRow="0" firstDataRow="1" firstDataCol="1"/>
  <pivotFields count="11">
    <pivotField numFmtId="14" showAll="0">
      <items count="34">
        <item x="23"/>
        <item x="27"/>
        <item x="32"/>
        <item x="30"/>
        <item x="6"/>
        <item x="2"/>
        <item x="4"/>
        <item x="29"/>
        <item x="15"/>
        <item x="25"/>
        <item x="8"/>
        <item x="5"/>
        <item x="1"/>
        <item x="31"/>
        <item x="18"/>
        <item x="9"/>
        <item x="17"/>
        <item x="7"/>
        <item x="28"/>
        <item x="13"/>
        <item x="21"/>
        <item x="22"/>
        <item x="14"/>
        <item x="24"/>
        <item x="10"/>
        <item x="26"/>
        <item x="12"/>
        <item x="20"/>
        <item x="3"/>
        <item x="11"/>
        <item x="16"/>
        <item x="0"/>
        <item x="19"/>
        <item t="default"/>
      </items>
    </pivotField>
    <pivotField showAll="0"/>
    <pivotField multipleItemSelectionAllowed="1" showAll="0">
      <items count="7">
        <item x="3"/>
        <item h="1" x="2"/>
        <item h="1" x="5"/>
        <item h="1" x="4"/>
        <item h="1" x="1"/>
        <item h="1" x="0"/>
        <item t="default"/>
      </items>
    </pivotField>
    <pivotField showAll="0"/>
    <pivotField showAll="0"/>
    <pivotField showAll="0"/>
    <pivotField showAll="0"/>
    <pivotField dataField="1" showAll="0">
      <items count="21">
        <item x="3"/>
        <item x="18"/>
        <item x="5"/>
        <item x="7"/>
        <item x="16"/>
        <item x="9"/>
        <item x="13"/>
        <item x="4"/>
        <item x="2"/>
        <item x="6"/>
        <item x="1"/>
        <item x="19"/>
        <item x="14"/>
        <item x="17"/>
        <item x="0"/>
        <item x="15"/>
        <item x="8"/>
        <item x="12"/>
        <item x="11"/>
        <item x="10"/>
        <item t="default"/>
      </items>
    </pivotField>
    <pivotField dataField="1" showAll="0"/>
    <pivotField showAll="0"/>
    <pivotField axis="axisRow" showAll="0">
      <items count="8">
        <item x="4"/>
        <item x="0"/>
        <item x="1"/>
        <item x="3"/>
        <item x="6"/>
        <item x="2"/>
        <item x="5"/>
        <item t="default"/>
      </items>
    </pivotField>
  </pivotFields>
  <rowFields count="1">
    <field x="10"/>
  </rowFields>
  <rowItems count="8">
    <i>
      <x/>
    </i>
    <i>
      <x v="1"/>
    </i>
    <i>
      <x v="2"/>
    </i>
    <i>
      <x v="3"/>
    </i>
    <i>
      <x v="4"/>
    </i>
    <i>
      <x v="5"/>
    </i>
    <i>
      <x v="6"/>
    </i>
    <i t="grand">
      <x/>
    </i>
  </rowItems>
  <colFields count="1">
    <field x="-2"/>
  </colFields>
  <colItems count="2">
    <i>
      <x/>
    </i>
    <i i="1">
      <x v="1"/>
    </i>
  </colItems>
  <dataFields count="2">
    <dataField name="Sum of price" fld="8" baseField="0" baseItem="0"/>
    <dataField name="Sum of shipping_charges_total" fld="7" showDataAs="percentOfCol" baseField="0" baseItem="0" numFmtId="10"/>
  </dataFields>
  <chartFormats count="4">
    <chartFormat chart="11" format="0" series="1">
      <pivotArea type="data" outline="0" fieldPosition="0">
        <references count="1">
          <reference field="4294967294" count="1" selected="0">
            <x v="0"/>
          </reference>
        </references>
      </pivotArea>
    </chartFormat>
    <chartFormat chart="11" format="1" series="1">
      <pivotArea type="data" outline="0" fieldPosition="0">
        <references count="1">
          <reference field="4294967294" count="1" selected="0">
            <x v="1"/>
          </reference>
        </references>
      </pivotArea>
    </chartFormat>
    <chartFormat chart="19" format="4" series="1">
      <pivotArea type="data" outline="0" fieldPosition="0">
        <references count="1">
          <reference field="4294967294" count="1" selected="0">
            <x v="0"/>
          </reference>
        </references>
      </pivotArea>
    </chartFormat>
    <chartFormat chart="19" format="5" series="1">
      <pivotArea type="data" outline="0" fieldPosition="0">
        <references count="1">
          <reference field="4294967294" count="1" selected="0">
            <x v="1"/>
          </reference>
        </references>
      </pivotArea>
    </chartFormat>
  </chart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Lst>
</pivotTableDefinition>
</file>

<file path=xl/pivotTables/pivotTable8.xml><?xml version="1.0" encoding="utf-8"?>
<pivotTableDefinition xmlns="http://schemas.openxmlformats.org/spreadsheetml/2006/main" name="PivotTable10" cacheId="1" applyNumberFormats="0" applyBorderFormats="0" applyFontFormats="0" applyPatternFormats="0" applyAlignmentFormats="0" applyWidthHeightFormats="1" dataCaption="Values" updatedVersion="5" minRefreshableVersion="3" useAutoFormatting="1" itemPrintTitles="1" createdVersion="5" indent="0" outline="1" outlineData="1" multipleFieldFilters="0" chartFormat="14">
  <location ref="A3:B10" firstHeaderRow="1" firstDataRow="1" firstDataCol="1"/>
  <pivotFields count="10">
    <pivotField numFmtId="14" showAll="0"/>
    <pivotField dataField="1" showAll="0"/>
    <pivotField axis="axisRow" showAll="0">
      <items count="7">
        <item x="3"/>
        <item x="2"/>
        <item x="5"/>
        <item x="4"/>
        <item x="1"/>
        <item x="0"/>
        <item t="default"/>
      </items>
    </pivotField>
    <pivotField showAll="0">
      <items count="30">
        <item x="6"/>
        <item x="28"/>
        <item x="7"/>
        <item x="14"/>
        <item x="8"/>
        <item x="13"/>
        <item x="9"/>
        <item x="21"/>
        <item x="19"/>
        <item x="26"/>
        <item x="25"/>
        <item x="0"/>
        <item x="15"/>
        <item x="16"/>
        <item x="17"/>
        <item x="4"/>
        <item x="27"/>
        <item x="3"/>
        <item x="20"/>
        <item x="12"/>
        <item x="11"/>
        <item x="24"/>
        <item x="18"/>
        <item x="10"/>
        <item x="2"/>
        <item x="23"/>
        <item x="1"/>
        <item x="22"/>
        <item x="5"/>
        <item t="default"/>
      </items>
    </pivotField>
    <pivotField showAll="0"/>
    <pivotField showAll="0"/>
    <pivotField showAll="0"/>
    <pivotField showAll="0"/>
    <pivotField showAll="0"/>
    <pivotField showAll="0"/>
  </pivotFields>
  <rowFields count="1">
    <field x="2"/>
  </rowFields>
  <rowItems count="7">
    <i>
      <x/>
    </i>
    <i>
      <x v="1"/>
    </i>
    <i>
      <x v="2"/>
    </i>
    <i>
      <x v="3"/>
    </i>
    <i>
      <x v="4"/>
    </i>
    <i>
      <x v="5"/>
    </i>
    <i t="grand">
      <x/>
    </i>
  </rowItems>
  <colItems count="1">
    <i/>
  </colItems>
  <dataFields count="1">
    <dataField name="Count of sub_order_num" fld="1" subtotal="count" showDataAs="percentOfTotal" baseField="2" baseItem="0" numFmtId="10"/>
  </dataFields>
  <chartFormats count="14">
    <chartFormat chart="3" format="0" series="1">
      <pivotArea type="data" outline="0" fieldPosition="0">
        <references count="1">
          <reference field="4294967294" count="1" selected="0">
            <x v="0"/>
          </reference>
        </references>
      </pivotArea>
    </chartFormat>
    <chartFormat chart="3" format="1">
      <pivotArea type="data" outline="0" fieldPosition="0">
        <references count="2">
          <reference field="4294967294" count="1" selected="0">
            <x v="0"/>
          </reference>
          <reference field="2" count="1" selected="0">
            <x v="0"/>
          </reference>
        </references>
      </pivotArea>
    </chartFormat>
    <chartFormat chart="3" format="2">
      <pivotArea type="data" outline="0" fieldPosition="0">
        <references count="2">
          <reference field="4294967294" count="1" selected="0">
            <x v="0"/>
          </reference>
          <reference field="2" count="1" selected="0">
            <x v="1"/>
          </reference>
        </references>
      </pivotArea>
    </chartFormat>
    <chartFormat chart="3" format="3">
      <pivotArea type="data" outline="0" fieldPosition="0">
        <references count="2">
          <reference field="4294967294" count="1" selected="0">
            <x v="0"/>
          </reference>
          <reference field="2" count="1" selected="0">
            <x v="2"/>
          </reference>
        </references>
      </pivotArea>
    </chartFormat>
    <chartFormat chart="3" format="4">
      <pivotArea type="data" outline="0" fieldPosition="0">
        <references count="2">
          <reference field="4294967294" count="1" selected="0">
            <x v="0"/>
          </reference>
          <reference field="2" count="1" selected="0">
            <x v="3"/>
          </reference>
        </references>
      </pivotArea>
    </chartFormat>
    <chartFormat chart="3" format="5">
      <pivotArea type="data" outline="0" fieldPosition="0">
        <references count="2">
          <reference field="4294967294" count="1" selected="0">
            <x v="0"/>
          </reference>
          <reference field="2" count="1" selected="0">
            <x v="4"/>
          </reference>
        </references>
      </pivotArea>
    </chartFormat>
    <chartFormat chart="3" format="6">
      <pivotArea type="data" outline="0" fieldPosition="0">
        <references count="2">
          <reference field="4294967294" count="1" selected="0">
            <x v="0"/>
          </reference>
          <reference field="2" count="1" selected="0">
            <x v="5"/>
          </reference>
        </references>
      </pivotArea>
    </chartFormat>
    <chartFormat chart="11" format="14" series="1">
      <pivotArea type="data" outline="0" fieldPosition="0">
        <references count="1">
          <reference field="4294967294" count="1" selected="0">
            <x v="0"/>
          </reference>
        </references>
      </pivotArea>
    </chartFormat>
    <chartFormat chart="11" format="15">
      <pivotArea type="data" outline="0" fieldPosition="0">
        <references count="2">
          <reference field="4294967294" count="1" selected="0">
            <x v="0"/>
          </reference>
          <reference field="2" count="1" selected="0">
            <x v="0"/>
          </reference>
        </references>
      </pivotArea>
    </chartFormat>
    <chartFormat chart="11" format="16">
      <pivotArea type="data" outline="0" fieldPosition="0">
        <references count="2">
          <reference field="4294967294" count="1" selected="0">
            <x v="0"/>
          </reference>
          <reference field="2" count="1" selected="0">
            <x v="1"/>
          </reference>
        </references>
      </pivotArea>
    </chartFormat>
    <chartFormat chart="11" format="17">
      <pivotArea type="data" outline="0" fieldPosition="0">
        <references count="2">
          <reference field="4294967294" count="1" selected="0">
            <x v="0"/>
          </reference>
          <reference field="2" count="1" selected="0">
            <x v="2"/>
          </reference>
        </references>
      </pivotArea>
    </chartFormat>
    <chartFormat chart="11" format="18">
      <pivotArea type="data" outline="0" fieldPosition="0">
        <references count="2">
          <reference field="4294967294" count="1" selected="0">
            <x v="0"/>
          </reference>
          <reference field="2" count="1" selected="0">
            <x v="3"/>
          </reference>
        </references>
      </pivotArea>
    </chartFormat>
    <chartFormat chart="11" format="19">
      <pivotArea type="data" outline="0" fieldPosition="0">
        <references count="2">
          <reference field="4294967294" count="1" selected="0">
            <x v="0"/>
          </reference>
          <reference field="2" count="1" selected="0">
            <x v="4"/>
          </reference>
        </references>
      </pivotArea>
    </chartFormat>
    <chartFormat chart="11" format="20">
      <pivotArea type="data" outline="0" fieldPosition="0">
        <references count="2">
          <reference field="4294967294" count="1" selected="0">
            <x v="0"/>
          </reference>
          <reference field="2" count="1" selected="0">
            <x v="5"/>
          </reference>
        </references>
      </pivotArea>
    </chartFormat>
  </chart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Lst>
</pivotTableDefinition>
</file>

<file path=xl/pivotTables/pivotTable9.xml><?xml version="1.0" encoding="utf-8"?>
<pivotTableDefinition xmlns="http://schemas.openxmlformats.org/spreadsheetml/2006/main" name="PivotTable11" cacheId="1" applyNumberFormats="0" applyBorderFormats="0" applyFontFormats="0" applyPatternFormats="0" applyAlignmentFormats="0" applyWidthHeightFormats="1" dataCaption="Values" updatedVersion="5" minRefreshableVersion="3" useAutoFormatting="1" itemPrintTitles="1" createdVersion="5" indent="0" outline="1" outlineData="1" multipleFieldFilters="0" chartFormat="43">
  <location ref="A3:B33" firstHeaderRow="1" firstDataRow="1" firstDataCol="1"/>
  <pivotFields count="10">
    <pivotField numFmtId="14" showAll="0"/>
    <pivotField showAll="0"/>
    <pivotField multipleItemSelectionAllowed="1" showAll="0">
      <items count="7">
        <item x="3"/>
        <item x="2"/>
        <item x="5"/>
        <item x="4"/>
        <item x="1"/>
        <item x="0"/>
        <item t="default"/>
      </items>
    </pivotField>
    <pivotField axis="axisRow" showAll="0" sortType="descending">
      <items count="30">
        <item x="6"/>
        <item x="28"/>
        <item x="7"/>
        <item x="14"/>
        <item x="8"/>
        <item x="13"/>
        <item x="9"/>
        <item x="21"/>
        <item x="19"/>
        <item x="26"/>
        <item x="25"/>
        <item x="0"/>
        <item x="15"/>
        <item x="16"/>
        <item x="17"/>
        <item x="4"/>
        <item x="27"/>
        <item x="3"/>
        <item x="20"/>
        <item x="12"/>
        <item x="11"/>
        <item x="24"/>
        <item x="18"/>
        <item x="10"/>
        <item x="2"/>
        <item x="23"/>
        <item x="1"/>
        <item x="22"/>
        <item x="5"/>
        <item t="default"/>
      </items>
      <autoSortScope>
        <pivotArea dataOnly="0" outline="0" fieldPosition="0">
          <references count="1">
            <reference field="4294967294" count="1" selected="0">
              <x v="0"/>
            </reference>
          </references>
        </pivotArea>
      </autoSortScope>
    </pivotField>
    <pivotField showAll="0"/>
    <pivotField dataField="1" showAll="0"/>
    <pivotField showAll="0"/>
    <pivotField showAll="0"/>
    <pivotField showAll="0"/>
    <pivotField showAll="0"/>
  </pivotFields>
  <rowFields count="1">
    <field x="3"/>
  </rowFields>
  <rowItems count="30">
    <i>
      <x v="26"/>
    </i>
    <i>
      <x v="23"/>
    </i>
    <i>
      <x v="14"/>
    </i>
    <i>
      <x v="24"/>
    </i>
    <i>
      <x v="28"/>
    </i>
    <i>
      <x v="17"/>
    </i>
    <i>
      <x/>
    </i>
    <i>
      <x v="19"/>
    </i>
    <i>
      <x v="8"/>
    </i>
    <i>
      <x v="15"/>
    </i>
    <i>
      <x v="11"/>
    </i>
    <i>
      <x v="13"/>
    </i>
    <i>
      <x v="2"/>
    </i>
    <i>
      <x v="20"/>
    </i>
    <i>
      <x v="6"/>
    </i>
    <i>
      <x v="12"/>
    </i>
    <i>
      <x v="3"/>
    </i>
    <i>
      <x v="27"/>
    </i>
    <i>
      <x v="5"/>
    </i>
    <i>
      <x v="18"/>
    </i>
    <i>
      <x v="4"/>
    </i>
    <i>
      <x v="10"/>
    </i>
    <i>
      <x v="9"/>
    </i>
    <i>
      <x v="25"/>
    </i>
    <i>
      <x v="22"/>
    </i>
    <i>
      <x v="1"/>
    </i>
    <i>
      <x v="21"/>
    </i>
    <i>
      <x v="16"/>
    </i>
    <i>
      <x v="7"/>
    </i>
    <i t="grand">
      <x/>
    </i>
  </rowItems>
  <colItems count="1">
    <i/>
  </colItems>
  <dataFields count="1">
    <dataField name="Sum of gst_amount" fld="5" baseField="0" baseItem="0"/>
  </dataFields>
  <formats count="1">
    <format dxfId="33">
      <pivotArea dataOnly="0" fieldPosition="0">
        <references count="1">
          <reference field="3" count="1">
            <x v="26"/>
          </reference>
        </references>
      </pivotArea>
    </format>
  </formats>
  <chartFormats count="2">
    <chartFormat chart="20" format="0" series="1">
      <pivotArea type="data" outline="0" fieldPosition="0">
        <references count="1">
          <reference field="4294967294" count="1" selected="0">
            <x v="0"/>
          </reference>
        </references>
      </pivotArea>
    </chartFormat>
    <chartFormat chart="25" format="2" series="1">
      <pivotArea type="data" outline="0" fieldPosition="0">
        <references count="1">
          <reference field="4294967294" count="1" selected="0">
            <x v="0"/>
          </reference>
        </references>
      </pivotArea>
    </chartFormat>
  </chart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Lst>
</pivotTableDefinition>
</file>

<file path=xl/pivotTables/pivotTable10.xml><?xml version="1.0" encoding="utf-8"?>
<pivotTableDefinition xmlns="http://schemas.openxmlformats.org/spreadsheetml/2006/main" name="PivotTable12" cacheId="1" applyNumberFormats="0" applyBorderFormats="0" applyFontFormats="0" applyPatternFormats="0" applyAlignmentFormats="0" applyWidthHeightFormats="1" dataCaption="Values" updatedVersion="5" minRefreshableVersion="3" useAutoFormatting="1" itemPrintTitles="1" createdVersion="5" indent="0" outline="1" outlineData="1" multipleFieldFilters="0" chartFormat="29">
  <location ref="A3:B10" firstHeaderRow="1" firstDataRow="1" firstDataCol="1"/>
  <pivotFields count="10">
    <pivotField numFmtId="14" showAll="0"/>
    <pivotField showAll="0"/>
    <pivotField axis="axisRow" showAll="0">
      <items count="7">
        <item x="3"/>
        <item x="2"/>
        <item x="5"/>
        <item x="4"/>
        <item x="1"/>
        <item x="0"/>
        <item t="default"/>
      </items>
    </pivotField>
    <pivotField showAll="0">
      <items count="30">
        <item x="6"/>
        <item x="28"/>
        <item x="7"/>
        <item x="14"/>
        <item x="8"/>
        <item x="13"/>
        <item x="9"/>
        <item x="21"/>
        <item x="19"/>
        <item x="26"/>
        <item x="25"/>
        <item x="0"/>
        <item x="15"/>
        <item x="16"/>
        <item x="17"/>
        <item x="4"/>
        <item x="27"/>
        <item x="3"/>
        <item x="20"/>
        <item x="12"/>
        <item x="11"/>
        <item x="24"/>
        <item x="18"/>
        <item x="10"/>
        <item x="2"/>
        <item x="23"/>
        <item x="1"/>
        <item x="22"/>
        <item x="5"/>
        <item t="default"/>
      </items>
    </pivotField>
    <pivotField showAll="0"/>
    <pivotField dataField="1" showAll="0"/>
    <pivotField showAll="0"/>
    <pivotField showAll="0"/>
    <pivotField showAll="0"/>
    <pivotField showAll="0"/>
  </pivotFields>
  <rowFields count="1">
    <field x="2"/>
  </rowFields>
  <rowItems count="7">
    <i>
      <x/>
    </i>
    <i>
      <x v="1"/>
    </i>
    <i>
      <x v="2"/>
    </i>
    <i>
      <x v="3"/>
    </i>
    <i>
      <x v="4"/>
    </i>
    <i>
      <x v="5"/>
    </i>
    <i t="grand">
      <x/>
    </i>
  </rowItems>
  <colItems count="1">
    <i/>
  </colItems>
  <dataFields count="1">
    <dataField name="Sum of gst_amount" fld="5" baseField="0" baseItem="0"/>
  </dataFields>
  <chartFormats count="2">
    <chartFormat chart="18" format="0" series="1">
      <pivotArea type="data" outline="0" fieldPosition="0">
        <references count="1">
          <reference field="4294967294" count="1" selected="0">
            <x v="0"/>
          </reference>
        </references>
      </pivotArea>
    </chartFormat>
    <chartFormat chart="27" format="2" series="1">
      <pivotArea type="data" outline="0" fieldPosition="0">
        <references count="1">
          <reference field="4294967294" count="1" selected="0">
            <x v="0"/>
          </reference>
        </references>
      </pivotArea>
    </chartFormat>
  </chart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Lst>
</pivotTableDefinition>
</file>

<file path=xl/pivotTables/pivotTable11.xml><?xml version="1.0" encoding="utf-8"?>
<pivotTableDefinition xmlns="http://schemas.openxmlformats.org/spreadsheetml/2006/main" name="PivotTable3" cacheId="2" applyNumberFormats="0" applyBorderFormats="0" applyFontFormats="0" applyPatternFormats="0" applyAlignmentFormats="0" applyWidthHeightFormats="1" dataCaption="Values" updatedVersion="5" minRefreshableVersion="3" useAutoFormatting="1" itemPrintTitles="1" createdVersion="5" indent="0" outline="1" outlineData="1" multipleFieldFilters="0" chartFormat="28">
  <location ref="A3:B24" firstHeaderRow="1" firstDataRow="1" firstDataCol="1"/>
  <pivotFields count="11">
    <pivotField numFmtId="14" showAll="0"/>
    <pivotField showAll="0"/>
    <pivotField showAll="0"/>
    <pivotField showAll="0"/>
    <pivotField showAll="0"/>
    <pivotField dataField="1" showAll="0"/>
    <pivotField showAll="0"/>
    <pivotField axis="axisRow" showAll="0">
      <items count="21">
        <item x="3"/>
        <item x="18"/>
        <item x="5"/>
        <item x="7"/>
        <item x="16"/>
        <item x="9"/>
        <item x="13"/>
        <item x="4"/>
        <item x="2"/>
        <item x="6"/>
        <item x="1"/>
        <item x="19"/>
        <item x="14"/>
        <item x="17"/>
        <item x="0"/>
        <item x="15"/>
        <item x="8"/>
        <item x="12"/>
        <item x="11"/>
        <item x="10"/>
        <item t="default"/>
      </items>
    </pivotField>
    <pivotField showAll="0"/>
    <pivotField showAll="0"/>
    <pivotField showAll="0">
      <items count="8">
        <item x="4"/>
        <item x="0"/>
        <item x="1"/>
        <item x="3"/>
        <item x="6"/>
        <item x="2"/>
        <item x="5"/>
        <item t="default"/>
      </items>
    </pivotField>
  </pivotFields>
  <rowFields count="1">
    <field x="7"/>
  </rowFields>
  <rowItems count="21">
    <i>
      <x/>
    </i>
    <i>
      <x v="1"/>
    </i>
    <i>
      <x v="2"/>
    </i>
    <i>
      <x v="3"/>
    </i>
    <i>
      <x v="4"/>
    </i>
    <i>
      <x v="5"/>
    </i>
    <i>
      <x v="6"/>
    </i>
    <i>
      <x v="7"/>
    </i>
    <i>
      <x v="8"/>
    </i>
    <i>
      <x v="9"/>
    </i>
    <i>
      <x v="10"/>
    </i>
    <i>
      <x v="11"/>
    </i>
    <i>
      <x v="12"/>
    </i>
    <i>
      <x v="13"/>
    </i>
    <i>
      <x v="14"/>
    </i>
    <i>
      <x v="15"/>
    </i>
    <i>
      <x v="16"/>
    </i>
    <i>
      <x v="17"/>
    </i>
    <i>
      <x v="18"/>
    </i>
    <i>
      <x v="19"/>
    </i>
    <i t="grand">
      <x/>
    </i>
  </rowItems>
  <colItems count="1">
    <i/>
  </colItems>
  <dataFields count="1">
    <dataField name="Average of gst_amount" fld="5" subtotal="average" baseField="7" baseItem="0"/>
  </dataFields>
  <chartFormats count="2">
    <chartFormat chart="18" format="0" series="1">
      <pivotArea type="data" outline="0" fieldPosition="0">
        <references count="1">
          <reference field="4294967294" count="1" selected="0">
            <x v="0"/>
          </reference>
        </references>
      </pivotArea>
    </chartFormat>
    <chartFormat chart="26" format="2" series="1">
      <pivotArea type="data" outline="0" fieldPosition="0">
        <references count="1">
          <reference field="4294967294" count="1" selected="0">
            <x v="0"/>
          </reference>
        </references>
      </pivotArea>
    </chartFormat>
  </chart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Lst>
</pivotTableDefinition>
</file>

<file path=xl/slicerCaches/slicerCache1.xml><?xml version="1.0" encoding="utf-8"?>
<slicerCacheDefinition xmlns="http://schemas.microsoft.com/office/spreadsheetml/2009/9/main" xmlns:mc="http://schemas.openxmlformats.org/markup-compatibility/2006" xmlns:x="http://schemas.openxmlformats.org/spreadsheetml/2006/main" mc:Ignorable="x" name="Slicer_state" sourceName="state">
  <pivotTables>
    <pivotTable tabId="11" name="PivotTable11"/>
    <pivotTable tabId="12" name="PivotTable12"/>
    <pivotTable tabId="8" name="PivotTable8"/>
    <pivotTable tabId="10" name="PivotTable10"/>
  </pivotTables>
  <data>
    <tabular pivotCacheId="1">
      <items count="29">
        <i x="6" s="1"/>
        <i x="28" s="1"/>
        <i x="7" s="1"/>
        <i x="14" s="1"/>
        <i x="8" s="1"/>
        <i x="13" s="1"/>
        <i x="9" s="1"/>
        <i x="21" s="1"/>
        <i x="19" s="1"/>
        <i x="26" s="1"/>
        <i x="25" s="1"/>
        <i x="0" s="1"/>
        <i x="15" s="1"/>
        <i x="16" s="1"/>
        <i x="17" s="1"/>
        <i x="4" s="1"/>
        <i x="27" s="1"/>
        <i x="3" s="1"/>
        <i x="20" s="1"/>
        <i x="12" s="1"/>
        <i x="11" s="1"/>
        <i x="24" s="1"/>
        <i x="18" s="1"/>
        <i x="10" s="1"/>
        <i x="2" s="1"/>
        <i x="23" s="1"/>
        <i x="1" s="1"/>
        <i x="22" s="1"/>
        <i x="5" s="1"/>
      </items>
    </tabular>
  </data>
</slicerCacheDefinition>
</file>

<file path=xl/slicerCaches/slicerCache2.xml><?xml version="1.0" encoding="utf-8"?>
<slicerCacheDefinition xmlns="http://schemas.microsoft.com/office/spreadsheetml/2009/9/main" xmlns:mc="http://schemas.openxmlformats.org/markup-compatibility/2006" xmlns:x="http://schemas.openxmlformats.org/spreadsheetml/2006/main" mc:Ignorable="x" name="Slicer_order_status" sourceName="order_status">
  <pivotTables>
    <pivotTable tabId="12" name="PivotTable12"/>
    <pivotTable tabId="8" name="PivotTable8"/>
    <pivotTable tabId="10" name="PivotTable10"/>
    <pivotTable tabId="11" name="PivotTable11"/>
  </pivotTables>
  <data>
    <tabular pivotCacheId="1">
      <items count="6">
        <i x="3" s="1"/>
        <i x="2" s="1"/>
        <i x="5" s="1"/>
        <i x="4" s="1"/>
        <i x="1" s="1"/>
        <i x="0" s="1"/>
      </items>
    </tabular>
  </data>
</slicerCacheDefinition>
</file>

<file path=xl/slicerCaches/slicerCache3.xml><?xml version="1.0" encoding="utf-8"?>
<slicerCacheDefinition xmlns="http://schemas.microsoft.com/office/spreadsheetml/2009/9/main" xmlns:mc="http://schemas.openxmlformats.org/markup-compatibility/2006" xmlns:x="http://schemas.openxmlformats.org/spreadsheetml/2006/main" mc:Ignorable="x" name="Slicer_day" sourceName="day">
  <pivotTables>
    <pivotTable tabId="13" name="PivotTable1"/>
    <pivotTable tabId="16" name="PivotTable3"/>
    <pivotTable tabId="14" name="PivotTable2"/>
  </pivotTables>
  <data>
    <tabular pivotCacheId="2">
      <items count="7">
        <i x="4" s="1"/>
        <i x="0" s="1"/>
        <i x="1" s="1"/>
        <i x="3" s="1"/>
        <i x="6" s="1"/>
        <i x="2" s="1"/>
        <i x="5" s="1"/>
      </items>
    </tabular>
  </data>
</slicerCacheDefinition>
</file>

<file path=xl/slicers/slicer1.xml><?xml version="1.0" encoding="utf-8"?>
<slicers xmlns="http://schemas.microsoft.com/office/spreadsheetml/2009/9/main" xmlns:mc="http://schemas.openxmlformats.org/markup-compatibility/2006" xmlns:x="http://schemas.openxmlformats.org/spreadsheetml/2006/main" mc:Ignorable="x">
  <slicer name="state" cache="Slicer_state" caption="state" style="SlicerStyleDark4" rowHeight="241300"/>
  <slicer name="order_status" cache="Slicer_order_status" caption="order_status" style="SlicerStyleDark4" rowHeight="241300"/>
  <slicer name="day" cache="Slicer_day" caption="day" style="SlicerStyleDark4" rowHeight="241300"/>
</slicer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2.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ivotTable" Target="../pivotTables/pivotTable1.xml"/></Relationships>
</file>

<file path=xl/worksheets/_rels/sheet3.xml.rels><?xml version="1.0" encoding="UTF-8" standalone="yes"?>
<Relationships xmlns="http://schemas.openxmlformats.org/package/2006/relationships"><Relationship Id="rId2" Type="http://schemas.openxmlformats.org/officeDocument/2006/relationships/drawing" Target="../drawings/drawing2.xml"/><Relationship Id="rId1" Type="http://schemas.openxmlformats.org/officeDocument/2006/relationships/pivotTable" Target="../pivotTables/pivotTable2.xml"/></Relationships>
</file>

<file path=xl/worksheets/_rels/sheet4.xml.rels><?xml version="1.0" encoding="UTF-8" standalone="yes"?>
<Relationships xmlns="http://schemas.openxmlformats.org/package/2006/relationships"><Relationship Id="rId2" Type="http://schemas.openxmlformats.org/officeDocument/2006/relationships/drawing" Target="../drawings/drawing3.xml"/><Relationship Id="rId1" Type="http://schemas.openxmlformats.org/officeDocument/2006/relationships/pivotTable" Target="../pivotTables/pivotTable3.xml"/></Relationships>
</file>

<file path=xl/worksheets/_rels/sheet5.xml.rels><?xml version="1.0" encoding="UTF-8" standalone="yes"?>
<Relationships xmlns="http://schemas.openxmlformats.org/package/2006/relationships"><Relationship Id="rId2" Type="http://schemas.openxmlformats.org/officeDocument/2006/relationships/drawing" Target="../drawings/drawing4.xml"/><Relationship Id="rId1" Type="http://schemas.openxmlformats.org/officeDocument/2006/relationships/pivotTable" Target="../pivotTables/pivotTable4.xml"/></Relationships>
</file>

<file path=xl/worksheets/_rels/sheet6.xml.rels><?xml version="1.0" encoding="UTF-8" standalone="yes"?>
<Relationships xmlns="http://schemas.openxmlformats.org/package/2006/relationships"><Relationship Id="rId2" Type="http://schemas.openxmlformats.org/officeDocument/2006/relationships/drawing" Target="../drawings/drawing5.xml"/><Relationship Id="rId1" Type="http://schemas.openxmlformats.org/officeDocument/2006/relationships/pivotTable" Target="../pivotTables/pivotTable5.xml"/></Relationships>
</file>

<file path=xl/worksheets/_rels/sheet7.xml.rels><?xml version="1.0" encoding="UTF-8" standalone="yes"?>
<Relationships xmlns="http://schemas.openxmlformats.org/package/2006/relationships"><Relationship Id="rId2" Type="http://schemas.openxmlformats.org/officeDocument/2006/relationships/drawing" Target="../drawings/drawing6.xml"/><Relationship Id="rId1" Type="http://schemas.openxmlformats.org/officeDocument/2006/relationships/pivotTable" Target="../pivotTables/pivotTable6.xml"/></Relationships>
</file>

<file path=xl/worksheets/_rels/sheet8.xml.rels><?xml version="1.0" encoding="UTF-8" standalone="yes"?>
<Relationships xmlns="http://schemas.openxmlformats.org/package/2006/relationships"><Relationship Id="rId2" Type="http://schemas.openxmlformats.org/officeDocument/2006/relationships/drawing" Target="../drawings/drawing7.xml"/><Relationship Id="rId1" Type="http://schemas.openxmlformats.org/officeDocument/2006/relationships/pivotTable" Target="../pivotTables/pivotTable7.xml"/></Relationships>
</file>

<file path=xl/worksheets/_rels/sheet9.xml.rels><?xml version="1.0" encoding="UTF-8" standalone="yes"?>
<Relationships xmlns="http://schemas.openxmlformats.org/package/2006/relationships"><Relationship Id="rId2" Type="http://schemas.openxmlformats.org/officeDocument/2006/relationships/drawing" Target="../drawings/drawing8.xml"/><Relationship Id="rId1" Type="http://schemas.openxmlformats.org/officeDocument/2006/relationships/pivotTable" Target="../pivotTables/pivotTable8.xml"/></Relationships>
</file>

<file path=xl/worksheets/_rels/sheet10.xml.rels><?xml version="1.0" encoding="UTF-8" standalone="yes"?>
<Relationships xmlns="http://schemas.openxmlformats.org/package/2006/relationships"><Relationship Id="rId2" Type="http://schemas.openxmlformats.org/officeDocument/2006/relationships/drawing" Target="../drawings/drawing9.xml"/><Relationship Id="rId1" Type="http://schemas.openxmlformats.org/officeDocument/2006/relationships/pivotTable" Target="../pivotTables/pivotTable9.xml"/></Relationships>
</file>

<file path=xl/worksheets/_rels/sheet11.xml.rels><?xml version="1.0" encoding="UTF-8" standalone="yes"?>
<Relationships xmlns="http://schemas.openxmlformats.org/package/2006/relationships"><Relationship Id="rId2" Type="http://schemas.openxmlformats.org/officeDocument/2006/relationships/drawing" Target="../drawings/drawing10.xml"/><Relationship Id="rId1" Type="http://schemas.openxmlformats.org/officeDocument/2006/relationships/pivotTable" Target="../pivotTables/pivotTable10.xml"/></Relationships>
</file>

<file path=xl/worksheets/_rels/sheet12.xml.rels><?xml version="1.0" encoding="UTF-8" standalone="yes"?>
<Relationships xmlns="http://schemas.openxmlformats.org/package/2006/relationships"><Relationship Id="rId2" Type="http://schemas.openxmlformats.org/officeDocument/2006/relationships/drawing" Target="../drawings/drawing11.xml"/><Relationship Id="rId1" Type="http://schemas.openxmlformats.org/officeDocument/2006/relationships/pivotTable" Target="../pivotTables/pivotTable11.xml"/></Relationships>
</file>

<file path=xl/worksheets/_rels/sheet13.xml.rels><?xml version="1.0" encoding="UTF-8" standalone="yes"?>
<Relationships xmlns="http://schemas.openxmlformats.org/package/2006/relationships"><Relationship Id="rId2" Type="http://schemas.microsoft.com/office/2007/relationships/slicer" Target="../slicers/slicer1.xml"/><Relationship Id="rId1" Type="http://schemas.openxmlformats.org/officeDocument/2006/relationships/drawing" Target="../drawings/drawing12.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K139"/>
  <sheetViews>
    <sheetView workbookViewId="0">
      <selection activeCell="B23" sqref="B23"/>
    </sheetView>
  </sheetViews>
  <sheetFormatPr defaultRowHeight="15" x14ac:dyDescent="0.25"/>
  <cols>
    <col min="1" max="1" width="17.5703125" customWidth="1"/>
    <col min="2" max="2" width="22.5703125" customWidth="1"/>
    <col min="3" max="3" width="14.5703125" customWidth="1"/>
    <col min="4" max="4" width="19.140625" customWidth="1"/>
    <col min="5" max="5" width="11.140625" customWidth="1"/>
    <col min="6" max="6" width="16.7109375" customWidth="1"/>
    <col min="7" max="7" width="18.140625" customWidth="1"/>
    <col min="8" max="8" width="26.5703125" customWidth="1"/>
    <col min="10" max="10" width="23.42578125" customWidth="1"/>
    <col min="11" max="11" width="13.7109375" customWidth="1"/>
  </cols>
  <sheetData>
    <row r="1" spans="1:11" x14ac:dyDescent="0.25">
      <c r="A1" t="s">
        <v>0</v>
      </c>
      <c r="B1" t="s">
        <v>1</v>
      </c>
      <c r="C1" t="s">
        <v>2</v>
      </c>
      <c r="D1" t="s">
        <v>3</v>
      </c>
      <c r="E1" t="s">
        <v>4</v>
      </c>
      <c r="F1" t="s">
        <v>5</v>
      </c>
      <c r="G1" t="s">
        <v>6</v>
      </c>
      <c r="H1" t="s">
        <v>7</v>
      </c>
      <c r="I1" t="s">
        <v>8</v>
      </c>
      <c r="J1" t="s">
        <v>197</v>
      </c>
      <c r="K1" t="s">
        <v>204</v>
      </c>
    </row>
    <row r="2" spans="1:11" x14ac:dyDescent="0.25">
      <c r="A2" s="1">
        <v>44803</v>
      </c>
      <c r="B2" t="s">
        <v>9</v>
      </c>
      <c r="C2" t="s">
        <v>10</v>
      </c>
      <c r="D2" t="s">
        <v>11</v>
      </c>
      <c r="E2">
        <v>180006</v>
      </c>
      <c r="F2">
        <v>66.680000000000007</v>
      </c>
      <c r="G2">
        <v>1400</v>
      </c>
      <c r="H2">
        <v>121</v>
      </c>
      <c r="I2">
        <v>1521</v>
      </c>
      <c r="J2">
        <f>F2+I2</f>
        <v>1587.68</v>
      </c>
      <c r="K2" t="str">
        <f>TEXT(A2,"DDDD")</f>
        <v>Tuesday</v>
      </c>
    </row>
    <row r="3" spans="1:11" x14ac:dyDescent="0.25">
      <c r="A3" s="1">
        <v>44783</v>
      </c>
      <c r="B3" t="s">
        <v>12</v>
      </c>
      <c r="C3" t="s">
        <v>13</v>
      </c>
      <c r="D3" t="s">
        <v>14</v>
      </c>
      <c r="E3">
        <v>208014</v>
      </c>
      <c r="F3">
        <v>69.58</v>
      </c>
      <c r="G3">
        <v>1461</v>
      </c>
      <c r="H3">
        <v>114</v>
      </c>
      <c r="I3">
        <v>1575</v>
      </c>
      <c r="J3">
        <f t="shared" ref="J3:J66" si="0">F3+I3</f>
        <v>1644.58</v>
      </c>
      <c r="K3" t="str">
        <f t="shared" ref="K3:K66" si="1">TEXT(A3,"DDDD")</f>
        <v>Wednesday</v>
      </c>
    </row>
    <row r="4" spans="1:11" x14ac:dyDescent="0.25">
      <c r="A4" s="1">
        <v>44776</v>
      </c>
      <c r="B4" t="s">
        <v>15</v>
      </c>
      <c r="C4" t="s">
        <v>16</v>
      </c>
      <c r="D4" t="s">
        <v>17</v>
      </c>
      <c r="E4">
        <v>509001</v>
      </c>
      <c r="F4">
        <v>64.3</v>
      </c>
      <c r="G4">
        <v>1350</v>
      </c>
      <c r="H4">
        <v>108</v>
      </c>
      <c r="I4">
        <v>1440</v>
      </c>
      <c r="J4">
        <f t="shared" si="0"/>
        <v>1504.3</v>
      </c>
      <c r="K4" t="str">
        <f t="shared" si="1"/>
        <v>Wednesday</v>
      </c>
    </row>
    <row r="5" spans="1:11" x14ac:dyDescent="0.25">
      <c r="A5" s="1">
        <v>44800</v>
      </c>
      <c r="B5" t="s">
        <v>18</v>
      </c>
      <c r="C5" t="s">
        <v>19</v>
      </c>
      <c r="D5" t="s">
        <v>11</v>
      </c>
      <c r="E5">
        <v>182101</v>
      </c>
      <c r="F5">
        <v>98.96</v>
      </c>
      <c r="G5">
        <v>2078</v>
      </c>
      <c r="H5">
        <v>0</v>
      </c>
      <c r="I5">
        <v>2078</v>
      </c>
      <c r="J5">
        <f t="shared" si="0"/>
        <v>2176.96</v>
      </c>
      <c r="K5" t="str">
        <f t="shared" si="1"/>
        <v>Saturday</v>
      </c>
    </row>
    <row r="6" spans="1:11" x14ac:dyDescent="0.25">
      <c r="A6" s="1">
        <v>44777</v>
      </c>
      <c r="B6" t="s">
        <v>20</v>
      </c>
      <c r="C6" t="s">
        <v>13</v>
      </c>
      <c r="D6" t="s">
        <v>21</v>
      </c>
      <c r="E6">
        <v>760001</v>
      </c>
      <c r="F6">
        <v>64.3</v>
      </c>
      <c r="G6">
        <v>1350</v>
      </c>
      <c r="H6">
        <v>108</v>
      </c>
      <c r="I6">
        <v>1458</v>
      </c>
      <c r="J6">
        <f t="shared" si="0"/>
        <v>1522.3</v>
      </c>
      <c r="K6" t="str">
        <f t="shared" si="1"/>
        <v>Thursday</v>
      </c>
    </row>
    <row r="7" spans="1:11" x14ac:dyDescent="0.25">
      <c r="A7" s="1">
        <v>44782</v>
      </c>
      <c r="B7" t="s">
        <v>22</v>
      </c>
      <c r="C7" t="s">
        <v>16</v>
      </c>
      <c r="D7" t="s">
        <v>23</v>
      </c>
      <c r="E7">
        <v>400607</v>
      </c>
      <c r="F7">
        <v>64.3</v>
      </c>
      <c r="G7">
        <v>1350</v>
      </c>
      <c r="H7">
        <v>105</v>
      </c>
      <c r="I7">
        <v>1439</v>
      </c>
      <c r="J7">
        <f t="shared" si="0"/>
        <v>1503.3</v>
      </c>
      <c r="K7" t="str">
        <f t="shared" si="1"/>
        <v>Tuesday</v>
      </c>
    </row>
    <row r="8" spans="1:11" x14ac:dyDescent="0.25">
      <c r="A8" s="1">
        <v>44775</v>
      </c>
      <c r="B8" t="s">
        <v>24</v>
      </c>
      <c r="C8" t="s">
        <v>25</v>
      </c>
      <c r="D8" t="s">
        <v>26</v>
      </c>
      <c r="E8">
        <v>700061</v>
      </c>
      <c r="F8">
        <v>35.72</v>
      </c>
      <c r="G8">
        <v>750</v>
      </c>
      <c r="H8">
        <v>79</v>
      </c>
      <c r="I8">
        <v>829</v>
      </c>
      <c r="J8">
        <f t="shared" si="0"/>
        <v>864.72</v>
      </c>
      <c r="K8" t="str">
        <f t="shared" si="1"/>
        <v>Tuesday</v>
      </c>
    </row>
    <row r="9" spans="1:11" x14ac:dyDescent="0.25">
      <c r="A9" s="1">
        <v>44788</v>
      </c>
      <c r="B9" t="s">
        <v>27</v>
      </c>
      <c r="C9" t="s">
        <v>16</v>
      </c>
      <c r="D9" t="s">
        <v>26</v>
      </c>
      <c r="E9">
        <v>700091</v>
      </c>
      <c r="F9">
        <v>71.44</v>
      </c>
      <c r="G9">
        <v>1500</v>
      </c>
      <c r="H9">
        <v>110</v>
      </c>
      <c r="I9">
        <v>1610</v>
      </c>
      <c r="J9">
        <f t="shared" si="0"/>
        <v>1681.44</v>
      </c>
      <c r="K9" t="str">
        <f t="shared" si="1"/>
        <v>Monday</v>
      </c>
    </row>
    <row r="10" spans="1:11" x14ac:dyDescent="0.25">
      <c r="A10" s="1">
        <v>44781</v>
      </c>
      <c r="B10" t="s">
        <v>28</v>
      </c>
      <c r="C10" t="s">
        <v>13</v>
      </c>
      <c r="D10" t="s">
        <v>29</v>
      </c>
      <c r="E10">
        <v>515501</v>
      </c>
      <c r="F10">
        <v>64.3</v>
      </c>
      <c r="G10">
        <v>1350</v>
      </c>
      <c r="H10">
        <v>114</v>
      </c>
      <c r="I10">
        <v>1464</v>
      </c>
      <c r="J10">
        <f t="shared" si="0"/>
        <v>1528.3</v>
      </c>
      <c r="K10" t="str">
        <f t="shared" si="1"/>
        <v>Monday</v>
      </c>
    </row>
    <row r="11" spans="1:11" x14ac:dyDescent="0.25">
      <c r="A11" s="1">
        <v>44786</v>
      </c>
      <c r="B11" t="s">
        <v>30</v>
      </c>
      <c r="C11" t="s">
        <v>16</v>
      </c>
      <c r="D11" t="s">
        <v>14</v>
      </c>
      <c r="E11">
        <v>201009</v>
      </c>
      <c r="F11">
        <v>64.3</v>
      </c>
      <c r="G11">
        <v>1350</v>
      </c>
      <c r="H11">
        <v>114</v>
      </c>
      <c r="I11">
        <v>1448</v>
      </c>
      <c r="J11">
        <f t="shared" si="0"/>
        <v>1512.3</v>
      </c>
      <c r="K11" t="str">
        <f t="shared" si="1"/>
        <v>Saturday</v>
      </c>
    </row>
    <row r="12" spans="1:11" x14ac:dyDescent="0.25">
      <c r="A12" s="1">
        <v>44803</v>
      </c>
      <c r="B12" t="s">
        <v>31</v>
      </c>
      <c r="C12" t="s">
        <v>10</v>
      </c>
      <c r="D12" t="s">
        <v>32</v>
      </c>
      <c r="E12">
        <v>788164</v>
      </c>
      <c r="F12">
        <v>24.72</v>
      </c>
      <c r="G12">
        <v>519</v>
      </c>
      <c r="H12">
        <v>0</v>
      </c>
      <c r="I12">
        <v>519</v>
      </c>
      <c r="J12">
        <f t="shared" si="0"/>
        <v>543.72</v>
      </c>
      <c r="K12" t="str">
        <f t="shared" si="1"/>
        <v>Tuesday</v>
      </c>
    </row>
    <row r="13" spans="1:11" x14ac:dyDescent="0.25">
      <c r="A13" s="1">
        <v>44796</v>
      </c>
      <c r="B13" t="s">
        <v>33</v>
      </c>
      <c r="C13" t="s">
        <v>13</v>
      </c>
      <c r="D13" t="s">
        <v>34</v>
      </c>
      <c r="E13">
        <v>144402</v>
      </c>
      <c r="F13">
        <v>116.96</v>
      </c>
      <c r="G13">
        <v>2456</v>
      </c>
      <c r="H13">
        <v>0</v>
      </c>
      <c r="I13">
        <v>2456</v>
      </c>
      <c r="J13">
        <f t="shared" si="0"/>
        <v>2572.96</v>
      </c>
      <c r="K13" t="str">
        <f t="shared" si="1"/>
        <v>Tuesday</v>
      </c>
    </row>
    <row r="14" spans="1:11" x14ac:dyDescent="0.25">
      <c r="A14" s="1">
        <v>44801</v>
      </c>
      <c r="B14" t="s">
        <v>35</v>
      </c>
      <c r="C14" t="s">
        <v>10</v>
      </c>
      <c r="D14" t="s">
        <v>11</v>
      </c>
      <c r="E14">
        <v>182204</v>
      </c>
      <c r="F14">
        <v>70.239999999999995</v>
      </c>
      <c r="G14">
        <v>1475</v>
      </c>
      <c r="H14">
        <v>0</v>
      </c>
      <c r="I14">
        <v>1475</v>
      </c>
      <c r="J14">
        <f t="shared" si="0"/>
        <v>1545.24</v>
      </c>
      <c r="K14" t="str">
        <f t="shared" si="1"/>
        <v>Sunday</v>
      </c>
    </row>
    <row r="15" spans="1:11" x14ac:dyDescent="0.25">
      <c r="A15" s="1">
        <v>44788</v>
      </c>
      <c r="B15" t="s">
        <v>36</v>
      </c>
      <c r="C15" t="s">
        <v>13</v>
      </c>
      <c r="D15" t="s">
        <v>37</v>
      </c>
      <c r="E15">
        <v>452001</v>
      </c>
      <c r="F15">
        <v>99.86</v>
      </c>
      <c r="G15">
        <v>2097</v>
      </c>
      <c r="H15">
        <v>0</v>
      </c>
      <c r="I15">
        <v>2097</v>
      </c>
      <c r="J15">
        <f t="shared" si="0"/>
        <v>2196.86</v>
      </c>
      <c r="K15" t="str">
        <f t="shared" si="1"/>
        <v>Monday</v>
      </c>
    </row>
    <row r="16" spans="1:11" x14ac:dyDescent="0.25">
      <c r="A16" s="1">
        <v>44798</v>
      </c>
      <c r="B16" t="s">
        <v>38</v>
      </c>
      <c r="C16" t="s">
        <v>16</v>
      </c>
      <c r="D16" t="s">
        <v>14</v>
      </c>
      <c r="E16">
        <v>226024</v>
      </c>
      <c r="F16">
        <v>24.2</v>
      </c>
      <c r="G16">
        <v>508</v>
      </c>
      <c r="H16">
        <v>0</v>
      </c>
      <c r="I16">
        <v>508</v>
      </c>
      <c r="J16">
        <f t="shared" si="0"/>
        <v>532.20000000000005</v>
      </c>
      <c r="K16" t="str">
        <f t="shared" si="1"/>
        <v>Thursday</v>
      </c>
    </row>
    <row r="17" spans="1:11" x14ac:dyDescent="0.25">
      <c r="A17" s="1">
        <v>44788</v>
      </c>
      <c r="B17" t="s">
        <v>39</v>
      </c>
      <c r="C17" t="s">
        <v>25</v>
      </c>
      <c r="D17" t="s">
        <v>40</v>
      </c>
      <c r="E17">
        <v>600117</v>
      </c>
      <c r="F17">
        <v>64.3</v>
      </c>
      <c r="G17">
        <v>1350</v>
      </c>
      <c r="H17">
        <v>114</v>
      </c>
      <c r="I17">
        <v>1448</v>
      </c>
      <c r="J17">
        <f t="shared" si="0"/>
        <v>1512.3</v>
      </c>
      <c r="K17" t="str">
        <f t="shared" si="1"/>
        <v>Monday</v>
      </c>
    </row>
    <row r="18" spans="1:11" x14ac:dyDescent="0.25">
      <c r="A18" s="1">
        <v>44798</v>
      </c>
      <c r="B18" t="s">
        <v>41</v>
      </c>
      <c r="C18" t="s">
        <v>25</v>
      </c>
      <c r="D18" t="s">
        <v>42</v>
      </c>
      <c r="E18">
        <v>332001</v>
      </c>
      <c r="F18">
        <v>66.680000000000007</v>
      </c>
      <c r="G18">
        <v>1400</v>
      </c>
      <c r="H18">
        <v>81</v>
      </c>
      <c r="I18">
        <v>1465</v>
      </c>
      <c r="J18">
        <f t="shared" si="0"/>
        <v>1531.68</v>
      </c>
      <c r="K18" t="str">
        <f t="shared" si="1"/>
        <v>Thursday</v>
      </c>
    </row>
    <row r="19" spans="1:11" x14ac:dyDescent="0.25">
      <c r="A19" s="1">
        <v>44791</v>
      </c>
      <c r="B19" t="s">
        <v>43</v>
      </c>
      <c r="C19" t="s">
        <v>13</v>
      </c>
      <c r="D19" t="s">
        <v>29</v>
      </c>
      <c r="E19">
        <v>533103</v>
      </c>
      <c r="F19">
        <v>64.3</v>
      </c>
      <c r="G19">
        <v>1350</v>
      </c>
      <c r="H19">
        <v>114</v>
      </c>
      <c r="I19">
        <v>1464</v>
      </c>
      <c r="J19">
        <f t="shared" si="0"/>
        <v>1528.3</v>
      </c>
      <c r="K19" t="str">
        <f t="shared" si="1"/>
        <v>Thursday</v>
      </c>
    </row>
    <row r="20" spans="1:11" x14ac:dyDescent="0.25">
      <c r="A20" s="1">
        <v>44783</v>
      </c>
      <c r="B20" t="s">
        <v>44</v>
      </c>
      <c r="C20" t="s">
        <v>16</v>
      </c>
      <c r="D20" t="s">
        <v>21</v>
      </c>
      <c r="E20">
        <v>765015</v>
      </c>
      <c r="F20">
        <v>65.14</v>
      </c>
      <c r="G20">
        <v>1368</v>
      </c>
      <c r="H20">
        <v>81</v>
      </c>
      <c r="I20">
        <v>1449</v>
      </c>
      <c r="J20">
        <f t="shared" si="0"/>
        <v>1514.14</v>
      </c>
      <c r="K20" t="str">
        <f t="shared" si="1"/>
        <v>Wednesday</v>
      </c>
    </row>
    <row r="21" spans="1:11" x14ac:dyDescent="0.25">
      <c r="A21" s="1">
        <v>44798</v>
      </c>
      <c r="B21" t="s">
        <v>45</v>
      </c>
      <c r="C21" t="s">
        <v>16</v>
      </c>
      <c r="D21" t="s">
        <v>11</v>
      </c>
      <c r="E21">
        <v>181224</v>
      </c>
      <c r="F21">
        <v>24.72</v>
      </c>
      <c r="G21">
        <v>519</v>
      </c>
      <c r="H21">
        <v>0</v>
      </c>
      <c r="I21">
        <v>519</v>
      </c>
      <c r="J21">
        <f t="shared" si="0"/>
        <v>543.72</v>
      </c>
      <c r="K21" t="str">
        <f t="shared" si="1"/>
        <v>Thursday</v>
      </c>
    </row>
    <row r="22" spans="1:11" x14ac:dyDescent="0.25">
      <c r="A22" s="1">
        <v>44794</v>
      </c>
      <c r="B22" t="s">
        <v>46</v>
      </c>
      <c r="C22" t="s">
        <v>16</v>
      </c>
      <c r="D22" t="s">
        <v>47</v>
      </c>
      <c r="E22">
        <v>141007</v>
      </c>
      <c r="F22">
        <v>64.3</v>
      </c>
      <c r="G22">
        <v>1350</v>
      </c>
      <c r="H22">
        <v>114</v>
      </c>
      <c r="I22">
        <v>1464</v>
      </c>
      <c r="J22">
        <f t="shared" si="0"/>
        <v>1528.3</v>
      </c>
      <c r="K22" t="str">
        <f t="shared" si="1"/>
        <v>Sunday</v>
      </c>
    </row>
    <row r="23" spans="1:11" x14ac:dyDescent="0.25">
      <c r="A23" s="1">
        <v>44803</v>
      </c>
      <c r="B23" t="s">
        <v>48</v>
      </c>
      <c r="C23" t="s">
        <v>10</v>
      </c>
      <c r="D23" t="s">
        <v>49</v>
      </c>
      <c r="E23">
        <v>495671</v>
      </c>
      <c r="F23">
        <v>65.14</v>
      </c>
      <c r="G23">
        <v>1368</v>
      </c>
      <c r="H23">
        <v>110</v>
      </c>
      <c r="I23">
        <v>1478</v>
      </c>
      <c r="J23">
        <f t="shared" si="0"/>
        <v>1543.14</v>
      </c>
      <c r="K23" t="str">
        <f t="shared" si="1"/>
        <v>Tuesday</v>
      </c>
    </row>
    <row r="24" spans="1:11" x14ac:dyDescent="0.25">
      <c r="A24" s="1">
        <v>44779</v>
      </c>
      <c r="B24" t="s">
        <v>50</v>
      </c>
      <c r="C24" t="s">
        <v>25</v>
      </c>
      <c r="D24" t="s">
        <v>17</v>
      </c>
      <c r="E24">
        <v>505490</v>
      </c>
      <c r="F24">
        <v>64.3</v>
      </c>
      <c r="G24">
        <v>1350</v>
      </c>
      <c r="H24">
        <v>114</v>
      </c>
      <c r="I24">
        <v>1464</v>
      </c>
      <c r="J24">
        <f t="shared" si="0"/>
        <v>1528.3</v>
      </c>
      <c r="K24" t="str">
        <f t="shared" si="1"/>
        <v>Saturday</v>
      </c>
    </row>
    <row r="25" spans="1:11" x14ac:dyDescent="0.25">
      <c r="A25" s="1">
        <v>44802</v>
      </c>
      <c r="B25" t="s">
        <v>51</v>
      </c>
      <c r="C25" t="s">
        <v>10</v>
      </c>
      <c r="D25" t="s">
        <v>52</v>
      </c>
      <c r="E25">
        <v>848504</v>
      </c>
      <c r="F25">
        <v>60.06</v>
      </c>
      <c r="G25">
        <v>1261</v>
      </c>
      <c r="H25">
        <v>114</v>
      </c>
      <c r="I25">
        <v>1375</v>
      </c>
      <c r="J25">
        <f t="shared" si="0"/>
        <v>1435.06</v>
      </c>
      <c r="K25" t="str">
        <f t="shared" si="1"/>
        <v>Monday</v>
      </c>
    </row>
    <row r="26" spans="1:11" x14ac:dyDescent="0.25">
      <c r="A26" s="1">
        <v>44787</v>
      </c>
      <c r="B26" t="s">
        <v>53</v>
      </c>
      <c r="C26" t="s">
        <v>13</v>
      </c>
      <c r="D26" t="s">
        <v>29</v>
      </c>
      <c r="E26">
        <v>524003</v>
      </c>
      <c r="F26">
        <v>64.3</v>
      </c>
      <c r="G26">
        <v>1350</v>
      </c>
      <c r="H26">
        <v>114</v>
      </c>
      <c r="I26">
        <v>1464</v>
      </c>
      <c r="J26">
        <f t="shared" si="0"/>
        <v>1528.3</v>
      </c>
      <c r="K26" t="str">
        <f t="shared" si="1"/>
        <v>Sunday</v>
      </c>
    </row>
    <row r="27" spans="1:11" x14ac:dyDescent="0.25">
      <c r="A27" s="1">
        <v>44798</v>
      </c>
      <c r="B27" t="s">
        <v>54</v>
      </c>
      <c r="C27" t="s">
        <v>16</v>
      </c>
      <c r="D27" t="s">
        <v>42</v>
      </c>
      <c r="E27">
        <v>324002</v>
      </c>
      <c r="F27">
        <v>23.48</v>
      </c>
      <c r="G27">
        <v>493</v>
      </c>
      <c r="H27">
        <v>0</v>
      </c>
      <c r="I27">
        <v>493</v>
      </c>
      <c r="J27">
        <f t="shared" si="0"/>
        <v>516.48</v>
      </c>
      <c r="K27" t="str">
        <f t="shared" si="1"/>
        <v>Thursday</v>
      </c>
    </row>
    <row r="28" spans="1:11" x14ac:dyDescent="0.25">
      <c r="A28" s="1">
        <v>44800</v>
      </c>
      <c r="B28" t="s">
        <v>55</v>
      </c>
      <c r="C28" t="s">
        <v>16</v>
      </c>
      <c r="D28" t="s">
        <v>49</v>
      </c>
      <c r="E28">
        <v>490026</v>
      </c>
      <c r="F28">
        <v>64</v>
      </c>
      <c r="G28">
        <v>1344</v>
      </c>
      <c r="H28">
        <v>110</v>
      </c>
      <c r="I28">
        <v>1438</v>
      </c>
      <c r="J28">
        <f t="shared" si="0"/>
        <v>1502</v>
      </c>
      <c r="K28" t="str">
        <f t="shared" si="1"/>
        <v>Saturday</v>
      </c>
    </row>
    <row r="29" spans="1:11" x14ac:dyDescent="0.25">
      <c r="A29" s="1">
        <v>44787</v>
      </c>
      <c r="B29" t="s">
        <v>56</v>
      </c>
      <c r="C29" t="s">
        <v>16</v>
      </c>
      <c r="D29" t="s">
        <v>40</v>
      </c>
      <c r="E29">
        <v>620008</v>
      </c>
      <c r="F29">
        <v>27.68</v>
      </c>
      <c r="G29">
        <v>581</v>
      </c>
      <c r="H29">
        <v>0</v>
      </c>
      <c r="I29">
        <v>581</v>
      </c>
      <c r="J29">
        <f t="shared" si="0"/>
        <v>608.67999999999995</v>
      </c>
      <c r="K29" t="str">
        <f t="shared" si="1"/>
        <v>Sunday</v>
      </c>
    </row>
    <row r="30" spans="1:11" x14ac:dyDescent="0.25">
      <c r="A30" s="1">
        <v>44785</v>
      </c>
      <c r="B30" t="s">
        <v>57</v>
      </c>
      <c r="C30" t="s">
        <v>25</v>
      </c>
      <c r="D30" t="s">
        <v>26</v>
      </c>
      <c r="E30">
        <v>700030</v>
      </c>
      <c r="F30">
        <v>64.3</v>
      </c>
      <c r="G30">
        <v>1350</v>
      </c>
      <c r="H30">
        <v>114</v>
      </c>
      <c r="I30">
        <v>1464</v>
      </c>
      <c r="J30">
        <f t="shared" si="0"/>
        <v>1528.3</v>
      </c>
      <c r="K30" t="str">
        <f t="shared" si="1"/>
        <v>Friday</v>
      </c>
    </row>
    <row r="31" spans="1:11" x14ac:dyDescent="0.25">
      <c r="A31" s="1">
        <v>44804</v>
      </c>
      <c r="B31" t="s">
        <v>58</v>
      </c>
      <c r="C31" t="s">
        <v>10</v>
      </c>
      <c r="D31" t="s">
        <v>59</v>
      </c>
      <c r="E31">
        <v>560005</v>
      </c>
      <c r="F31">
        <v>100.3</v>
      </c>
      <c r="G31">
        <v>2106</v>
      </c>
      <c r="H31">
        <v>0</v>
      </c>
      <c r="I31">
        <v>2106</v>
      </c>
      <c r="J31">
        <f t="shared" si="0"/>
        <v>2206.3000000000002</v>
      </c>
      <c r="K31" t="str">
        <f t="shared" si="1"/>
        <v>Wednesday</v>
      </c>
    </row>
    <row r="32" spans="1:11" x14ac:dyDescent="0.25">
      <c r="A32" s="1">
        <v>44781</v>
      </c>
      <c r="B32" t="s">
        <v>60</v>
      </c>
      <c r="C32" t="s">
        <v>25</v>
      </c>
      <c r="D32" t="s">
        <v>26</v>
      </c>
      <c r="E32">
        <v>742102</v>
      </c>
      <c r="F32">
        <v>64.3</v>
      </c>
      <c r="G32">
        <v>1350</v>
      </c>
      <c r="H32">
        <v>114</v>
      </c>
      <c r="I32">
        <v>1464</v>
      </c>
      <c r="J32">
        <f t="shared" si="0"/>
        <v>1528.3</v>
      </c>
      <c r="K32" t="str">
        <f t="shared" si="1"/>
        <v>Monday</v>
      </c>
    </row>
    <row r="33" spans="1:11" x14ac:dyDescent="0.25">
      <c r="A33" s="1">
        <v>44786</v>
      </c>
      <c r="B33" t="s">
        <v>61</v>
      </c>
      <c r="C33" t="s">
        <v>62</v>
      </c>
      <c r="D33" t="s">
        <v>11</v>
      </c>
      <c r="E33">
        <v>185151</v>
      </c>
      <c r="F33">
        <v>62.44</v>
      </c>
      <c r="G33">
        <v>1311</v>
      </c>
      <c r="H33">
        <v>123</v>
      </c>
      <c r="I33">
        <v>1418</v>
      </c>
      <c r="J33">
        <f t="shared" si="0"/>
        <v>1480.44</v>
      </c>
      <c r="K33" t="str">
        <f t="shared" si="1"/>
        <v>Saturday</v>
      </c>
    </row>
    <row r="34" spans="1:11" x14ac:dyDescent="0.25">
      <c r="A34" s="1">
        <v>44798</v>
      </c>
      <c r="B34" t="s">
        <v>63</v>
      </c>
      <c r="C34" t="s">
        <v>10</v>
      </c>
      <c r="D34" t="s">
        <v>64</v>
      </c>
      <c r="E34">
        <v>671533</v>
      </c>
      <c r="F34">
        <v>24.2</v>
      </c>
      <c r="G34">
        <v>508</v>
      </c>
      <c r="H34">
        <v>0</v>
      </c>
      <c r="I34">
        <v>508</v>
      </c>
      <c r="J34">
        <f t="shared" si="0"/>
        <v>532.20000000000005</v>
      </c>
      <c r="K34" t="str">
        <f t="shared" si="1"/>
        <v>Thursday</v>
      </c>
    </row>
    <row r="35" spans="1:11" x14ac:dyDescent="0.25">
      <c r="A35" s="1">
        <v>44777</v>
      </c>
      <c r="B35" t="s">
        <v>65</v>
      </c>
      <c r="C35" t="s">
        <v>16</v>
      </c>
      <c r="D35" t="s">
        <v>66</v>
      </c>
      <c r="E35">
        <v>452002</v>
      </c>
      <c r="F35">
        <v>64.3</v>
      </c>
      <c r="G35">
        <v>1350</v>
      </c>
      <c r="H35">
        <v>108</v>
      </c>
      <c r="I35">
        <v>1458</v>
      </c>
      <c r="J35">
        <f t="shared" si="0"/>
        <v>1522.3</v>
      </c>
      <c r="K35" t="str">
        <f t="shared" si="1"/>
        <v>Thursday</v>
      </c>
    </row>
    <row r="36" spans="1:11" x14ac:dyDescent="0.25">
      <c r="A36" s="1">
        <v>44799</v>
      </c>
      <c r="B36" t="s">
        <v>67</v>
      </c>
      <c r="C36" t="s">
        <v>25</v>
      </c>
      <c r="D36" t="s">
        <v>64</v>
      </c>
      <c r="E36">
        <v>670604</v>
      </c>
      <c r="F36">
        <v>71.44</v>
      </c>
      <c r="G36">
        <v>1500</v>
      </c>
      <c r="H36">
        <v>114</v>
      </c>
      <c r="I36">
        <v>1614</v>
      </c>
      <c r="J36">
        <f t="shared" si="0"/>
        <v>1685.44</v>
      </c>
      <c r="K36" t="str">
        <f t="shared" si="1"/>
        <v>Friday</v>
      </c>
    </row>
    <row r="37" spans="1:11" x14ac:dyDescent="0.25">
      <c r="A37" s="1">
        <v>44799</v>
      </c>
      <c r="B37" t="s">
        <v>68</v>
      </c>
      <c r="C37" t="s">
        <v>10</v>
      </c>
      <c r="D37" t="s">
        <v>29</v>
      </c>
      <c r="E37">
        <v>517520</v>
      </c>
      <c r="F37">
        <v>23.48</v>
      </c>
      <c r="G37">
        <v>493</v>
      </c>
      <c r="H37">
        <v>0</v>
      </c>
      <c r="I37">
        <v>493</v>
      </c>
      <c r="J37">
        <f t="shared" si="0"/>
        <v>516.48</v>
      </c>
      <c r="K37" t="str">
        <f t="shared" si="1"/>
        <v>Friday</v>
      </c>
    </row>
    <row r="38" spans="1:11" x14ac:dyDescent="0.25">
      <c r="A38" s="1">
        <v>44788</v>
      </c>
      <c r="B38" t="s">
        <v>69</v>
      </c>
      <c r="C38" t="s">
        <v>25</v>
      </c>
      <c r="D38" t="s">
        <v>70</v>
      </c>
      <c r="E38">
        <v>735211</v>
      </c>
      <c r="F38">
        <v>64.3</v>
      </c>
      <c r="G38">
        <v>1350</v>
      </c>
      <c r="H38">
        <v>114</v>
      </c>
      <c r="I38">
        <v>1464</v>
      </c>
      <c r="J38">
        <f t="shared" si="0"/>
        <v>1528.3</v>
      </c>
      <c r="K38" t="str">
        <f t="shared" si="1"/>
        <v>Monday</v>
      </c>
    </row>
    <row r="39" spans="1:11" x14ac:dyDescent="0.25">
      <c r="A39" s="1">
        <v>44796</v>
      </c>
      <c r="B39" t="s">
        <v>71</v>
      </c>
      <c r="C39" t="s">
        <v>13</v>
      </c>
      <c r="D39" t="s">
        <v>11</v>
      </c>
      <c r="E39">
        <v>180001</v>
      </c>
      <c r="F39">
        <v>66.680000000000007</v>
      </c>
      <c r="G39">
        <v>1400</v>
      </c>
      <c r="H39">
        <v>94</v>
      </c>
      <c r="I39">
        <v>1494</v>
      </c>
      <c r="J39">
        <f t="shared" si="0"/>
        <v>1560.68</v>
      </c>
      <c r="K39" t="str">
        <f t="shared" si="1"/>
        <v>Tuesday</v>
      </c>
    </row>
    <row r="40" spans="1:11" x14ac:dyDescent="0.25">
      <c r="A40" s="1">
        <v>44792</v>
      </c>
      <c r="B40" t="s">
        <v>72</v>
      </c>
      <c r="C40" t="s">
        <v>25</v>
      </c>
      <c r="D40" t="s">
        <v>40</v>
      </c>
      <c r="E40">
        <v>627855</v>
      </c>
      <c r="F40">
        <v>64.3</v>
      </c>
      <c r="G40">
        <v>1350</v>
      </c>
      <c r="H40">
        <v>114</v>
      </c>
      <c r="I40">
        <v>1464</v>
      </c>
      <c r="J40">
        <f t="shared" si="0"/>
        <v>1528.3</v>
      </c>
      <c r="K40" t="str">
        <f t="shared" si="1"/>
        <v>Friday</v>
      </c>
    </row>
    <row r="41" spans="1:11" x14ac:dyDescent="0.25">
      <c r="A41" s="1">
        <v>44798</v>
      </c>
      <c r="B41" t="s">
        <v>73</v>
      </c>
      <c r="C41" t="s">
        <v>16</v>
      </c>
      <c r="D41" t="s">
        <v>74</v>
      </c>
      <c r="E41">
        <v>382415</v>
      </c>
      <c r="F41">
        <v>71.44</v>
      </c>
      <c r="G41">
        <v>1500</v>
      </c>
      <c r="H41">
        <v>148</v>
      </c>
      <c r="I41">
        <v>1648</v>
      </c>
      <c r="J41">
        <f t="shared" si="0"/>
        <v>1719.44</v>
      </c>
      <c r="K41" t="str">
        <f t="shared" si="1"/>
        <v>Thursday</v>
      </c>
    </row>
    <row r="42" spans="1:11" x14ac:dyDescent="0.25">
      <c r="A42" s="1">
        <v>44781</v>
      </c>
      <c r="B42" t="s">
        <v>75</v>
      </c>
      <c r="C42" t="s">
        <v>16</v>
      </c>
      <c r="D42" t="s">
        <v>14</v>
      </c>
      <c r="E42">
        <v>226016</v>
      </c>
      <c r="F42">
        <v>87.96</v>
      </c>
      <c r="G42">
        <v>1847</v>
      </c>
      <c r="H42">
        <v>0</v>
      </c>
      <c r="I42">
        <v>1847</v>
      </c>
      <c r="J42">
        <f t="shared" si="0"/>
        <v>1934.96</v>
      </c>
      <c r="K42" t="str">
        <f t="shared" si="1"/>
        <v>Monday</v>
      </c>
    </row>
    <row r="43" spans="1:11" x14ac:dyDescent="0.25">
      <c r="A43" s="1">
        <v>44793</v>
      </c>
      <c r="B43" t="s">
        <v>76</v>
      </c>
      <c r="C43" t="s">
        <v>25</v>
      </c>
      <c r="D43" t="s">
        <v>14</v>
      </c>
      <c r="E43">
        <v>229128</v>
      </c>
      <c r="F43">
        <v>71.52</v>
      </c>
      <c r="G43">
        <v>1502</v>
      </c>
      <c r="H43">
        <v>0</v>
      </c>
      <c r="I43">
        <v>1502</v>
      </c>
      <c r="J43">
        <f t="shared" si="0"/>
        <v>1573.52</v>
      </c>
      <c r="K43" t="str">
        <f t="shared" si="1"/>
        <v>Saturday</v>
      </c>
    </row>
    <row r="44" spans="1:11" x14ac:dyDescent="0.25">
      <c r="A44" s="1">
        <v>44771</v>
      </c>
      <c r="B44" t="s">
        <v>77</v>
      </c>
      <c r="C44" t="s">
        <v>13</v>
      </c>
      <c r="D44" t="s">
        <v>66</v>
      </c>
      <c r="E44">
        <v>465674</v>
      </c>
      <c r="F44">
        <v>71.44</v>
      </c>
      <c r="G44">
        <v>1500</v>
      </c>
      <c r="H44">
        <v>140</v>
      </c>
      <c r="I44">
        <v>1640</v>
      </c>
      <c r="J44">
        <f t="shared" si="0"/>
        <v>1711.44</v>
      </c>
      <c r="K44" t="str">
        <f t="shared" si="1"/>
        <v>Friday</v>
      </c>
    </row>
    <row r="45" spans="1:11" x14ac:dyDescent="0.25">
      <c r="A45" s="1">
        <v>44786</v>
      </c>
      <c r="B45" t="s">
        <v>78</v>
      </c>
      <c r="C45" t="s">
        <v>25</v>
      </c>
      <c r="D45" t="s">
        <v>79</v>
      </c>
      <c r="E45">
        <v>752022</v>
      </c>
      <c r="F45">
        <v>64.3</v>
      </c>
      <c r="G45">
        <v>1350</v>
      </c>
      <c r="H45">
        <v>114</v>
      </c>
      <c r="I45">
        <v>1464</v>
      </c>
      <c r="J45">
        <f t="shared" si="0"/>
        <v>1528.3</v>
      </c>
      <c r="K45" t="str">
        <f t="shared" si="1"/>
        <v>Saturday</v>
      </c>
    </row>
    <row r="46" spans="1:11" x14ac:dyDescent="0.25">
      <c r="A46" s="1">
        <v>44782</v>
      </c>
      <c r="B46" t="s">
        <v>80</v>
      </c>
      <c r="C46" t="s">
        <v>25</v>
      </c>
      <c r="D46" t="s">
        <v>17</v>
      </c>
      <c r="E46">
        <v>500020</v>
      </c>
      <c r="F46">
        <v>64.3</v>
      </c>
      <c r="G46">
        <v>1350</v>
      </c>
      <c r="H46">
        <v>114</v>
      </c>
      <c r="I46">
        <v>1448</v>
      </c>
      <c r="J46">
        <f t="shared" si="0"/>
        <v>1512.3</v>
      </c>
      <c r="K46" t="str">
        <f t="shared" si="1"/>
        <v>Tuesday</v>
      </c>
    </row>
    <row r="47" spans="1:11" x14ac:dyDescent="0.25">
      <c r="A47" s="1">
        <v>44781</v>
      </c>
      <c r="B47" t="s">
        <v>81</v>
      </c>
      <c r="C47" t="s">
        <v>13</v>
      </c>
      <c r="D47" t="s">
        <v>26</v>
      </c>
      <c r="E47">
        <v>711227</v>
      </c>
      <c r="F47">
        <v>61.9</v>
      </c>
      <c r="G47">
        <v>1300</v>
      </c>
      <c r="H47">
        <v>114</v>
      </c>
      <c r="I47">
        <v>1414</v>
      </c>
      <c r="J47">
        <f t="shared" si="0"/>
        <v>1475.9</v>
      </c>
      <c r="K47" t="str">
        <f t="shared" si="1"/>
        <v>Monday</v>
      </c>
    </row>
    <row r="48" spans="1:11" x14ac:dyDescent="0.25">
      <c r="A48" s="1">
        <v>44795</v>
      </c>
      <c r="B48" t="s">
        <v>82</v>
      </c>
      <c r="C48" t="s">
        <v>16</v>
      </c>
      <c r="D48" t="s">
        <v>47</v>
      </c>
      <c r="E48">
        <v>143101</v>
      </c>
      <c r="F48">
        <v>99.86</v>
      </c>
      <c r="G48">
        <v>2097</v>
      </c>
      <c r="H48">
        <v>0</v>
      </c>
      <c r="I48">
        <v>2101</v>
      </c>
      <c r="J48">
        <f t="shared" si="0"/>
        <v>2200.86</v>
      </c>
      <c r="K48" t="str">
        <f t="shared" si="1"/>
        <v>Monday</v>
      </c>
    </row>
    <row r="49" spans="1:11" x14ac:dyDescent="0.25">
      <c r="A49" s="1">
        <v>44788</v>
      </c>
      <c r="B49" t="s">
        <v>83</v>
      </c>
      <c r="C49" t="s">
        <v>16</v>
      </c>
      <c r="D49" t="s">
        <v>32</v>
      </c>
      <c r="E49">
        <v>782447</v>
      </c>
      <c r="F49">
        <v>64.3</v>
      </c>
      <c r="G49">
        <v>1350</v>
      </c>
      <c r="H49">
        <v>125</v>
      </c>
      <c r="I49">
        <v>1475</v>
      </c>
      <c r="J49">
        <f t="shared" si="0"/>
        <v>1539.3</v>
      </c>
      <c r="K49" t="str">
        <f t="shared" si="1"/>
        <v>Monday</v>
      </c>
    </row>
    <row r="50" spans="1:11" x14ac:dyDescent="0.25">
      <c r="A50" s="1">
        <v>44771</v>
      </c>
      <c r="B50" t="s">
        <v>84</v>
      </c>
      <c r="C50" t="s">
        <v>16</v>
      </c>
      <c r="D50" t="s">
        <v>17</v>
      </c>
      <c r="E50">
        <v>504293</v>
      </c>
      <c r="F50">
        <v>94.12</v>
      </c>
      <c r="G50">
        <v>617</v>
      </c>
      <c r="H50">
        <v>0</v>
      </c>
      <c r="I50">
        <v>605</v>
      </c>
      <c r="J50">
        <f t="shared" si="0"/>
        <v>699.12</v>
      </c>
      <c r="K50" t="str">
        <f t="shared" si="1"/>
        <v>Friday</v>
      </c>
    </row>
    <row r="51" spans="1:11" x14ac:dyDescent="0.25">
      <c r="A51" s="1">
        <v>44775</v>
      </c>
      <c r="B51" t="s">
        <v>85</v>
      </c>
      <c r="C51" t="s">
        <v>13</v>
      </c>
      <c r="D51" t="s">
        <v>14</v>
      </c>
      <c r="E51">
        <v>247001</v>
      </c>
      <c r="F51">
        <v>71.44</v>
      </c>
      <c r="G51">
        <v>1500</v>
      </c>
      <c r="H51">
        <v>110</v>
      </c>
      <c r="I51">
        <v>1610</v>
      </c>
      <c r="J51">
        <f t="shared" si="0"/>
        <v>1681.44</v>
      </c>
      <c r="K51" t="str">
        <f t="shared" si="1"/>
        <v>Tuesday</v>
      </c>
    </row>
    <row r="52" spans="1:11" x14ac:dyDescent="0.25">
      <c r="A52" s="1">
        <v>44794</v>
      </c>
      <c r="B52" t="s">
        <v>86</v>
      </c>
      <c r="C52" t="s">
        <v>25</v>
      </c>
      <c r="D52" t="s">
        <v>87</v>
      </c>
      <c r="E52">
        <v>600120</v>
      </c>
      <c r="F52">
        <v>64.3</v>
      </c>
      <c r="G52">
        <v>1350</v>
      </c>
      <c r="H52">
        <v>114</v>
      </c>
      <c r="I52">
        <v>1464</v>
      </c>
      <c r="J52">
        <f t="shared" si="0"/>
        <v>1528.3</v>
      </c>
      <c r="K52" t="str">
        <f t="shared" si="1"/>
        <v>Sunday</v>
      </c>
    </row>
    <row r="53" spans="1:11" x14ac:dyDescent="0.25">
      <c r="A53" s="1">
        <v>44802</v>
      </c>
      <c r="B53" t="s">
        <v>88</v>
      </c>
      <c r="C53" t="s">
        <v>10</v>
      </c>
      <c r="D53" t="s">
        <v>64</v>
      </c>
      <c r="E53">
        <v>671121</v>
      </c>
      <c r="F53">
        <v>24.72</v>
      </c>
      <c r="G53">
        <v>519</v>
      </c>
      <c r="H53">
        <v>0</v>
      </c>
      <c r="I53">
        <v>519</v>
      </c>
      <c r="J53">
        <f t="shared" si="0"/>
        <v>543.72</v>
      </c>
      <c r="K53" t="str">
        <f t="shared" si="1"/>
        <v>Monday</v>
      </c>
    </row>
    <row r="54" spans="1:11" x14ac:dyDescent="0.25">
      <c r="A54" s="1">
        <v>44780</v>
      </c>
      <c r="B54" t="s">
        <v>89</v>
      </c>
      <c r="C54" t="s">
        <v>25</v>
      </c>
      <c r="D54" t="s">
        <v>66</v>
      </c>
      <c r="E54">
        <v>472118</v>
      </c>
      <c r="F54">
        <v>62.44</v>
      </c>
      <c r="G54">
        <v>1311</v>
      </c>
      <c r="H54">
        <v>114</v>
      </c>
      <c r="I54">
        <v>1409</v>
      </c>
      <c r="J54">
        <f t="shared" si="0"/>
        <v>1471.44</v>
      </c>
      <c r="K54" t="str">
        <f t="shared" si="1"/>
        <v>Sunday</v>
      </c>
    </row>
    <row r="55" spans="1:11" x14ac:dyDescent="0.25">
      <c r="A55" s="1">
        <v>44798</v>
      </c>
      <c r="B55" t="s">
        <v>90</v>
      </c>
      <c r="C55" t="s">
        <v>10</v>
      </c>
      <c r="D55" t="s">
        <v>14</v>
      </c>
      <c r="E55">
        <v>285123</v>
      </c>
      <c r="F55">
        <v>24.2</v>
      </c>
      <c r="G55">
        <v>508</v>
      </c>
      <c r="H55">
        <v>0</v>
      </c>
      <c r="I55">
        <v>502</v>
      </c>
      <c r="J55">
        <f t="shared" si="0"/>
        <v>526.20000000000005</v>
      </c>
      <c r="K55" t="str">
        <f t="shared" si="1"/>
        <v>Thursday</v>
      </c>
    </row>
    <row r="56" spans="1:11" x14ac:dyDescent="0.25">
      <c r="A56" s="1">
        <v>44786</v>
      </c>
      <c r="B56" t="s">
        <v>91</v>
      </c>
      <c r="C56" t="s">
        <v>25</v>
      </c>
      <c r="D56" t="s">
        <v>74</v>
      </c>
      <c r="E56">
        <v>395003</v>
      </c>
      <c r="F56">
        <v>66.680000000000007</v>
      </c>
      <c r="G56">
        <v>1400</v>
      </c>
      <c r="H56">
        <v>101</v>
      </c>
      <c r="I56">
        <v>1501</v>
      </c>
      <c r="J56">
        <f t="shared" si="0"/>
        <v>1567.68</v>
      </c>
      <c r="K56" t="str">
        <f t="shared" si="1"/>
        <v>Saturday</v>
      </c>
    </row>
    <row r="57" spans="1:11" x14ac:dyDescent="0.25">
      <c r="A57" s="1">
        <v>44783</v>
      </c>
      <c r="B57" t="s">
        <v>92</v>
      </c>
      <c r="C57" t="s">
        <v>25</v>
      </c>
      <c r="D57" t="s">
        <v>23</v>
      </c>
      <c r="E57">
        <v>400065</v>
      </c>
      <c r="F57">
        <v>64.3</v>
      </c>
      <c r="G57">
        <v>1350</v>
      </c>
      <c r="H57">
        <v>105</v>
      </c>
      <c r="I57">
        <v>1439</v>
      </c>
      <c r="J57">
        <f t="shared" si="0"/>
        <v>1503.3</v>
      </c>
      <c r="K57" t="str">
        <f t="shared" si="1"/>
        <v>Wednesday</v>
      </c>
    </row>
    <row r="58" spans="1:11" x14ac:dyDescent="0.25">
      <c r="A58" s="1">
        <v>44795</v>
      </c>
      <c r="B58" t="s">
        <v>93</v>
      </c>
      <c r="C58" t="s">
        <v>16</v>
      </c>
      <c r="D58" t="s">
        <v>47</v>
      </c>
      <c r="E58">
        <v>160055</v>
      </c>
      <c r="F58">
        <v>100.3</v>
      </c>
      <c r="G58">
        <v>2106</v>
      </c>
      <c r="H58">
        <v>0</v>
      </c>
      <c r="I58">
        <v>2079</v>
      </c>
      <c r="J58">
        <f t="shared" si="0"/>
        <v>2179.3000000000002</v>
      </c>
      <c r="K58" t="str">
        <f t="shared" si="1"/>
        <v>Monday</v>
      </c>
    </row>
    <row r="59" spans="1:11" x14ac:dyDescent="0.25">
      <c r="A59" s="1">
        <v>44798</v>
      </c>
      <c r="B59" t="s">
        <v>94</v>
      </c>
      <c r="C59" t="s">
        <v>10</v>
      </c>
      <c r="D59" t="s">
        <v>95</v>
      </c>
      <c r="E59">
        <v>403516</v>
      </c>
      <c r="F59">
        <v>24.2</v>
      </c>
      <c r="G59">
        <v>508</v>
      </c>
      <c r="H59">
        <v>0</v>
      </c>
      <c r="I59">
        <v>508</v>
      </c>
      <c r="J59">
        <f t="shared" si="0"/>
        <v>532.20000000000005</v>
      </c>
      <c r="K59" t="str">
        <f t="shared" si="1"/>
        <v>Thursday</v>
      </c>
    </row>
    <row r="60" spans="1:11" x14ac:dyDescent="0.25">
      <c r="A60" s="1">
        <v>44795</v>
      </c>
      <c r="B60" t="s">
        <v>96</v>
      </c>
      <c r="C60" t="s">
        <v>16</v>
      </c>
      <c r="D60" t="s">
        <v>21</v>
      </c>
      <c r="E60">
        <v>765021</v>
      </c>
      <c r="F60">
        <v>71.900000000000006</v>
      </c>
      <c r="G60">
        <v>1510</v>
      </c>
      <c r="H60">
        <v>0</v>
      </c>
      <c r="I60">
        <v>1510</v>
      </c>
      <c r="J60">
        <f t="shared" si="0"/>
        <v>1581.9</v>
      </c>
      <c r="K60" t="str">
        <f t="shared" si="1"/>
        <v>Monday</v>
      </c>
    </row>
    <row r="61" spans="1:11" x14ac:dyDescent="0.25">
      <c r="A61" s="1">
        <v>44797</v>
      </c>
      <c r="B61" t="s">
        <v>97</v>
      </c>
      <c r="C61" t="s">
        <v>16</v>
      </c>
      <c r="D61" t="s">
        <v>74</v>
      </c>
      <c r="E61">
        <v>382415</v>
      </c>
      <c r="F61">
        <v>71.44</v>
      </c>
      <c r="G61">
        <v>1500</v>
      </c>
      <c r="H61">
        <v>148</v>
      </c>
      <c r="I61">
        <v>1648</v>
      </c>
      <c r="J61">
        <f t="shared" si="0"/>
        <v>1719.44</v>
      </c>
      <c r="K61" t="str">
        <f t="shared" si="1"/>
        <v>Wednesday</v>
      </c>
    </row>
    <row r="62" spans="1:11" x14ac:dyDescent="0.25">
      <c r="A62" s="1">
        <v>44795</v>
      </c>
      <c r="B62" t="s">
        <v>98</v>
      </c>
      <c r="C62" t="s">
        <v>16</v>
      </c>
      <c r="D62" t="s">
        <v>26</v>
      </c>
      <c r="E62">
        <v>741139</v>
      </c>
      <c r="F62">
        <v>87.96</v>
      </c>
      <c r="G62">
        <v>1847</v>
      </c>
      <c r="H62">
        <v>0</v>
      </c>
      <c r="I62">
        <v>1847</v>
      </c>
      <c r="J62">
        <f t="shared" si="0"/>
        <v>1934.96</v>
      </c>
      <c r="K62" t="str">
        <f t="shared" si="1"/>
        <v>Monday</v>
      </c>
    </row>
    <row r="63" spans="1:11" x14ac:dyDescent="0.25">
      <c r="A63" s="1">
        <v>44799</v>
      </c>
      <c r="B63" t="s">
        <v>99</v>
      </c>
      <c r="C63" t="s">
        <v>19</v>
      </c>
      <c r="D63" t="s">
        <v>26</v>
      </c>
      <c r="E63">
        <v>735217</v>
      </c>
      <c r="F63">
        <v>24.2</v>
      </c>
      <c r="G63">
        <v>508</v>
      </c>
      <c r="H63">
        <v>0</v>
      </c>
      <c r="I63">
        <v>508</v>
      </c>
      <c r="J63">
        <f t="shared" si="0"/>
        <v>532.20000000000005</v>
      </c>
      <c r="K63" t="str">
        <f t="shared" si="1"/>
        <v>Friday</v>
      </c>
    </row>
    <row r="64" spans="1:11" x14ac:dyDescent="0.25">
      <c r="A64" s="1">
        <v>44783</v>
      </c>
      <c r="B64" t="s">
        <v>100</v>
      </c>
      <c r="C64" t="s">
        <v>16</v>
      </c>
      <c r="D64" t="s">
        <v>59</v>
      </c>
      <c r="E64">
        <v>577226</v>
      </c>
      <c r="F64">
        <v>64.3</v>
      </c>
      <c r="G64">
        <v>1350</v>
      </c>
      <c r="H64">
        <v>114</v>
      </c>
      <c r="I64">
        <v>1464</v>
      </c>
      <c r="J64">
        <f t="shared" si="0"/>
        <v>1528.3</v>
      </c>
      <c r="K64" t="str">
        <f t="shared" si="1"/>
        <v>Wednesday</v>
      </c>
    </row>
    <row r="65" spans="1:11" x14ac:dyDescent="0.25">
      <c r="A65" s="1">
        <v>44788</v>
      </c>
      <c r="B65" t="s">
        <v>101</v>
      </c>
      <c r="C65" t="s">
        <v>25</v>
      </c>
      <c r="D65" t="s">
        <v>64</v>
      </c>
      <c r="E65">
        <v>682034</v>
      </c>
      <c r="F65">
        <v>64.3</v>
      </c>
      <c r="G65">
        <v>1350</v>
      </c>
      <c r="H65">
        <v>117</v>
      </c>
      <c r="I65">
        <v>1451</v>
      </c>
      <c r="J65">
        <f t="shared" si="0"/>
        <v>1515.3</v>
      </c>
      <c r="K65" t="str">
        <f t="shared" si="1"/>
        <v>Monday</v>
      </c>
    </row>
    <row r="66" spans="1:11" x14ac:dyDescent="0.25">
      <c r="A66" s="1">
        <v>44796</v>
      </c>
      <c r="B66" t="s">
        <v>102</v>
      </c>
      <c r="C66" t="s">
        <v>25</v>
      </c>
      <c r="D66" t="s">
        <v>21</v>
      </c>
      <c r="E66">
        <v>758032</v>
      </c>
      <c r="F66">
        <v>66.680000000000007</v>
      </c>
      <c r="G66">
        <v>1400</v>
      </c>
      <c r="H66">
        <v>81</v>
      </c>
      <c r="I66">
        <v>1481</v>
      </c>
      <c r="J66">
        <f t="shared" si="0"/>
        <v>1547.68</v>
      </c>
      <c r="K66" t="str">
        <f t="shared" si="1"/>
        <v>Tuesday</v>
      </c>
    </row>
    <row r="67" spans="1:11" x14ac:dyDescent="0.25">
      <c r="A67" s="1">
        <v>44798</v>
      </c>
      <c r="B67" t="s">
        <v>103</v>
      </c>
      <c r="C67" t="s">
        <v>10</v>
      </c>
      <c r="D67" t="s">
        <v>64</v>
      </c>
      <c r="E67">
        <v>685602</v>
      </c>
      <c r="F67">
        <v>24.2</v>
      </c>
      <c r="G67">
        <v>508</v>
      </c>
      <c r="H67">
        <v>0</v>
      </c>
      <c r="I67">
        <v>508</v>
      </c>
      <c r="J67">
        <f t="shared" ref="J67:J130" si="2">F67+I67</f>
        <v>532.20000000000005</v>
      </c>
      <c r="K67" t="str">
        <f t="shared" ref="K67:K130" si="3">TEXT(A67,"DDDD")</f>
        <v>Thursday</v>
      </c>
    </row>
    <row r="68" spans="1:11" x14ac:dyDescent="0.25">
      <c r="A68" s="1">
        <v>44800</v>
      </c>
      <c r="B68" t="s">
        <v>104</v>
      </c>
      <c r="C68" t="s">
        <v>10</v>
      </c>
      <c r="D68" t="s">
        <v>59</v>
      </c>
      <c r="E68">
        <v>560076</v>
      </c>
      <c r="F68">
        <v>26.14</v>
      </c>
      <c r="G68">
        <v>549</v>
      </c>
      <c r="H68">
        <v>0</v>
      </c>
      <c r="I68">
        <v>535</v>
      </c>
      <c r="J68">
        <f t="shared" si="2"/>
        <v>561.14</v>
      </c>
      <c r="K68" t="str">
        <f t="shared" si="3"/>
        <v>Saturday</v>
      </c>
    </row>
    <row r="69" spans="1:11" x14ac:dyDescent="0.25">
      <c r="A69" s="1">
        <v>44772</v>
      </c>
      <c r="B69" t="s">
        <v>105</v>
      </c>
      <c r="C69" t="s">
        <v>13</v>
      </c>
      <c r="D69" t="s">
        <v>32</v>
      </c>
      <c r="E69">
        <v>788734</v>
      </c>
      <c r="F69">
        <v>76.2</v>
      </c>
      <c r="G69">
        <v>1600</v>
      </c>
      <c r="H69">
        <v>122</v>
      </c>
      <c r="I69">
        <v>1722</v>
      </c>
      <c r="J69">
        <f t="shared" si="2"/>
        <v>1798.2</v>
      </c>
      <c r="K69" t="str">
        <f t="shared" si="3"/>
        <v>Saturday</v>
      </c>
    </row>
    <row r="70" spans="1:11" x14ac:dyDescent="0.25">
      <c r="A70" s="1">
        <v>44794</v>
      </c>
      <c r="B70" t="s">
        <v>106</v>
      </c>
      <c r="C70" t="s">
        <v>16</v>
      </c>
      <c r="D70" t="s">
        <v>23</v>
      </c>
      <c r="E70">
        <v>410220</v>
      </c>
      <c r="F70">
        <v>71.3</v>
      </c>
      <c r="G70">
        <v>1497</v>
      </c>
      <c r="H70">
        <v>0</v>
      </c>
      <c r="I70">
        <v>1497</v>
      </c>
      <c r="J70">
        <f t="shared" si="2"/>
        <v>1568.3</v>
      </c>
      <c r="K70" t="str">
        <f t="shared" si="3"/>
        <v>Sunday</v>
      </c>
    </row>
    <row r="71" spans="1:11" x14ac:dyDescent="0.25">
      <c r="A71" s="1">
        <v>44777</v>
      </c>
      <c r="B71" t="s">
        <v>107</v>
      </c>
      <c r="C71" t="s">
        <v>16</v>
      </c>
      <c r="D71" t="s">
        <v>40</v>
      </c>
      <c r="E71">
        <v>600077</v>
      </c>
      <c r="F71">
        <v>64.3</v>
      </c>
      <c r="G71">
        <v>1350</v>
      </c>
      <c r="H71">
        <v>114</v>
      </c>
      <c r="I71">
        <v>1448</v>
      </c>
      <c r="J71">
        <f t="shared" si="2"/>
        <v>1512.3</v>
      </c>
      <c r="K71" t="str">
        <f t="shared" si="3"/>
        <v>Thursday</v>
      </c>
    </row>
    <row r="72" spans="1:11" x14ac:dyDescent="0.25">
      <c r="A72" s="1">
        <v>44791</v>
      </c>
      <c r="B72" t="s">
        <v>108</v>
      </c>
      <c r="C72" t="s">
        <v>25</v>
      </c>
      <c r="D72" t="s">
        <v>14</v>
      </c>
      <c r="E72">
        <v>282001</v>
      </c>
      <c r="F72">
        <v>64.3</v>
      </c>
      <c r="G72">
        <v>1350</v>
      </c>
      <c r="H72">
        <v>114</v>
      </c>
      <c r="I72">
        <v>1464</v>
      </c>
      <c r="J72">
        <f t="shared" si="2"/>
        <v>1528.3</v>
      </c>
      <c r="K72" t="str">
        <f t="shared" si="3"/>
        <v>Thursday</v>
      </c>
    </row>
    <row r="73" spans="1:11" x14ac:dyDescent="0.25">
      <c r="A73" s="1">
        <v>44789</v>
      </c>
      <c r="B73" t="s">
        <v>109</v>
      </c>
      <c r="C73" t="s">
        <v>16</v>
      </c>
      <c r="D73" t="s">
        <v>21</v>
      </c>
      <c r="E73">
        <v>760006</v>
      </c>
      <c r="F73">
        <v>64.3</v>
      </c>
      <c r="G73">
        <v>1350</v>
      </c>
      <c r="H73">
        <v>114</v>
      </c>
      <c r="I73">
        <v>1464</v>
      </c>
      <c r="J73">
        <f t="shared" si="2"/>
        <v>1528.3</v>
      </c>
      <c r="K73" t="str">
        <f t="shared" si="3"/>
        <v>Tuesday</v>
      </c>
    </row>
    <row r="74" spans="1:11" x14ac:dyDescent="0.25">
      <c r="A74" s="1">
        <v>44801</v>
      </c>
      <c r="B74" t="s">
        <v>110</v>
      </c>
      <c r="C74" t="s">
        <v>10</v>
      </c>
      <c r="D74" t="s">
        <v>111</v>
      </c>
      <c r="E74">
        <v>249137</v>
      </c>
      <c r="F74">
        <v>24.2</v>
      </c>
      <c r="G74">
        <v>508</v>
      </c>
      <c r="H74">
        <v>0</v>
      </c>
      <c r="I74">
        <v>508</v>
      </c>
      <c r="J74">
        <f t="shared" si="2"/>
        <v>532.20000000000005</v>
      </c>
      <c r="K74" t="str">
        <f t="shared" si="3"/>
        <v>Sunday</v>
      </c>
    </row>
    <row r="75" spans="1:11" x14ac:dyDescent="0.25">
      <c r="A75" s="1">
        <v>44782</v>
      </c>
      <c r="B75" t="s">
        <v>112</v>
      </c>
      <c r="C75" t="s">
        <v>16</v>
      </c>
      <c r="D75" t="s">
        <v>74</v>
      </c>
      <c r="E75">
        <v>395010</v>
      </c>
      <c r="F75">
        <v>34.68</v>
      </c>
      <c r="G75">
        <v>728</v>
      </c>
      <c r="H75">
        <v>0</v>
      </c>
      <c r="I75">
        <v>703</v>
      </c>
      <c r="J75">
        <f t="shared" si="2"/>
        <v>737.68</v>
      </c>
      <c r="K75" t="str">
        <f t="shared" si="3"/>
        <v>Tuesday</v>
      </c>
    </row>
    <row r="76" spans="1:11" x14ac:dyDescent="0.25">
      <c r="A76" s="1">
        <v>44801</v>
      </c>
      <c r="B76" t="s">
        <v>113</v>
      </c>
      <c r="C76" t="s">
        <v>16</v>
      </c>
      <c r="D76" t="s">
        <v>21</v>
      </c>
      <c r="E76">
        <v>766100</v>
      </c>
      <c r="F76">
        <v>61.9</v>
      </c>
      <c r="G76">
        <v>1300</v>
      </c>
      <c r="H76">
        <v>114</v>
      </c>
      <c r="I76">
        <v>1398</v>
      </c>
      <c r="J76">
        <f t="shared" si="2"/>
        <v>1459.9</v>
      </c>
      <c r="K76" t="str">
        <f t="shared" si="3"/>
        <v>Sunday</v>
      </c>
    </row>
    <row r="77" spans="1:11" x14ac:dyDescent="0.25">
      <c r="A77" s="1">
        <v>44793</v>
      </c>
      <c r="B77" t="s">
        <v>114</v>
      </c>
      <c r="C77" t="s">
        <v>25</v>
      </c>
      <c r="D77" t="s">
        <v>115</v>
      </c>
      <c r="E77">
        <v>231305</v>
      </c>
      <c r="F77">
        <v>80.819999999999993</v>
      </c>
      <c r="G77">
        <v>1697</v>
      </c>
      <c r="H77">
        <v>0</v>
      </c>
      <c r="I77">
        <v>1697</v>
      </c>
      <c r="J77">
        <f t="shared" si="2"/>
        <v>1777.82</v>
      </c>
      <c r="K77" t="str">
        <f t="shared" si="3"/>
        <v>Saturday</v>
      </c>
    </row>
    <row r="78" spans="1:11" x14ac:dyDescent="0.25">
      <c r="A78" s="1">
        <v>44798</v>
      </c>
      <c r="B78" t="s">
        <v>116</v>
      </c>
      <c r="C78" t="s">
        <v>62</v>
      </c>
      <c r="D78" t="s">
        <v>17</v>
      </c>
      <c r="E78">
        <v>502220</v>
      </c>
      <c r="F78">
        <v>65.14</v>
      </c>
      <c r="G78">
        <v>1368</v>
      </c>
      <c r="H78">
        <v>110</v>
      </c>
      <c r="I78">
        <v>1478</v>
      </c>
      <c r="J78">
        <f t="shared" si="2"/>
        <v>1543.14</v>
      </c>
      <c r="K78" t="str">
        <f t="shared" si="3"/>
        <v>Thursday</v>
      </c>
    </row>
    <row r="79" spans="1:11" x14ac:dyDescent="0.25">
      <c r="A79" s="1">
        <v>44779</v>
      </c>
      <c r="B79" t="s">
        <v>117</v>
      </c>
      <c r="C79" t="s">
        <v>25</v>
      </c>
      <c r="D79" t="s">
        <v>66</v>
      </c>
      <c r="E79">
        <v>480884</v>
      </c>
      <c r="F79">
        <v>95.24</v>
      </c>
      <c r="G79">
        <v>2000</v>
      </c>
      <c r="H79">
        <v>110</v>
      </c>
      <c r="I79">
        <v>2110</v>
      </c>
      <c r="J79">
        <f t="shared" si="2"/>
        <v>2205.2399999999998</v>
      </c>
      <c r="K79" t="str">
        <f t="shared" si="3"/>
        <v>Saturday</v>
      </c>
    </row>
    <row r="80" spans="1:11" x14ac:dyDescent="0.25">
      <c r="A80" s="1">
        <v>44786</v>
      </c>
      <c r="B80" t="s">
        <v>118</v>
      </c>
      <c r="C80" t="s">
        <v>16</v>
      </c>
      <c r="D80" t="s">
        <v>40</v>
      </c>
      <c r="E80">
        <v>628704</v>
      </c>
      <c r="F80">
        <v>64.3</v>
      </c>
      <c r="G80">
        <v>1350</v>
      </c>
      <c r="H80">
        <v>114</v>
      </c>
      <c r="I80">
        <v>1448</v>
      </c>
      <c r="J80">
        <f t="shared" si="2"/>
        <v>1512.3</v>
      </c>
      <c r="K80" t="str">
        <f t="shared" si="3"/>
        <v>Saturday</v>
      </c>
    </row>
    <row r="81" spans="1:11" x14ac:dyDescent="0.25">
      <c r="A81" s="1">
        <v>44778</v>
      </c>
      <c r="B81" t="s">
        <v>119</v>
      </c>
      <c r="C81" t="s">
        <v>16</v>
      </c>
      <c r="D81" t="s">
        <v>14</v>
      </c>
      <c r="E81">
        <v>231224</v>
      </c>
      <c r="F81">
        <v>73.680000000000007</v>
      </c>
      <c r="G81">
        <v>1547</v>
      </c>
      <c r="H81">
        <v>0</v>
      </c>
      <c r="I81">
        <v>1547</v>
      </c>
      <c r="J81">
        <f t="shared" si="2"/>
        <v>1620.68</v>
      </c>
      <c r="K81" t="str">
        <f t="shared" si="3"/>
        <v>Friday</v>
      </c>
    </row>
    <row r="82" spans="1:11" x14ac:dyDescent="0.25">
      <c r="A82" s="1">
        <v>44803</v>
      </c>
      <c r="B82" t="s">
        <v>120</v>
      </c>
      <c r="C82" t="s">
        <v>10</v>
      </c>
      <c r="D82" t="s">
        <v>111</v>
      </c>
      <c r="E82">
        <v>263153</v>
      </c>
      <c r="F82">
        <v>65.14</v>
      </c>
      <c r="G82">
        <v>1368</v>
      </c>
      <c r="H82">
        <v>110</v>
      </c>
      <c r="I82">
        <v>1478</v>
      </c>
      <c r="J82">
        <f t="shared" si="2"/>
        <v>1543.14</v>
      </c>
      <c r="K82" t="str">
        <f t="shared" si="3"/>
        <v>Tuesday</v>
      </c>
    </row>
    <row r="83" spans="1:11" x14ac:dyDescent="0.25">
      <c r="A83" s="1">
        <v>44774</v>
      </c>
      <c r="B83" t="s">
        <v>121</v>
      </c>
      <c r="C83" t="s">
        <v>16</v>
      </c>
      <c r="D83" t="s">
        <v>42</v>
      </c>
      <c r="E83">
        <v>324008</v>
      </c>
      <c r="F83">
        <v>97.62</v>
      </c>
      <c r="G83">
        <v>2050</v>
      </c>
      <c r="H83">
        <v>0</v>
      </c>
      <c r="I83">
        <v>2050</v>
      </c>
      <c r="J83">
        <f t="shared" si="2"/>
        <v>2147.62</v>
      </c>
      <c r="K83" t="str">
        <f t="shared" si="3"/>
        <v>Monday</v>
      </c>
    </row>
    <row r="84" spans="1:11" x14ac:dyDescent="0.25">
      <c r="A84" s="1">
        <v>44782</v>
      </c>
      <c r="B84" t="s">
        <v>122</v>
      </c>
      <c r="C84" t="s">
        <v>25</v>
      </c>
      <c r="D84" t="s">
        <v>111</v>
      </c>
      <c r="E84">
        <v>247671</v>
      </c>
      <c r="F84">
        <v>64.3</v>
      </c>
      <c r="G84">
        <v>1350</v>
      </c>
      <c r="H84">
        <v>114</v>
      </c>
      <c r="I84">
        <v>1464</v>
      </c>
      <c r="J84">
        <f t="shared" si="2"/>
        <v>1528.3</v>
      </c>
      <c r="K84" t="str">
        <f t="shared" si="3"/>
        <v>Tuesday</v>
      </c>
    </row>
    <row r="85" spans="1:11" x14ac:dyDescent="0.25">
      <c r="A85" s="1">
        <v>44777</v>
      </c>
      <c r="B85" t="s">
        <v>123</v>
      </c>
      <c r="C85" t="s">
        <v>16</v>
      </c>
      <c r="D85" t="s">
        <v>17</v>
      </c>
      <c r="E85">
        <v>500048</v>
      </c>
      <c r="F85">
        <v>61.9</v>
      </c>
      <c r="G85">
        <v>1300</v>
      </c>
      <c r="H85">
        <v>108</v>
      </c>
      <c r="I85">
        <v>1408</v>
      </c>
      <c r="J85">
        <f t="shared" si="2"/>
        <v>1469.9</v>
      </c>
      <c r="K85" t="str">
        <f t="shared" si="3"/>
        <v>Thursday</v>
      </c>
    </row>
    <row r="86" spans="1:11" x14ac:dyDescent="0.25">
      <c r="A86" s="1">
        <v>44791</v>
      </c>
      <c r="B86" t="s">
        <v>124</v>
      </c>
      <c r="C86" t="s">
        <v>25</v>
      </c>
      <c r="D86" t="s">
        <v>32</v>
      </c>
      <c r="E86">
        <v>781315</v>
      </c>
      <c r="F86">
        <v>74.34</v>
      </c>
      <c r="G86">
        <v>1561</v>
      </c>
      <c r="H86">
        <v>125</v>
      </c>
      <c r="I86">
        <v>1686</v>
      </c>
      <c r="J86">
        <f t="shared" si="2"/>
        <v>1760.34</v>
      </c>
      <c r="K86" t="str">
        <f t="shared" si="3"/>
        <v>Thursday</v>
      </c>
    </row>
    <row r="87" spans="1:11" x14ac:dyDescent="0.25">
      <c r="A87" s="1">
        <v>44800</v>
      </c>
      <c r="B87" t="s">
        <v>125</v>
      </c>
      <c r="C87" t="s">
        <v>10</v>
      </c>
      <c r="D87" t="s">
        <v>87</v>
      </c>
      <c r="E87">
        <v>742225</v>
      </c>
      <c r="F87">
        <v>66.680000000000007</v>
      </c>
      <c r="G87">
        <v>1400</v>
      </c>
      <c r="H87">
        <v>81</v>
      </c>
      <c r="I87">
        <v>1465</v>
      </c>
      <c r="J87">
        <f t="shared" si="2"/>
        <v>1531.68</v>
      </c>
      <c r="K87" t="str">
        <f t="shared" si="3"/>
        <v>Saturday</v>
      </c>
    </row>
    <row r="88" spans="1:11" x14ac:dyDescent="0.25">
      <c r="A88" s="1">
        <v>44784</v>
      </c>
      <c r="B88" t="s">
        <v>126</v>
      </c>
      <c r="C88" t="s">
        <v>19</v>
      </c>
      <c r="D88" t="s">
        <v>40</v>
      </c>
      <c r="E88">
        <v>600053</v>
      </c>
      <c r="F88">
        <v>64.3</v>
      </c>
      <c r="G88">
        <v>1350</v>
      </c>
      <c r="H88">
        <v>114</v>
      </c>
      <c r="I88">
        <v>1464</v>
      </c>
      <c r="J88">
        <f t="shared" si="2"/>
        <v>1528.3</v>
      </c>
      <c r="K88" t="str">
        <f t="shared" si="3"/>
        <v>Thursday</v>
      </c>
    </row>
    <row r="89" spans="1:11" x14ac:dyDescent="0.25">
      <c r="A89" s="1">
        <v>44799</v>
      </c>
      <c r="B89" t="s">
        <v>127</v>
      </c>
      <c r="C89" t="s">
        <v>16</v>
      </c>
      <c r="D89" t="s">
        <v>26</v>
      </c>
      <c r="E89">
        <v>712235</v>
      </c>
      <c r="F89">
        <v>66.680000000000007</v>
      </c>
      <c r="G89">
        <v>1400</v>
      </c>
      <c r="H89">
        <v>81</v>
      </c>
      <c r="I89">
        <v>1481</v>
      </c>
      <c r="J89">
        <f t="shared" si="2"/>
        <v>1547.68</v>
      </c>
      <c r="K89" t="str">
        <f t="shared" si="3"/>
        <v>Friday</v>
      </c>
    </row>
    <row r="90" spans="1:11" x14ac:dyDescent="0.25">
      <c r="A90" s="1">
        <v>44803</v>
      </c>
      <c r="B90" t="s">
        <v>128</v>
      </c>
      <c r="C90" t="s">
        <v>10</v>
      </c>
      <c r="D90" t="s">
        <v>23</v>
      </c>
      <c r="E90">
        <v>400095</v>
      </c>
      <c r="F90">
        <v>66.680000000000007</v>
      </c>
      <c r="G90">
        <v>1400</v>
      </c>
      <c r="H90">
        <v>110</v>
      </c>
      <c r="I90">
        <v>1510</v>
      </c>
      <c r="J90">
        <f t="shared" si="2"/>
        <v>1576.68</v>
      </c>
      <c r="K90" t="str">
        <f t="shared" si="3"/>
        <v>Tuesday</v>
      </c>
    </row>
    <row r="91" spans="1:11" x14ac:dyDescent="0.25">
      <c r="A91" s="1">
        <v>44782</v>
      </c>
      <c r="B91" t="s">
        <v>129</v>
      </c>
      <c r="C91" t="s">
        <v>25</v>
      </c>
      <c r="D91" t="s">
        <v>40</v>
      </c>
      <c r="E91">
        <v>612002</v>
      </c>
      <c r="F91">
        <v>78.86</v>
      </c>
      <c r="G91">
        <v>1656</v>
      </c>
      <c r="H91">
        <v>0</v>
      </c>
      <c r="I91">
        <v>1656</v>
      </c>
      <c r="J91">
        <f t="shared" si="2"/>
        <v>1734.86</v>
      </c>
      <c r="K91" t="str">
        <f t="shared" si="3"/>
        <v>Tuesday</v>
      </c>
    </row>
    <row r="92" spans="1:11" x14ac:dyDescent="0.25">
      <c r="A92" s="1">
        <v>44798</v>
      </c>
      <c r="B92" t="s">
        <v>130</v>
      </c>
      <c r="C92" t="s">
        <v>16</v>
      </c>
      <c r="D92" t="s">
        <v>59</v>
      </c>
      <c r="E92">
        <v>560100</v>
      </c>
      <c r="F92">
        <v>24.2</v>
      </c>
      <c r="G92">
        <v>508</v>
      </c>
      <c r="H92">
        <v>0</v>
      </c>
      <c r="I92">
        <v>508</v>
      </c>
      <c r="J92">
        <f t="shared" si="2"/>
        <v>532.20000000000005</v>
      </c>
      <c r="K92" t="str">
        <f t="shared" si="3"/>
        <v>Thursday</v>
      </c>
    </row>
    <row r="93" spans="1:11" x14ac:dyDescent="0.25">
      <c r="A93" s="1">
        <v>44788</v>
      </c>
      <c r="B93" t="s">
        <v>131</v>
      </c>
      <c r="C93" t="s">
        <v>25</v>
      </c>
      <c r="D93" t="s">
        <v>37</v>
      </c>
      <c r="E93">
        <v>110081</v>
      </c>
      <c r="F93">
        <v>66.680000000000007</v>
      </c>
      <c r="G93">
        <v>1400</v>
      </c>
      <c r="H93">
        <v>110</v>
      </c>
      <c r="I93">
        <v>1510</v>
      </c>
      <c r="J93">
        <f t="shared" si="2"/>
        <v>1576.68</v>
      </c>
      <c r="K93" t="str">
        <f t="shared" si="3"/>
        <v>Monday</v>
      </c>
    </row>
    <row r="94" spans="1:11" x14ac:dyDescent="0.25">
      <c r="A94" s="1">
        <v>44793</v>
      </c>
      <c r="B94" t="s">
        <v>132</v>
      </c>
      <c r="C94" t="s">
        <v>16</v>
      </c>
      <c r="D94" t="s">
        <v>52</v>
      </c>
      <c r="E94">
        <v>813210</v>
      </c>
      <c r="F94">
        <v>66.680000000000007</v>
      </c>
      <c r="G94">
        <v>1400</v>
      </c>
      <c r="H94">
        <v>81</v>
      </c>
      <c r="I94">
        <v>1481</v>
      </c>
      <c r="J94">
        <f t="shared" si="2"/>
        <v>1547.68</v>
      </c>
      <c r="K94" t="str">
        <f t="shared" si="3"/>
        <v>Saturday</v>
      </c>
    </row>
    <row r="95" spans="1:11" x14ac:dyDescent="0.25">
      <c r="A95" s="1">
        <v>44795</v>
      </c>
      <c r="B95" t="s">
        <v>133</v>
      </c>
      <c r="C95" t="s">
        <v>13</v>
      </c>
      <c r="D95" t="s">
        <v>134</v>
      </c>
      <c r="E95">
        <v>480661</v>
      </c>
      <c r="F95">
        <v>62.44</v>
      </c>
      <c r="G95">
        <v>1311</v>
      </c>
      <c r="H95">
        <v>114</v>
      </c>
      <c r="I95">
        <v>1425</v>
      </c>
      <c r="J95">
        <f t="shared" si="2"/>
        <v>1487.44</v>
      </c>
      <c r="K95" t="str">
        <f t="shared" si="3"/>
        <v>Monday</v>
      </c>
    </row>
    <row r="96" spans="1:11" x14ac:dyDescent="0.25">
      <c r="A96" s="1">
        <v>44803</v>
      </c>
      <c r="B96" t="s">
        <v>135</v>
      </c>
      <c r="C96" t="s">
        <v>10</v>
      </c>
      <c r="D96" t="s">
        <v>47</v>
      </c>
      <c r="E96">
        <v>142044</v>
      </c>
      <c r="F96">
        <v>66.680000000000007</v>
      </c>
      <c r="G96">
        <v>1400</v>
      </c>
      <c r="H96">
        <v>110</v>
      </c>
      <c r="I96">
        <v>1510</v>
      </c>
      <c r="J96">
        <f t="shared" si="2"/>
        <v>1576.68</v>
      </c>
      <c r="K96" t="str">
        <f t="shared" si="3"/>
        <v>Tuesday</v>
      </c>
    </row>
    <row r="97" spans="1:11" x14ac:dyDescent="0.25">
      <c r="A97" s="1">
        <v>44798</v>
      </c>
      <c r="B97" t="s">
        <v>136</v>
      </c>
      <c r="C97" t="s">
        <v>16</v>
      </c>
      <c r="D97" t="s">
        <v>137</v>
      </c>
      <c r="E97">
        <v>171207</v>
      </c>
      <c r="F97">
        <v>23.76</v>
      </c>
      <c r="G97">
        <v>499</v>
      </c>
      <c r="H97">
        <v>0</v>
      </c>
      <c r="I97">
        <v>499</v>
      </c>
      <c r="J97">
        <f t="shared" si="2"/>
        <v>522.76</v>
      </c>
      <c r="K97" t="str">
        <f t="shared" si="3"/>
        <v>Thursday</v>
      </c>
    </row>
    <row r="98" spans="1:11" x14ac:dyDescent="0.25">
      <c r="A98" s="1">
        <v>44803</v>
      </c>
      <c r="B98" t="s">
        <v>138</v>
      </c>
      <c r="C98" t="s">
        <v>10</v>
      </c>
      <c r="D98" t="s">
        <v>29</v>
      </c>
      <c r="E98">
        <v>524408</v>
      </c>
      <c r="F98">
        <v>71.44</v>
      </c>
      <c r="G98">
        <v>1500</v>
      </c>
      <c r="H98">
        <v>110</v>
      </c>
      <c r="I98">
        <v>1610</v>
      </c>
      <c r="J98">
        <f t="shared" si="2"/>
        <v>1681.44</v>
      </c>
      <c r="K98" t="str">
        <f t="shared" si="3"/>
        <v>Tuesday</v>
      </c>
    </row>
    <row r="99" spans="1:11" x14ac:dyDescent="0.25">
      <c r="A99" s="1">
        <v>44780</v>
      </c>
      <c r="B99" t="s">
        <v>139</v>
      </c>
      <c r="C99" t="s">
        <v>16</v>
      </c>
      <c r="D99" t="s">
        <v>66</v>
      </c>
      <c r="E99">
        <v>453771</v>
      </c>
      <c r="F99">
        <v>65.14</v>
      </c>
      <c r="G99">
        <v>1368</v>
      </c>
      <c r="H99">
        <v>81</v>
      </c>
      <c r="I99">
        <v>1449</v>
      </c>
      <c r="J99">
        <f t="shared" si="2"/>
        <v>1514.14</v>
      </c>
      <c r="K99" t="str">
        <f t="shared" si="3"/>
        <v>Sunday</v>
      </c>
    </row>
    <row r="100" spans="1:11" x14ac:dyDescent="0.25">
      <c r="A100" s="1">
        <v>44800</v>
      </c>
      <c r="B100" t="s">
        <v>140</v>
      </c>
      <c r="C100" t="s">
        <v>16</v>
      </c>
      <c r="D100" t="s">
        <v>74</v>
      </c>
      <c r="E100">
        <v>395010</v>
      </c>
      <c r="F100">
        <v>26.14</v>
      </c>
      <c r="G100">
        <v>549</v>
      </c>
      <c r="H100">
        <v>0</v>
      </c>
      <c r="I100">
        <v>526</v>
      </c>
      <c r="J100">
        <f t="shared" si="2"/>
        <v>552.14</v>
      </c>
      <c r="K100" t="str">
        <f t="shared" si="3"/>
        <v>Saturday</v>
      </c>
    </row>
    <row r="101" spans="1:11" x14ac:dyDescent="0.25">
      <c r="A101" s="1">
        <v>44777</v>
      </c>
      <c r="B101" t="s">
        <v>141</v>
      </c>
      <c r="C101" t="s">
        <v>16</v>
      </c>
      <c r="D101" t="s">
        <v>137</v>
      </c>
      <c r="E101">
        <v>177048</v>
      </c>
      <c r="F101">
        <v>64.3</v>
      </c>
      <c r="G101">
        <v>1350</v>
      </c>
      <c r="H101">
        <v>114</v>
      </c>
      <c r="I101">
        <v>1448</v>
      </c>
      <c r="J101">
        <f t="shared" si="2"/>
        <v>1512.3</v>
      </c>
      <c r="K101" t="str">
        <f t="shared" si="3"/>
        <v>Thursday</v>
      </c>
    </row>
    <row r="102" spans="1:11" x14ac:dyDescent="0.25">
      <c r="A102" s="1">
        <v>44801</v>
      </c>
      <c r="B102" t="s">
        <v>142</v>
      </c>
      <c r="C102" t="s">
        <v>16</v>
      </c>
      <c r="D102" t="s">
        <v>42</v>
      </c>
      <c r="E102">
        <v>314001</v>
      </c>
      <c r="F102">
        <v>23.76</v>
      </c>
      <c r="G102">
        <v>499</v>
      </c>
      <c r="H102">
        <v>0</v>
      </c>
      <c r="I102">
        <v>480</v>
      </c>
      <c r="J102">
        <f t="shared" si="2"/>
        <v>503.76</v>
      </c>
      <c r="K102" t="str">
        <f t="shared" si="3"/>
        <v>Sunday</v>
      </c>
    </row>
    <row r="103" spans="1:11" x14ac:dyDescent="0.25">
      <c r="A103" s="1">
        <v>44773</v>
      </c>
      <c r="B103" t="s">
        <v>143</v>
      </c>
      <c r="C103" t="s">
        <v>13</v>
      </c>
      <c r="D103" t="s">
        <v>14</v>
      </c>
      <c r="E103">
        <v>226010</v>
      </c>
      <c r="F103">
        <v>74.34</v>
      </c>
      <c r="G103">
        <v>1561</v>
      </c>
      <c r="H103">
        <v>108</v>
      </c>
      <c r="I103">
        <v>1669</v>
      </c>
      <c r="J103">
        <f t="shared" si="2"/>
        <v>1743.34</v>
      </c>
      <c r="K103" t="str">
        <f t="shared" si="3"/>
        <v>Sunday</v>
      </c>
    </row>
    <row r="104" spans="1:11" x14ac:dyDescent="0.25">
      <c r="A104" s="1">
        <v>44795</v>
      </c>
      <c r="B104" t="s">
        <v>144</v>
      </c>
      <c r="C104" t="s">
        <v>25</v>
      </c>
      <c r="D104" t="s">
        <v>21</v>
      </c>
      <c r="E104">
        <v>764001</v>
      </c>
      <c r="F104">
        <v>66.680000000000007</v>
      </c>
      <c r="G104">
        <v>1400</v>
      </c>
      <c r="H104">
        <v>81</v>
      </c>
      <c r="I104">
        <v>1481</v>
      </c>
      <c r="J104">
        <f t="shared" si="2"/>
        <v>1547.68</v>
      </c>
      <c r="K104" t="str">
        <f t="shared" si="3"/>
        <v>Monday</v>
      </c>
    </row>
    <row r="105" spans="1:11" x14ac:dyDescent="0.25">
      <c r="A105" s="1">
        <v>44802</v>
      </c>
      <c r="B105" t="s">
        <v>145</v>
      </c>
      <c r="C105" t="s">
        <v>10</v>
      </c>
      <c r="D105" t="s">
        <v>14</v>
      </c>
      <c r="E105">
        <v>211008</v>
      </c>
      <c r="F105">
        <v>59.9</v>
      </c>
      <c r="G105">
        <v>1258</v>
      </c>
      <c r="H105">
        <v>0</v>
      </c>
      <c r="I105">
        <v>1286</v>
      </c>
      <c r="J105">
        <f t="shared" si="2"/>
        <v>1345.9</v>
      </c>
      <c r="K105" t="str">
        <f t="shared" si="3"/>
        <v>Monday</v>
      </c>
    </row>
    <row r="106" spans="1:11" x14ac:dyDescent="0.25">
      <c r="A106" s="1">
        <v>44794</v>
      </c>
      <c r="B106" t="s">
        <v>146</v>
      </c>
      <c r="C106" t="s">
        <v>16</v>
      </c>
      <c r="D106" t="s">
        <v>17</v>
      </c>
      <c r="E106">
        <v>505530</v>
      </c>
      <c r="F106">
        <v>64.3</v>
      </c>
      <c r="G106">
        <v>1350</v>
      </c>
      <c r="H106">
        <v>114</v>
      </c>
      <c r="I106">
        <v>1464</v>
      </c>
      <c r="J106">
        <f t="shared" si="2"/>
        <v>1528.3</v>
      </c>
      <c r="K106" t="str">
        <f t="shared" si="3"/>
        <v>Sunday</v>
      </c>
    </row>
    <row r="107" spans="1:11" x14ac:dyDescent="0.25">
      <c r="A107" s="1">
        <v>44775</v>
      </c>
      <c r="B107" t="s">
        <v>147</v>
      </c>
      <c r="C107" t="s">
        <v>19</v>
      </c>
      <c r="D107" t="s">
        <v>66</v>
      </c>
      <c r="E107">
        <v>452002</v>
      </c>
      <c r="F107">
        <v>64.3</v>
      </c>
      <c r="G107">
        <v>1350</v>
      </c>
      <c r="H107">
        <v>108</v>
      </c>
      <c r="I107">
        <v>1458</v>
      </c>
      <c r="J107">
        <f t="shared" si="2"/>
        <v>1522.3</v>
      </c>
      <c r="K107" t="str">
        <f t="shared" si="3"/>
        <v>Tuesday</v>
      </c>
    </row>
    <row r="108" spans="1:11" x14ac:dyDescent="0.25">
      <c r="A108" s="1">
        <v>44773</v>
      </c>
      <c r="B108" t="s">
        <v>148</v>
      </c>
      <c r="C108" t="s">
        <v>16</v>
      </c>
      <c r="D108" t="s">
        <v>29</v>
      </c>
      <c r="E108">
        <v>520001</v>
      </c>
      <c r="F108">
        <v>74.34</v>
      </c>
      <c r="G108">
        <v>1561</v>
      </c>
      <c r="H108">
        <v>108</v>
      </c>
      <c r="I108">
        <v>1651</v>
      </c>
      <c r="J108">
        <f t="shared" si="2"/>
        <v>1725.34</v>
      </c>
      <c r="K108" t="str">
        <f t="shared" si="3"/>
        <v>Sunday</v>
      </c>
    </row>
    <row r="109" spans="1:11" x14ac:dyDescent="0.25">
      <c r="A109" s="1">
        <v>44799</v>
      </c>
      <c r="B109" t="s">
        <v>149</v>
      </c>
      <c r="C109" t="s">
        <v>10</v>
      </c>
      <c r="D109" t="s">
        <v>66</v>
      </c>
      <c r="E109">
        <v>485771</v>
      </c>
      <c r="F109">
        <v>99.86</v>
      </c>
      <c r="G109">
        <v>2097</v>
      </c>
      <c r="H109">
        <v>0</v>
      </c>
      <c r="I109">
        <v>2097</v>
      </c>
      <c r="J109">
        <f t="shared" si="2"/>
        <v>2196.86</v>
      </c>
      <c r="K109" t="str">
        <f t="shared" si="3"/>
        <v>Friday</v>
      </c>
    </row>
    <row r="110" spans="1:11" x14ac:dyDescent="0.25">
      <c r="A110" s="1">
        <v>44797</v>
      </c>
      <c r="B110" t="s">
        <v>150</v>
      </c>
      <c r="C110" t="s">
        <v>10</v>
      </c>
      <c r="D110" t="s">
        <v>40</v>
      </c>
      <c r="E110">
        <v>606205</v>
      </c>
      <c r="F110">
        <v>66.680000000000007</v>
      </c>
      <c r="G110">
        <v>1400</v>
      </c>
      <c r="H110">
        <v>83</v>
      </c>
      <c r="I110">
        <v>1483</v>
      </c>
      <c r="J110">
        <f t="shared" si="2"/>
        <v>1549.68</v>
      </c>
      <c r="K110" t="str">
        <f t="shared" si="3"/>
        <v>Wednesday</v>
      </c>
    </row>
    <row r="111" spans="1:11" x14ac:dyDescent="0.25">
      <c r="A111" s="1">
        <v>44778</v>
      </c>
      <c r="B111" t="s">
        <v>151</v>
      </c>
      <c r="C111" t="s">
        <v>16</v>
      </c>
      <c r="D111" t="s">
        <v>152</v>
      </c>
      <c r="E111">
        <v>125004</v>
      </c>
      <c r="F111">
        <v>87.96</v>
      </c>
      <c r="G111">
        <v>1847</v>
      </c>
      <c r="H111">
        <v>0</v>
      </c>
      <c r="I111">
        <v>1847</v>
      </c>
      <c r="J111">
        <f t="shared" si="2"/>
        <v>1934.96</v>
      </c>
      <c r="K111" t="str">
        <f t="shared" si="3"/>
        <v>Friday</v>
      </c>
    </row>
    <row r="112" spans="1:11" x14ac:dyDescent="0.25">
      <c r="A112" s="1">
        <v>44795</v>
      </c>
      <c r="B112" t="s">
        <v>153</v>
      </c>
      <c r="C112" t="s">
        <v>16</v>
      </c>
      <c r="D112" t="s">
        <v>23</v>
      </c>
      <c r="E112">
        <v>411058</v>
      </c>
      <c r="F112">
        <v>27.68</v>
      </c>
      <c r="G112">
        <v>581</v>
      </c>
      <c r="H112">
        <v>0</v>
      </c>
      <c r="I112">
        <v>572</v>
      </c>
      <c r="J112">
        <f t="shared" si="2"/>
        <v>599.67999999999995</v>
      </c>
      <c r="K112" t="str">
        <f t="shared" si="3"/>
        <v>Monday</v>
      </c>
    </row>
    <row r="113" spans="1:11" x14ac:dyDescent="0.25">
      <c r="A113" s="1">
        <v>44785</v>
      </c>
      <c r="B113" t="s">
        <v>154</v>
      </c>
      <c r="C113" t="s">
        <v>25</v>
      </c>
      <c r="D113" t="s">
        <v>64</v>
      </c>
      <c r="E113">
        <v>695581</v>
      </c>
      <c r="F113">
        <v>64.3</v>
      </c>
      <c r="G113">
        <v>1350</v>
      </c>
      <c r="H113">
        <v>120</v>
      </c>
      <c r="I113">
        <v>1454</v>
      </c>
      <c r="J113">
        <f t="shared" si="2"/>
        <v>1518.3</v>
      </c>
      <c r="K113" t="str">
        <f t="shared" si="3"/>
        <v>Friday</v>
      </c>
    </row>
    <row r="114" spans="1:11" x14ac:dyDescent="0.25">
      <c r="A114" s="1">
        <v>44803</v>
      </c>
      <c r="B114" t="s">
        <v>155</v>
      </c>
      <c r="C114" t="s">
        <v>10</v>
      </c>
      <c r="D114" t="s">
        <v>49</v>
      </c>
      <c r="E114">
        <v>491771</v>
      </c>
      <c r="F114">
        <v>24.2</v>
      </c>
      <c r="G114">
        <v>508</v>
      </c>
      <c r="H114">
        <v>0</v>
      </c>
      <c r="I114">
        <v>508</v>
      </c>
      <c r="J114">
        <f t="shared" si="2"/>
        <v>532.20000000000005</v>
      </c>
      <c r="K114" t="str">
        <f t="shared" si="3"/>
        <v>Tuesday</v>
      </c>
    </row>
    <row r="115" spans="1:11" x14ac:dyDescent="0.25">
      <c r="A115" s="1">
        <v>44784</v>
      </c>
      <c r="B115" t="s">
        <v>156</v>
      </c>
      <c r="C115" t="s">
        <v>13</v>
      </c>
      <c r="D115" t="s">
        <v>29</v>
      </c>
      <c r="E115">
        <v>530024</v>
      </c>
      <c r="F115">
        <v>65.14</v>
      </c>
      <c r="G115">
        <v>1368</v>
      </c>
      <c r="H115">
        <v>81</v>
      </c>
      <c r="I115">
        <v>1449</v>
      </c>
      <c r="J115">
        <f t="shared" si="2"/>
        <v>1514.14</v>
      </c>
      <c r="K115" t="str">
        <f t="shared" si="3"/>
        <v>Thursday</v>
      </c>
    </row>
    <row r="116" spans="1:11" x14ac:dyDescent="0.25">
      <c r="A116" s="1">
        <v>44787</v>
      </c>
      <c r="B116" t="s">
        <v>157</v>
      </c>
      <c r="C116" t="s">
        <v>16</v>
      </c>
      <c r="D116" t="s">
        <v>40</v>
      </c>
      <c r="E116">
        <v>600060</v>
      </c>
      <c r="F116">
        <v>64.3</v>
      </c>
      <c r="G116">
        <v>1350</v>
      </c>
      <c r="H116">
        <v>114</v>
      </c>
      <c r="I116">
        <v>1448</v>
      </c>
      <c r="J116">
        <f t="shared" si="2"/>
        <v>1512.3</v>
      </c>
      <c r="K116" t="str">
        <f t="shared" si="3"/>
        <v>Sunday</v>
      </c>
    </row>
    <row r="117" spans="1:11" x14ac:dyDescent="0.25">
      <c r="A117" s="1">
        <v>44786</v>
      </c>
      <c r="B117" t="s">
        <v>158</v>
      </c>
      <c r="C117" t="s">
        <v>13</v>
      </c>
      <c r="D117" t="s">
        <v>37</v>
      </c>
      <c r="E117">
        <v>110007</v>
      </c>
      <c r="F117">
        <v>66.680000000000007</v>
      </c>
      <c r="G117">
        <v>1400</v>
      </c>
      <c r="H117">
        <v>110</v>
      </c>
      <c r="I117">
        <v>1510</v>
      </c>
      <c r="J117">
        <f t="shared" si="2"/>
        <v>1576.68</v>
      </c>
      <c r="K117" t="str">
        <f t="shared" si="3"/>
        <v>Saturday</v>
      </c>
    </row>
    <row r="118" spans="1:11" x14ac:dyDescent="0.25">
      <c r="A118" s="1">
        <v>44775</v>
      </c>
      <c r="B118" t="s">
        <v>159</v>
      </c>
      <c r="C118" t="s">
        <v>16</v>
      </c>
      <c r="D118" t="s">
        <v>59</v>
      </c>
      <c r="E118">
        <v>560001</v>
      </c>
      <c r="F118">
        <v>74.34</v>
      </c>
      <c r="G118">
        <v>1561</v>
      </c>
      <c r="H118">
        <v>108</v>
      </c>
      <c r="I118">
        <v>1651</v>
      </c>
      <c r="J118">
        <f t="shared" si="2"/>
        <v>1725.34</v>
      </c>
      <c r="K118" t="str">
        <f t="shared" si="3"/>
        <v>Tuesday</v>
      </c>
    </row>
    <row r="119" spans="1:11" x14ac:dyDescent="0.25">
      <c r="A119" s="1">
        <v>44797</v>
      </c>
      <c r="B119" t="s">
        <v>160</v>
      </c>
      <c r="C119" t="s">
        <v>16</v>
      </c>
      <c r="D119" t="s">
        <v>74</v>
      </c>
      <c r="E119">
        <v>382415</v>
      </c>
      <c r="F119">
        <v>71.44</v>
      </c>
      <c r="G119">
        <v>1500</v>
      </c>
      <c r="H119">
        <v>148</v>
      </c>
      <c r="I119">
        <v>1648</v>
      </c>
      <c r="J119">
        <f t="shared" si="2"/>
        <v>1719.44</v>
      </c>
      <c r="K119" t="str">
        <f t="shared" si="3"/>
        <v>Wednesday</v>
      </c>
    </row>
    <row r="120" spans="1:11" x14ac:dyDescent="0.25">
      <c r="A120" s="1">
        <v>44800</v>
      </c>
      <c r="B120" t="s">
        <v>161</v>
      </c>
      <c r="C120" t="s">
        <v>16</v>
      </c>
      <c r="D120" t="s">
        <v>74</v>
      </c>
      <c r="E120">
        <v>395010</v>
      </c>
      <c r="F120">
        <v>26.14</v>
      </c>
      <c r="G120">
        <v>549</v>
      </c>
      <c r="H120">
        <v>0</v>
      </c>
      <c r="I120">
        <v>526</v>
      </c>
      <c r="J120">
        <f t="shared" si="2"/>
        <v>552.14</v>
      </c>
      <c r="K120" t="str">
        <f t="shared" si="3"/>
        <v>Saturday</v>
      </c>
    </row>
    <row r="121" spans="1:11" x14ac:dyDescent="0.25">
      <c r="A121" s="1">
        <v>44794</v>
      </c>
      <c r="B121" t="s">
        <v>162</v>
      </c>
      <c r="C121" t="s">
        <v>16</v>
      </c>
      <c r="D121" t="s">
        <v>74</v>
      </c>
      <c r="E121">
        <v>394160</v>
      </c>
      <c r="F121">
        <v>66.680000000000007</v>
      </c>
      <c r="G121">
        <v>1400</v>
      </c>
      <c r="H121">
        <v>81</v>
      </c>
      <c r="I121">
        <v>1481</v>
      </c>
      <c r="J121">
        <f t="shared" si="2"/>
        <v>1547.68</v>
      </c>
      <c r="K121" t="str">
        <f t="shared" si="3"/>
        <v>Sunday</v>
      </c>
    </row>
    <row r="122" spans="1:11" x14ac:dyDescent="0.25">
      <c r="A122" s="1">
        <v>44789</v>
      </c>
      <c r="B122" t="s">
        <v>163</v>
      </c>
      <c r="C122" t="s">
        <v>25</v>
      </c>
      <c r="D122" t="s">
        <v>42</v>
      </c>
      <c r="E122">
        <v>341505</v>
      </c>
      <c r="F122">
        <v>99.86</v>
      </c>
      <c r="G122">
        <v>2097</v>
      </c>
      <c r="H122">
        <v>0</v>
      </c>
      <c r="I122">
        <v>2097</v>
      </c>
      <c r="J122">
        <f t="shared" si="2"/>
        <v>2196.86</v>
      </c>
      <c r="K122" t="str">
        <f t="shared" si="3"/>
        <v>Tuesday</v>
      </c>
    </row>
    <row r="123" spans="1:11" x14ac:dyDescent="0.25">
      <c r="A123" s="1">
        <v>44798</v>
      </c>
      <c r="B123" t="s">
        <v>164</v>
      </c>
      <c r="C123" t="s">
        <v>25</v>
      </c>
      <c r="D123" t="s">
        <v>23</v>
      </c>
      <c r="E123">
        <v>411009</v>
      </c>
      <c r="F123">
        <v>66.680000000000007</v>
      </c>
      <c r="G123">
        <v>1400</v>
      </c>
      <c r="H123">
        <v>72</v>
      </c>
      <c r="I123">
        <v>1472</v>
      </c>
      <c r="J123">
        <f t="shared" si="2"/>
        <v>1538.68</v>
      </c>
      <c r="K123" t="str">
        <f t="shared" si="3"/>
        <v>Thursday</v>
      </c>
    </row>
    <row r="124" spans="1:11" x14ac:dyDescent="0.25">
      <c r="A124" s="1">
        <v>44776</v>
      </c>
      <c r="B124" t="s">
        <v>165</v>
      </c>
      <c r="C124" t="s">
        <v>13</v>
      </c>
      <c r="D124" t="s">
        <v>52</v>
      </c>
      <c r="E124">
        <v>805130</v>
      </c>
      <c r="F124">
        <v>65.14</v>
      </c>
      <c r="G124">
        <v>1368</v>
      </c>
      <c r="H124">
        <v>79</v>
      </c>
      <c r="I124">
        <v>1447</v>
      </c>
      <c r="J124">
        <f t="shared" si="2"/>
        <v>1512.14</v>
      </c>
      <c r="K124" t="str">
        <f t="shared" si="3"/>
        <v>Wednesday</v>
      </c>
    </row>
    <row r="125" spans="1:11" x14ac:dyDescent="0.25">
      <c r="A125" s="1">
        <v>44800</v>
      </c>
      <c r="B125" t="s">
        <v>166</v>
      </c>
      <c r="C125" t="s">
        <v>10</v>
      </c>
      <c r="D125" t="s">
        <v>64</v>
      </c>
      <c r="E125">
        <v>691004</v>
      </c>
      <c r="F125">
        <v>24.72</v>
      </c>
      <c r="G125">
        <v>519</v>
      </c>
      <c r="H125">
        <v>0</v>
      </c>
      <c r="I125">
        <v>519</v>
      </c>
      <c r="J125">
        <f t="shared" si="2"/>
        <v>543.72</v>
      </c>
      <c r="K125" t="str">
        <f t="shared" si="3"/>
        <v>Saturday</v>
      </c>
    </row>
    <row r="126" spans="1:11" x14ac:dyDescent="0.25">
      <c r="A126" s="1">
        <v>44799</v>
      </c>
      <c r="B126" t="s">
        <v>167</v>
      </c>
      <c r="C126" t="s">
        <v>25</v>
      </c>
      <c r="D126" t="s">
        <v>47</v>
      </c>
      <c r="E126">
        <v>146001</v>
      </c>
      <c r="F126">
        <v>27.68</v>
      </c>
      <c r="G126">
        <v>581</v>
      </c>
      <c r="H126">
        <v>0</v>
      </c>
      <c r="I126">
        <v>581</v>
      </c>
      <c r="J126">
        <f t="shared" si="2"/>
        <v>608.67999999999995</v>
      </c>
      <c r="K126" t="str">
        <f t="shared" si="3"/>
        <v>Friday</v>
      </c>
    </row>
    <row r="127" spans="1:11" x14ac:dyDescent="0.25">
      <c r="A127" s="1">
        <v>44799</v>
      </c>
      <c r="B127" t="s">
        <v>168</v>
      </c>
      <c r="C127" t="s">
        <v>10</v>
      </c>
      <c r="D127" t="s">
        <v>169</v>
      </c>
      <c r="E127">
        <v>400095</v>
      </c>
      <c r="F127">
        <v>24.2</v>
      </c>
      <c r="G127">
        <v>508</v>
      </c>
      <c r="H127">
        <v>0</v>
      </c>
      <c r="I127">
        <v>499</v>
      </c>
      <c r="J127">
        <f t="shared" si="2"/>
        <v>523.20000000000005</v>
      </c>
      <c r="K127" t="str">
        <f t="shared" si="3"/>
        <v>Friday</v>
      </c>
    </row>
    <row r="128" spans="1:11" x14ac:dyDescent="0.25">
      <c r="A128" s="1">
        <v>44798</v>
      </c>
      <c r="B128" t="s">
        <v>170</v>
      </c>
      <c r="C128" t="s">
        <v>13</v>
      </c>
      <c r="D128" t="s">
        <v>17</v>
      </c>
      <c r="E128">
        <v>506001</v>
      </c>
      <c r="F128">
        <v>23.48</v>
      </c>
      <c r="G128">
        <v>493</v>
      </c>
      <c r="H128">
        <v>0</v>
      </c>
      <c r="I128">
        <v>493</v>
      </c>
      <c r="J128">
        <f t="shared" si="2"/>
        <v>516.48</v>
      </c>
      <c r="K128" t="str">
        <f t="shared" si="3"/>
        <v>Thursday</v>
      </c>
    </row>
    <row r="129" spans="1:11" x14ac:dyDescent="0.25">
      <c r="A129" s="1">
        <v>44780</v>
      </c>
      <c r="B129" t="s">
        <v>171</v>
      </c>
      <c r="C129" t="s">
        <v>25</v>
      </c>
      <c r="D129" t="s">
        <v>172</v>
      </c>
      <c r="E129">
        <v>792001</v>
      </c>
      <c r="F129">
        <v>64.3</v>
      </c>
      <c r="G129">
        <v>1350</v>
      </c>
      <c r="H129">
        <v>114</v>
      </c>
      <c r="I129">
        <v>1464</v>
      </c>
      <c r="J129">
        <f t="shared" si="2"/>
        <v>1528.3</v>
      </c>
      <c r="K129" t="str">
        <f t="shared" si="3"/>
        <v>Sunday</v>
      </c>
    </row>
    <row r="130" spans="1:11" x14ac:dyDescent="0.25">
      <c r="A130" s="1">
        <v>44794</v>
      </c>
      <c r="B130" t="s">
        <v>173</v>
      </c>
      <c r="C130" t="s">
        <v>13</v>
      </c>
      <c r="D130" t="s">
        <v>64</v>
      </c>
      <c r="E130">
        <v>673527</v>
      </c>
      <c r="F130">
        <v>66.680000000000007</v>
      </c>
      <c r="G130">
        <v>1400</v>
      </c>
      <c r="H130">
        <v>116</v>
      </c>
      <c r="I130">
        <v>1516</v>
      </c>
      <c r="J130">
        <f t="shared" si="2"/>
        <v>1582.68</v>
      </c>
      <c r="K130" t="str">
        <f t="shared" si="3"/>
        <v>Sunday</v>
      </c>
    </row>
    <row r="131" spans="1:11" x14ac:dyDescent="0.25">
      <c r="A131" s="1">
        <v>44785</v>
      </c>
      <c r="B131" t="s">
        <v>174</v>
      </c>
      <c r="C131" t="s">
        <v>25</v>
      </c>
      <c r="D131" t="s">
        <v>40</v>
      </c>
      <c r="E131">
        <v>603204</v>
      </c>
      <c r="F131">
        <v>64.3</v>
      </c>
      <c r="G131">
        <v>1350</v>
      </c>
      <c r="H131">
        <v>114</v>
      </c>
      <c r="I131">
        <v>1464</v>
      </c>
      <c r="J131">
        <f t="shared" ref="J131:J139" si="4">F131+I131</f>
        <v>1528.3</v>
      </c>
      <c r="K131" t="str">
        <f t="shared" ref="K131:K139" si="5">TEXT(A131,"DDDD")</f>
        <v>Friday</v>
      </c>
    </row>
    <row r="132" spans="1:11" x14ac:dyDescent="0.25">
      <c r="A132" s="1">
        <v>44779</v>
      </c>
      <c r="B132" t="s">
        <v>175</v>
      </c>
      <c r="C132" t="s">
        <v>16</v>
      </c>
      <c r="D132" t="s">
        <v>26</v>
      </c>
      <c r="E132">
        <v>711227</v>
      </c>
      <c r="F132">
        <v>61.9</v>
      </c>
      <c r="G132">
        <v>1300</v>
      </c>
      <c r="H132">
        <v>114</v>
      </c>
      <c r="I132">
        <v>1414</v>
      </c>
      <c r="J132">
        <f t="shared" si="4"/>
        <v>1475.9</v>
      </c>
      <c r="K132" t="str">
        <f t="shared" si="5"/>
        <v>Saturday</v>
      </c>
    </row>
    <row r="133" spans="1:11" x14ac:dyDescent="0.25">
      <c r="A133" s="1">
        <v>44795</v>
      </c>
      <c r="B133" t="s">
        <v>176</v>
      </c>
      <c r="C133" t="s">
        <v>25</v>
      </c>
      <c r="D133" t="s">
        <v>177</v>
      </c>
      <c r="E133">
        <v>143101</v>
      </c>
      <c r="F133">
        <v>99.86</v>
      </c>
      <c r="G133">
        <v>2097</v>
      </c>
      <c r="H133">
        <v>0</v>
      </c>
      <c r="I133">
        <v>2097</v>
      </c>
      <c r="J133">
        <f t="shared" si="4"/>
        <v>2196.86</v>
      </c>
      <c r="K133" t="str">
        <f t="shared" si="5"/>
        <v>Monday</v>
      </c>
    </row>
    <row r="134" spans="1:11" x14ac:dyDescent="0.25">
      <c r="A134" s="1">
        <v>44771</v>
      </c>
      <c r="B134" t="s">
        <v>178</v>
      </c>
      <c r="C134" t="s">
        <v>13</v>
      </c>
      <c r="D134" t="s">
        <v>66</v>
      </c>
      <c r="E134">
        <v>465674</v>
      </c>
      <c r="F134">
        <v>71.44</v>
      </c>
      <c r="G134">
        <v>1500</v>
      </c>
      <c r="H134">
        <v>140</v>
      </c>
      <c r="I134">
        <v>1640</v>
      </c>
      <c r="J134">
        <f t="shared" si="4"/>
        <v>1711.44</v>
      </c>
      <c r="K134" t="str">
        <f t="shared" si="5"/>
        <v>Friday</v>
      </c>
    </row>
    <row r="135" spans="1:11" x14ac:dyDescent="0.25">
      <c r="A135" s="1">
        <v>44803</v>
      </c>
      <c r="B135" t="s">
        <v>179</v>
      </c>
      <c r="C135" t="s">
        <v>10</v>
      </c>
      <c r="D135" t="s">
        <v>37</v>
      </c>
      <c r="E135">
        <v>110009</v>
      </c>
      <c r="F135">
        <v>66.680000000000007</v>
      </c>
      <c r="G135">
        <v>1400</v>
      </c>
      <c r="H135">
        <v>110</v>
      </c>
      <c r="I135">
        <v>1510</v>
      </c>
      <c r="J135">
        <f t="shared" si="4"/>
        <v>1576.68</v>
      </c>
      <c r="K135" t="str">
        <f t="shared" si="5"/>
        <v>Tuesday</v>
      </c>
    </row>
    <row r="136" spans="1:11" x14ac:dyDescent="0.25">
      <c r="A136" s="1">
        <v>44788</v>
      </c>
      <c r="B136" t="s">
        <v>180</v>
      </c>
      <c r="C136" t="s">
        <v>25</v>
      </c>
      <c r="D136" t="s">
        <v>29</v>
      </c>
      <c r="E136">
        <v>532005</v>
      </c>
      <c r="F136">
        <v>64.3</v>
      </c>
      <c r="G136">
        <v>1350</v>
      </c>
      <c r="H136">
        <v>114</v>
      </c>
      <c r="I136">
        <v>1464</v>
      </c>
      <c r="J136">
        <f t="shared" si="4"/>
        <v>1528.3</v>
      </c>
      <c r="K136" t="str">
        <f t="shared" si="5"/>
        <v>Monday</v>
      </c>
    </row>
    <row r="137" spans="1:11" x14ac:dyDescent="0.25">
      <c r="A137" s="1">
        <v>44784</v>
      </c>
      <c r="B137" t="s">
        <v>181</v>
      </c>
      <c r="C137" t="s">
        <v>13</v>
      </c>
      <c r="D137" t="s">
        <v>17</v>
      </c>
      <c r="E137">
        <v>500052</v>
      </c>
      <c r="F137">
        <v>66.680000000000007</v>
      </c>
      <c r="G137">
        <v>1400</v>
      </c>
      <c r="H137">
        <v>110</v>
      </c>
      <c r="I137">
        <v>1525</v>
      </c>
      <c r="J137">
        <f t="shared" si="4"/>
        <v>1591.68</v>
      </c>
      <c r="K137" t="str">
        <f t="shared" si="5"/>
        <v>Thursday</v>
      </c>
    </row>
    <row r="138" spans="1:11" x14ac:dyDescent="0.25">
      <c r="A138" s="1">
        <v>44775</v>
      </c>
      <c r="B138" t="s">
        <v>182</v>
      </c>
      <c r="C138" t="s">
        <v>13</v>
      </c>
      <c r="D138" t="s">
        <v>32</v>
      </c>
      <c r="E138">
        <v>782435</v>
      </c>
      <c r="F138">
        <v>88.62</v>
      </c>
      <c r="G138">
        <v>1861</v>
      </c>
      <c r="H138">
        <v>0</v>
      </c>
      <c r="I138">
        <v>1861</v>
      </c>
      <c r="J138">
        <f t="shared" si="4"/>
        <v>1949.62</v>
      </c>
      <c r="K138" t="str">
        <f t="shared" si="5"/>
        <v>Tuesday</v>
      </c>
    </row>
    <row r="139" spans="1:11" x14ac:dyDescent="0.25">
      <c r="A139" s="1">
        <v>44780</v>
      </c>
      <c r="B139" t="s">
        <v>183</v>
      </c>
      <c r="C139" t="s">
        <v>16</v>
      </c>
      <c r="D139" t="s">
        <v>184</v>
      </c>
      <c r="E139">
        <v>421204</v>
      </c>
      <c r="F139">
        <v>51.14</v>
      </c>
      <c r="G139">
        <v>1074</v>
      </c>
      <c r="H139">
        <v>0</v>
      </c>
      <c r="I139">
        <v>1052</v>
      </c>
      <c r="J139">
        <f t="shared" si="4"/>
        <v>1103.1400000000001</v>
      </c>
      <c r="K139" t="str">
        <f t="shared" si="5"/>
        <v>Sunday</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11"/>
  <sheetViews>
    <sheetView workbookViewId="0">
      <selection activeCell="A14" sqref="A14"/>
    </sheetView>
  </sheetViews>
  <sheetFormatPr defaultRowHeight="15" x14ac:dyDescent="0.25"/>
  <cols>
    <col min="1" max="1" width="13.140625" bestFit="1" customWidth="1"/>
    <col min="2" max="2" width="19.85546875" bestFit="1" customWidth="1"/>
  </cols>
  <sheetData>
    <row r="1" spans="1:2" x14ac:dyDescent="0.25">
      <c r="A1" s="6" t="s">
        <v>205</v>
      </c>
    </row>
    <row r="3" spans="1:2" x14ac:dyDescent="0.25">
      <c r="A3" s="2" t="s">
        <v>185</v>
      </c>
      <c r="B3" t="s">
        <v>198</v>
      </c>
    </row>
    <row r="4" spans="1:2" x14ac:dyDescent="0.25">
      <c r="A4" s="3" t="s">
        <v>206</v>
      </c>
      <c r="B4" s="4">
        <v>38746.92</v>
      </c>
    </row>
    <row r="5" spans="1:2" x14ac:dyDescent="0.25">
      <c r="A5" s="3" t="s">
        <v>207</v>
      </c>
      <c r="B5" s="4">
        <v>36327.700000000004</v>
      </c>
    </row>
    <row r="6" spans="1:2" x14ac:dyDescent="0.25">
      <c r="A6" s="3" t="s">
        <v>208</v>
      </c>
      <c r="B6" s="4">
        <v>16401.620000000003</v>
      </c>
    </row>
    <row r="7" spans="1:2" x14ac:dyDescent="0.25">
      <c r="A7" s="3" t="s">
        <v>209</v>
      </c>
      <c r="B7" s="4">
        <v>28609.739999999998</v>
      </c>
    </row>
    <row r="8" spans="1:2" x14ac:dyDescent="0.25">
      <c r="A8" s="3" t="s">
        <v>210</v>
      </c>
      <c r="B8" s="4">
        <v>21391.379999999997</v>
      </c>
    </row>
    <row r="9" spans="1:2" x14ac:dyDescent="0.25">
      <c r="A9" s="3" t="s">
        <v>211</v>
      </c>
      <c r="B9" s="4">
        <v>28504.140000000003</v>
      </c>
    </row>
    <row r="10" spans="1:2" x14ac:dyDescent="0.25">
      <c r="A10" s="3" t="s">
        <v>212</v>
      </c>
      <c r="B10" s="4">
        <v>26059.64</v>
      </c>
    </row>
    <row r="11" spans="1:2" x14ac:dyDescent="0.25">
      <c r="A11" s="3" t="s">
        <v>186</v>
      </c>
      <c r="B11" s="4">
        <v>196041.14</v>
      </c>
    </row>
  </sheetData>
  <pageMargins left="0.7" right="0.7" top="0.75" bottom="0.75" header="0.3" footer="0.3"/>
  <drawing r:id="rId2"/>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33"/>
  <sheetViews>
    <sheetView zoomScale="85" zoomScaleNormal="85" workbookViewId="0">
      <selection activeCell="M3" sqref="M3"/>
    </sheetView>
  </sheetViews>
  <sheetFormatPr defaultRowHeight="15" x14ac:dyDescent="0.25"/>
  <cols>
    <col min="1" max="1" width="18" customWidth="1"/>
    <col min="2" max="2" width="32.140625" customWidth="1"/>
    <col min="3" max="3" width="32.140625" bestFit="1" customWidth="1"/>
  </cols>
  <sheetData>
    <row r="1" spans="1:2" x14ac:dyDescent="0.25">
      <c r="A1" s="6" t="s">
        <v>189</v>
      </c>
    </row>
    <row r="3" spans="1:2" x14ac:dyDescent="0.25">
      <c r="A3" s="2" t="s">
        <v>185</v>
      </c>
      <c r="B3" t="s">
        <v>188</v>
      </c>
    </row>
    <row r="4" spans="1:2" x14ac:dyDescent="0.25">
      <c r="A4" s="3" t="s">
        <v>29</v>
      </c>
      <c r="B4" s="4">
        <v>94.375</v>
      </c>
    </row>
    <row r="5" spans="1:2" x14ac:dyDescent="0.25">
      <c r="A5" s="3" t="s">
        <v>172</v>
      </c>
      <c r="B5" s="4">
        <v>114</v>
      </c>
    </row>
    <row r="6" spans="1:2" x14ac:dyDescent="0.25">
      <c r="A6" s="3" t="s">
        <v>32</v>
      </c>
      <c r="B6" s="4">
        <v>74.400000000000006</v>
      </c>
    </row>
    <row r="7" spans="1:2" x14ac:dyDescent="0.25">
      <c r="A7" s="3" t="s">
        <v>52</v>
      </c>
      <c r="B7" s="4">
        <v>91.333333333333329</v>
      </c>
    </row>
    <row r="8" spans="1:2" x14ac:dyDescent="0.25">
      <c r="A8" s="3" t="s">
        <v>34</v>
      </c>
      <c r="B8" s="4">
        <v>0</v>
      </c>
    </row>
    <row r="9" spans="1:2" x14ac:dyDescent="0.25">
      <c r="A9" s="3" t="s">
        <v>49</v>
      </c>
      <c r="B9" s="4">
        <v>73.333333333333329</v>
      </c>
    </row>
    <row r="10" spans="1:2" x14ac:dyDescent="0.25">
      <c r="A10" s="3" t="s">
        <v>37</v>
      </c>
      <c r="B10" s="4">
        <v>82.5</v>
      </c>
    </row>
    <row r="11" spans="1:2" x14ac:dyDescent="0.25">
      <c r="A11" s="3" t="s">
        <v>95</v>
      </c>
      <c r="B11" s="4">
        <v>0</v>
      </c>
    </row>
    <row r="12" spans="1:2" x14ac:dyDescent="0.25">
      <c r="A12" s="3" t="s">
        <v>74</v>
      </c>
      <c r="B12" s="4">
        <v>78.25</v>
      </c>
    </row>
    <row r="13" spans="1:2" x14ac:dyDescent="0.25">
      <c r="A13" s="3" t="s">
        <v>152</v>
      </c>
      <c r="B13" s="4">
        <v>0</v>
      </c>
    </row>
    <row r="14" spans="1:2" x14ac:dyDescent="0.25">
      <c r="A14" s="3" t="s">
        <v>137</v>
      </c>
      <c r="B14" s="4">
        <v>57</v>
      </c>
    </row>
    <row r="15" spans="1:2" x14ac:dyDescent="0.25">
      <c r="A15" s="3" t="s">
        <v>11</v>
      </c>
      <c r="B15" s="4">
        <v>56.333333333333336</v>
      </c>
    </row>
    <row r="16" spans="1:2" x14ac:dyDescent="0.25">
      <c r="A16" s="3" t="s">
        <v>59</v>
      </c>
      <c r="B16" s="4">
        <v>44.4</v>
      </c>
    </row>
    <row r="17" spans="1:2" x14ac:dyDescent="0.25">
      <c r="A17" s="3" t="s">
        <v>64</v>
      </c>
      <c r="B17" s="4">
        <v>58.375</v>
      </c>
    </row>
    <row r="18" spans="1:2" x14ac:dyDescent="0.25">
      <c r="A18" s="3" t="s">
        <v>66</v>
      </c>
      <c r="B18" s="4">
        <v>100.125</v>
      </c>
    </row>
    <row r="19" spans="1:2" x14ac:dyDescent="0.25">
      <c r="A19" s="3" t="s">
        <v>23</v>
      </c>
      <c r="B19" s="4">
        <v>56</v>
      </c>
    </row>
    <row r="20" spans="1:2" x14ac:dyDescent="0.25">
      <c r="A20" s="3" t="s">
        <v>169</v>
      </c>
      <c r="B20" s="4">
        <v>0</v>
      </c>
    </row>
    <row r="21" spans="1:2" x14ac:dyDescent="0.25">
      <c r="A21" s="3" t="s">
        <v>21</v>
      </c>
      <c r="B21" s="4">
        <v>86.625</v>
      </c>
    </row>
    <row r="22" spans="1:2" x14ac:dyDescent="0.25">
      <c r="A22" s="3" t="s">
        <v>87</v>
      </c>
      <c r="B22" s="4">
        <v>97.5</v>
      </c>
    </row>
    <row r="23" spans="1:2" x14ac:dyDescent="0.25">
      <c r="A23" s="3" t="s">
        <v>47</v>
      </c>
      <c r="B23" s="4">
        <v>37.333333333333336</v>
      </c>
    </row>
    <row r="24" spans="1:2" x14ac:dyDescent="0.25">
      <c r="A24" s="3" t="s">
        <v>42</v>
      </c>
      <c r="B24" s="4">
        <v>16.2</v>
      </c>
    </row>
    <row r="25" spans="1:2" x14ac:dyDescent="0.25">
      <c r="A25" s="3" t="s">
        <v>134</v>
      </c>
      <c r="B25" s="4">
        <v>114</v>
      </c>
    </row>
    <row r="26" spans="1:2" x14ac:dyDescent="0.25">
      <c r="A26" s="3" t="s">
        <v>70</v>
      </c>
      <c r="B26" s="4">
        <v>114</v>
      </c>
    </row>
    <row r="27" spans="1:2" x14ac:dyDescent="0.25">
      <c r="A27" s="3" t="s">
        <v>40</v>
      </c>
      <c r="B27" s="4">
        <v>88.1</v>
      </c>
    </row>
    <row r="28" spans="1:2" x14ac:dyDescent="0.25">
      <c r="A28" s="3" t="s">
        <v>17</v>
      </c>
      <c r="B28" s="4">
        <v>86.444444444444443</v>
      </c>
    </row>
    <row r="29" spans="1:2" x14ac:dyDescent="0.25">
      <c r="A29" s="3" t="s">
        <v>115</v>
      </c>
      <c r="B29" s="4">
        <v>0</v>
      </c>
    </row>
    <row r="30" spans="1:2" x14ac:dyDescent="0.25">
      <c r="A30" s="3" t="s">
        <v>14</v>
      </c>
      <c r="B30" s="4">
        <v>50.909090909090907</v>
      </c>
    </row>
    <row r="31" spans="1:2" x14ac:dyDescent="0.25">
      <c r="A31" s="3" t="s">
        <v>111</v>
      </c>
      <c r="B31" s="4">
        <v>74.666666666666671</v>
      </c>
    </row>
    <row r="32" spans="1:2" x14ac:dyDescent="0.25">
      <c r="A32" s="3" t="s">
        <v>26</v>
      </c>
      <c r="B32" s="4">
        <v>80.666666666666671</v>
      </c>
    </row>
    <row r="33" spans="1:2" x14ac:dyDescent="0.25">
      <c r="A33" s="3" t="s">
        <v>186</v>
      </c>
      <c r="B33" s="4">
        <v>69.673913043478265</v>
      </c>
    </row>
  </sheetData>
  <pageMargins left="0.7" right="0.7" top="0.75" bottom="0.75" header="0.3" footer="0.3"/>
  <drawing r:id="rId2"/>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33"/>
  <sheetViews>
    <sheetView workbookViewId="0">
      <selection activeCell="P16" sqref="P16"/>
    </sheetView>
  </sheetViews>
  <sheetFormatPr defaultRowHeight="15" x14ac:dyDescent="0.25"/>
  <cols>
    <col min="1" max="1" width="18" bestFit="1" customWidth="1"/>
    <col min="2" max="2" width="15.5703125" bestFit="1" customWidth="1"/>
  </cols>
  <sheetData>
    <row r="1" spans="1:2" x14ac:dyDescent="0.25">
      <c r="A1" s="6" t="s">
        <v>190</v>
      </c>
    </row>
    <row r="3" spans="1:2" x14ac:dyDescent="0.25">
      <c r="A3" s="2" t="s">
        <v>185</v>
      </c>
      <c r="B3" t="s">
        <v>191</v>
      </c>
    </row>
    <row r="4" spans="1:2" x14ac:dyDescent="0.25">
      <c r="A4" s="3" t="s">
        <v>29</v>
      </c>
      <c r="B4" s="4">
        <v>1382.375</v>
      </c>
    </row>
    <row r="5" spans="1:2" x14ac:dyDescent="0.25">
      <c r="A5" s="3" t="s">
        <v>172</v>
      </c>
      <c r="B5" s="4">
        <v>1464</v>
      </c>
    </row>
    <row r="6" spans="1:2" x14ac:dyDescent="0.25">
      <c r="A6" s="3" t="s">
        <v>32</v>
      </c>
      <c r="B6" s="4">
        <v>1452.6</v>
      </c>
    </row>
    <row r="7" spans="1:2" x14ac:dyDescent="0.25">
      <c r="A7" s="3" t="s">
        <v>52</v>
      </c>
      <c r="B7" s="4">
        <v>1434.3333333333333</v>
      </c>
    </row>
    <row r="8" spans="1:2" x14ac:dyDescent="0.25">
      <c r="A8" s="7" t="s">
        <v>34</v>
      </c>
      <c r="B8" s="8">
        <v>2456</v>
      </c>
    </row>
    <row r="9" spans="1:2" x14ac:dyDescent="0.25">
      <c r="A9" s="9" t="s">
        <v>49</v>
      </c>
      <c r="B9" s="10">
        <v>1141.3333333333333</v>
      </c>
    </row>
    <row r="10" spans="1:2" x14ac:dyDescent="0.25">
      <c r="A10" s="3" t="s">
        <v>37</v>
      </c>
      <c r="B10" s="4">
        <v>1656.75</v>
      </c>
    </row>
    <row r="11" spans="1:2" x14ac:dyDescent="0.25">
      <c r="A11" s="3" t="s">
        <v>95</v>
      </c>
      <c r="B11" s="4">
        <v>508</v>
      </c>
    </row>
    <row r="12" spans="1:2" x14ac:dyDescent="0.25">
      <c r="A12" s="3" t="s">
        <v>74</v>
      </c>
      <c r="B12" s="4">
        <v>1210.125</v>
      </c>
    </row>
    <row r="13" spans="1:2" x14ac:dyDescent="0.25">
      <c r="A13" s="3" t="s">
        <v>152</v>
      </c>
      <c r="B13" s="4">
        <v>1847</v>
      </c>
    </row>
    <row r="14" spans="1:2" x14ac:dyDescent="0.25">
      <c r="A14" s="3" t="s">
        <v>137</v>
      </c>
      <c r="B14" s="4">
        <v>973.5</v>
      </c>
    </row>
    <row r="15" spans="1:2" x14ac:dyDescent="0.25">
      <c r="A15" s="3" t="s">
        <v>11</v>
      </c>
      <c r="B15" s="4">
        <v>1417.5</v>
      </c>
    </row>
    <row r="16" spans="1:2" x14ac:dyDescent="0.25">
      <c r="A16" s="3" t="s">
        <v>59</v>
      </c>
      <c r="B16" s="4">
        <v>1252.8</v>
      </c>
    </row>
    <row r="17" spans="1:2" x14ac:dyDescent="0.25">
      <c r="A17" s="3" t="s">
        <v>64</v>
      </c>
      <c r="B17" s="4">
        <v>1011.125</v>
      </c>
    </row>
    <row r="18" spans="1:2" x14ac:dyDescent="0.25">
      <c r="A18" s="3" t="s">
        <v>66</v>
      </c>
      <c r="B18" s="4">
        <v>1657.625</v>
      </c>
    </row>
    <row r="19" spans="1:2" x14ac:dyDescent="0.25">
      <c r="A19" s="3" t="s">
        <v>23</v>
      </c>
      <c r="B19" s="4">
        <v>1283</v>
      </c>
    </row>
    <row r="20" spans="1:2" x14ac:dyDescent="0.25">
      <c r="A20" s="7" t="s">
        <v>169</v>
      </c>
      <c r="B20" s="8">
        <v>499</v>
      </c>
    </row>
    <row r="21" spans="1:2" x14ac:dyDescent="0.25">
      <c r="A21" s="3" t="s">
        <v>21</v>
      </c>
      <c r="B21" s="4">
        <v>1463.125</v>
      </c>
    </row>
    <row r="22" spans="1:2" x14ac:dyDescent="0.25">
      <c r="A22" s="3" t="s">
        <v>87</v>
      </c>
      <c r="B22" s="4">
        <v>1464.5</v>
      </c>
    </row>
    <row r="23" spans="1:2" x14ac:dyDescent="0.25">
      <c r="A23" s="3" t="s">
        <v>47</v>
      </c>
      <c r="B23" s="4">
        <v>1638.6666666666667</v>
      </c>
    </row>
    <row r="24" spans="1:2" x14ac:dyDescent="0.25">
      <c r="A24" s="3" t="s">
        <v>42</v>
      </c>
      <c r="B24" s="4">
        <v>1317</v>
      </c>
    </row>
    <row r="25" spans="1:2" x14ac:dyDescent="0.25">
      <c r="A25" s="3" t="s">
        <v>134</v>
      </c>
      <c r="B25" s="4">
        <v>1425</v>
      </c>
    </row>
    <row r="26" spans="1:2" x14ac:dyDescent="0.25">
      <c r="A26" s="3" t="s">
        <v>70</v>
      </c>
      <c r="B26" s="4">
        <v>1464</v>
      </c>
    </row>
    <row r="27" spans="1:2" x14ac:dyDescent="0.25">
      <c r="A27" s="3" t="s">
        <v>40</v>
      </c>
      <c r="B27" s="4">
        <v>1390.4</v>
      </c>
    </row>
    <row r="28" spans="1:2" x14ac:dyDescent="0.25">
      <c r="A28" s="3" t="s">
        <v>17</v>
      </c>
      <c r="B28" s="4">
        <v>1258.3333333333333</v>
      </c>
    </row>
    <row r="29" spans="1:2" x14ac:dyDescent="0.25">
      <c r="A29" s="3" t="s">
        <v>115</v>
      </c>
      <c r="B29" s="4">
        <v>1697</v>
      </c>
    </row>
    <row r="30" spans="1:2" x14ac:dyDescent="0.25">
      <c r="A30" s="3" t="s">
        <v>14</v>
      </c>
      <c r="B30" s="4">
        <v>1359.8181818181818</v>
      </c>
    </row>
    <row r="31" spans="1:2" x14ac:dyDescent="0.25">
      <c r="A31" s="3" t="s">
        <v>111</v>
      </c>
      <c r="B31" s="4">
        <v>1150</v>
      </c>
    </row>
    <row r="32" spans="1:2" x14ac:dyDescent="0.25">
      <c r="A32" s="3" t="s">
        <v>26</v>
      </c>
      <c r="B32" s="4">
        <v>1336.7777777777778</v>
      </c>
    </row>
    <row r="33" spans="1:2" x14ac:dyDescent="0.25">
      <c r="A33" s="3" t="s">
        <v>186</v>
      </c>
      <c r="B33" s="4">
        <v>1358.572463768116</v>
      </c>
    </row>
  </sheetData>
  <pageMargins left="0.7" right="0.7" top="0.75" bottom="0.75" header="0.3" footer="0.3"/>
  <drawing r:id="rId2"/>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10"/>
  <sheetViews>
    <sheetView topLeftCell="D1" workbookViewId="0">
      <selection activeCell="P11" sqref="P11"/>
    </sheetView>
  </sheetViews>
  <sheetFormatPr defaultRowHeight="15" x14ac:dyDescent="0.25"/>
  <cols>
    <col min="1" max="1" width="13.140625" bestFit="1" customWidth="1"/>
    <col min="2" max="2" width="24" bestFit="1" customWidth="1"/>
    <col min="3" max="3" width="21.85546875" bestFit="1" customWidth="1"/>
  </cols>
  <sheetData>
    <row r="1" spans="1:3" x14ac:dyDescent="0.25">
      <c r="A1" s="6" t="s">
        <v>192</v>
      </c>
    </row>
    <row r="3" spans="1:3" x14ac:dyDescent="0.25">
      <c r="A3" s="2" t="s">
        <v>185</v>
      </c>
      <c r="B3" t="s">
        <v>187</v>
      </c>
      <c r="C3" t="s">
        <v>194</v>
      </c>
    </row>
    <row r="4" spans="1:3" x14ac:dyDescent="0.25">
      <c r="A4" s="3" t="s">
        <v>19</v>
      </c>
      <c r="B4" s="4">
        <v>1321.5</v>
      </c>
      <c r="C4" s="4">
        <v>62.94</v>
      </c>
    </row>
    <row r="5" spans="1:3" x14ac:dyDescent="0.25">
      <c r="A5" s="3" t="s">
        <v>16</v>
      </c>
      <c r="B5" s="4">
        <v>1258.0999999999999</v>
      </c>
      <c r="C5" s="4">
        <v>61.21200000000001</v>
      </c>
    </row>
    <row r="6" spans="1:3" x14ac:dyDescent="0.25">
      <c r="A6" s="3" t="s">
        <v>62</v>
      </c>
      <c r="B6" s="4">
        <v>1339.5</v>
      </c>
      <c r="C6" s="4">
        <v>63.79</v>
      </c>
    </row>
    <row r="7" spans="1:3" x14ac:dyDescent="0.25">
      <c r="A7" s="3" t="s">
        <v>25</v>
      </c>
      <c r="B7" s="4">
        <v>1414.7647058823529</v>
      </c>
      <c r="C7" s="4">
        <v>67.38117647058823</v>
      </c>
    </row>
    <row r="8" spans="1:3" x14ac:dyDescent="0.25">
      <c r="A8" s="3" t="s">
        <v>13</v>
      </c>
      <c r="B8" s="4">
        <v>1471.6363636363637</v>
      </c>
      <c r="C8" s="4">
        <v>70.086363636363657</v>
      </c>
    </row>
    <row r="9" spans="1:3" x14ac:dyDescent="0.25">
      <c r="A9" s="3" t="s">
        <v>10</v>
      </c>
      <c r="B9" s="4">
        <v>1038</v>
      </c>
      <c r="C9" s="4">
        <v>49.436153846153857</v>
      </c>
    </row>
    <row r="10" spans="1:3" x14ac:dyDescent="0.25">
      <c r="A10" s="3" t="s">
        <v>186</v>
      </c>
      <c r="B10" s="4">
        <v>1292.2898550724638</v>
      </c>
      <c r="C10" s="4">
        <v>62.015507246376849</v>
      </c>
    </row>
  </sheetData>
  <pageMargins left="0.7" right="0.7" top="0.75" bottom="0.75" header="0.3" footer="0.3"/>
  <drawing r:id="rId2"/>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10"/>
  <sheetViews>
    <sheetView workbookViewId="0">
      <selection activeCell="D15" sqref="D15"/>
    </sheetView>
  </sheetViews>
  <sheetFormatPr defaultRowHeight="15" x14ac:dyDescent="0.25"/>
  <cols>
    <col min="1" max="1" width="13.140625" bestFit="1" customWidth="1"/>
    <col min="2" max="2" width="20.42578125" bestFit="1" customWidth="1"/>
  </cols>
  <sheetData>
    <row r="1" spans="1:2" x14ac:dyDescent="0.25">
      <c r="A1" s="6" t="s">
        <v>195</v>
      </c>
    </row>
    <row r="3" spans="1:2" x14ac:dyDescent="0.25">
      <c r="A3" s="2" t="s">
        <v>185</v>
      </c>
      <c r="B3" t="s">
        <v>196</v>
      </c>
    </row>
    <row r="4" spans="1:2" x14ac:dyDescent="0.25">
      <c r="A4" s="3" t="s">
        <v>19</v>
      </c>
      <c r="B4" s="4">
        <v>4</v>
      </c>
    </row>
    <row r="5" spans="1:2" x14ac:dyDescent="0.25">
      <c r="A5" s="7" t="s">
        <v>16</v>
      </c>
      <c r="B5" s="8">
        <v>50</v>
      </c>
    </row>
    <row r="6" spans="1:2" x14ac:dyDescent="0.25">
      <c r="A6" s="3" t="s">
        <v>62</v>
      </c>
      <c r="B6" s="4">
        <v>2</v>
      </c>
    </row>
    <row r="7" spans="1:2" x14ac:dyDescent="0.25">
      <c r="A7" s="3" t="s">
        <v>25</v>
      </c>
      <c r="B7" s="4">
        <v>34</v>
      </c>
    </row>
    <row r="8" spans="1:2" x14ac:dyDescent="0.25">
      <c r="A8" s="3" t="s">
        <v>13</v>
      </c>
      <c r="B8" s="4">
        <v>22</v>
      </c>
    </row>
    <row r="9" spans="1:2" x14ac:dyDescent="0.25">
      <c r="A9" s="3" t="s">
        <v>10</v>
      </c>
      <c r="B9" s="4">
        <v>26</v>
      </c>
    </row>
    <row r="10" spans="1:2" x14ac:dyDescent="0.25">
      <c r="A10" s="3" t="s">
        <v>186</v>
      </c>
      <c r="B10" s="4">
        <v>138</v>
      </c>
    </row>
  </sheetData>
  <pageMargins left="0.7" right="0.7" top="0.75" bottom="0.75" header="0.3" footer="0.3"/>
  <drawing r:id="rId2"/>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33"/>
  <sheetViews>
    <sheetView workbookViewId="0">
      <selection activeCell="N20" sqref="N20"/>
    </sheetView>
  </sheetViews>
  <sheetFormatPr defaultRowHeight="15" x14ac:dyDescent="0.25"/>
  <cols>
    <col min="1" max="1" width="18" customWidth="1"/>
    <col min="2" max="2" width="19.85546875" bestFit="1" customWidth="1"/>
  </cols>
  <sheetData>
    <row r="1" spans="1:2" x14ac:dyDescent="0.25">
      <c r="A1" s="6" t="s">
        <v>199</v>
      </c>
    </row>
    <row r="3" spans="1:2" x14ac:dyDescent="0.25">
      <c r="A3" s="2" t="s">
        <v>185</v>
      </c>
      <c r="B3" t="s">
        <v>198</v>
      </c>
    </row>
    <row r="4" spans="1:2" x14ac:dyDescent="0.25">
      <c r="A4" s="7" t="s">
        <v>14</v>
      </c>
      <c r="B4" s="8">
        <v>15643.42</v>
      </c>
    </row>
    <row r="5" spans="1:2" x14ac:dyDescent="0.25">
      <c r="A5" s="3" t="s">
        <v>40</v>
      </c>
      <c r="B5" s="4">
        <v>14527.32</v>
      </c>
    </row>
    <row r="6" spans="1:2" x14ac:dyDescent="0.25">
      <c r="A6" s="3" t="s">
        <v>66</v>
      </c>
      <c r="B6" s="4">
        <v>13855.16</v>
      </c>
    </row>
    <row r="7" spans="1:2" x14ac:dyDescent="0.25">
      <c r="A7" s="3" t="s">
        <v>26</v>
      </c>
      <c r="B7" s="4">
        <v>12569.4</v>
      </c>
    </row>
    <row r="8" spans="1:2" x14ac:dyDescent="0.25">
      <c r="A8" s="3" t="s">
        <v>21</v>
      </c>
      <c r="B8" s="4">
        <v>12230.199999999999</v>
      </c>
    </row>
    <row r="9" spans="1:2" x14ac:dyDescent="0.25">
      <c r="A9" s="3" t="s">
        <v>17</v>
      </c>
      <c r="B9" s="4">
        <v>11893.519999999999</v>
      </c>
    </row>
    <row r="10" spans="1:2" x14ac:dyDescent="0.25">
      <c r="A10" s="3" t="s">
        <v>29</v>
      </c>
      <c r="B10" s="4">
        <v>11550.599999999999</v>
      </c>
    </row>
    <row r="11" spans="1:2" x14ac:dyDescent="0.25">
      <c r="A11" s="3" t="s">
        <v>47</v>
      </c>
      <c r="B11" s="4">
        <v>10290.68</v>
      </c>
    </row>
    <row r="12" spans="1:2" x14ac:dyDescent="0.25">
      <c r="A12" s="3" t="s">
        <v>74</v>
      </c>
      <c r="B12" s="4">
        <v>10115.64</v>
      </c>
    </row>
    <row r="13" spans="1:2" x14ac:dyDescent="0.25">
      <c r="A13" s="3" t="s">
        <v>23</v>
      </c>
      <c r="B13" s="4">
        <v>9393.08</v>
      </c>
    </row>
    <row r="14" spans="1:2" x14ac:dyDescent="0.25">
      <c r="A14" s="3" t="s">
        <v>11</v>
      </c>
      <c r="B14" s="4">
        <v>8894.7200000000012</v>
      </c>
    </row>
    <row r="15" spans="1:2" x14ac:dyDescent="0.25">
      <c r="A15" s="3" t="s">
        <v>64</v>
      </c>
      <c r="B15" s="4">
        <v>8453.5600000000013</v>
      </c>
    </row>
    <row r="16" spans="1:2" x14ac:dyDescent="0.25">
      <c r="A16" s="3" t="s">
        <v>32</v>
      </c>
      <c r="B16" s="4">
        <v>7591.18</v>
      </c>
    </row>
    <row r="17" spans="1:2" x14ac:dyDescent="0.25">
      <c r="A17" s="3" t="s">
        <v>37</v>
      </c>
      <c r="B17" s="4">
        <v>6926.9000000000005</v>
      </c>
    </row>
    <row r="18" spans="1:2" x14ac:dyDescent="0.25">
      <c r="A18" s="3" t="s">
        <v>42</v>
      </c>
      <c r="B18" s="4">
        <v>6896.4</v>
      </c>
    </row>
    <row r="19" spans="1:2" x14ac:dyDescent="0.25">
      <c r="A19" s="3" t="s">
        <v>59</v>
      </c>
      <c r="B19" s="4">
        <v>6553.2800000000007</v>
      </c>
    </row>
    <row r="20" spans="1:2" x14ac:dyDescent="0.25">
      <c r="A20" s="3" t="s">
        <v>52</v>
      </c>
      <c r="B20" s="4">
        <v>4494.88</v>
      </c>
    </row>
    <row r="21" spans="1:2" x14ac:dyDescent="0.25">
      <c r="A21" s="3" t="s">
        <v>111</v>
      </c>
      <c r="B21" s="4">
        <v>3603.6400000000003</v>
      </c>
    </row>
    <row r="22" spans="1:2" x14ac:dyDescent="0.25">
      <c r="A22" s="3" t="s">
        <v>49</v>
      </c>
      <c r="B22" s="4">
        <v>3577.34</v>
      </c>
    </row>
    <row r="23" spans="1:2" x14ac:dyDescent="0.25">
      <c r="A23" s="3" t="s">
        <v>87</v>
      </c>
      <c r="B23" s="4">
        <v>3059.98</v>
      </c>
    </row>
    <row r="24" spans="1:2" x14ac:dyDescent="0.25">
      <c r="A24" s="3" t="s">
        <v>34</v>
      </c>
      <c r="B24" s="4">
        <v>2572.96</v>
      </c>
    </row>
    <row r="25" spans="1:2" x14ac:dyDescent="0.25">
      <c r="A25" s="3" t="s">
        <v>137</v>
      </c>
      <c r="B25" s="4">
        <v>2035.06</v>
      </c>
    </row>
    <row r="26" spans="1:2" x14ac:dyDescent="0.25">
      <c r="A26" s="3" t="s">
        <v>152</v>
      </c>
      <c r="B26" s="4">
        <v>1934.96</v>
      </c>
    </row>
    <row r="27" spans="1:2" x14ac:dyDescent="0.25">
      <c r="A27" s="3" t="s">
        <v>115</v>
      </c>
      <c r="B27" s="4">
        <v>1777.82</v>
      </c>
    </row>
    <row r="28" spans="1:2" x14ac:dyDescent="0.25">
      <c r="A28" s="3" t="s">
        <v>172</v>
      </c>
      <c r="B28" s="4">
        <v>1528.3</v>
      </c>
    </row>
    <row r="29" spans="1:2" x14ac:dyDescent="0.25">
      <c r="A29" s="3" t="s">
        <v>70</v>
      </c>
      <c r="B29" s="4">
        <v>1528.3</v>
      </c>
    </row>
    <row r="30" spans="1:2" x14ac:dyDescent="0.25">
      <c r="A30" s="3" t="s">
        <v>134</v>
      </c>
      <c r="B30" s="4">
        <v>1487.44</v>
      </c>
    </row>
    <row r="31" spans="1:2" x14ac:dyDescent="0.25">
      <c r="A31" s="3" t="s">
        <v>95</v>
      </c>
      <c r="B31" s="4">
        <v>532.20000000000005</v>
      </c>
    </row>
    <row r="32" spans="1:2" x14ac:dyDescent="0.25">
      <c r="A32" s="3" t="s">
        <v>169</v>
      </c>
      <c r="B32" s="4">
        <v>523.20000000000005</v>
      </c>
    </row>
    <row r="33" spans="1:2" x14ac:dyDescent="0.25">
      <c r="A33" s="3" t="s">
        <v>186</v>
      </c>
      <c r="B33" s="4">
        <v>196041.13999999998</v>
      </c>
    </row>
  </sheetData>
  <pageMargins left="0.7" right="0.7" top="0.75" bottom="0.75" header="0.3" footer="0.3"/>
  <drawing r:id="rId2"/>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11"/>
  <sheetViews>
    <sheetView topLeftCell="D1" workbookViewId="0">
      <selection activeCell="C19" sqref="C19"/>
    </sheetView>
  </sheetViews>
  <sheetFormatPr defaultRowHeight="15" x14ac:dyDescent="0.25"/>
  <cols>
    <col min="1" max="1" width="13.140625" customWidth="1"/>
    <col min="2" max="2" width="12" customWidth="1"/>
    <col min="3" max="3" width="28.5703125" bestFit="1" customWidth="1"/>
  </cols>
  <sheetData>
    <row r="1" spans="1:3" x14ac:dyDescent="0.25">
      <c r="A1" s="6" t="s">
        <v>215</v>
      </c>
    </row>
    <row r="3" spans="1:3" x14ac:dyDescent="0.25">
      <c r="A3" s="2" t="s">
        <v>185</v>
      </c>
      <c r="B3" t="s">
        <v>214</v>
      </c>
      <c r="C3" t="s">
        <v>213</v>
      </c>
    </row>
    <row r="4" spans="1:3" x14ac:dyDescent="0.25">
      <c r="A4" s="3" t="s">
        <v>206</v>
      </c>
      <c r="B4" s="4">
        <v>37050</v>
      </c>
      <c r="C4" s="5">
        <v>0.15132605304212168</v>
      </c>
    </row>
    <row r="5" spans="1:3" x14ac:dyDescent="0.25">
      <c r="A5" s="3" t="s">
        <v>207</v>
      </c>
      <c r="B5" s="4">
        <v>34755</v>
      </c>
      <c r="C5" s="5">
        <v>0.18803952158086323</v>
      </c>
    </row>
    <row r="6" spans="1:3" x14ac:dyDescent="0.25">
      <c r="A6" s="3" t="s">
        <v>208</v>
      </c>
      <c r="B6" s="4">
        <v>15699</v>
      </c>
      <c r="C6" s="5">
        <v>0.10192407696307852</v>
      </c>
    </row>
    <row r="7" spans="1:3" x14ac:dyDescent="0.25">
      <c r="A7" s="3" t="s">
        <v>209</v>
      </c>
      <c r="B7" s="4">
        <v>27381</v>
      </c>
      <c r="C7" s="5">
        <v>0.16859074362974519</v>
      </c>
    </row>
    <row r="8" spans="1:3" x14ac:dyDescent="0.25">
      <c r="A8" s="3" t="s">
        <v>210</v>
      </c>
      <c r="B8" s="4">
        <v>20398</v>
      </c>
      <c r="C8" s="5">
        <v>9.7451898075923041E-2</v>
      </c>
    </row>
    <row r="9" spans="1:3" x14ac:dyDescent="0.25">
      <c r="A9" s="3" t="s">
        <v>211</v>
      </c>
      <c r="B9" s="4">
        <v>27266</v>
      </c>
      <c r="C9" s="5">
        <v>0.14643785751430058</v>
      </c>
    </row>
    <row r="10" spans="1:3" x14ac:dyDescent="0.25">
      <c r="A10" s="3" t="s">
        <v>212</v>
      </c>
      <c r="B10" s="4">
        <v>24934</v>
      </c>
      <c r="C10" s="5">
        <v>0.14622984919396775</v>
      </c>
    </row>
    <row r="11" spans="1:3" x14ac:dyDescent="0.25">
      <c r="A11" s="3" t="s">
        <v>186</v>
      </c>
      <c r="B11" s="4">
        <v>187483</v>
      </c>
      <c r="C11" s="5">
        <v>1</v>
      </c>
    </row>
  </sheetData>
  <pageMargins left="0.7" right="0.7" top="0.75" bottom="0.75" header="0.3" footer="0.3"/>
  <drawing r:id="rId2"/>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10"/>
  <sheetViews>
    <sheetView workbookViewId="0">
      <selection activeCell="D16" sqref="D16"/>
    </sheetView>
  </sheetViews>
  <sheetFormatPr defaultRowHeight="15" x14ac:dyDescent="0.25"/>
  <cols>
    <col min="1" max="1" width="13.140625" bestFit="1" customWidth="1"/>
    <col min="2" max="2" width="23.42578125" bestFit="1" customWidth="1"/>
  </cols>
  <sheetData>
    <row r="1" spans="1:2" x14ac:dyDescent="0.25">
      <c r="A1" s="6" t="s">
        <v>201</v>
      </c>
    </row>
    <row r="3" spans="1:2" x14ac:dyDescent="0.25">
      <c r="A3" s="2" t="s">
        <v>185</v>
      </c>
      <c r="B3" t="s">
        <v>200</v>
      </c>
    </row>
    <row r="4" spans="1:2" x14ac:dyDescent="0.25">
      <c r="A4" s="3" t="s">
        <v>19</v>
      </c>
      <c r="B4" s="5">
        <v>2.8985507246376812E-2</v>
      </c>
    </row>
    <row r="5" spans="1:2" x14ac:dyDescent="0.25">
      <c r="A5" s="3" t="s">
        <v>16</v>
      </c>
      <c r="B5" s="5">
        <v>0.36231884057971014</v>
      </c>
    </row>
    <row r="6" spans="1:2" x14ac:dyDescent="0.25">
      <c r="A6" s="3" t="s">
        <v>62</v>
      </c>
      <c r="B6" s="5">
        <v>1.4492753623188406E-2</v>
      </c>
    </row>
    <row r="7" spans="1:2" x14ac:dyDescent="0.25">
      <c r="A7" s="3" t="s">
        <v>25</v>
      </c>
      <c r="B7" s="5">
        <v>0.24637681159420291</v>
      </c>
    </row>
    <row r="8" spans="1:2" x14ac:dyDescent="0.25">
      <c r="A8" s="3" t="s">
        <v>13</v>
      </c>
      <c r="B8" s="5">
        <v>0.15942028985507245</v>
      </c>
    </row>
    <row r="9" spans="1:2" x14ac:dyDescent="0.25">
      <c r="A9" s="3" t="s">
        <v>10</v>
      </c>
      <c r="B9" s="5">
        <v>0.18840579710144928</v>
      </c>
    </row>
    <row r="10" spans="1:2" x14ac:dyDescent="0.25">
      <c r="A10" s="3" t="s">
        <v>186</v>
      </c>
      <c r="B10" s="5">
        <v>1</v>
      </c>
    </row>
  </sheetData>
  <pageMargins left="0.7" right="0.7" top="0.75" bottom="0.75" header="0.3" footer="0.3"/>
  <drawing r:id="rId2"/>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33"/>
  <sheetViews>
    <sheetView workbookViewId="0">
      <selection activeCell="I22" sqref="I22"/>
    </sheetView>
  </sheetViews>
  <sheetFormatPr defaultRowHeight="15" x14ac:dyDescent="0.25"/>
  <cols>
    <col min="1" max="1" width="18" customWidth="1"/>
    <col min="2" max="2" width="18.28515625" customWidth="1"/>
    <col min="3" max="3" width="23.42578125" bestFit="1" customWidth="1"/>
  </cols>
  <sheetData>
    <row r="1" spans="1:2" x14ac:dyDescent="0.25">
      <c r="A1" s="6" t="s">
        <v>203</v>
      </c>
    </row>
    <row r="3" spans="1:2" x14ac:dyDescent="0.25">
      <c r="A3" s="2" t="s">
        <v>185</v>
      </c>
      <c r="B3" t="s">
        <v>193</v>
      </c>
    </row>
    <row r="4" spans="1:2" x14ac:dyDescent="0.25">
      <c r="A4" s="7" t="s">
        <v>14</v>
      </c>
      <c r="B4" s="8">
        <v>685.42</v>
      </c>
    </row>
    <row r="5" spans="1:2" x14ac:dyDescent="0.25">
      <c r="A5" s="3" t="s">
        <v>40</v>
      </c>
      <c r="B5" s="4">
        <v>623.31999999999994</v>
      </c>
    </row>
    <row r="6" spans="1:2" x14ac:dyDescent="0.25">
      <c r="A6" s="3" t="s">
        <v>66</v>
      </c>
      <c r="B6" s="4">
        <v>594.16000000000008</v>
      </c>
    </row>
    <row r="7" spans="1:2" x14ac:dyDescent="0.25">
      <c r="A7" s="3" t="s">
        <v>17</v>
      </c>
      <c r="B7" s="4">
        <v>568.52</v>
      </c>
    </row>
    <row r="8" spans="1:2" x14ac:dyDescent="0.25">
      <c r="A8" s="3" t="s">
        <v>26</v>
      </c>
      <c r="B8" s="4">
        <v>538.4</v>
      </c>
    </row>
    <row r="9" spans="1:2" x14ac:dyDescent="0.25">
      <c r="A9" s="3" t="s">
        <v>21</v>
      </c>
      <c r="B9" s="4">
        <v>525.20000000000005</v>
      </c>
    </row>
    <row r="10" spans="1:2" x14ac:dyDescent="0.25">
      <c r="A10" s="3" t="s">
        <v>29</v>
      </c>
      <c r="B10" s="4">
        <v>491.59999999999997</v>
      </c>
    </row>
    <row r="11" spans="1:2" x14ac:dyDescent="0.25">
      <c r="A11" s="3" t="s">
        <v>47</v>
      </c>
      <c r="B11" s="4">
        <v>458.68</v>
      </c>
    </row>
    <row r="12" spans="1:2" x14ac:dyDescent="0.25">
      <c r="A12" s="3" t="s">
        <v>74</v>
      </c>
      <c r="B12" s="4">
        <v>434.64</v>
      </c>
    </row>
    <row r="13" spans="1:2" x14ac:dyDescent="0.25">
      <c r="A13" s="3" t="s">
        <v>23</v>
      </c>
      <c r="B13" s="4">
        <v>412.08</v>
      </c>
    </row>
    <row r="14" spans="1:2" x14ac:dyDescent="0.25">
      <c r="A14" s="3" t="s">
        <v>11</v>
      </c>
      <c r="B14" s="4">
        <v>389.72</v>
      </c>
    </row>
    <row r="15" spans="1:2" x14ac:dyDescent="0.25">
      <c r="A15" s="3" t="s">
        <v>64</v>
      </c>
      <c r="B15" s="4">
        <v>364.56</v>
      </c>
    </row>
    <row r="16" spans="1:2" x14ac:dyDescent="0.25">
      <c r="A16" s="3" t="s">
        <v>32</v>
      </c>
      <c r="B16" s="4">
        <v>328.18</v>
      </c>
    </row>
    <row r="17" spans="1:2" x14ac:dyDescent="0.25">
      <c r="A17" s="3" t="s">
        <v>42</v>
      </c>
      <c r="B17" s="4">
        <v>311.40000000000003</v>
      </c>
    </row>
    <row r="18" spans="1:2" x14ac:dyDescent="0.25">
      <c r="A18" s="3" t="s">
        <v>37</v>
      </c>
      <c r="B18" s="4">
        <v>299.90000000000003</v>
      </c>
    </row>
    <row r="19" spans="1:2" x14ac:dyDescent="0.25">
      <c r="A19" s="3" t="s">
        <v>59</v>
      </c>
      <c r="B19" s="4">
        <v>289.27999999999997</v>
      </c>
    </row>
    <row r="20" spans="1:2" x14ac:dyDescent="0.25">
      <c r="A20" s="3" t="s">
        <v>52</v>
      </c>
      <c r="B20" s="4">
        <v>191.88</v>
      </c>
    </row>
    <row r="21" spans="1:2" x14ac:dyDescent="0.25">
      <c r="A21" s="3" t="s">
        <v>111</v>
      </c>
      <c r="B21" s="4">
        <v>153.63999999999999</v>
      </c>
    </row>
    <row r="22" spans="1:2" x14ac:dyDescent="0.25">
      <c r="A22" s="3" t="s">
        <v>49</v>
      </c>
      <c r="B22" s="4">
        <v>153.33999999999997</v>
      </c>
    </row>
    <row r="23" spans="1:2" x14ac:dyDescent="0.25">
      <c r="A23" s="3" t="s">
        <v>87</v>
      </c>
      <c r="B23" s="4">
        <v>130.98000000000002</v>
      </c>
    </row>
    <row r="24" spans="1:2" x14ac:dyDescent="0.25">
      <c r="A24" s="3" t="s">
        <v>34</v>
      </c>
      <c r="B24" s="4">
        <v>116.96</v>
      </c>
    </row>
    <row r="25" spans="1:2" x14ac:dyDescent="0.25">
      <c r="A25" s="3" t="s">
        <v>137</v>
      </c>
      <c r="B25" s="4">
        <v>88.06</v>
      </c>
    </row>
    <row r="26" spans="1:2" x14ac:dyDescent="0.25">
      <c r="A26" s="3" t="s">
        <v>152</v>
      </c>
      <c r="B26" s="4">
        <v>87.96</v>
      </c>
    </row>
    <row r="27" spans="1:2" x14ac:dyDescent="0.25">
      <c r="A27" s="3" t="s">
        <v>115</v>
      </c>
      <c r="B27" s="4">
        <v>80.819999999999993</v>
      </c>
    </row>
    <row r="28" spans="1:2" x14ac:dyDescent="0.25">
      <c r="A28" s="3" t="s">
        <v>70</v>
      </c>
      <c r="B28" s="4">
        <v>64.3</v>
      </c>
    </row>
    <row r="29" spans="1:2" x14ac:dyDescent="0.25">
      <c r="A29" s="3" t="s">
        <v>172</v>
      </c>
      <c r="B29" s="4">
        <v>64.3</v>
      </c>
    </row>
    <row r="30" spans="1:2" x14ac:dyDescent="0.25">
      <c r="A30" s="3" t="s">
        <v>134</v>
      </c>
      <c r="B30" s="4">
        <v>62.44</v>
      </c>
    </row>
    <row r="31" spans="1:2" x14ac:dyDescent="0.25">
      <c r="A31" s="3" t="s">
        <v>169</v>
      </c>
      <c r="B31" s="4">
        <v>24.2</v>
      </c>
    </row>
    <row r="32" spans="1:2" x14ac:dyDescent="0.25">
      <c r="A32" s="3" t="s">
        <v>95</v>
      </c>
      <c r="B32" s="4">
        <v>24.2</v>
      </c>
    </row>
    <row r="33" spans="1:2" x14ac:dyDescent="0.25">
      <c r="A33" s="3" t="s">
        <v>186</v>
      </c>
      <c r="B33" s="4">
        <v>8558.14</v>
      </c>
    </row>
  </sheetData>
  <pageMargins left="0.7" right="0.7" top="0.75" bottom="0.75" header="0.3" footer="0.3"/>
  <drawing r:id="rId2"/>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10"/>
  <sheetViews>
    <sheetView workbookViewId="0">
      <selection activeCell="C19" sqref="C19"/>
    </sheetView>
  </sheetViews>
  <sheetFormatPr defaultRowHeight="15" x14ac:dyDescent="0.25"/>
  <cols>
    <col min="1" max="1" width="13.140625" bestFit="1" customWidth="1"/>
    <col min="2" max="2" width="18.28515625" bestFit="1" customWidth="1"/>
  </cols>
  <sheetData>
    <row r="1" spans="1:2" x14ac:dyDescent="0.25">
      <c r="A1" s="6" t="s">
        <v>202</v>
      </c>
    </row>
    <row r="3" spans="1:2" x14ac:dyDescent="0.25">
      <c r="A3" s="2" t="s">
        <v>185</v>
      </c>
      <c r="B3" t="s">
        <v>193</v>
      </c>
    </row>
    <row r="4" spans="1:2" x14ac:dyDescent="0.25">
      <c r="A4" s="3" t="s">
        <v>19</v>
      </c>
      <c r="B4" s="4">
        <v>251.76</v>
      </c>
    </row>
    <row r="5" spans="1:2" x14ac:dyDescent="0.25">
      <c r="A5" s="3" t="s">
        <v>16</v>
      </c>
      <c r="B5" s="4">
        <v>3060.6000000000004</v>
      </c>
    </row>
    <row r="6" spans="1:2" x14ac:dyDescent="0.25">
      <c r="A6" s="3" t="s">
        <v>62</v>
      </c>
      <c r="B6" s="4">
        <v>127.58</v>
      </c>
    </row>
    <row r="7" spans="1:2" x14ac:dyDescent="0.25">
      <c r="A7" s="3" t="s">
        <v>25</v>
      </c>
      <c r="B7" s="4">
        <v>2290.96</v>
      </c>
    </row>
    <row r="8" spans="1:2" x14ac:dyDescent="0.25">
      <c r="A8" s="3" t="s">
        <v>13</v>
      </c>
      <c r="B8" s="4">
        <v>1541.9000000000005</v>
      </c>
    </row>
    <row r="9" spans="1:2" x14ac:dyDescent="0.25">
      <c r="A9" s="3" t="s">
        <v>10</v>
      </c>
      <c r="B9" s="4">
        <v>1285.3400000000004</v>
      </c>
    </row>
    <row r="10" spans="1:2" x14ac:dyDescent="0.25">
      <c r="A10" s="3" t="s">
        <v>186</v>
      </c>
      <c r="B10" s="4">
        <v>8558.1400000000012</v>
      </c>
    </row>
  </sheetData>
  <pageMargins left="0.7" right="0.7" top="0.75" bottom="0.75" header="0.3" footer="0.3"/>
  <drawing r:id="rId2"/>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24"/>
  <sheetViews>
    <sheetView workbookViewId="0"/>
  </sheetViews>
  <sheetFormatPr defaultRowHeight="15" x14ac:dyDescent="0.25"/>
  <cols>
    <col min="1" max="1" width="13.140625" bestFit="1" customWidth="1"/>
    <col min="2" max="2" width="21.85546875" bestFit="1" customWidth="1"/>
  </cols>
  <sheetData>
    <row r="1" spans="1:2" x14ac:dyDescent="0.25">
      <c r="A1" s="6" t="s">
        <v>216</v>
      </c>
    </row>
    <row r="3" spans="1:2" x14ac:dyDescent="0.25">
      <c r="A3" s="2" t="s">
        <v>185</v>
      </c>
      <c r="B3" t="s">
        <v>194</v>
      </c>
    </row>
    <row r="4" spans="1:2" x14ac:dyDescent="0.25">
      <c r="A4" s="3">
        <v>0</v>
      </c>
      <c r="B4" s="4">
        <v>54.887999999999991</v>
      </c>
    </row>
    <row r="5" spans="1:2" x14ac:dyDescent="0.25">
      <c r="A5" s="3">
        <v>72</v>
      </c>
      <c r="B5" s="4">
        <v>66.680000000000007</v>
      </c>
    </row>
    <row r="6" spans="1:2" x14ac:dyDescent="0.25">
      <c r="A6" s="3">
        <v>79</v>
      </c>
      <c r="B6" s="4">
        <v>50.43</v>
      </c>
    </row>
    <row r="7" spans="1:2" x14ac:dyDescent="0.25">
      <c r="A7" s="3">
        <v>81</v>
      </c>
      <c r="B7" s="4">
        <v>66.218000000000004</v>
      </c>
    </row>
    <row r="8" spans="1:2" x14ac:dyDescent="0.25">
      <c r="A8" s="3">
        <v>83</v>
      </c>
      <c r="B8" s="4">
        <v>66.680000000000007</v>
      </c>
    </row>
    <row r="9" spans="1:2" x14ac:dyDescent="0.25">
      <c r="A9" s="3">
        <v>94</v>
      </c>
      <c r="B9" s="4">
        <v>66.680000000000007</v>
      </c>
    </row>
    <row r="10" spans="1:2" x14ac:dyDescent="0.25">
      <c r="A10" s="3">
        <v>101</v>
      </c>
      <c r="B10" s="4">
        <v>66.680000000000007</v>
      </c>
    </row>
    <row r="11" spans="1:2" x14ac:dyDescent="0.25">
      <c r="A11" s="3">
        <v>105</v>
      </c>
      <c r="B11" s="4">
        <v>64.3</v>
      </c>
    </row>
    <row r="12" spans="1:2" x14ac:dyDescent="0.25">
      <c r="A12" s="3">
        <v>108</v>
      </c>
      <c r="B12" s="4">
        <v>67.765000000000001</v>
      </c>
    </row>
    <row r="13" spans="1:2" x14ac:dyDescent="0.25">
      <c r="A13" s="3">
        <v>110</v>
      </c>
      <c r="B13" s="4">
        <v>69.218571428571451</v>
      </c>
    </row>
    <row r="14" spans="1:2" x14ac:dyDescent="0.25">
      <c r="A14" s="3">
        <v>114</v>
      </c>
      <c r="B14" s="4">
        <v>64.221714285714299</v>
      </c>
    </row>
    <row r="15" spans="1:2" x14ac:dyDescent="0.25">
      <c r="A15" s="3">
        <v>116</v>
      </c>
      <c r="B15" s="4">
        <v>66.680000000000007</v>
      </c>
    </row>
    <row r="16" spans="1:2" x14ac:dyDescent="0.25">
      <c r="A16" s="3">
        <v>117</v>
      </c>
      <c r="B16" s="4">
        <v>64.3</v>
      </c>
    </row>
    <row r="17" spans="1:2" x14ac:dyDescent="0.25">
      <c r="A17" s="3">
        <v>120</v>
      </c>
      <c r="B17" s="4">
        <v>64.3</v>
      </c>
    </row>
    <row r="18" spans="1:2" x14ac:dyDescent="0.25">
      <c r="A18" s="3">
        <v>121</v>
      </c>
      <c r="B18" s="4">
        <v>66.680000000000007</v>
      </c>
    </row>
    <row r="19" spans="1:2" x14ac:dyDescent="0.25">
      <c r="A19" s="3">
        <v>122</v>
      </c>
      <c r="B19" s="4">
        <v>76.2</v>
      </c>
    </row>
    <row r="20" spans="1:2" x14ac:dyDescent="0.25">
      <c r="A20" s="3">
        <v>123</v>
      </c>
      <c r="B20" s="4">
        <v>62.44</v>
      </c>
    </row>
    <row r="21" spans="1:2" x14ac:dyDescent="0.25">
      <c r="A21" s="3">
        <v>125</v>
      </c>
      <c r="B21" s="4">
        <v>69.319999999999993</v>
      </c>
    </row>
    <row r="22" spans="1:2" x14ac:dyDescent="0.25">
      <c r="A22" s="3">
        <v>140</v>
      </c>
      <c r="B22" s="4">
        <v>71.44</v>
      </c>
    </row>
    <row r="23" spans="1:2" x14ac:dyDescent="0.25">
      <c r="A23" s="3">
        <v>148</v>
      </c>
      <c r="B23" s="4">
        <v>71.44</v>
      </c>
    </row>
    <row r="24" spans="1:2" x14ac:dyDescent="0.25">
      <c r="A24" s="3" t="s">
        <v>186</v>
      </c>
      <c r="B24" s="4">
        <v>62.015507246376849</v>
      </c>
    </row>
  </sheetData>
  <pageMargins left="0.7" right="0.7" top="0.75" bottom="0.75" header="0.3" footer="0.3"/>
  <drawing r:id="rId2"/>
</worksheet>
</file>

<file path=xl/worksheets/sheet1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
  <sheetViews>
    <sheetView showGridLines="0" tabSelected="1" topLeftCell="A37" zoomScale="55" zoomScaleNormal="55" workbookViewId="0">
      <selection activeCell="S8" sqref="S8"/>
    </sheetView>
  </sheetViews>
  <sheetFormatPr defaultRowHeight="15" x14ac:dyDescent="0.25"/>
  <sheetData/>
  <pageMargins left="0.7" right="0.7" top="0.75" bottom="0.75" header="0.3" footer="0.3"/>
  <drawing r:id="rId1"/>
  <extLst>
    <ext xmlns:x14="http://schemas.microsoft.com/office/spreadsheetml/2009/9/main" uri="{A8765BA9-456A-4dab-B4F3-ACF838C121DE}">
      <x14:slicerList>
        <x14:slicer r:id="rId2"/>
      </x14:slicerList>
    </ext>
  </extLst>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13</vt:i4>
      </vt:variant>
    </vt:vector>
  </HeadingPairs>
  <TitlesOfParts>
    <vt:vector size="13" baseType="lpstr">
      <vt:lpstr>meesho ForwardReports</vt:lpstr>
      <vt:lpstr>Ques1</vt:lpstr>
      <vt:lpstr>Ques2</vt:lpstr>
      <vt:lpstr>Ques3</vt:lpstr>
      <vt:lpstr>Ques4</vt:lpstr>
      <vt:lpstr>Ques5</vt:lpstr>
      <vt:lpstr>Ques6</vt:lpstr>
      <vt:lpstr>Ques7</vt:lpstr>
      <vt:lpstr>Ques8</vt:lpstr>
      <vt:lpstr>Ques9</vt:lpstr>
      <vt:lpstr>Ques10</vt:lpstr>
      <vt:lpstr>Ques11</vt:lpstr>
      <vt:lpstr>DASHBOARD</vt:lpstr>
    </vt:vector>
  </TitlesOfParts>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Sai Savya C</dc:creator>
  <cp:lastModifiedBy>ADMIN</cp:lastModifiedBy>
  <dcterms:created xsi:type="dcterms:W3CDTF">2023-08-06T17:14:34Z</dcterms:created>
  <dcterms:modified xsi:type="dcterms:W3CDTF">2023-08-08T17:02:20Z</dcterms:modified>
</cp:coreProperties>
</file>