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aDEvbUfb9cAm+yx68SY732fAVwuHDoEZ5ffn8brImeQ="/>
    </ext>
  </extLst>
</workbook>
</file>

<file path=xl/sharedStrings.xml><?xml version="1.0" encoding="utf-8"?>
<sst xmlns="http://schemas.openxmlformats.org/spreadsheetml/2006/main" count="79" uniqueCount="22">
  <si>
    <t>2023 SALES</t>
  </si>
  <si>
    <t>WAREHOUSE</t>
  </si>
  <si>
    <t>LOCATION</t>
  </si>
  <si>
    <t>SQM</t>
  </si>
  <si>
    <t>PRICE X SQM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</si>
  <si>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</si>
  <si>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</si>
  <si>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</si>
  <si>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</si>
  <si>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</si>
  <si>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</si>
  <si>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</si>
  <si>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</si>
  <si>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</si>
  <si>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</si>
  <si>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</si>
  <si>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</si>
  <si>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PT</t>
  </si>
  <si>
    <t>CT</t>
  </si>
  <si>
    <t>L1</t>
  </si>
  <si>
    <t>L2</t>
  </si>
  <si>
    <t>SF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</si>
</sst>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.00_-;\-&quot;$&quot;* #,##0.00_-;_-&quot;$&quot;* &quot;-&quot;??_-;_-@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/>
    <font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3864"/>
        <bgColor rgb="FF1F3864"/>
      </patternFill>
    </fill>
    <fill>
      <patternFill patternType="solid">
        <fgColor theme="1"/>
        <bgColor theme="1"/>
      </patternFill>
    </fill>
    <fill>
      <patternFill patternType="solid">
        <fgColor rgb="FFAEABAB"/>
        <bgColor rgb="FFAEABAB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4" fontId="4" numFmtId="17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1" numFmtId="164" xfId="0" applyFont="1" applyNumberFormat="1"/>
    <xf borderId="1" fillId="5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9.43"/>
    <col customWidth="1" min="3" max="3" width="12.29"/>
    <col customWidth="1" min="4" max="4" width="17.14"/>
    <col customWidth="1" min="5" max="5" width="2.71"/>
    <col customWidth="1" min="6" max="7" width="10.29"/>
    <col customWidth="1" min="8" max="8" width="11.29"/>
    <col customWidth="1" min="9" max="9" width="12.29"/>
    <col customWidth="1" min="10" max="10" width="10.29"/>
    <col customWidth="1" min="11" max="11" width="13.71"/>
    <col customWidth="1" min="12" max="13" width="10.29"/>
    <col customWidth="1" min="14" max="14" width="10.71"/>
    <col customWidth="1" min="15" max="15" width="10.29"/>
    <col customWidth="1" min="16" max="16" width="10.71"/>
    <col customWidth="1" min="17" max="17" width="10.29"/>
    <col customWidth="1" min="18" max="26" width="10.71"/>
  </cols>
  <sheetData>
    <row r="1" ht="14.25" customHeight="1">
      <c r="A1" s="1"/>
      <c r="B1" s="1"/>
      <c r="E1" s="2"/>
    </row>
    <row r="2" ht="14.25" customHeight="1">
      <c r="A2" s="3" t="s">
        <v>0</v>
      </c>
      <c r="B2" s="4"/>
      <c r="C2" s="4"/>
      <c r="D2" s="5"/>
      <c r="E2" s="6"/>
    </row>
    <row r="3" ht="14.25" customHeight="1">
      <c r="A3" s="1"/>
      <c r="B3" s="1"/>
      <c r="E3" s="2"/>
    </row>
    <row r="4" ht="14.25" customHeight="1">
      <c r="A4" s="7" t="s">
        <v>1</v>
      </c>
      <c r="B4" s="7" t="s">
        <v>2</v>
      </c>
      <c r="C4" s="7" t="s">
        <v>3</v>
      </c>
      <c r="D4" s="7" t="s">
        <v>4</v>
      </c>
      <c r="E4" s="8"/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9" t="s">
        <v>14</v>
      </c>
      <c r="P4" s="9" t="s">
        <v>15</v>
      </c>
      <c r="Q4" s="9" t="s">
        <v>16</v>
      </c>
    </row>
    <row r="5" ht="14.25" customHeight="1">
      <c r="A5" s="10">
        <v>1.0</v>
      </c>
      <c r="B5" s="10" t="s">
        <v>17</v>
      </c>
      <c r="C5" s="1">
        <v>538.0</v>
      </c>
      <c r="D5" s="11">
        <v>10.35</v>
      </c>
      <c r="E5" s="12"/>
      <c r="F5" s="11">
        <f t="shared" ref="F5:F59" si="3">+D5*C5</f>
        <v>5568.3</v>
      </c>
      <c r="G5" s="11">
        <f t="shared" ref="G5:J5" si="1">+F5</f>
        <v>5568.3</v>
      </c>
      <c r="H5" s="11">
        <f t="shared" si="1"/>
        <v>5568.3</v>
      </c>
      <c r="I5" s="11">
        <f t="shared" si="1"/>
        <v>5568.3</v>
      </c>
      <c r="J5" s="11">
        <f t="shared" si="1"/>
        <v>5568.3</v>
      </c>
      <c r="K5" s="11">
        <f>+J5*1.06</f>
        <v>5902.398</v>
      </c>
      <c r="L5" s="11">
        <f t="shared" ref="L5:Q5" si="2">+K5</f>
        <v>5902.398</v>
      </c>
      <c r="M5" s="11">
        <f t="shared" si="2"/>
        <v>5902.398</v>
      </c>
      <c r="N5" s="11">
        <f t="shared" si="2"/>
        <v>5902.398</v>
      </c>
      <c r="O5" s="11">
        <f t="shared" si="2"/>
        <v>5902.398</v>
      </c>
      <c r="P5" s="11">
        <f t="shared" si="2"/>
        <v>5902.398</v>
      </c>
      <c r="Q5" s="11">
        <f t="shared" si="2"/>
        <v>5902.398</v>
      </c>
    </row>
    <row r="6" ht="14.25" customHeight="1">
      <c r="A6" s="10">
        <v>2.0</v>
      </c>
      <c r="B6" s="10" t="s">
        <v>17</v>
      </c>
      <c r="C6" s="1">
        <v>555.0</v>
      </c>
      <c r="D6" s="11">
        <v>11.0</v>
      </c>
      <c r="E6" s="12"/>
      <c r="F6" s="11">
        <f t="shared" si="3"/>
        <v>6105</v>
      </c>
      <c r="G6" s="11">
        <f t="shared" ref="G6:H6" si="4">+F6</f>
        <v>6105</v>
      </c>
      <c r="H6" s="11">
        <f t="shared" si="4"/>
        <v>6105</v>
      </c>
      <c r="I6" s="11">
        <f>+H6*1.08</f>
        <v>6593.4</v>
      </c>
      <c r="J6" s="11">
        <f t="shared" ref="J6:Q6" si="5">+I6</f>
        <v>6593.4</v>
      </c>
      <c r="K6" s="11">
        <f t="shared" si="5"/>
        <v>6593.4</v>
      </c>
      <c r="L6" s="11">
        <f t="shared" si="5"/>
        <v>6593.4</v>
      </c>
      <c r="M6" s="11">
        <f t="shared" si="5"/>
        <v>6593.4</v>
      </c>
      <c r="N6" s="11">
        <f t="shared" si="5"/>
        <v>6593.4</v>
      </c>
      <c r="O6" s="11">
        <f t="shared" si="5"/>
        <v>6593.4</v>
      </c>
      <c r="P6" s="11">
        <f t="shared" si="5"/>
        <v>6593.4</v>
      </c>
      <c r="Q6" s="11">
        <f t="shared" si="5"/>
        <v>6593.4</v>
      </c>
    </row>
    <row r="7" ht="14.25" customHeight="1">
      <c r="A7" s="10">
        <v>3.0</v>
      </c>
      <c r="B7" s="10" t="s">
        <v>17</v>
      </c>
      <c r="C7" s="1">
        <v>538.0</v>
      </c>
      <c r="D7" s="11">
        <v>10.4</v>
      </c>
      <c r="E7" s="12"/>
      <c r="F7" s="11">
        <f t="shared" si="3"/>
        <v>5595.2</v>
      </c>
      <c r="G7" s="11">
        <f t="shared" ref="G7:Q7" si="6">+F7</f>
        <v>5595.2</v>
      </c>
      <c r="H7" s="11">
        <f t="shared" si="6"/>
        <v>5595.2</v>
      </c>
      <c r="I7" s="11">
        <f t="shared" si="6"/>
        <v>5595.2</v>
      </c>
      <c r="J7" s="11">
        <f t="shared" si="6"/>
        <v>5595.2</v>
      </c>
      <c r="K7" s="11">
        <f t="shared" si="6"/>
        <v>5595.2</v>
      </c>
      <c r="L7" s="11">
        <f t="shared" si="6"/>
        <v>5595.2</v>
      </c>
      <c r="M7" s="11">
        <f t="shared" si="6"/>
        <v>5595.2</v>
      </c>
      <c r="N7" s="11">
        <f t="shared" si="6"/>
        <v>5595.2</v>
      </c>
      <c r="O7" s="11">
        <f t="shared" si="6"/>
        <v>5595.2</v>
      </c>
      <c r="P7" s="11">
        <f t="shared" si="6"/>
        <v>5595.2</v>
      </c>
      <c r="Q7" s="11">
        <f t="shared" si="6"/>
        <v>5595.2</v>
      </c>
    </row>
    <row r="8" ht="14.25" customHeight="1">
      <c r="A8" s="10">
        <v>4.0</v>
      </c>
      <c r="B8" s="10" t="s">
        <v>17</v>
      </c>
      <c r="C8" s="1">
        <v>485.0</v>
      </c>
      <c r="D8" s="11">
        <v>10.75</v>
      </c>
      <c r="E8" s="12"/>
      <c r="F8" s="11">
        <f t="shared" si="3"/>
        <v>5213.75</v>
      </c>
      <c r="G8" s="11">
        <f t="shared" ref="G8:H8" si="7">+F8</f>
        <v>5213.75</v>
      </c>
      <c r="H8" s="11">
        <f t="shared" si="7"/>
        <v>5213.75</v>
      </c>
      <c r="I8" s="11">
        <v>0.0</v>
      </c>
      <c r="J8" s="11">
        <f>+I8</f>
        <v>0</v>
      </c>
      <c r="K8" s="11">
        <f>+H8*1.06</f>
        <v>5526.575</v>
      </c>
      <c r="L8" s="11">
        <f t="shared" ref="L8:Q8" si="8">+K8</f>
        <v>5526.575</v>
      </c>
      <c r="M8" s="11">
        <f t="shared" si="8"/>
        <v>5526.575</v>
      </c>
      <c r="N8" s="11">
        <f t="shared" si="8"/>
        <v>5526.575</v>
      </c>
      <c r="O8" s="11">
        <f t="shared" si="8"/>
        <v>5526.575</v>
      </c>
      <c r="P8" s="11">
        <f t="shared" si="8"/>
        <v>5526.575</v>
      </c>
      <c r="Q8" s="11">
        <f t="shared" si="8"/>
        <v>5526.575</v>
      </c>
    </row>
    <row r="9" ht="14.25" customHeight="1">
      <c r="A9" s="10">
        <v>5.0</v>
      </c>
      <c r="B9" s="10" t="s">
        <v>17</v>
      </c>
      <c r="C9" s="1">
        <v>375.0</v>
      </c>
      <c r="D9" s="11">
        <v>11.8</v>
      </c>
      <c r="E9" s="12"/>
      <c r="F9" s="11">
        <f t="shared" si="3"/>
        <v>4425</v>
      </c>
      <c r="G9" s="11">
        <f t="shared" ref="G9:Q9" si="9">+F9</f>
        <v>4425</v>
      </c>
      <c r="H9" s="11">
        <f t="shared" si="9"/>
        <v>4425</v>
      </c>
      <c r="I9" s="11">
        <f t="shared" si="9"/>
        <v>4425</v>
      </c>
      <c r="J9" s="11">
        <f t="shared" si="9"/>
        <v>4425</v>
      </c>
      <c r="K9" s="11">
        <f t="shared" si="9"/>
        <v>4425</v>
      </c>
      <c r="L9" s="11">
        <f t="shared" si="9"/>
        <v>4425</v>
      </c>
      <c r="M9" s="11">
        <f t="shared" si="9"/>
        <v>4425</v>
      </c>
      <c r="N9" s="11">
        <f t="shared" si="9"/>
        <v>4425</v>
      </c>
      <c r="O9" s="11">
        <f t="shared" si="9"/>
        <v>4425</v>
      </c>
      <c r="P9" s="11">
        <f t="shared" si="9"/>
        <v>4425</v>
      </c>
      <c r="Q9" s="11">
        <f t="shared" si="9"/>
        <v>4425</v>
      </c>
    </row>
    <row r="10" ht="14.25" customHeight="1">
      <c r="A10" s="10">
        <v>6.0</v>
      </c>
      <c r="B10" s="10" t="s">
        <v>17</v>
      </c>
      <c r="C10" s="1">
        <v>538.0</v>
      </c>
      <c r="D10" s="11">
        <v>10.42</v>
      </c>
      <c r="E10" s="12"/>
      <c r="F10" s="11">
        <f t="shared" si="3"/>
        <v>5605.96</v>
      </c>
      <c r="G10" s="11">
        <f t="shared" ref="G10:L10" si="10">+F10</f>
        <v>5605.96</v>
      </c>
      <c r="H10" s="11">
        <f t="shared" si="10"/>
        <v>5605.96</v>
      </c>
      <c r="I10" s="11">
        <f t="shared" si="10"/>
        <v>5605.96</v>
      </c>
      <c r="J10" s="11">
        <f t="shared" si="10"/>
        <v>5605.96</v>
      </c>
      <c r="K10" s="11">
        <f t="shared" si="10"/>
        <v>5605.96</v>
      </c>
      <c r="L10" s="11">
        <f t="shared" si="10"/>
        <v>5605.96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</row>
    <row r="11" ht="14.25" customHeight="1">
      <c r="A11" s="10">
        <v>7.0</v>
      </c>
      <c r="B11" s="10" t="s">
        <v>17</v>
      </c>
      <c r="C11" s="1">
        <v>465.0</v>
      </c>
      <c r="D11" s="11">
        <v>10.7</v>
      </c>
      <c r="E11" s="12"/>
      <c r="F11" s="11">
        <f t="shared" si="3"/>
        <v>4975.5</v>
      </c>
      <c r="G11" s="11">
        <f t="shared" ref="G11:Q11" si="11">+F11</f>
        <v>4975.5</v>
      </c>
      <c r="H11" s="11">
        <f t="shared" si="11"/>
        <v>4975.5</v>
      </c>
      <c r="I11" s="11">
        <f t="shared" si="11"/>
        <v>4975.5</v>
      </c>
      <c r="J11" s="11">
        <f t="shared" si="11"/>
        <v>4975.5</v>
      </c>
      <c r="K11" s="11">
        <f t="shared" si="11"/>
        <v>4975.5</v>
      </c>
      <c r="L11" s="11">
        <f t="shared" si="11"/>
        <v>4975.5</v>
      </c>
      <c r="M11" s="11">
        <f t="shared" si="11"/>
        <v>4975.5</v>
      </c>
      <c r="N11" s="11">
        <f t="shared" si="11"/>
        <v>4975.5</v>
      </c>
      <c r="O11" s="11">
        <f t="shared" si="11"/>
        <v>4975.5</v>
      </c>
      <c r="P11" s="11">
        <f t="shared" si="11"/>
        <v>4975.5</v>
      </c>
      <c r="Q11" s="11">
        <f t="shared" si="11"/>
        <v>4975.5</v>
      </c>
    </row>
    <row r="12" ht="14.25" customHeight="1">
      <c r="A12" s="10">
        <v>8.0</v>
      </c>
      <c r="B12" s="10" t="s">
        <v>17</v>
      </c>
      <c r="C12" s="1">
        <v>618.0</v>
      </c>
      <c r="D12" s="11">
        <v>10.5</v>
      </c>
      <c r="E12" s="12"/>
      <c r="F12" s="11">
        <f t="shared" si="3"/>
        <v>6489</v>
      </c>
      <c r="G12" s="11">
        <f t="shared" ref="G12:Q12" si="12">+F12</f>
        <v>6489</v>
      </c>
      <c r="H12" s="11">
        <f t="shared" si="12"/>
        <v>6489</v>
      </c>
      <c r="I12" s="11">
        <f t="shared" si="12"/>
        <v>6489</v>
      </c>
      <c r="J12" s="11">
        <f t="shared" si="12"/>
        <v>6489</v>
      </c>
      <c r="K12" s="11">
        <f t="shared" si="12"/>
        <v>6489</v>
      </c>
      <c r="L12" s="11">
        <f t="shared" si="12"/>
        <v>6489</v>
      </c>
      <c r="M12" s="11">
        <f t="shared" si="12"/>
        <v>6489</v>
      </c>
      <c r="N12" s="11">
        <f t="shared" si="12"/>
        <v>6489</v>
      </c>
      <c r="O12" s="11">
        <f t="shared" si="12"/>
        <v>6489</v>
      </c>
      <c r="P12" s="11">
        <f t="shared" si="12"/>
        <v>6489</v>
      </c>
      <c r="Q12" s="11">
        <f t="shared" si="12"/>
        <v>6489</v>
      </c>
    </row>
    <row r="13" ht="14.25" customHeight="1">
      <c r="A13" s="10">
        <v>9.0</v>
      </c>
      <c r="B13" s="10" t="s">
        <v>17</v>
      </c>
      <c r="C13" s="1">
        <v>618.0</v>
      </c>
      <c r="D13" s="11">
        <v>9.0</v>
      </c>
      <c r="E13" s="12"/>
      <c r="F13" s="11">
        <f t="shared" si="3"/>
        <v>5562</v>
      </c>
      <c r="G13" s="11">
        <f>+F13*1.06</f>
        <v>5895.72</v>
      </c>
      <c r="H13" s="11">
        <f t="shared" ref="H13:Q13" si="13">+G13</f>
        <v>5895.72</v>
      </c>
      <c r="I13" s="11">
        <f t="shared" si="13"/>
        <v>5895.72</v>
      </c>
      <c r="J13" s="11">
        <f t="shared" si="13"/>
        <v>5895.72</v>
      </c>
      <c r="K13" s="11">
        <f t="shared" si="13"/>
        <v>5895.72</v>
      </c>
      <c r="L13" s="11">
        <f t="shared" si="13"/>
        <v>5895.72</v>
      </c>
      <c r="M13" s="11">
        <f t="shared" si="13"/>
        <v>5895.72</v>
      </c>
      <c r="N13" s="11">
        <f t="shared" si="13"/>
        <v>5895.72</v>
      </c>
      <c r="O13" s="11">
        <f t="shared" si="13"/>
        <v>5895.72</v>
      </c>
      <c r="P13" s="11">
        <f t="shared" si="13"/>
        <v>5895.72</v>
      </c>
      <c r="Q13" s="11">
        <f t="shared" si="13"/>
        <v>5895.72</v>
      </c>
    </row>
    <row r="14" ht="14.25" customHeight="1">
      <c r="A14" s="10">
        <v>10.0</v>
      </c>
      <c r="B14" s="10" t="s">
        <v>17</v>
      </c>
      <c r="C14" s="1">
        <v>375.0</v>
      </c>
      <c r="D14" s="11">
        <v>10.0</v>
      </c>
      <c r="E14" s="12"/>
      <c r="F14" s="11">
        <f t="shared" si="3"/>
        <v>3750</v>
      </c>
      <c r="G14" s="11">
        <f t="shared" ref="G14:Q14" si="14">+F14</f>
        <v>3750</v>
      </c>
      <c r="H14" s="11">
        <f t="shared" si="14"/>
        <v>3750</v>
      </c>
      <c r="I14" s="11">
        <f t="shared" si="14"/>
        <v>3750</v>
      </c>
      <c r="J14" s="11">
        <f t="shared" si="14"/>
        <v>3750</v>
      </c>
      <c r="K14" s="11">
        <f t="shared" si="14"/>
        <v>3750</v>
      </c>
      <c r="L14" s="11">
        <f t="shared" si="14"/>
        <v>3750</v>
      </c>
      <c r="M14" s="11">
        <f t="shared" si="14"/>
        <v>3750</v>
      </c>
      <c r="N14" s="11">
        <f t="shared" si="14"/>
        <v>3750</v>
      </c>
      <c r="O14" s="11">
        <f t="shared" si="14"/>
        <v>3750</v>
      </c>
      <c r="P14" s="11">
        <f t="shared" si="14"/>
        <v>3750</v>
      </c>
      <c r="Q14" s="11">
        <f t="shared" si="14"/>
        <v>3750</v>
      </c>
    </row>
    <row r="15" ht="14.25" customHeight="1">
      <c r="A15" s="10">
        <v>11.0</v>
      </c>
      <c r="B15" s="10" t="s">
        <v>17</v>
      </c>
      <c r="C15" s="1">
        <v>490.0</v>
      </c>
      <c r="D15" s="11">
        <v>10.5</v>
      </c>
      <c r="E15" s="12"/>
      <c r="F15" s="11">
        <f t="shared" si="3"/>
        <v>5145</v>
      </c>
      <c r="G15" s="11">
        <f t="shared" ref="G15:G40" si="15">+F15</f>
        <v>5145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f>+G15</f>
        <v>5145</v>
      </c>
      <c r="Q15" s="11">
        <f>+P15</f>
        <v>5145</v>
      </c>
    </row>
    <row r="16" ht="14.25" customHeight="1">
      <c r="A16" s="10">
        <v>12.0</v>
      </c>
      <c r="B16" s="10" t="s">
        <v>17</v>
      </c>
      <c r="C16" s="1">
        <v>618.0</v>
      </c>
      <c r="D16" s="11">
        <v>10.8</v>
      </c>
      <c r="E16" s="12"/>
      <c r="F16" s="11">
        <f t="shared" si="3"/>
        <v>6674.4</v>
      </c>
      <c r="G16" s="11">
        <f t="shared" si="15"/>
        <v>6674.4</v>
      </c>
      <c r="H16" s="11">
        <f t="shared" ref="H16:Q16" si="16">+G16</f>
        <v>6674.4</v>
      </c>
      <c r="I16" s="11">
        <f t="shared" si="16"/>
        <v>6674.4</v>
      </c>
      <c r="J16" s="11">
        <f t="shared" si="16"/>
        <v>6674.4</v>
      </c>
      <c r="K16" s="11">
        <f t="shared" si="16"/>
        <v>6674.4</v>
      </c>
      <c r="L16" s="11">
        <f t="shared" si="16"/>
        <v>6674.4</v>
      </c>
      <c r="M16" s="11">
        <f t="shared" si="16"/>
        <v>6674.4</v>
      </c>
      <c r="N16" s="11">
        <f t="shared" si="16"/>
        <v>6674.4</v>
      </c>
      <c r="O16" s="11">
        <f t="shared" si="16"/>
        <v>6674.4</v>
      </c>
      <c r="P16" s="11">
        <f t="shared" si="16"/>
        <v>6674.4</v>
      </c>
      <c r="Q16" s="11">
        <f t="shared" si="16"/>
        <v>6674.4</v>
      </c>
    </row>
    <row r="17" ht="14.25" customHeight="1">
      <c r="A17" s="10">
        <v>13.0</v>
      </c>
      <c r="B17" s="10" t="s">
        <v>18</v>
      </c>
      <c r="C17" s="1">
        <v>538.0</v>
      </c>
      <c r="D17" s="11">
        <v>12.0</v>
      </c>
      <c r="E17" s="12"/>
      <c r="F17" s="11">
        <f t="shared" si="3"/>
        <v>6456</v>
      </c>
      <c r="G17" s="11">
        <f t="shared" si="15"/>
        <v>6456</v>
      </c>
      <c r="H17" s="11">
        <f t="shared" ref="H17:Q17" si="17">+G17</f>
        <v>6456</v>
      </c>
      <c r="I17" s="11">
        <f t="shared" si="17"/>
        <v>6456</v>
      </c>
      <c r="J17" s="11">
        <f t="shared" si="17"/>
        <v>6456</v>
      </c>
      <c r="K17" s="11">
        <f t="shared" si="17"/>
        <v>6456</v>
      </c>
      <c r="L17" s="11">
        <f t="shared" si="17"/>
        <v>6456</v>
      </c>
      <c r="M17" s="11">
        <f t="shared" si="17"/>
        <v>6456</v>
      </c>
      <c r="N17" s="11">
        <f t="shared" si="17"/>
        <v>6456</v>
      </c>
      <c r="O17" s="11">
        <f t="shared" si="17"/>
        <v>6456</v>
      </c>
      <c r="P17" s="11">
        <f t="shared" si="17"/>
        <v>6456</v>
      </c>
      <c r="Q17" s="11">
        <f t="shared" si="17"/>
        <v>6456</v>
      </c>
    </row>
    <row r="18" ht="14.25" customHeight="1">
      <c r="A18" s="10">
        <v>14.0</v>
      </c>
      <c r="B18" s="10" t="s">
        <v>18</v>
      </c>
      <c r="C18" s="1">
        <v>490.0</v>
      </c>
      <c r="D18" s="11">
        <v>10.0</v>
      </c>
      <c r="E18" s="12"/>
      <c r="F18" s="11">
        <f t="shared" si="3"/>
        <v>4900</v>
      </c>
      <c r="G18" s="11">
        <f t="shared" si="15"/>
        <v>4900</v>
      </c>
      <c r="H18" s="11">
        <f t="shared" ref="H18:Q18" si="18">+G18</f>
        <v>4900</v>
      </c>
      <c r="I18" s="11">
        <f t="shared" si="18"/>
        <v>4900</v>
      </c>
      <c r="J18" s="11">
        <f t="shared" si="18"/>
        <v>4900</v>
      </c>
      <c r="K18" s="11">
        <f t="shared" si="18"/>
        <v>4900</v>
      </c>
      <c r="L18" s="11">
        <f t="shared" si="18"/>
        <v>4900</v>
      </c>
      <c r="M18" s="11">
        <f t="shared" si="18"/>
        <v>4900</v>
      </c>
      <c r="N18" s="11">
        <f t="shared" si="18"/>
        <v>4900</v>
      </c>
      <c r="O18" s="11">
        <f t="shared" si="18"/>
        <v>4900</v>
      </c>
      <c r="P18" s="11">
        <f t="shared" si="18"/>
        <v>4900</v>
      </c>
      <c r="Q18" s="11">
        <f t="shared" si="18"/>
        <v>4900</v>
      </c>
    </row>
    <row r="19" ht="14.25" customHeight="1">
      <c r="A19" s="10">
        <v>15.0</v>
      </c>
      <c r="B19" s="10" t="s">
        <v>18</v>
      </c>
      <c r="C19" s="1">
        <v>375.0</v>
      </c>
      <c r="D19" s="11">
        <v>11.35</v>
      </c>
      <c r="E19" s="12"/>
      <c r="F19" s="11">
        <f t="shared" si="3"/>
        <v>4256.25</v>
      </c>
      <c r="G19" s="11">
        <f t="shared" si="15"/>
        <v>4256.25</v>
      </c>
      <c r="H19" s="11">
        <f t="shared" ref="H19:Q19" si="19">+G19</f>
        <v>4256.25</v>
      </c>
      <c r="I19" s="11">
        <f t="shared" si="19"/>
        <v>4256.25</v>
      </c>
      <c r="J19" s="11">
        <f t="shared" si="19"/>
        <v>4256.25</v>
      </c>
      <c r="K19" s="11">
        <f t="shared" si="19"/>
        <v>4256.25</v>
      </c>
      <c r="L19" s="11">
        <f t="shared" si="19"/>
        <v>4256.25</v>
      </c>
      <c r="M19" s="11">
        <f t="shared" si="19"/>
        <v>4256.25</v>
      </c>
      <c r="N19" s="11">
        <f t="shared" si="19"/>
        <v>4256.25</v>
      </c>
      <c r="O19" s="11">
        <f t="shared" si="19"/>
        <v>4256.25</v>
      </c>
      <c r="P19" s="11">
        <f t="shared" si="19"/>
        <v>4256.25</v>
      </c>
      <c r="Q19" s="11">
        <f t="shared" si="19"/>
        <v>4256.25</v>
      </c>
    </row>
    <row r="20" ht="14.25" customHeight="1">
      <c r="A20" s="10">
        <v>16.0</v>
      </c>
      <c r="B20" s="10" t="s">
        <v>18</v>
      </c>
      <c r="C20" s="1">
        <v>490.0</v>
      </c>
      <c r="D20" s="11">
        <v>12.0</v>
      </c>
      <c r="E20" s="12"/>
      <c r="F20" s="11">
        <f t="shared" si="3"/>
        <v>5880</v>
      </c>
      <c r="G20" s="11">
        <f t="shared" si="15"/>
        <v>5880</v>
      </c>
      <c r="H20" s="11">
        <f t="shared" ref="H20:Q20" si="20">+G20</f>
        <v>5880</v>
      </c>
      <c r="I20" s="11">
        <f t="shared" si="20"/>
        <v>5880</v>
      </c>
      <c r="J20" s="11">
        <f t="shared" si="20"/>
        <v>5880</v>
      </c>
      <c r="K20" s="11">
        <f t="shared" si="20"/>
        <v>5880</v>
      </c>
      <c r="L20" s="11">
        <f t="shared" si="20"/>
        <v>5880</v>
      </c>
      <c r="M20" s="11">
        <f t="shared" si="20"/>
        <v>5880</v>
      </c>
      <c r="N20" s="11">
        <f t="shared" si="20"/>
        <v>5880</v>
      </c>
      <c r="O20" s="11">
        <f t="shared" si="20"/>
        <v>5880</v>
      </c>
      <c r="P20" s="11">
        <f t="shared" si="20"/>
        <v>5880</v>
      </c>
      <c r="Q20" s="11">
        <f t="shared" si="20"/>
        <v>5880</v>
      </c>
    </row>
    <row r="21" ht="14.25" customHeight="1">
      <c r="A21" s="10">
        <v>17.0</v>
      </c>
      <c r="B21" s="10" t="s">
        <v>18</v>
      </c>
      <c r="C21" s="1">
        <v>555.0</v>
      </c>
      <c r="D21" s="11">
        <v>11.0</v>
      </c>
      <c r="E21" s="12"/>
      <c r="F21" s="11">
        <f t="shared" si="3"/>
        <v>6105</v>
      </c>
      <c r="G21" s="11">
        <f t="shared" si="15"/>
        <v>6105</v>
      </c>
      <c r="H21" s="11">
        <f t="shared" ref="H21:Q21" si="21">+G21</f>
        <v>6105</v>
      </c>
      <c r="I21" s="11">
        <f t="shared" si="21"/>
        <v>6105</v>
      </c>
      <c r="J21" s="11">
        <f t="shared" si="21"/>
        <v>6105</v>
      </c>
      <c r="K21" s="11">
        <f t="shared" si="21"/>
        <v>6105</v>
      </c>
      <c r="L21" s="11">
        <f t="shared" si="21"/>
        <v>6105</v>
      </c>
      <c r="M21" s="11">
        <f t="shared" si="21"/>
        <v>6105</v>
      </c>
      <c r="N21" s="11">
        <f t="shared" si="21"/>
        <v>6105</v>
      </c>
      <c r="O21" s="11">
        <f t="shared" si="21"/>
        <v>6105</v>
      </c>
      <c r="P21" s="11">
        <f t="shared" si="21"/>
        <v>6105</v>
      </c>
      <c r="Q21" s="11">
        <f t="shared" si="21"/>
        <v>6105</v>
      </c>
    </row>
    <row r="22" ht="14.25" customHeight="1">
      <c r="A22" s="10">
        <v>18.0</v>
      </c>
      <c r="B22" s="10" t="s">
        <v>18</v>
      </c>
      <c r="C22" s="1">
        <v>289.0</v>
      </c>
      <c r="D22" s="11">
        <v>11.5</v>
      </c>
      <c r="E22" s="12"/>
      <c r="F22" s="11">
        <f t="shared" si="3"/>
        <v>3323.5</v>
      </c>
      <c r="G22" s="11">
        <f t="shared" si="15"/>
        <v>3323.5</v>
      </c>
      <c r="H22" s="11">
        <f t="shared" ref="H22:H40" si="23">+G22</f>
        <v>3323.5</v>
      </c>
      <c r="I22" s="11">
        <f>+H22*1.1</f>
        <v>3655.85</v>
      </c>
      <c r="J22" s="11">
        <f t="shared" ref="J22:Q22" si="22">+I22</f>
        <v>3655.85</v>
      </c>
      <c r="K22" s="11">
        <f t="shared" si="22"/>
        <v>3655.85</v>
      </c>
      <c r="L22" s="11">
        <f t="shared" si="22"/>
        <v>3655.85</v>
      </c>
      <c r="M22" s="11">
        <f t="shared" si="22"/>
        <v>3655.85</v>
      </c>
      <c r="N22" s="11">
        <f t="shared" si="22"/>
        <v>3655.85</v>
      </c>
      <c r="O22" s="11">
        <f t="shared" si="22"/>
        <v>3655.85</v>
      </c>
      <c r="P22" s="11">
        <f t="shared" si="22"/>
        <v>3655.85</v>
      </c>
      <c r="Q22" s="11">
        <f t="shared" si="22"/>
        <v>3655.85</v>
      </c>
    </row>
    <row r="23" ht="14.25" customHeight="1">
      <c r="A23" s="10">
        <v>19.0</v>
      </c>
      <c r="B23" s="10" t="s">
        <v>18</v>
      </c>
      <c r="C23" s="1">
        <v>485.0</v>
      </c>
      <c r="D23" s="11">
        <v>10.65</v>
      </c>
      <c r="E23" s="12"/>
      <c r="F23" s="11">
        <f t="shared" si="3"/>
        <v>5165.25</v>
      </c>
      <c r="G23" s="11">
        <f t="shared" si="15"/>
        <v>5165.25</v>
      </c>
      <c r="H23" s="11">
        <f t="shared" si="23"/>
        <v>5165.25</v>
      </c>
      <c r="I23" s="11">
        <f t="shared" ref="I23:Q23" si="24">+H23</f>
        <v>5165.25</v>
      </c>
      <c r="J23" s="11">
        <f t="shared" si="24"/>
        <v>5165.25</v>
      </c>
      <c r="K23" s="11">
        <f t="shared" si="24"/>
        <v>5165.25</v>
      </c>
      <c r="L23" s="11">
        <f t="shared" si="24"/>
        <v>5165.25</v>
      </c>
      <c r="M23" s="11">
        <f t="shared" si="24"/>
        <v>5165.25</v>
      </c>
      <c r="N23" s="11">
        <f t="shared" si="24"/>
        <v>5165.25</v>
      </c>
      <c r="O23" s="11">
        <f t="shared" si="24"/>
        <v>5165.25</v>
      </c>
      <c r="P23" s="11">
        <f t="shared" si="24"/>
        <v>5165.25</v>
      </c>
      <c r="Q23" s="11">
        <f t="shared" si="24"/>
        <v>5165.25</v>
      </c>
    </row>
    <row r="24" ht="14.25" customHeight="1">
      <c r="A24" s="10">
        <v>20.0</v>
      </c>
      <c r="B24" s="10" t="s">
        <v>18</v>
      </c>
      <c r="C24" s="1">
        <v>475.0</v>
      </c>
      <c r="D24" s="11">
        <v>11.75</v>
      </c>
      <c r="E24" s="12"/>
      <c r="F24" s="11">
        <f t="shared" si="3"/>
        <v>5581.25</v>
      </c>
      <c r="G24" s="11">
        <f t="shared" si="15"/>
        <v>5581.25</v>
      </c>
      <c r="H24" s="11">
        <f t="shared" si="23"/>
        <v>5581.25</v>
      </c>
      <c r="I24" s="11">
        <f t="shared" ref="I24:P24" si="25">+H24</f>
        <v>5581.25</v>
      </c>
      <c r="J24" s="11">
        <f t="shared" si="25"/>
        <v>5581.25</v>
      </c>
      <c r="K24" s="11">
        <f t="shared" si="25"/>
        <v>5581.25</v>
      </c>
      <c r="L24" s="11">
        <f t="shared" si="25"/>
        <v>5581.25</v>
      </c>
      <c r="M24" s="11">
        <f t="shared" si="25"/>
        <v>5581.25</v>
      </c>
      <c r="N24" s="11">
        <f t="shared" si="25"/>
        <v>5581.25</v>
      </c>
      <c r="O24" s="11">
        <f t="shared" si="25"/>
        <v>5581.25</v>
      </c>
      <c r="P24" s="11">
        <f t="shared" si="25"/>
        <v>5581.25</v>
      </c>
      <c r="Q24" s="11">
        <v>0.0</v>
      </c>
    </row>
    <row r="25" ht="14.25" customHeight="1">
      <c r="A25" s="10">
        <v>21.0</v>
      </c>
      <c r="B25" s="10" t="s">
        <v>18</v>
      </c>
      <c r="C25" s="1">
        <v>538.0</v>
      </c>
      <c r="D25" s="11">
        <v>11.5</v>
      </c>
      <c r="E25" s="12"/>
      <c r="F25" s="11">
        <f t="shared" si="3"/>
        <v>6187</v>
      </c>
      <c r="G25" s="11">
        <f t="shared" si="15"/>
        <v>6187</v>
      </c>
      <c r="H25" s="11">
        <f t="shared" si="23"/>
        <v>6187</v>
      </c>
      <c r="I25" s="11">
        <f t="shared" ref="I25:Q25" si="26">+H25</f>
        <v>6187</v>
      </c>
      <c r="J25" s="11">
        <f t="shared" si="26"/>
        <v>6187</v>
      </c>
      <c r="K25" s="11">
        <f t="shared" si="26"/>
        <v>6187</v>
      </c>
      <c r="L25" s="11">
        <f t="shared" si="26"/>
        <v>6187</v>
      </c>
      <c r="M25" s="11">
        <f t="shared" si="26"/>
        <v>6187</v>
      </c>
      <c r="N25" s="11">
        <f t="shared" si="26"/>
        <v>6187</v>
      </c>
      <c r="O25" s="11">
        <f t="shared" si="26"/>
        <v>6187</v>
      </c>
      <c r="P25" s="11">
        <f t="shared" si="26"/>
        <v>6187</v>
      </c>
      <c r="Q25" s="11">
        <f t="shared" si="26"/>
        <v>6187</v>
      </c>
    </row>
    <row r="26" ht="14.25" customHeight="1">
      <c r="A26" s="10">
        <v>22.0</v>
      </c>
      <c r="B26" s="10" t="s">
        <v>18</v>
      </c>
      <c r="C26" s="1">
        <v>490.0</v>
      </c>
      <c r="D26" s="11">
        <v>10.75</v>
      </c>
      <c r="E26" s="12"/>
      <c r="F26" s="11">
        <f t="shared" si="3"/>
        <v>5267.5</v>
      </c>
      <c r="G26" s="11">
        <f t="shared" si="15"/>
        <v>5267.5</v>
      </c>
      <c r="H26" s="11">
        <f t="shared" si="23"/>
        <v>5267.5</v>
      </c>
      <c r="I26" s="11">
        <f t="shared" ref="I26:Q26" si="27">+H26</f>
        <v>5267.5</v>
      </c>
      <c r="J26" s="11">
        <f t="shared" si="27"/>
        <v>5267.5</v>
      </c>
      <c r="K26" s="11">
        <f t="shared" si="27"/>
        <v>5267.5</v>
      </c>
      <c r="L26" s="11">
        <f t="shared" si="27"/>
        <v>5267.5</v>
      </c>
      <c r="M26" s="11">
        <f t="shared" si="27"/>
        <v>5267.5</v>
      </c>
      <c r="N26" s="11">
        <f t="shared" si="27"/>
        <v>5267.5</v>
      </c>
      <c r="O26" s="11">
        <f t="shared" si="27"/>
        <v>5267.5</v>
      </c>
      <c r="P26" s="11">
        <f t="shared" si="27"/>
        <v>5267.5</v>
      </c>
      <c r="Q26" s="11">
        <f t="shared" si="27"/>
        <v>5267.5</v>
      </c>
    </row>
    <row r="27" ht="14.25" customHeight="1">
      <c r="A27" s="10">
        <v>23.0</v>
      </c>
      <c r="B27" s="10" t="s">
        <v>18</v>
      </c>
      <c r="C27" s="1">
        <v>375.0</v>
      </c>
      <c r="D27" s="11">
        <v>11.5</v>
      </c>
      <c r="E27" s="12"/>
      <c r="F27" s="11">
        <f t="shared" si="3"/>
        <v>4312.5</v>
      </c>
      <c r="G27" s="11">
        <f t="shared" si="15"/>
        <v>4312.5</v>
      </c>
      <c r="H27" s="11">
        <f t="shared" si="23"/>
        <v>4312.5</v>
      </c>
      <c r="I27" s="11">
        <f t="shared" ref="I27:Q27" si="28">+H27</f>
        <v>4312.5</v>
      </c>
      <c r="J27" s="11">
        <f t="shared" si="28"/>
        <v>4312.5</v>
      </c>
      <c r="K27" s="11">
        <f t="shared" si="28"/>
        <v>4312.5</v>
      </c>
      <c r="L27" s="11">
        <f t="shared" si="28"/>
        <v>4312.5</v>
      </c>
      <c r="M27" s="11">
        <f t="shared" si="28"/>
        <v>4312.5</v>
      </c>
      <c r="N27" s="11">
        <f t="shared" si="28"/>
        <v>4312.5</v>
      </c>
      <c r="O27" s="11">
        <f t="shared" si="28"/>
        <v>4312.5</v>
      </c>
      <c r="P27" s="11">
        <f t="shared" si="28"/>
        <v>4312.5</v>
      </c>
      <c r="Q27" s="11">
        <f t="shared" si="28"/>
        <v>4312.5</v>
      </c>
    </row>
    <row r="28" ht="14.25" customHeight="1">
      <c r="A28" s="10">
        <v>24.0</v>
      </c>
      <c r="B28" s="10" t="s">
        <v>18</v>
      </c>
      <c r="C28" s="1">
        <v>538.0</v>
      </c>
      <c r="D28" s="11">
        <v>10.55</v>
      </c>
      <c r="E28" s="12"/>
      <c r="F28" s="11">
        <f t="shared" si="3"/>
        <v>5675.9</v>
      </c>
      <c r="G28" s="11">
        <f t="shared" si="15"/>
        <v>5675.9</v>
      </c>
      <c r="H28" s="11">
        <f t="shared" si="23"/>
        <v>5675.9</v>
      </c>
      <c r="I28" s="11">
        <f t="shared" ref="I28:Q28" si="29">+H28</f>
        <v>5675.9</v>
      </c>
      <c r="J28" s="11">
        <f t="shared" si="29"/>
        <v>5675.9</v>
      </c>
      <c r="K28" s="11">
        <f t="shared" si="29"/>
        <v>5675.9</v>
      </c>
      <c r="L28" s="11">
        <f t="shared" si="29"/>
        <v>5675.9</v>
      </c>
      <c r="M28" s="11">
        <f t="shared" si="29"/>
        <v>5675.9</v>
      </c>
      <c r="N28" s="11">
        <f t="shared" si="29"/>
        <v>5675.9</v>
      </c>
      <c r="O28" s="11">
        <f t="shared" si="29"/>
        <v>5675.9</v>
      </c>
      <c r="P28" s="11">
        <f t="shared" si="29"/>
        <v>5675.9</v>
      </c>
      <c r="Q28" s="11">
        <f t="shared" si="29"/>
        <v>5675.9</v>
      </c>
    </row>
    <row r="29" ht="14.25" customHeight="1">
      <c r="A29" s="10">
        <v>25.0</v>
      </c>
      <c r="B29" s="10" t="s">
        <v>18</v>
      </c>
      <c r="C29" s="1">
        <v>538.0</v>
      </c>
      <c r="D29" s="11">
        <v>10.5</v>
      </c>
      <c r="E29" s="12"/>
      <c r="F29" s="11">
        <f t="shared" si="3"/>
        <v>5649</v>
      </c>
      <c r="G29" s="11">
        <f t="shared" si="15"/>
        <v>5649</v>
      </c>
      <c r="H29" s="11">
        <f t="shared" si="23"/>
        <v>5649</v>
      </c>
      <c r="I29" s="11">
        <f t="shared" ref="I29:N29" si="30">+H29</f>
        <v>5649</v>
      </c>
      <c r="J29" s="11">
        <f t="shared" si="30"/>
        <v>5649</v>
      </c>
      <c r="K29" s="11">
        <f t="shared" si="30"/>
        <v>5649</v>
      </c>
      <c r="L29" s="11">
        <f t="shared" si="30"/>
        <v>5649</v>
      </c>
      <c r="M29" s="11">
        <f t="shared" si="30"/>
        <v>5649</v>
      </c>
      <c r="N29" s="11">
        <f t="shared" si="30"/>
        <v>5649</v>
      </c>
      <c r="O29" s="11">
        <v>0.0</v>
      </c>
      <c r="P29" s="11">
        <f t="shared" ref="P29:Q29" si="31">+O29</f>
        <v>0</v>
      </c>
      <c r="Q29" s="11">
        <f t="shared" si="31"/>
        <v>0</v>
      </c>
    </row>
    <row r="30" ht="14.25" customHeight="1">
      <c r="A30" s="10">
        <v>26.0</v>
      </c>
      <c r="B30" s="10" t="s">
        <v>18</v>
      </c>
      <c r="C30" s="1">
        <v>618.0</v>
      </c>
      <c r="D30" s="11">
        <v>10.3</v>
      </c>
      <c r="E30" s="12"/>
      <c r="F30" s="11">
        <f t="shared" si="3"/>
        <v>6365.4</v>
      </c>
      <c r="G30" s="11">
        <f t="shared" si="15"/>
        <v>6365.4</v>
      </c>
      <c r="H30" s="11">
        <f t="shared" si="23"/>
        <v>6365.4</v>
      </c>
      <c r="I30" s="11">
        <f t="shared" ref="I30:Q30" si="32">+H30</f>
        <v>6365.4</v>
      </c>
      <c r="J30" s="11">
        <f t="shared" si="32"/>
        <v>6365.4</v>
      </c>
      <c r="K30" s="11">
        <f t="shared" si="32"/>
        <v>6365.4</v>
      </c>
      <c r="L30" s="11">
        <f t="shared" si="32"/>
        <v>6365.4</v>
      </c>
      <c r="M30" s="11">
        <f t="shared" si="32"/>
        <v>6365.4</v>
      </c>
      <c r="N30" s="11">
        <f t="shared" si="32"/>
        <v>6365.4</v>
      </c>
      <c r="O30" s="11">
        <f t="shared" si="32"/>
        <v>6365.4</v>
      </c>
      <c r="P30" s="11">
        <f t="shared" si="32"/>
        <v>6365.4</v>
      </c>
      <c r="Q30" s="11">
        <f t="shared" si="32"/>
        <v>6365.4</v>
      </c>
    </row>
    <row r="31" ht="14.25" customHeight="1">
      <c r="A31" s="10">
        <v>27.0</v>
      </c>
      <c r="B31" s="10" t="s">
        <v>18</v>
      </c>
      <c r="C31" s="1">
        <v>465.0</v>
      </c>
      <c r="D31" s="11">
        <v>10.7</v>
      </c>
      <c r="E31" s="12"/>
      <c r="F31" s="11">
        <f t="shared" si="3"/>
        <v>4975.5</v>
      </c>
      <c r="G31" s="11">
        <f t="shared" si="15"/>
        <v>4975.5</v>
      </c>
      <c r="H31" s="11">
        <f t="shared" si="23"/>
        <v>4975.5</v>
      </c>
      <c r="I31" s="11">
        <f t="shared" ref="I31:Q31" si="33">+H31</f>
        <v>4975.5</v>
      </c>
      <c r="J31" s="11">
        <f t="shared" si="33"/>
        <v>4975.5</v>
      </c>
      <c r="K31" s="11">
        <f t="shared" si="33"/>
        <v>4975.5</v>
      </c>
      <c r="L31" s="11">
        <f t="shared" si="33"/>
        <v>4975.5</v>
      </c>
      <c r="M31" s="11">
        <f t="shared" si="33"/>
        <v>4975.5</v>
      </c>
      <c r="N31" s="11">
        <f t="shared" si="33"/>
        <v>4975.5</v>
      </c>
      <c r="O31" s="11">
        <f t="shared" si="33"/>
        <v>4975.5</v>
      </c>
      <c r="P31" s="11">
        <f t="shared" si="33"/>
        <v>4975.5</v>
      </c>
      <c r="Q31" s="11">
        <f t="shared" si="33"/>
        <v>4975.5</v>
      </c>
    </row>
    <row r="32" ht="14.25" customHeight="1">
      <c r="A32" s="10">
        <v>28.0</v>
      </c>
      <c r="B32" s="10" t="s">
        <v>18</v>
      </c>
      <c r="C32" s="1">
        <v>555.0</v>
      </c>
      <c r="D32" s="11">
        <v>11.0</v>
      </c>
      <c r="E32" s="12"/>
      <c r="F32" s="11">
        <f t="shared" si="3"/>
        <v>6105</v>
      </c>
      <c r="G32" s="11">
        <f t="shared" si="15"/>
        <v>6105</v>
      </c>
      <c r="H32" s="11">
        <f t="shared" si="23"/>
        <v>6105</v>
      </c>
      <c r="I32" s="11">
        <f t="shared" ref="I32:Q32" si="34">+H32</f>
        <v>6105</v>
      </c>
      <c r="J32" s="11">
        <f t="shared" si="34"/>
        <v>6105</v>
      </c>
      <c r="K32" s="11">
        <f t="shared" si="34"/>
        <v>6105</v>
      </c>
      <c r="L32" s="11">
        <f t="shared" si="34"/>
        <v>6105</v>
      </c>
      <c r="M32" s="11">
        <f t="shared" si="34"/>
        <v>6105</v>
      </c>
      <c r="N32" s="11">
        <f t="shared" si="34"/>
        <v>6105</v>
      </c>
      <c r="O32" s="11">
        <f t="shared" si="34"/>
        <v>6105</v>
      </c>
      <c r="P32" s="11">
        <f t="shared" si="34"/>
        <v>6105</v>
      </c>
      <c r="Q32" s="11">
        <f t="shared" si="34"/>
        <v>6105</v>
      </c>
    </row>
    <row r="33" ht="14.25" customHeight="1">
      <c r="A33" s="10">
        <v>29.0</v>
      </c>
      <c r="B33" s="10" t="s">
        <v>19</v>
      </c>
      <c r="C33" s="1">
        <v>289.0</v>
      </c>
      <c r="D33" s="11">
        <v>11.5</v>
      </c>
      <c r="E33" s="12"/>
      <c r="F33" s="11">
        <f t="shared" si="3"/>
        <v>3323.5</v>
      </c>
      <c r="G33" s="11">
        <f t="shared" si="15"/>
        <v>3323.5</v>
      </c>
      <c r="H33" s="11">
        <f t="shared" si="23"/>
        <v>3323.5</v>
      </c>
      <c r="I33" s="11">
        <f t="shared" ref="I33:Q33" si="35">+H33</f>
        <v>3323.5</v>
      </c>
      <c r="J33" s="11">
        <f t="shared" si="35"/>
        <v>3323.5</v>
      </c>
      <c r="K33" s="11">
        <f t="shared" si="35"/>
        <v>3323.5</v>
      </c>
      <c r="L33" s="11">
        <f t="shared" si="35"/>
        <v>3323.5</v>
      </c>
      <c r="M33" s="11">
        <f t="shared" si="35"/>
        <v>3323.5</v>
      </c>
      <c r="N33" s="11">
        <f t="shared" si="35"/>
        <v>3323.5</v>
      </c>
      <c r="O33" s="11">
        <f t="shared" si="35"/>
        <v>3323.5</v>
      </c>
      <c r="P33" s="11">
        <f t="shared" si="35"/>
        <v>3323.5</v>
      </c>
      <c r="Q33" s="11">
        <f t="shared" si="35"/>
        <v>3323.5</v>
      </c>
    </row>
    <row r="34" ht="14.25" customHeight="1">
      <c r="A34" s="10">
        <v>30.0</v>
      </c>
      <c r="B34" s="10" t="s">
        <v>19</v>
      </c>
      <c r="C34" s="1">
        <v>485.0</v>
      </c>
      <c r="D34" s="11">
        <v>10.6</v>
      </c>
      <c r="E34" s="12"/>
      <c r="F34" s="11">
        <f t="shared" si="3"/>
        <v>5141</v>
      </c>
      <c r="G34" s="11">
        <f t="shared" si="15"/>
        <v>5141</v>
      </c>
      <c r="H34" s="11">
        <f t="shared" si="23"/>
        <v>5141</v>
      </c>
      <c r="I34" s="11">
        <f t="shared" ref="I34:M34" si="36">+H34</f>
        <v>5141</v>
      </c>
      <c r="J34" s="11">
        <f t="shared" si="36"/>
        <v>5141</v>
      </c>
      <c r="K34" s="11">
        <f t="shared" si="36"/>
        <v>5141</v>
      </c>
      <c r="L34" s="11">
        <f t="shared" si="36"/>
        <v>5141</v>
      </c>
      <c r="M34" s="11">
        <f t="shared" si="36"/>
        <v>5141</v>
      </c>
      <c r="N34" s="11">
        <f>+M34*1.07</f>
        <v>5500.87</v>
      </c>
      <c r="O34" s="11">
        <f t="shared" ref="O34:Q34" si="37">+N34</f>
        <v>5500.87</v>
      </c>
      <c r="P34" s="11">
        <f t="shared" si="37"/>
        <v>5500.87</v>
      </c>
      <c r="Q34" s="11">
        <f t="shared" si="37"/>
        <v>5500.87</v>
      </c>
    </row>
    <row r="35" ht="14.25" customHeight="1">
      <c r="A35" s="10">
        <v>31.0</v>
      </c>
      <c r="B35" s="10" t="s">
        <v>19</v>
      </c>
      <c r="C35" s="1">
        <v>375.0</v>
      </c>
      <c r="D35" s="11">
        <v>11.8</v>
      </c>
      <c r="E35" s="12"/>
      <c r="F35" s="11">
        <f t="shared" si="3"/>
        <v>4425</v>
      </c>
      <c r="G35" s="11">
        <f t="shared" si="15"/>
        <v>4425</v>
      </c>
      <c r="H35" s="11">
        <f t="shared" si="23"/>
        <v>4425</v>
      </c>
      <c r="I35" s="11">
        <f t="shared" ref="I35:L35" si="38">+H35</f>
        <v>4425</v>
      </c>
      <c r="J35" s="11">
        <f t="shared" si="38"/>
        <v>4425</v>
      </c>
      <c r="K35" s="11">
        <f t="shared" si="38"/>
        <v>4425</v>
      </c>
      <c r="L35" s="11">
        <f t="shared" si="38"/>
        <v>4425</v>
      </c>
      <c r="M35" s="11">
        <v>0.0</v>
      </c>
      <c r="N35" s="11">
        <f t="shared" ref="N35:Q35" si="39">+M35</f>
        <v>0</v>
      </c>
      <c r="O35" s="11">
        <f t="shared" si="39"/>
        <v>0</v>
      </c>
      <c r="P35" s="11">
        <f t="shared" si="39"/>
        <v>0</v>
      </c>
      <c r="Q35" s="11">
        <f t="shared" si="39"/>
        <v>0</v>
      </c>
    </row>
    <row r="36" ht="14.25" customHeight="1">
      <c r="A36" s="10">
        <v>32.0</v>
      </c>
      <c r="B36" s="10" t="s">
        <v>19</v>
      </c>
      <c r="C36" s="1">
        <v>538.0</v>
      </c>
      <c r="D36" s="11">
        <v>10.6</v>
      </c>
      <c r="E36" s="12"/>
      <c r="F36" s="11">
        <f t="shared" si="3"/>
        <v>5702.8</v>
      </c>
      <c r="G36" s="11">
        <f t="shared" si="15"/>
        <v>5702.8</v>
      </c>
      <c r="H36" s="11">
        <f t="shared" si="23"/>
        <v>5702.8</v>
      </c>
      <c r="I36" s="11">
        <f t="shared" ref="I36:Q36" si="40">+H36</f>
        <v>5702.8</v>
      </c>
      <c r="J36" s="11">
        <f t="shared" si="40"/>
        <v>5702.8</v>
      </c>
      <c r="K36" s="11">
        <f t="shared" si="40"/>
        <v>5702.8</v>
      </c>
      <c r="L36" s="11">
        <f t="shared" si="40"/>
        <v>5702.8</v>
      </c>
      <c r="M36" s="11">
        <f t="shared" si="40"/>
        <v>5702.8</v>
      </c>
      <c r="N36" s="11">
        <f t="shared" si="40"/>
        <v>5702.8</v>
      </c>
      <c r="O36" s="11">
        <f t="shared" si="40"/>
        <v>5702.8</v>
      </c>
      <c r="P36" s="11">
        <f t="shared" si="40"/>
        <v>5702.8</v>
      </c>
      <c r="Q36" s="11">
        <f t="shared" si="40"/>
        <v>5702.8</v>
      </c>
    </row>
    <row r="37" ht="14.25" customHeight="1">
      <c r="A37" s="10">
        <v>33.0</v>
      </c>
      <c r="B37" s="10" t="s">
        <v>19</v>
      </c>
      <c r="C37" s="1">
        <v>618.0</v>
      </c>
      <c r="D37" s="11">
        <v>10.2</v>
      </c>
      <c r="E37" s="12"/>
      <c r="F37" s="11">
        <f t="shared" si="3"/>
        <v>6303.6</v>
      </c>
      <c r="G37" s="11">
        <f t="shared" si="15"/>
        <v>6303.6</v>
      </c>
      <c r="H37" s="11">
        <f t="shared" si="23"/>
        <v>6303.6</v>
      </c>
      <c r="I37" s="11">
        <f t="shared" ref="I37:Q37" si="41">+H37</f>
        <v>6303.6</v>
      </c>
      <c r="J37" s="11">
        <f t="shared" si="41"/>
        <v>6303.6</v>
      </c>
      <c r="K37" s="11">
        <f t="shared" si="41"/>
        <v>6303.6</v>
      </c>
      <c r="L37" s="11">
        <f t="shared" si="41"/>
        <v>6303.6</v>
      </c>
      <c r="M37" s="11">
        <f t="shared" si="41"/>
        <v>6303.6</v>
      </c>
      <c r="N37" s="11">
        <f t="shared" si="41"/>
        <v>6303.6</v>
      </c>
      <c r="O37" s="11">
        <f t="shared" si="41"/>
        <v>6303.6</v>
      </c>
      <c r="P37" s="11">
        <f t="shared" si="41"/>
        <v>6303.6</v>
      </c>
      <c r="Q37" s="11">
        <f t="shared" si="41"/>
        <v>6303.6</v>
      </c>
    </row>
    <row r="38" ht="14.25" customHeight="1">
      <c r="A38" s="10">
        <v>34.0</v>
      </c>
      <c r="B38" s="10" t="s">
        <v>19</v>
      </c>
      <c r="C38" s="1">
        <v>618.0</v>
      </c>
      <c r="D38" s="11">
        <v>10.35</v>
      </c>
      <c r="E38" s="12"/>
      <c r="F38" s="11">
        <f t="shared" si="3"/>
        <v>6396.3</v>
      </c>
      <c r="G38" s="11">
        <f t="shared" si="15"/>
        <v>6396.3</v>
      </c>
      <c r="H38" s="11">
        <f t="shared" si="23"/>
        <v>6396.3</v>
      </c>
      <c r="I38" s="11">
        <f t="shared" ref="I38:Q38" si="42">+H38</f>
        <v>6396.3</v>
      </c>
      <c r="J38" s="11">
        <f t="shared" si="42"/>
        <v>6396.3</v>
      </c>
      <c r="K38" s="11">
        <f t="shared" si="42"/>
        <v>6396.3</v>
      </c>
      <c r="L38" s="11">
        <f t="shared" si="42"/>
        <v>6396.3</v>
      </c>
      <c r="M38" s="11">
        <f t="shared" si="42"/>
        <v>6396.3</v>
      </c>
      <c r="N38" s="11">
        <f t="shared" si="42"/>
        <v>6396.3</v>
      </c>
      <c r="O38" s="11">
        <f t="shared" si="42"/>
        <v>6396.3</v>
      </c>
      <c r="P38" s="11">
        <f t="shared" si="42"/>
        <v>6396.3</v>
      </c>
      <c r="Q38" s="11">
        <f t="shared" si="42"/>
        <v>6396.3</v>
      </c>
    </row>
    <row r="39" ht="14.25" customHeight="1">
      <c r="A39" s="10">
        <v>35.0</v>
      </c>
      <c r="B39" s="10" t="s">
        <v>19</v>
      </c>
      <c r="C39" s="1">
        <v>375.0</v>
      </c>
      <c r="D39" s="11">
        <v>10.5</v>
      </c>
      <c r="E39" s="12"/>
      <c r="F39" s="11">
        <f t="shared" si="3"/>
        <v>3937.5</v>
      </c>
      <c r="G39" s="11">
        <f t="shared" si="15"/>
        <v>3937.5</v>
      </c>
      <c r="H39" s="11">
        <f t="shared" si="23"/>
        <v>3937.5</v>
      </c>
      <c r="I39" s="11">
        <f t="shared" ref="I39:Q39" si="43">+H39</f>
        <v>3937.5</v>
      </c>
      <c r="J39" s="11">
        <f t="shared" si="43"/>
        <v>3937.5</v>
      </c>
      <c r="K39" s="11">
        <f t="shared" si="43"/>
        <v>3937.5</v>
      </c>
      <c r="L39" s="11">
        <f t="shared" si="43"/>
        <v>3937.5</v>
      </c>
      <c r="M39" s="11">
        <f t="shared" si="43"/>
        <v>3937.5</v>
      </c>
      <c r="N39" s="11">
        <f t="shared" si="43"/>
        <v>3937.5</v>
      </c>
      <c r="O39" s="11">
        <f t="shared" si="43"/>
        <v>3937.5</v>
      </c>
      <c r="P39" s="11">
        <f t="shared" si="43"/>
        <v>3937.5</v>
      </c>
      <c r="Q39" s="11">
        <f t="shared" si="43"/>
        <v>3937.5</v>
      </c>
    </row>
    <row r="40" ht="14.25" customHeight="1">
      <c r="A40" s="10">
        <v>36.0</v>
      </c>
      <c r="B40" s="10" t="s">
        <v>19</v>
      </c>
      <c r="C40" s="1">
        <v>618.0</v>
      </c>
      <c r="D40" s="11">
        <v>11.0</v>
      </c>
      <c r="E40" s="12"/>
      <c r="F40" s="11">
        <f t="shared" si="3"/>
        <v>6798</v>
      </c>
      <c r="G40" s="11">
        <f t="shared" si="15"/>
        <v>6798</v>
      </c>
      <c r="H40" s="11">
        <f t="shared" si="23"/>
        <v>6798</v>
      </c>
      <c r="I40" s="11">
        <f t="shared" ref="I40:Q40" si="44">+H40</f>
        <v>6798</v>
      </c>
      <c r="J40" s="11">
        <f t="shared" si="44"/>
        <v>6798</v>
      </c>
      <c r="K40" s="11">
        <f t="shared" si="44"/>
        <v>6798</v>
      </c>
      <c r="L40" s="11">
        <f t="shared" si="44"/>
        <v>6798</v>
      </c>
      <c r="M40" s="11">
        <f t="shared" si="44"/>
        <v>6798</v>
      </c>
      <c r="N40" s="11">
        <f t="shared" si="44"/>
        <v>6798</v>
      </c>
      <c r="O40" s="11">
        <f t="shared" si="44"/>
        <v>6798</v>
      </c>
      <c r="P40" s="11">
        <f t="shared" si="44"/>
        <v>6798</v>
      </c>
      <c r="Q40" s="11">
        <f t="shared" si="44"/>
        <v>6798</v>
      </c>
    </row>
    <row r="41" ht="14.25" customHeight="1">
      <c r="A41" s="10">
        <v>37.0</v>
      </c>
      <c r="B41" s="10" t="s">
        <v>19</v>
      </c>
      <c r="C41" s="1">
        <v>465.0</v>
      </c>
      <c r="D41" s="11">
        <v>11.2</v>
      </c>
      <c r="E41" s="12"/>
      <c r="F41" s="11">
        <f t="shared" si="3"/>
        <v>5208</v>
      </c>
      <c r="G41" s="11">
        <v>0.0</v>
      </c>
      <c r="H41" s="11">
        <v>0.0</v>
      </c>
      <c r="I41" s="11">
        <v>0.0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</row>
    <row r="42" ht="14.25" customHeight="1">
      <c r="A42" s="10">
        <v>38.0</v>
      </c>
      <c r="B42" s="10" t="s">
        <v>19</v>
      </c>
      <c r="C42" s="1">
        <v>289.0</v>
      </c>
      <c r="D42" s="11">
        <v>10.8</v>
      </c>
      <c r="E42" s="12"/>
      <c r="F42" s="11">
        <f t="shared" si="3"/>
        <v>3121.2</v>
      </c>
      <c r="G42" s="11">
        <f t="shared" ref="G42:J42" si="45">+F42</f>
        <v>3121.2</v>
      </c>
      <c r="H42" s="11">
        <f t="shared" si="45"/>
        <v>3121.2</v>
      </c>
      <c r="I42" s="11">
        <f t="shared" si="45"/>
        <v>3121.2</v>
      </c>
      <c r="J42" s="11">
        <f t="shared" si="45"/>
        <v>3121.2</v>
      </c>
      <c r="K42" s="11">
        <f>+J42*1.04</f>
        <v>3246.048</v>
      </c>
      <c r="L42" s="11">
        <f t="shared" ref="L42:Q42" si="46">+K42</f>
        <v>3246.048</v>
      </c>
      <c r="M42" s="11">
        <f t="shared" si="46"/>
        <v>3246.048</v>
      </c>
      <c r="N42" s="11">
        <f t="shared" si="46"/>
        <v>3246.048</v>
      </c>
      <c r="O42" s="11">
        <f t="shared" si="46"/>
        <v>3246.048</v>
      </c>
      <c r="P42" s="11">
        <f t="shared" si="46"/>
        <v>3246.048</v>
      </c>
      <c r="Q42" s="11">
        <f t="shared" si="46"/>
        <v>3246.048</v>
      </c>
    </row>
    <row r="43" ht="14.25" customHeight="1">
      <c r="A43" s="10">
        <v>39.0</v>
      </c>
      <c r="B43" s="10" t="s">
        <v>19</v>
      </c>
      <c r="C43" s="1">
        <v>485.0</v>
      </c>
      <c r="D43" s="11">
        <v>11.0</v>
      </c>
      <c r="E43" s="12"/>
      <c r="F43" s="11">
        <f t="shared" si="3"/>
        <v>5335</v>
      </c>
      <c r="G43" s="11">
        <f t="shared" ref="G43:Q43" si="47">+F43</f>
        <v>5335</v>
      </c>
      <c r="H43" s="11">
        <f t="shared" si="47"/>
        <v>5335</v>
      </c>
      <c r="I43" s="11">
        <f t="shared" si="47"/>
        <v>5335</v>
      </c>
      <c r="J43" s="11">
        <f t="shared" si="47"/>
        <v>5335</v>
      </c>
      <c r="K43" s="11">
        <f t="shared" si="47"/>
        <v>5335</v>
      </c>
      <c r="L43" s="11">
        <f t="shared" si="47"/>
        <v>5335</v>
      </c>
      <c r="M43" s="11">
        <f t="shared" si="47"/>
        <v>5335</v>
      </c>
      <c r="N43" s="11">
        <f t="shared" si="47"/>
        <v>5335</v>
      </c>
      <c r="O43" s="11">
        <f t="shared" si="47"/>
        <v>5335</v>
      </c>
      <c r="P43" s="11">
        <f t="shared" si="47"/>
        <v>5335</v>
      </c>
      <c r="Q43" s="11">
        <f t="shared" si="47"/>
        <v>5335</v>
      </c>
    </row>
    <row r="44" ht="14.25" customHeight="1">
      <c r="A44" s="10">
        <v>40.0</v>
      </c>
      <c r="B44" s="10" t="s">
        <v>19</v>
      </c>
      <c r="C44" s="1">
        <v>490.0</v>
      </c>
      <c r="D44" s="11">
        <v>10.45</v>
      </c>
      <c r="E44" s="12"/>
      <c r="F44" s="11">
        <f t="shared" si="3"/>
        <v>5120.5</v>
      </c>
      <c r="G44" s="11">
        <f t="shared" ref="G44:Q44" si="48">+F44</f>
        <v>5120.5</v>
      </c>
      <c r="H44" s="11">
        <f t="shared" si="48"/>
        <v>5120.5</v>
      </c>
      <c r="I44" s="11">
        <f t="shared" si="48"/>
        <v>5120.5</v>
      </c>
      <c r="J44" s="11">
        <f t="shared" si="48"/>
        <v>5120.5</v>
      </c>
      <c r="K44" s="11">
        <f t="shared" si="48"/>
        <v>5120.5</v>
      </c>
      <c r="L44" s="11">
        <f t="shared" si="48"/>
        <v>5120.5</v>
      </c>
      <c r="M44" s="11">
        <f t="shared" si="48"/>
        <v>5120.5</v>
      </c>
      <c r="N44" s="11">
        <f t="shared" si="48"/>
        <v>5120.5</v>
      </c>
      <c r="O44" s="11">
        <f t="shared" si="48"/>
        <v>5120.5</v>
      </c>
      <c r="P44" s="11">
        <f t="shared" si="48"/>
        <v>5120.5</v>
      </c>
      <c r="Q44" s="11">
        <f t="shared" si="48"/>
        <v>5120.5</v>
      </c>
    </row>
    <row r="45" ht="14.25" customHeight="1">
      <c r="A45" s="10">
        <v>41.0</v>
      </c>
      <c r="B45" s="10" t="s">
        <v>19</v>
      </c>
      <c r="C45" s="1">
        <v>555.0</v>
      </c>
      <c r="D45" s="11">
        <v>10.0</v>
      </c>
      <c r="E45" s="12"/>
      <c r="F45" s="11">
        <f t="shared" si="3"/>
        <v>5550</v>
      </c>
      <c r="G45" s="11">
        <f t="shared" ref="G45:Q45" si="49">+F45</f>
        <v>5550</v>
      </c>
      <c r="H45" s="11">
        <f t="shared" si="49"/>
        <v>5550</v>
      </c>
      <c r="I45" s="11">
        <f t="shared" si="49"/>
        <v>5550</v>
      </c>
      <c r="J45" s="11">
        <f t="shared" si="49"/>
        <v>5550</v>
      </c>
      <c r="K45" s="11">
        <f t="shared" si="49"/>
        <v>5550</v>
      </c>
      <c r="L45" s="11">
        <f t="shared" si="49"/>
        <v>5550</v>
      </c>
      <c r="M45" s="11">
        <f t="shared" si="49"/>
        <v>5550</v>
      </c>
      <c r="N45" s="11">
        <f t="shared" si="49"/>
        <v>5550</v>
      </c>
      <c r="O45" s="11">
        <f t="shared" si="49"/>
        <v>5550</v>
      </c>
      <c r="P45" s="11">
        <f t="shared" si="49"/>
        <v>5550</v>
      </c>
      <c r="Q45" s="11">
        <f t="shared" si="49"/>
        <v>5550</v>
      </c>
    </row>
    <row r="46" ht="14.25" customHeight="1">
      <c r="A46" s="10">
        <v>42.0</v>
      </c>
      <c r="B46" s="10" t="s">
        <v>19</v>
      </c>
      <c r="C46" s="1">
        <v>490.0</v>
      </c>
      <c r="D46" s="11">
        <v>10.75</v>
      </c>
      <c r="E46" s="12"/>
      <c r="F46" s="11">
        <f t="shared" si="3"/>
        <v>5267.5</v>
      </c>
      <c r="G46" s="11">
        <f t="shared" ref="G46:Q46" si="50">+F46</f>
        <v>5267.5</v>
      </c>
      <c r="H46" s="11">
        <f t="shared" si="50"/>
        <v>5267.5</v>
      </c>
      <c r="I46" s="11">
        <f t="shared" si="50"/>
        <v>5267.5</v>
      </c>
      <c r="J46" s="11">
        <f t="shared" si="50"/>
        <v>5267.5</v>
      </c>
      <c r="K46" s="11">
        <f t="shared" si="50"/>
        <v>5267.5</v>
      </c>
      <c r="L46" s="11">
        <f t="shared" si="50"/>
        <v>5267.5</v>
      </c>
      <c r="M46" s="11">
        <f t="shared" si="50"/>
        <v>5267.5</v>
      </c>
      <c r="N46" s="11">
        <f t="shared" si="50"/>
        <v>5267.5</v>
      </c>
      <c r="O46" s="11">
        <f t="shared" si="50"/>
        <v>5267.5</v>
      </c>
      <c r="P46" s="11">
        <f t="shared" si="50"/>
        <v>5267.5</v>
      </c>
      <c r="Q46" s="11">
        <f t="shared" si="50"/>
        <v>5267.5</v>
      </c>
    </row>
    <row r="47" ht="14.25" customHeight="1">
      <c r="A47" s="10">
        <v>43.0</v>
      </c>
      <c r="B47" s="10" t="s">
        <v>20</v>
      </c>
      <c r="C47" s="1">
        <v>538.0</v>
      </c>
      <c r="D47" s="11">
        <v>10.8</v>
      </c>
      <c r="E47" s="12"/>
      <c r="F47" s="11">
        <f t="shared" si="3"/>
        <v>5810.4</v>
      </c>
      <c r="G47" s="11">
        <f t="shared" ref="G47:O47" si="51">+F47</f>
        <v>5810.4</v>
      </c>
      <c r="H47" s="11">
        <f t="shared" si="51"/>
        <v>5810.4</v>
      </c>
      <c r="I47" s="11">
        <f t="shared" si="51"/>
        <v>5810.4</v>
      </c>
      <c r="J47" s="11">
        <f t="shared" si="51"/>
        <v>5810.4</v>
      </c>
      <c r="K47" s="11">
        <f t="shared" si="51"/>
        <v>5810.4</v>
      </c>
      <c r="L47" s="11">
        <f t="shared" si="51"/>
        <v>5810.4</v>
      </c>
      <c r="M47" s="11">
        <f t="shared" si="51"/>
        <v>5810.4</v>
      </c>
      <c r="N47" s="11">
        <f t="shared" si="51"/>
        <v>5810.4</v>
      </c>
      <c r="O47" s="11">
        <f t="shared" si="51"/>
        <v>5810.4</v>
      </c>
      <c r="P47" s="11">
        <v>0.0</v>
      </c>
      <c r="Q47" s="11">
        <f>+P47</f>
        <v>0</v>
      </c>
    </row>
    <row r="48" ht="14.25" customHeight="1">
      <c r="A48" s="10">
        <v>44.0</v>
      </c>
      <c r="B48" s="10" t="s">
        <v>20</v>
      </c>
      <c r="C48" s="1">
        <v>538.0</v>
      </c>
      <c r="D48" s="11">
        <v>10.0</v>
      </c>
      <c r="E48" s="12"/>
      <c r="F48" s="11">
        <f t="shared" si="3"/>
        <v>5380</v>
      </c>
      <c r="G48" s="11">
        <f t="shared" ref="G48:Q48" si="52">+F48</f>
        <v>5380</v>
      </c>
      <c r="H48" s="11">
        <f t="shared" si="52"/>
        <v>5380</v>
      </c>
      <c r="I48" s="11">
        <f t="shared" si="52"/>
        <v>5380</v>
      </c>
      <c r="J48" s="11">
        <f t="shared" si="52"/>
        <v>5380</v>
      </c>
      <c r="K48" s="11">
        <f t="shared" si="52"/>
        <v>5380</v>
      </c>
      <c r="L48" s="11">
        <f t="shared" si="52"/>
        <v>5380</v>
      </c>
      <c r="M48" s="11">
        <f t="shared" si="52"/>
        <v>5380</v>
      </c>
      <c r="N48" s="11">
        <f t="shared" si="52"/>
        <v>5380</v>
      </c>
      <c r="O48" s="11">
        <f t="shared" si="52"/>
        <v>5380</v>
      </c>
      <c r="P48" s="11">
        <f t="shared" si="52"/>
        <v>5380</v>
      </c>
      <c r="Q48" s="11">
        <f t="shared" si="52"/>
        <v>5380</v>
      </c>
    </row>
    <row r="49" ht="14.25" customHeight="1">
      <c r="A49" s="10">
        <v>45.0</v>
      </c>
      <c r="B49" s="10" t="s">
        <v>20</v>
      </c>
      <c r="C49" s="1">
        <v>618.0</v>
      </c>
      <c r="D49" s="11">
        <v>11.23</v>
      </c>
      <c r="E49" s="12"/>
      <c r="F49" s="11">
        <f t="shared" si="3"/>
        <v>6940.14</v>
      </c>
      <c r="G49" s="11">
        <f t="shared" ref="G49:Q49" si="53">+F49</f>
        <v>6940.14</v>
      </c>
      <c r="H49" s="11">
        <f t="shared" si="53"/>
        <v>6940.14</v>
      </c>
      <c r="I49" s="11">
        <f t="shared" si="53"/>
        <v>6940.14</v>
      </c>
      <c r="J49" s="11">
        <f t="shared" si="53"/>
        <v>6940.14</v>
      </c>
      <c r="K49" s="11">
        <f t="shared" si="53"/>
        <v>6940.14</v>
      </c>
      <c r="L49" s="11">
        <f t="shared" si="53"/>
        <v>6940.14</v>
      </c>
      <c r="M49" s="11">
        <f t="shared" si="53"/>
        <v>6940.14</v>
      </c>
      <c r="N49" s="11">
        <f t="shared" si="53"/>
        <v>6940.14</v>
      </c>
      <c r="O49" s="11">
        <f t="shared" si="53"/>
        <v>6940.14</v>
      </c>
      <c r="P49" s="11">
        <f t="shared" si="53"/>
        <v>6940.14</v>
      </c>
      <c r="Q49" s="11">
        <f t="shared" si="53"/>
        <v>6940.14</v>
      </c>
    </row>
    <row r="50" ht="14.25" customHeight="1">
      <c r="A50" s="10">
        <v>46.0</v>
      </c>
      <c r="B50" s="10" t="s">
        <v>20</v>
      </c>
      <c r="C50" s="1">
        <v>555.0</v>
      </c>
      <c r="D50" s="11">
        <v>10.59</v>
      </c>
      <c r="E50" s="12"/>
      <c r="F50" s="11">
        <f t="shared" si="3"/>
        <v>5877.45</v>
      </c>
      <c r="G50" s="11">
        <f t="shared" ref="G50:J50" si="54">+F50</f>
        <v>5877.45</v>
      </c>
      <c r="H50" s="11">
        <f t="shared" si="54"/>
        <v>5877.45</v>
      </c>
      <c r="I50" s="11">
        <f t="shared" si="54"/>
        <v>5877.45</v>
      </c>
      <c r="J50" s="11">
        <f t="shared" si="54"/>
        <v>5877.45</v>
      </c>
      <c r="K50" s="11">
        <f>+J50*1.06</f>
        <v>6230.097</v>
      </c>
      <c r="L50" s="11">
        <f t="shared" ref="L50:Q50" si="55">+K50</f>
        <v>6230.097</v>
      </c>
      <c r="M50" s="11">
        <f t="shared" si="55"/>
        <v>6230.097</v>
      </c>
      <c r="N50" s="11">
        <f t="shared" si="55"/>
        <v>6230.097</v>
      </c>
      <c r="O50" s="11">
        <f t="shared" si="55"/>
        <v>6230.097</v>
      </c>
      <c r="P50" s="11">
        <f t="shared" si="55"/>
        <v>6230.097</v>
      </c>
      <c r="Q50" s="11">
        <f t="shared" si="55"/>
        <v>6230.097</v>
      </c>
    </row>
    <row r="51" ht="14.25" customHeight="1">
      <c r="A51" s="10">
        <v>47.0</v>
      </c>
      <c r="B51" s="10" t="s">
        <v>20</v>
      </c>
      <c r="C51" s="1">
        <v>289.0</v>
      </c>
      <c r="D51" s="11">
        <v>11.78</v>
      </c>
      <c r="E51" s="12"/>
      <c r="F51" s="11">
        <f t="shared" si="3"/>
        <v>3404.42</v>
      </c>
      <c r="G51" s="11">
        <f t="shared" ref="G51:Q51" si="56">+F51</f>
        <v>3404.42</v>
      </c>
      <c r="H51" s="11">
        <f t="shared" si="56"/>
        <v>3404.42</v>
      </c>
      <c r="I51" s="11">
        <f t="shared" si="56"/>
        <v>3404.42</v>
      </c>
      <c r="J51" s="11">
        <f t="shared" si="56"/>
        <v>3404.42</v>
      </c>
      <c r="K51" s="11">
        <f t="shared" si="56"/>
        <v>3404.42</v>
      </c>
      <c r="L51" s="11">
        <f t="shared" si="56"/>
        <v>3404.42</v>
      </c>
      <c r="M51" s="11">
        <f t="shared" si="56"/>
        <v>3404.42</v>
      </c>
      <c r="N51" s="11">
        <f t="shared" si="56"/>
        <v>3404.42</v>
      </c>
      <c r="O51" s="11">
        <f t="shared" si="56"/>
        <v>3404.42</v>
      </c>
      <c r="P51" s="11">
        <f t="shared" si="56"/>
        <v>3404.42</v>
      </c>
      <c r="Q51" s="11">
        <f t="shared" si="56"/>
        <v>3404.42</v>
      </c>
    </row>
    <row r="52" ht="14.25" customHeight="1">
      <c r="A52" s="10">
        <v>48.0</v>
      </c>
      <c r="B52" s="10" t="s">
        <v>20</v>
      </c>
      <c r="C52" s="1">
        <v>375.0</v>
      </c>
      <c r="D52" s="11">
        <v>10.6</v>
      </c>
      <c r="E52" s="12"/>
      <c r="F52" s="11">
        <f t="shared" si="3"/>
        <v>3975</v>
      </c>
      <c r="G52" s="11">
        <f t="shared" ref="G52:Q52" si="57">+F52</f>
        <v>3975</v>
      </c>
      <c r="H52" s="11">
        <f t="shared" si="57"/>
        <v>3975</v>
      </c>
      <c r="I52" s="11">
        <f t="shared" si="57"/>
        <v>3975</v>
      </c>
      <c r="J52" s="11">
        <f t="shared" si="57"/>
        <v>3975</v>
      </c>
      <c r="K52" s="11">
        <f t="shared" si="57"/>
        <v>3975</v>
      </c>
      <c r="L52" s="11">
        <f t="shared" si="57"/>
        <v>3975</v>
      </c>
      <c r="M52" s="11">
        <f t="shared" si="57"/>
        <v>3975</v>
      </c>
      <c r="N52" s="11">
        <f t="shared" si="57"/>
        <v>3975</v>
      </c>
      <c r="O52" s="11">
        <f t="shared" si="57"/>
        <v>3975</v>
      </c>
      <c r="P52" s="11">
        <f t="shared" si="57"/>
        <v>3975</v>
      </c>
      <c r="Q52" s="11">
        <f t="shared" si="57"/>
        <v>3975</v>
      </c>
    </row>
    <row r="53" ht="14.25" customHeight="1">
      <c r="A53" s="10">
        <v>49.0</v>
      </c>
      <c r="B53" s="10" t="s">
        <v>20</v>
      </c>
      <c r="C53" s="1">
        <v>618.0</v>
      </c>
      <c r="D53" s="11">
        <v>12.0</v>
      </c>
      <c r="E53" s="12"/>
      <c r="F53" s="11">
        <f t="shared" si="3"/>
        <v>7416</v>
      </c>
      <c r="G53" s="11">
        <f t="shared" ref="G53:Q53" si="58">+F53</f>
        <v>7416</v>
      </c>
      <c r="H53" s="11">
        <f t="shared" si="58"/>
        <v>7416</v>
      </c>
      <c r="I53" s="11">
        <f t="shared" si="58"/>
        <v>7416</v>
      </c>
      <c r="J53" s="11">
        <f t="shared" si="58"/>
        <v>7416</v>
      </c>
      <c r="K53" s="11">
        <f t="shared" si="58"/>
        <v>7416</v>
      </c>
      <c r="L53" s="11">
        <f t="shared" si="58"/>
        <v>7416</v>
      </c>
      <c r="M53" s="11">
        <f t="shared" si="58"/>
        <v>7416</v>
      </c>
      <c r="N53" s="11">
        <f t="shared" si="58"/>
        <v>7416</v>
      </c>
      <c r="O53" s="11">
        <f t="shared" si="58"/>
        <v>7416</v>
      </c>
      <c r="P53" s="11">
        <f t="shared" si="58"/>
        <v>7416</v>
      </c>
      <c r="Q53" s="11">
        <f t="shared" si="58"/>
        <v>7416</v>
      </c>
    </row>
    <row r="54" ht="14.25" customHeight="1">
      <c r="A54" s="10">
        <v>50.0</v>
      </c>
      <c r="B54" s="10" t="s">
        <v>20</v>
      </c>
      <c r="C54" s="1">
        <v>618.0</v>
      </c>
      <c r="D54" s="11">
        <v>11.25</v>
      </c>
      <c r="E54" s="12"/>
      <c r="F54" s="11">
        <f t="shared" si="3"/>
        <v>6952.5</v>
      </c>
      <c r="G54" s="11">
        <f t="shared" ref="G54:H54" si="59">+F54</f>
        <v>6952.5</v>
      </c>
      <c r="H54" s="11">
        <f t="shared" si="59"/>
        <v>6952.5</v>
      </c>
      <c r="I54" s="11">
        <f>+H54*1.1</f>
        <v>7647.75</v>
      </c>
      <c r="J54" s="11">
        <f t="shared" ref="J54:Q54" si="60">+I54</f>
        <v>7647.75</v>
      </c>
      <c r="K54" s="11">
        <f t="shared" si="60"/>
        <v>7647.75</v>
      </c>
      <c r="L54" s="11">
        <f t="shared" si="60"/>
        <v>7647.75</v>
      </c>
      <c r="M54" s="11">
        <f t="shared" si="60"/>
        <v>7647.75</v>
      </c>
      <c r="N54" s="11">
        <f t="shared" si="60"/>
        <v>7647.75</v>
      </c>
      <c r="O54" s="11">
        <f t="shared" si="60"/>
        <v>7647.75</v>
      </c>
      <c r="P54" s="11">
        <f t="shared" si="60"/>
        <v>7647.75</v>
      </c>
      <c r="Q54" s="11">
        <f t="shared" si="60"/>
        <v>7647.75</v>
      </c>
    </row>
    <row r="55" ht="14.25" customHeight="1">
      <c r="A55" s="10">
        <v>51.0</v>
      </c>
      <c r="B55" s="10" t="s">
        <v>21</v>
      </c>
      <c r="C55" s="1">
        <v>555.0</v>
      </c>
      <c r="D55" s="11">
        <v>11.17</v>
      </c>
      <c r="E55" s="12"/>
      <c r="F55" s="11">
        <f t="shared" si="3"/>
        <v>6199.35</v>
      </c>
      <c r="G55" s="11">
        <f t="shared" ref="G55:Q55" si="61">+F55</f>
        <v>6199.35</v>
      </c>
      <c r="H55" s="11">
        <f t="shared" si="61"/>
        <v>6199.35</v>
      </c>
      <c r="I55" s="11">
        <f t="shared" si="61"/>
        <v>6199.35</v>
      </c>
      <c r="J55" s="11">
        <f t="shared" si="61"/>
        <v>6199.35</v>
      </c>
      <c r="K55" s="11">
        <f t="shared" si="61"/>
        <v>6199.35</v>
      </c>
      <c r="L55" s="11">
        <f t="shared" si="61"/>
        <v>6199.35</v>
      </c>
      <c r="M55" s="11">
        <f t="shared" si="61"/>
        <v>6199.35</v>
      </c>
      <c r="N55" s="11">
        <f t="shared" si="61"/>
        <v>6199.35</v>
      </c>
      <c r="O55" s="11">
        <f t="shared" si="61"/>
        <v>6199.35</v>
      </c>
      <c r="P55" s="11">
        <f t="shared" si="61"/>
        <v>6199.35</v>
      </c>
      <c r="Q55" s="11">
        <f t="shared" si="61"/>
        <v>6199.35</v>
      </c>
    </row>
    <row r="56" ht="14.25" customHeight="1">
      <c r="A56" s="10">
        <v>52.0</v>
      </c>
      <c r="B56" s="10" t="s">
        <v>21</v>
      </c>
      <c r="C56" s="1">
        <v>465.0</v>
      </c>
      <c r="D56" s="11">
        <v>10.0</v>
      </c>
      <c r="E56" s="12"/>
      <c r="F56" s="11">
        <f t="shared" si="3"/>
        <v>4650</v>
      </c>
      <c r="G56" s="11">
        <f t="shared" ref="G56:Q56" si="62">+F56</f>
        <v>4650</v>
      </c>
      <c r="H56" s="11">
        <f t="shared" si="62"/>
        <v>4650</v>
      </c>
      <c r="I56" s="11">
        <f t="shared" si="62"/>
        <v>4650</v>
      </c>
      <c r="J56" s="11">
        <f t="shared" si="62"/>
        <v>4650</v>
      </c>
      <c r="K56" s="11">
        <f t="shared" si="62"/>
        <v>4650</v>
      </c>
      <c r="L56" s="11">
        <f t="shared" si="62"/>
        <v>4650</v>
      </c>
      <c r="M56" s="11">
        <f t="shared" si="62"/>
        <v>4650</v>
      </c>
      <c r="N56" s="11">
        <f t="shared" si="62"/>
        <v>4650</v>
      </c>
      <c r="O56" s="11">
        <f t="shared" si="62"/>
        <v>4650</v>
      </c>
      <c r="P56" s="11">
        <f t="shared" si="62"/>
        <v>4650</v>
      </c>
      <c r="Q56" s="11">
        <f t="shared" si="62"/>
        <v>4650</v>
      </c>
    </row>
    <row r="57" ht="14.25" customHeight="1">
      <c r="A57" s="10">
        <v>53.0</v>
      </c>
      <c r="B57" s="10" t="s">
        <v>21</v>
      </c>
      <c r="C57" s="1">
        <v>555.0</v>
      </c>
      <c r="D57" s="11">
        <v>10.0</v>
      </c>
      <c r="E57" s="12"/>
      <c r="F57" s="11">
        <f t="shared" si="3"/>
        <v>5550</v>
      </c>
      <c r="G57" s="11">
        <f t="shared" ref="G57:Q57" si="63">+F57</f>
        <v>5550</v>
      </c>
      <c r="H57" s="11">
        <f t="shared" si="63"/>
        <v>5550</v>
      </c>
      <c r="I57" s="11">
        <f t="shared" si="63"/>
        <v>5550</v>
      </c>
      <c r="J57" s="11">
        <f t="shared" si="63"/>
        <v>5550</v>
      </c>
      <c r="K57" s="11">
        <f t="shared" si="63"/>
        <v>5550</v>
      </c>
      <c r="L57" s="11">
        <f t="shared" si="63"/>
        <v>5550</v>
      </c>
      <c r="M57" s="11">
        <f t="shared" si="63"/>
        <v>5550</v>
      </c>
      <c r="N57" s="11">
        <f t="shared" si="63"/>
        <v>5550</v>
      </c>
      <c r="O57" s="11">
        <f t="shared" si="63"/>
        <v>5550</v>
      </c>
      <c r="P57" s="11">
        <f t="shared" si="63"/>
        <v>5550</v>
      </c>
      <c r="Q57" s="11">
        <f t="shared" si="63"/>
        <v>5550</v>
      </c>
    </row>
    <row r="58" ht="14.25" customHeight="1">
      <c r="A58" s="10">
        <v>54.0</v>
      </c>
      <c r="B58" s="10" t="s">
        <v>21</v>
      </c>
      <c r="C58" s="1">
        <v>555.0</v>
      </c>
      <c r="D58" s="11">
        <v>10.5</v>
      </c>
      <c r="E58" s="12"/>
      <c r="F58" s="11">
        <f t="shared" si="3"/>
        <v>5827.5</v>
      </c>
      <c r="G58" s="11">
        <f t="shared" ref="G58:Q58" si="64">+F58</f>
        <v>5827.5</v>
      </c>
      <c r="H58" s="11">
        <f t="shared" si="64"/>
        <v>5827.5</v>
      </c>
      <c r="I58" s="11">
        <f t="shared" si="64"/>
        <v>5827.5</v>
      </c>
      <c r="J58" s="11">
        <f t="shared" si="64"/>
        <v>5827.5</v>
      </c>
      <c r="K58" s="11">
        <f t="shared" si="64"/>
        <v>5827.5</v>
      </c>
      <c r="L58" s="11">
        <f t="shared" si="64"/>
        <v>5827.5</v>
      </c>
      <c r="M58" s="11">
        <f t="shared" si="64"/>
        <v>5827.5</v>
      </c>
      <c r="N58" s="11">
        <f t="shared" si="64"/>
        <v>5827.5</v>
      </c>
      <c r="O58" s="11">
        <f t="shared" si="64"/>
        <v>5827.5</v>
      </c>
      <c r="P58" s="11">
        <f t="shared" si="64"/>
        <v>5827.5</v>
      </c>
      <c r="Q58" s="11">
        <f t="shared" si="64"/>
        <v>5827.5</v>
      </c>
    </row>
    <row r="59" ht="14.25" customHeight="1">
      <c r="A59" s="10">
        <v>55.0</v>
      </c>
      <c r="B59" s="10" t="s">
        <v>21</v>
      </c>
      <c r="C59" s="1">
        <v>289.0</v>
      </c>
      <c r="D59" s="11">
        <v>11.85</v>
      </c>
      <c r="E59" s="12"/>
      <c r="F59" s="11">
        <f t="shared" si="3"/>
        <v>3424.65</v>
      </c>
      <c r="G59" s="11">
        <f t="shared" ref="G59:Q59" si="65">+F59</f>
        <v>3424.65</v>
      </c>
      <c r="H59" s="11">
        <f t="shared" si="65"/>
        <v>3424.65</v>
      </c>
      <c r="I59" s="11">
        <f t="shared" si="65"/>
        <v>3424.65</v>
      </c>
      <c r="J59" s="11">
        <f t="shared" si="65"/>
        <v>3424.65</v>
      </c>
      <c r="K59" s="11">
        <f t="shared" si="65"/>
        <v>3424.65</v>
      </c>
      <c r="L59" s="11">
        <f t="shared" si="65"/>
        <v>3424.65</v>
      </c>
      <c r="M59" s="11">
        <f t="shared" si="65"/>
        <v>3424.65</v>
      </c>
      <c r="N59" s="11">
        <f t="shared" si="65"/>
        <v>3424.65</v>
      </c>
      <c r="O59" s="11">
        <f t="shared" si="65"/>
        <v>3424.65</v>
      </c>
      <c r="P59" s="11">
        <f t="shared" si="65"/>
        <v>3424.65</v>
      </c>
      <c r="Q59" s="11">
        <f t="shared" si="65"/>
        <v>3424.65</v>
      </c>
    </row>
    <row r="60" ht="14.25" customHeight="1">
      <c r="A60" s="10">
        <v>56.0</v>
      </c>
      <c r="B60" s="10" t="s">
        <v>21</v>
      </c>
      <c r="C60" s="1">
        <v>538.0</v>
      </c>
      <c r="D60" s="11">
        <v>10.1</v>
      </c>
      <c r="E60" s="12"/>
      <c r="F60" s="11">
        <v>0.0</v>
      </c>
      <c r="G60" s="11">
        <v>0.0</v>
      </c>
      <c r="H60" s="11">
        <v>0.0</v>
      </c>
      <c r="I60" s="11">
        <v>0.0</v>
      </c>
      <c r="J60" s="11">
        <v>0.0</v>
      </c>
      <c r="K60" s="11">
        <v>0.0</v>
      </c>
      <c r="L60" s="11">
        <v>0.0</v>
      </c>
      <c r="M60" s="11">
        <v>0.0</v>
      </c>
      <c r="N60" s="11">
        <v>0.0</v>
      </c>
      <c r="O60" s="11">
        <v>0.0</v>
      </c>
      <c r="P60" s="11">
        <v>0.0</v>
      </c>
      <c r="Q60" s="11">
        <v>0.0</v>
      </c>
    </row>
    <row r="61" ht="14.25" customHeight="1">
      <c r="A61" s="10">
        <v>57.0</v>
      </c>
      <c r="B61" s="10" t="s">
        <v>21</v>
      </c>
      <c r="C61" s="1">
        <v>538.0</v>
      </c>
      <c r="D61" s="11">
        <v>10.65</v>
      </c>
      <c r="E61" s="12"/>
      <c r="F61" s="11">
        <f t="shared" ref="F61:F66" si="67">+D61*C61</f>
        <v>5729.7</v>
      </c>
      <c r="G61" s="11">
        <f t="shared" ref="G61:Q61" si="66">+F61</f>
        <v>5729.7</v>
      </c>
      <c r="H61" s="11">
        <f t="shared" si="66"/>
        <v>5729.7</v>
      </c>
      <c r="I61" s="11">
        <f t="shared" si="66"/>
        <v>5729.7</v>
      </c>
      <c r="J61" s="11">
        <f t="shared" si="66"/>
        <v>5729.7</v>
      </c>
      <c r="K61" s="11">
        <f t="shared" si="66"/>
        <v>5729.7</v>
      </c>
      <c r="L61" s="11">
        <f t="shared" si="66"/>
        <v>5729.7</v>
      </c>
      <c r="M61" s="11">
        <f t="shared" si="66"/>
        <v>5729.7</v>
      </c>
      <c r="N61" s="11">
        <f t="shared" si="66"/>
        <v>5729.7</v>
      </c>
      <c r="O61" s="11">
        <f t="shared" si="66"/>
        <v>5729.7</v>
      </c>
      <c r="P61" s="11">
        <f t="shared" si="66"/>
        <v>5729.7</v>
      </c>
      <c r="Q61" s="11">
        <f t="shared" si="66"/>
        <v>5729.7</v>
      </c>
    </row>
    <row r="62" ht="14.25" customHeight="1">
      <c r="A62" s="10">
        <v>58.0</v>
      </c>
      <c r="B62" s="10" t="s">
        <v>21</v>
      </c>
      <c r="C62" s="1">
        <v>538.0</v>
      </c>
      <c r="D62" s="11">
        <v>10.37</v>
      </c>
      <c r="E62" s="12"/>
      <c r="F62" s="11">
        <f t="shared" si="67"/>
        <v>5579.06</v>
      </c>
      <c r="G62" s="11">
        <f t="shared" ref="G62:Q62" si="68">+F62</f>
        <v>5579.06</v>
      </c>
      <c r="H62" s="11">
        <f t="shared" si="68"/>
        <v>5579.06</v>
      </c>
      <c r="I62" s="11">
        <f t="shared" si="68"/>
        <v>5579.06</v>
      </c>
      <c r="J62" s="11">
        <f t="shared" si="68"/>
        <v>5579.06</v>
      </c>
      <c r="K62" s="11">
        <f t="shared" si="68"/>
        <v>5579.06</v>
      </c>
      <c r="L62" s="11">
        <f t="shared" si="68"/>
        <v>5579.06</v>
      </c>
      <c r="M62" s="11">
        <f t="shared" si="68"/>
        <v>5579.06</v>
      </c>
      <c r="N62" s="11">
        <f t="shared" si="68"/>
        <v>5579.06</v>
      </c>
      <c r="O62" s="11">
        <f t="shared" si="68"/>
        <v>5579.06</v>
      </c>
      <c r="P62" s="11">
        <f t="shared" si="68"/>
        <v>5579.06</v>
      </c>
      <c r="Q62" s="11">
        <f t="shared" si="68"/>
        <v>5579.06</v>
      </c>
    </row>
    <row r="63" ht="14.25" customHeight="1">
      <c r="A63" s="10">
        <v>59.0</v>
      </c>
      <c r="B63" s="10" t="s">
        <v>21</v>
      </c>
      <c r="C63" s="1">
        <v>618.0</v>
      </c>
      <c r="D63" s="11">
        <v>10.0</v>
      </c>
      <c r="E63" s="12"/>
      <c r="F63" s="11">
        <f t="shared" si="67"/>
        <v>6180</v>
      </c>
      <c r="G63" s="11">
        <f t="shared" ref="G63:Q63" si="69">+F63</f>
        <v>6180</v>
      </c>
      <c r="H63" s="11">
        <f t="shared" si="69"/>
        <v>6180</v>
      </c>
      <c r="I63" s="11">
        <f t="shared" si="69"/>
        <v>6180</v>
      </c>
      <c r="J63" s="11">
        <f t="shared" si="69"/>
        <v>6180</v>
      </c>
      <c r="K63" s="11">
        <f t="shared" si="69"/>
        <v>6180</v>
      </c>
      <c r="L63" s="11">
        <f t="shared" si="69"/>
        <v>6180</v>
      </c>
      <c r="M63" s="11">
        <f t="shared" si="69"/>
        <v>6180</v>
      </c>
      <c r="N63" s="11">
        <f t="shared" si="69"/>
        <v>6180</v>
      </c>
      <c r="O63" s="11">
        <f t="shared" si="69"/>
        <v>6180</v>
      </c>
      <c r="P63" s="11">
        <f t="shared" si="69"/>
        <v>6180</v>
      </c>
      <c r="Q63" s="11">
        <f t="shared" si="69"/>
        <v>6180</v>
      </c>
    </row>
    <row r="64" ht="14.25" customHeight="1">
      <c r="A64" s="10">
        <v>60.0</v>
      </c>
      <c r="B64" s="10" t="s">
        <v>21</v>
      </c>
      <c r="C64" s="1">
        <v>618.0</v>
      </c>
      <c r="D64" s="11">
        <v>10.2</v>
      </c>
      <c r="E64" s="12"/>
      <c r="F64" s="11">
        <f t="shared" si="67"/>
        <v>6303.6</v>
      </c>
      <c r="G64" s="11">
        <f t="shared" ref="G64:L64" si="70">+F64</f>
        <v>6303.6</v>
      </c>
      <c r="H64" s="11">
        <f t="shared" si="70"/>
        <v>6303.6</v>
      </c>
      <c r="I64" s="11">
        <f t="shared" si="70"/>
        <v>6303.6</v>
      </c>
      <c r="J64" s="11">
        <f t="shared" si="70"/>
        <v>6303.6</v>
      </c>
      <c r="K64" s="11">
        <f t="shared" si="70"/>
        <v>6303.6</v>
      </c>
      <c r="L64" s="11">
        <f t="shared" si="70"/>
        <v>6303.6</v>
      </c>
      <c r="M64" s="11">
        <f>+L64*1.06</f>
        <v>6681.816</v>
      </c>
      <c r="N64" s="11">
        <f t="shared" ref="N64:Q64" si="71">+M64</f>
        <v>6681.816</v>
      </c>
      <c r="O64" s="11">
        <f t="shared" si="71"/>
        <v>6681.816</v>
      </c>
      <c r="P64" s="11">
        <f t="shared" si="71"/>
        <v>6681.816</v>
      </c>
      <c r="Q64" s="11">
        <f t="shared" si="71"/>
        <v>6681.816</v>
      </c>
    </row>
    <row r="65" ht="14.25" customHeight="1">
      <c r="A65" s="10">
        <v>61.0</v>
      </c>
      <c r="B65" s="10" t="s">
        <v>21</v>
      </c>
      <c r="C65" s="1">
        <v>538.0</v>
      </c>
      <c r="D65" s="11">
        <v>10.55</v>
      </c>
      <c r="E65" s="12"/>
      <c r="F65" s="11">
        <f t="shared" si="67"/>
        <v>5675.9</v>
      </c>
      <c r="G65" s="11">
        <f t="shared" ref="G65:P65" si="72">+F65</f>
        <v>5675.9</v>
      </c>
      <c r="H65" s="11">
        <f t="shared" si="72"/>
        <v>5675.9</v>
      </c>
      <c r="I65" s="11">
        <f t="shared" si="72"/>
        <v>5675.9</v>
      </c>
      <c r="J65" s="11">
        <f t="shared" si="72"/>
        <v>5675.9</v>
      </c>
      <c r="K65" s="11">
        <f t="shared" si="72"/>
        <v>5675.9</v>
      </c>
      <c r="L65" s="11">
        <f t="shared" si="72"/>
        <v>5675.9</v>
      </c>
      <c r="M65" s="11">
        <f t="shared" si="72"/>
        <v>5675.9</v>
      </c>
      <c r="N65" s="11">
        <f t="shared" si="72"/>
        <v>5675.9</v>
      </c>
      <c r="O65" s="11">
        <f t="shared" si="72"/>
        <v>5675.9</v>
      </c>
      <c r="P65" s="11">
        <f t="shared" si="72"/>
        <v>5675.9</v>
      </c>
      <c r="Q65" s="11">
        <v>0.0</v>
      </c>
    </row>
    <row r="66" ht="14.25" customHeight="1">
      <c r="A66" s="10">
        <v>62.0</v>
      </c>
      <c r="B66" s="10" t="s">
        <v>21</v>
      </c>
      <c r="C66" s="1">
        <v>538.0</v>
      </c>
      <c r="D66" s="11">
        <v>11.1</v>
      </c>
      <c r="E66" s="12"/>
      <c r="F66" s="11">
        <f t="shared" si="67"/>
        <v>5971.8</v>
      </c>
      <c r="G66" s="11">
        <f t="shared" ref="G66:N66" si="73">+F66</f>
        <v>5971.8</v>
      </c>
      <c r="H66" s="11">
        <f t="shared" si="73"/>
        <v>5971.8</v>
      </c>
      <c r="I66" s="11">
        <f t="shared" si="73"/>
        <v>5971.8</v>
      </c>
      <c r="J66" s="11">
        <f t="shared" si="73"/>
        <v>5971.8</v>
      </c>
      <c r="K66" s="11">
        <f t="shared" si="73"/>
        <v>5971.8</v>
      </c>
      <c r="L66" s="11">
        <f t="shared" si="73"/>
        <v>5971.8</v>
      </c>
      <c r="M66" s="11">
        <f t="shared" si="73"/>
        <v>5971.8</v>
      </c>
      <c r="N66" s="11">
        <f t="shared" si="73"/>
        <v>5971.8</v>
      </c>
      <c r="O66" s="11">
        <v>0.0</v>
      </c>
      <c r="P66" s="11">
        <f t="shared" ref="P66:Q66" si="74">+O66</f>
        <v>0</v>
      </c>
      <c r="Q66" s="11">
        <f t="shared" si="74"/>
        <v>0</v>
      </c>
    </row>
    <row r="67" ht="14.25" customHeight="1">
      <c r="E67" s="2"/>
    </row>
    <row r="68" ht="14.25" customHeight="1">
      <c r="E68" s="2"/>
    </row>
    <row r="69" ht="14.25" customHeight="1">
      <c r="E69" s="2"/>
    </row>
    <row r="70" ht="14.25" customHeight="1">
      <c r="E70" s="2"/>
    </row>
    <row r="71" ht="14.25" customHeight="1">
      <c r="E71" s="2"/>
    </row>
    <row r="72" ht="14.25" customHeight="1">
      <c r="E72" s="2"/>
    </row>
    <row r="73" ht="14.25" customHeight="1">
      <c r="E73" s="2"/>
    </row>
    <row r="74" ht="14.25" customHeight="1">
      <c r="E74" s="2"/>
    </row>
    <row r="75" ht="14.25" customHeight="1">
      <c r="E75" s="2"/>
    </row>
    <row r="76" ht="14.25" customHeight="1">
      <c r="E76" s="2"/>
    </row>
    <row r="77" ht="14.25" customHeight="1">
      <c r="E77" s="2"/>
    </row>
    <row r="78" ht="14.25" customHeight="1">
      <c r="E78" s="2"/>
    </row>
    <row r="79" ht="14.25" customHeight="1">
      <c r="E79" s="2"/>
    </row>
    <row r="80" ht="14.25" customHeight="1">
      <c r="E80" s="2"/>
    </row>
    <row r="81" ht="14.25" customHeight="1">
      <c r="E81" s="2"/>
    </row>
    <row r="82" ht="14.25" customHeight="1">
      <c r="E82" s="2"/>
    </row>
    <row r="83" ht="14.25" customHeight="1">
      <c r="E83" s="2"/>
    </row>
    <row r="84" ht="14.25" customHeight="1">
      <c r="E84" s="2"/>
    </row>
    <row r="85" ht="14.25" customHeight="1">
      <c r="E85" s="2"/>
    </row>
    <row r="86" ht="14.25" customHeight="1">
      <c r="E86" s="2"/>
    </row>
    <row r="87" ht="14.25" customHeight="1">
      <c r="E87" s="2"/>
    </row>
    <row r="88" ht="14.25" customHeight="1">
      <c r="E88" s="2"/>
    </row>
    <row r="89" ht="14.25" customHeight="1">
      <c r="E89" s="2"/>
    </row>
    <row r="90" ht="14.25" customHeight="1">
      <c r="E90" s="2"/>
    </row>
    <row r="91" ht="14.25" customHeight="1">
      <c r="E91" s="2"/>
    </row>
    <row r="92" ht="14.25" customHeight="1">
      <c r="E92" s="2"/>
    </row>
    <row r="93" ht="14.25" customHeight="1">
      <c r="E93" s="2"/>
    </row>
    <row r="94" ht="14.25" customHeight="1">
      <c r="E94" s="2"/>
    </row>
    <row r="95" ht="14.25" customHeight="1">
      <c r="E95" s="2"/>
    </row>
    <row r="96" ht="14.25" customHeight="1">
      <c r="E96" s="2"/>
    </row>
    <row r="97" ht="14.25" customHeight="1">
      <c r="E97" s="2"/>
    </row>
    <row r="98" ht="14.25" customHeight="1">
      <c r="E98" s="2"/>
    </row>
    <row r="99" ht="14.25" customHeight="1">
      <c r="E99" s="2"/>
    </row>
    <row r="100" ht="14.25" customHeight="1">
      <c r="E100" s="2"/>
    </row>
    <row r="101" ht="14.25" customHeight="1">
      <c r="E101" s="2"/>
    </row>
    <row r="102" ht="14.25" customHeight="1">
      <c r="E102" s="2"/>
    </row>
    <row r="103" ht="14.25" customHeight="1">
      <c r="E103" s="2"/>
    </row>
    <row r="104" ht="14.25" customHeight="1">
      <c r="E104" s="2"/>
    </row>
    <row r="105" ht="14.25" customHeight="1">
      <c r="E105" s="2"/>
    </row>
    <row r="106" ht="14.25" customHeight="1">
      <c r="E106" s="2"/>
    </row>
    <row r="107" ht="14.25" customHeight="1">
      <c r="E107" s="2"/>
    </row>
    <row r="108" ht="14.25" customHeight="1">
      <c r="E108" s="2"/>
    </row>
    <row r="109" ht="14.25" customHeight="1">
      <c r="E109" s="2"/>
    </row>
    <row r="110" ht="14.25" customHeight="1">
      <c r="E110" s="2"/>
    </row>
    <row r="111" ht="14.25" customHeight="1">
      <c r="E111" s="2"/>
    </row>
    <row r="112" ht="14.25" customHeight="1">
      <c r="E112" s="2"/>
    </row>
    <row r="113" ht="14.25" customHeight="1">
      <c r="E113" s="2"/>
    </row>
    <row r="114" ht="14.25" customHeight="1">
      <c r="E114" s="2"/>
    </row>
    <row r="115" ht="14.25" customHeight="1">
      <c r="E115" s="2"/>
    </row>
    <row r="116" ht="14.25" customHeight="1">
      <c r="E116" s="2"/>
    </row>
    <row r="117" ht="14.25" customHeight="1">
      <c r="E117" s="2"/>
    </row>
    <row r="118" ht="14.25" customHeight="1">
      <c r="E118" s="2"/>
    </row>
    <row r="119" ht="14.25" customHeight="1">
      <c r="E119" s="2"/>
    </row>
    <row r="120" ht="14.25" customHeight="1">
      <c r="E120" s="2"/>
    </row>
    <row r="121" ht="14.25" customHeight="1">
      <c r="E121" s="2"/>
    </row>
    <row r="122" ht="14.25" customHeight="1">
      <c r="E122" s="2"/>
    </row>
    <row r="123" ht="14.25" customHeight="1">
      <c r="E123" s="2"/>
    </row>
    <row r="124" ht="14.25" customHeight="1">
      <c r="E124" s="2"/>
    </row>
    <row r="125" ht="14.25" customHeight="1">
      <c r="E125" s="2"/>
    </row>
    <row r="126" ht="14.25" customHeight="1">
      <c r="E126" s="2"/>
    </row>
    <row r="127" ht="14.25" customHeight="1">
      <c r="E127" s="2"/>
    </row>
    <row r="128" ht="14.25" customHeight="1">
      <c r="E128" s="2"/>
    </row>
    <row r="129" ht="14.25" customHeight="1">
      <c r="E129" s="2"/>
    </row>
    <row r="130" ht="14.25" customHeight="1">
      <c r="E130" s="2"/>
    </row>
    <row r="131" ht="14.25" customHeight="1">
      <c r="E131" s="2"/>
    </row>
    <row r="132" ht="14.25" customHeight="1">
      <c r="E132" s="2"/>
    </row>
    <row r="133" ht="14.25" customHeight="1">
      <c r="E133" s="2"/>
    </row>
    <row r="134" ht="14.25" customHeight="1">
      <c r="E134" s="2"/>
    </row>
    <row r="135" ht="14.25" customHeight="1">
      <c r="E135" s="2"/>
    </row>
    <row r="136" ht="14.25" customHeight="1">
      <c r="E136" s="2"/>
    </row>
    <row r="137" ht="14.25" customHeight="1">
      <c r="E137" s="2"/>
    </row>
    <row r="138" ht="14.25" customHeight="1">
      <c r="E138" s="2"/>
    </row>
    <row r="139" ht="14.25" customHeight="1">
      <c r="E139" s="2"/>
    </row>
    <row r="140" ht="14.25" customHeight="1">
      <c r="E140" s="2"/>
    </row>
    <row r="141" ht="14.25" customHeight="1">
      <c r="E141" s="2"/>
    </row>
    <row r="142" ht="14.25" customHeight="1">
      <c r="E142" s="2"/>
    </row>
    <row r="143" ht="14.25" customHeight="1">
      <c r="E143" s="2"/>
    </row>
    <row r="144" ht="14.25" customHeight="1">
      <c r="E144" s="2"/>
    </row>
    <row r="145" ht="14.25" customHeight="1">
      <c r="E145" s="2"/>
    </row>
    <row r="146" ht="14.25" customHeight="1">
      <c r="E146" s="2"/>
    </row>
    <row r="147" ht="14.25" customHeight="1">
      <c r="E147" s="2"/>
    </row>
    <row r="148" ht="14.25" customHeight="1">
      <c r="E148" s="2"/>
    </row>
    <row r="149" ht="14.25" customHeight="1">
      <c r="E149" s="2"/>
    </row>
    <row r="150" ht="14.25" customHeight="1">
      <c r="E150" s="2"/>
    </row>
    <row r="151" ht="14.25" customHeight="1">
      <c r="E151" s="2"/>
    </row>
    <row r="152" ht="14.25" customHeight="1">
      <c r="E152" s="2"/>
    </row>
    <row r="153" ht="14.25" customHeight="1">
      <c r="E153" s="2"/>
    </row>
    <row r="154" ht="14.25" customHeight="1">
      <c r="E154" s="2"/>
    </row>
    <row r="155" ht="14.25" customHeight="1">
      <c r="E155" s="2"/>
    </row>
    <row r="156" ht="14.25" customHeight="1">
      <c r="E156" s="2"/>
    </row>
    <row r="157" ht="14.25" customHeight="1">
      <c r="E157" s="2"/>
    </row>
    <row r="158" ht="14.25" customHeight="1">
      <c r="E158" s="2"/>
    </row>
    <row r="159" ht="14.25" customHeight="1">
      <c r="E159" s="2"/>
    </row>
    <row r="160" ht="14.25" customHeight="1">
      <c r="E160" s="2"/>
    </row>
    <row r="161" ht="14.25" customHeight="1">
      <c r="E161" s="2"/>
    </row>
    <row r="162" ht="14.25" customHeight="1">
      <c r="E162" s="2"/>
    </row>
    <row r="163" ht="14.25" customHeight="1">
      <c r="E163" s="2"/>
    </row>
    <row r="164" ht="14.25" customHeight="1">
      <c r="E164" s="2"/>
    </row>
    <row r="165" ht="14.25" customHeight="1">
      <c r="E165" s="2"/>
    </row>
    <row r="166" ht="14.25" customHeight="1">
      <c r="E166" s="2"/>
    </row>
    <row r="167" ht="14.25" customHeight="1">
      <c r="E167" s="2"/>
    </row>
    <row r="168" ht="14.25" customHeight="1">
      <c r="E168" s="2"/>
    </row>
    <row r="169" ht="14.25" customHeight="1">
      <c r="E169" s="2"/>
    </row>
    <row r="170" ht="14.25" customHeight="1">
      <c r="E170" s="2"/>
    </row>
    <row r="171" ht="14.25" customHeight="1">
      <c r="E171" s="2"/>
    </row>
    <row r="172" ht="14.25" customHeight="1">
      <c r="E172" s="2"/>
    </row>
    <row r="173" ht="14.25" customHeight="1">
      <c r="E173" s="2"/>
    </row>
    <row r="174" ht="14.25" customHeight="1">
      <c r="E174" s="2"/>
    </row>
    <row r="175" ht="14.25" customHeight="1">
      <c r="E175" s="2"/>
    </row>
    <row r="176" ht="14.25" customHeight="1">
      <c r="E176" s="2"/>
    </row>
    <row r="177" ht="14.25" customHeight="1">
      <c r="E177" s="2"/>
    </row>
    <row r="178" ht="14.25" customHeight="1">
      <c r="E178" s="2"/>
    </row>
    <row r="179" ht="14.25" customHeight="1">
      <c r="E179" s="2"/>
    </row>
    <row r="180" ht="14.25" customHeight="1">
      <c r="E180" s="2"/>
    </row>
    <row r="181" ht="14.25" customHeight="1">
      <c r="E181" s="2"/>
    </row>
    <row r="182" ht="14.25" customHeight="1">
      <c r="E182" s="2"/>
    </row>
    <row r="183" ht="14.25" customHeight="1">
      <c r="E183" s="2"/>
    </row>
    <row r="184" ht="14.25" customHeight="1">
      <c r="E184" s="2"/>
    </row>
    <row r="185" ht="14.25" customHeight="1">
      <c r="E185" s="2"/>
    </row>
    <row r="186" ht="14.25" customHeight="1">
      <c r="E186" s="2"/>
    </row>
    <row r="187" ht="14.25" customHeight="1">
      <c r="E187" s="2"/>
    </row>
    <row r="188" ht="14.25" customHeight="1">
      <c r="E188" s="2"/>
    </row>
    <row r="189" ht="14.25" customHeight="1">
      <c r="E189" s="2"/>
    </row>
    <row r="190" ht="14.25" customHeight="1">
      <c r="E190" s="2"/>
    </row>
    <row r="191" ht="14.25" customHeight="1">
      <c r="E191" s="2"/>
    </row>
    <row r="192" ht="14.25" customHeight="1">
      <c r="E192" s="2"/>
    </row>
    <row r="193" ht="14.25" customHeight="1">
      <c r="E193" s="2"/>
    </row>
    <row r="194" ht="14.25" customHeight="1">
      <c r="E194" s="2"/>
    </row>
    <row r="195" ht="14.25" customHeight="1">
      <c r="E195" s="2"/>
    </row>
    <row r="196" ht="14.25" customHeight="1">
      <c r="E196" s="2"/>
    </row>
    <row r="197" ht="14.25" customHeight="1">
      <c r="E197" s="2"/>
    </row>
    <row r="198" ht="14.25" customHeight="1">
      <c r="E198" s="2"/>
    </row>
    <row r="199" ht="14.25" customHeight="1">
      <c r="E199" s="2"/>
    </row>
    <row r="200" ht="14.25" customHeight="1">
      <c r="E200" s="2"/>
    </row>
    <row r="201" ht="14.25" customHeight="1">
      <c r="E201" s="2"/>
    </row>
    <row r="202" ht="14.25" customHeight="1">
      <c r="E202" s="2"/>
    </row>
    <row r="203" ht="14.25" customHeight="1">
      <c r="E203" s="2"/>
    </row>
    <row r="204" ht="14.25" customHeight="1">
      <c r="E204" s="2"/>
    </row>
    <row r="205" ht="14.25" customHeight="1">
      <c r="E205" s="2"/>
    </row>
    <row r="206" ht="14.25" customHeight="1">
      <c r="E206" s="2"/>
    </row>
    <row r="207" ht="14.25" customHeight="1">
      <c r="E207" s="2"/>
    </row>
    <row r="208" ht="14.25" customHeight="1">
      <c r="E208" s="2"/>
    </row>
    <row r="209" ht="14.25" customHeight="1">
      <c r="E209" s="2"/>
    </row>
    <row r="210" ht="14.25" customHeight="1">
      <c r="E210" s="2"/>
    </row>
    <row r="211" ht="14.25" customHeight="1">
      <c r="E211" s="2"/>
    </row>
    <row r="212" ht="14.25" customHeight="1">
      <c r="E212" s="2"/>
    </row>
    <row r="213" ht="14.25" customHeight="1">
      <c r="E213" s="2"/>
    </row>
    <row r="214" ht="14.25" customHeight="1">
      <c r="E214" s="2"/>
    </row>
    <row r="215" ht="14.25" customHeight="1">
      <c r="E215" s="2"/>
    </row>
    <row r="216" ht="14.25" customHeight="1">
      <c r="E216" s="2"/>
    </row>
    <row r="217" ht="14.25" customHeight="1">
      <c r="E217" s="2"/>
    </row>
    <row r="218" ht="14.25" customHeight="1">
      <c r="E218" s="2"/>
    </row>
    <row r="219" ht="14.25" customHeight="1">
      <c r="E219" s="2"/>
    </row>
    <row r="220" ht="14.25" customHeight="1">
      <c r="E220" s="2"/>
    </row>
    <row r="221" ht="14.25" customHeight="1">
      <c r="E221" s="2"/>
    </row>
    <row r="222" ht="14.25" customHeight="1">
      <c r="E222" s="2"/>
    </row>
    <row r="223" ht="14.25" customHeight="1">
      <c r="E223" s="2"/>
    </row>
    <row r="224" ht="14.25" customHeight="1">
      <c r="E224" s="2"/>
    </row>
    <row r="225" ht="14.25" customHeight="1">
      <c r="E225" s="2"/>
    </row>
    <row r="226" ht="14.25" customHeight="1">
      <c r="E226" s="2"/>
    </row>
    <row r="227" ht="14.25" customHeight="1">
      <c r="E227" s="2"/>
    </row>
    <row r="228" ht="14.25" customHeight="1">
      <c r="E228" s="2"/>
    </row>
    <row r="229" ht="14.25" customHeight="1">
      <c r="E229" s="2"/>
    </row>
    <row r="230" ht="14.25" customHeight="1">
      <c r="E230" s="2"/>
    </row>
    <row r="231" ht="14.25" customHeight="1">
      <c r="E231" s="2"/>
    </row>
    <row r="232" ht="14.25" customHeight="1">
      <c r="E232" s="2"/>
    </row>
    <row r="233" ht="14.25" customHeight="1">
      <c r="E233" s="2"/>
    </row>
    <row r="234" ht="14.25" customHeight="1">
      <c r="E234" s="2"/>
    </row>
    <row r="235" ht="14.25" customHeight="1">
      <c r="E235" s="2"/>
    </row>
    <row r="236" ht="14.25" customHeight="1">
      <c r="E236" s="2"/>
    </row>
    <row r="237" ht="14.25" customHeight="1">
      <c r="E237" s="2"/>
    </row>
    <row r="238" ht="14.25" customHeight="1">
      <c r="E238" s="2"/>
    </row>
    <row r="239" ht="14.25" customHeight="1">
      <c r="E239" s="2"/>
    </row>
    <row r="240" ht="14.25" customHeight="1">
      <c r="E240" s="2"/>
    </row>
    <row r="241" ht="14.25" customHeight="1">
      <c r="E241" s="2"/>
    </row>
    <row r="242" ht="14.25" customHeight="1">
      <c r="E242" s="2"/>
    </row>
    <row r="243" ht="14.25" customHeight="1">
      <c r="E243" s="2"/>
    </row>
    <row r="244" ht="14.25" customHeight="1">
      <c r="E244" s="2"/>
    </row>
    <row r="245" ht="14.25" customHeight="1">
      <c r="E245" s="2"/>
    </row>
    <row r="246" ht="14.25" customHeight="1">
      <c r="E246" s="2"/>
    </row>
    <row r="247" ht="14.25" customHeight="1">
      <c r="E247" s="2"/>
    </row>
    <row r="248" ht="14.25" customHeight="1">
      <c r="E248" s="2"/>
    </row>
    <row r="249" ht="14.25" customHeight="1">
      <c r="E249" s="2"/>
    </row>
    <row r="250" ht="14.25" customHeight="1">
      <c r="E250" s="2"/>
    </row>
    <row r="251" ht="14.25" customHeight="1">
      <c r="E251" s="2"/>
    </row>
    <row r="252" ht="14.25" customHeight="1">
      <c r="E252" s="2"/>
    </row>
    <row r="253" ht="14.25" customHeight="1">
      <c r="E253" s="2"/>
    </row>
    <row r="254" ht="14.25" customHeight="1">
      <c r="E254" s="2"/>
    </row>
    <row r="255" ht="14.25" customHeight="1">
      <c r="E255" s="2"/>
    </row>
    <row r="256" ht="14.25" customHeight="1">
      <c r="E256" s="2"/>
    </row>
    <row r="257" ht="14.25" customHeight="1">
      <c r="E257" s="2"/>
    </row>
    <row r="258" ht="14.25" customHeight="1">
      <c r="E258" s="2"/>
    </row>
    <row r="259" ht="14.25" customHeight="1">
      <c r="E259" s="2"/>
    </row>
    <row r="260" ht="14.25" customHeight="1">
      <c r="E260" s="2"/>
    </row>
    <row r="261" ht="14.25" customHeight="1">
      <c r="E261" s="2"/>
    </row>
    <row r="262" ht="14.25" customHeight="1">
      <c r="E262" s="2"/>
    </row>
    <row r="263" ht="14.25" customHeight="1">
      <c r="E263" s="2"/>
    </row>
    <row r="264" ht="14.25" customHeight="1">
      <c r="E264" s="2"/>
    </row>
    <row r="265" ht="14.25" customHeight="1">
      <c r="E265" s="2"/>
    </row>
    <row r="266" ht="14.25" customHeight="1">
      <c r="E266" s="2"/>
    </row>
    <row r="267" ht="14.25" customHeight="1">
      <c r="E267" s="2"/>
    </row>
    <row r="268" ht="14.25" customHeight="1">
      <c r="E268" s="2"/>
    </row>
    <row r="269" ht="14.25" customHeight="1">
      <c r="E269" s="2"/>
    </row>
    <row r="270" ht="14.25" customHeight="1">
      <c r="E270" s="2"/>
    </row>
    <row r="271" ht="14.25" customHeight="1">
      <c r="E271" s="2"/>
    </row>
    <row r="272" ht="14.25" customHeight="1">
      <c r="E272" s="2"/>
    </row>
    <row r="273" ht="14.25" customHeight="1">
      <c r="E273" s="2"/>
    </row>
    <row r="274" ht="14.25" customHeight="1">
      <c r="E274" s="2"/>
    </row>
    <row r="275" ht="14.25" customHeight="1">
      <c r="E275" s="2"/>
    </row>
    <row r="276" ht="14.25" customHeight="1">
      <c r="E276" s="2"/>
    </row>
    <row r="277" ht="14.25" customHeight="1">
      <c r="E277" s="2"/>
    </row>
    <row r="278" ht="14.25" customHeight="1">
      <c r="E278" s="2"/>
    </row>
    <row r="279" ht="14.25" customHeight="1">
      <c r="E279" s="2"/>
    </row>
    <row r="280" ht="14.25" customHeight="1">
      <c r="E280" s="2"/>
    </row>
    <row r="281" ht="14.25" customHeight="1">
      <c r="E281" s="2"/>
    </row>
    <row r="282" ht="14.25" customHeight="1">
      <c r="E282" s="2"/>
    </row>
    <row r="283" ht="14.25" customHeight="1">
      <c r="E283" s="2"/>
    </row>
    <row r="284" ht="14.25" customHeight="1">
      <c r="E284" s="2"/>
    </row>
    <row r="285" ht="14.25" customHeight="1">
      <c r="E285" s="2"/>
    </row>
    <row r="286" ht="14.25" customHeight="1">
      <c r="E286" s="2"/>
    </row>
    <row r="287" ht="14.25" customHeight="1">
      <c r="E287" s="2"/>
    </row>
    <row r="288" ht="14.25" customHeight="1">
      <c r="E288" s="2"/>
    </row>
    <row r="289" ht="14.25" customHeight="1">
      <c r="E289" s="2"/>
    </row>
    <row r="290" ht="14.25" customHeight="1">
      <c r="E290" s="2"/>
    </row>
    <row r="291" ht="14.25" customHeight="1">
      <c r="E291" s="2"/>
    </row>
    <row r="292" ht="14.25" customHeight="1">
      <c r="E292" s="2"/>
    </row>
    <row r="293" ht="14.25" customHeight="1">
      <c r="E293" s="2"/>
    </row>
    <row r="294" ht="14.25" customHeight="1">
      <c r="E294" s="2"/>
    </row>
    <row r="295" ht="14.25" customHeight="1">
      <c r="E295" s="2"/>
    </row>
    <row r="296" ht="14.25" customHeight="1">
      <c r="E296" s="2"/>
    </row>
    <row r="297" ht="14.25" customHeight="1">
      <c r="E297" s="2"/>
    </row>
    <row r="298" ht="14.25" customHeight="1">
      <c r="E298" s="2"/>
    </row>
    <row r="299" ht="14.25" customHeight="1">
      <c r="E299" s="2"/>
    </row>
    <row r="300" ht="14.25" customHeight="1">
      <c r="E300" s="2"/>
    </row>
    <row r="301" ht="14.25" customHeight="1">
      <c r="E301" s="2"/>
    </row>
    <row r="302" ht="14.25" customHeight="1">
      <c r="E302" s="2"/>
    </row>
    <row r="303" ht="14.25" customHeight="1">
      <c r="E303" s="2"/>
    </row>
    <row r="304" ht="14.25" customHeight="1">
      <c r="E304" s="2"/>
    </row>
    <row r="305" ht="14.25" customHeight="1">
      <c r="E305" s="2"/>
    </row>
    <row r="306" ht="14.25" customHeight="1">
      <c r="E306" s="2"/>
    </row>
    <row r="307" ht="14.25" customHeight="1">
      <c r="E307" s="2"/>
    </row>
    <row r="308" ht="14.25" customHeight="1">
      <c r="E308" s="2"/>
    </row>
    <row r="309" ht="14.25" customHeight="1">
      <c r="E309" s="2"/>
    </row>
    <row r="310" ht="14.25" customHeight="1">
      <c r="E310" s="2"/>
    </row>
    <row r="311" ht="14.25" customHeight="1">
      <c r="E311" s="2"/>
    </row>
    <row r="312" ht="14.25" customHeight="1">
      <c r="E312" s="2"/>
    </row>
    <row r="313" ht="14.25" customHeight="1">
      <c r="E313" s="2"/>
    </row>
    <row r="314" ht="14.25" customHeight="1">
      <c r="E314" s="2"/>
    </row>
    <row r="315" ht="14.25" customHeight="1">
      <c r="E315" s="2"/>
    </row>
    <row r="316" ht="14.25" customHeight="1">
      <c r="E316" s="2"/>
    </row>
    <row r="317" ht="14.25" customHeight="1">
      <c r="E317" s="2"/>
    </row>
    <row r="318" ht="14.25" customHeight="1">
      <c r="E318" s="2"/>
    </row>
    <row r="319" ht="14.25" customHeight="1">
      <c r="E319" s="2"/>
    </row>
    <row r="320" ht="14.25" customHeight="1">
      <c r="E320" s="2"/>
    </row>
    <row r="321" ht="14.25" customHeight="1">
      <c r="E321" s="2"/>
    </row>
    <row r="322" ht="14.25" customHeight="1">
      <c r="E322" s="2"/>
    </row>
    <row r="323" ht="14.25" customHeight="1">
      <c r="E323" s="2"/>
    </row>
    <row r="324" ht="14.25" customHeight="1">
      <c r="E324" s="2"/>
    </row>
    <row r="325" ht="14.25" customHeight="1">
      <c r="E325" s="2"/>
    </row>
    <row r="326" ht="14.25" customHeight="1">
      <c r="E326" s="2"/>
    </row>
    <row r="327" ht="14.25" customHeight="1">
      <c r="E327" s="2"/>
    </row>
    <row r="328" ht="14.25" customHeight="1">
      <c r="E328" s="2"/>
    </row>
    <row r="329" ht="14.25" customHeight="1">
      <c r="E329" s="2"/>
    </row>
    <row r="330" ht="14.25" customHeight="1">
      <c r="E330" s="2"/>
    </row>
    <row r="331" ht="14.25" customHeight="1">
      <c r="E331" s="2"/>
    </row>
    <row r="332" ht="14.25" customHeight="1">
      <c r="E332" s="2"/>
    </row>
    <row r="333" ht="14.25" customHeight="1">
      <c r="E333" s="2"/>
    </row>
    <row r="334" ht="14.25" customHeight="1">
      <c r="E334" s="2"/>
    </row>
    <row r="335" ht="14.25" customHeight="1">
      <c r="E335" s="2"/>
    </row>
    <row r="336" ht="14.25" customHeight="1">
      <c r="E336" s="2"/>
    </row>
    <row r="337" ht="14.25" customHeight="1">
      <c r="E337" s="2"/>
    </row>
    <row r="338" ht="14.25" customHeight="1">
      <c r="E338" s="2"/>
    </row>
    <row r="339" ht="14.25" customHeight="1">
      <c r="E339" s="2"/>
    </row>
    <row r="340" ht="14.25" customHeight="1">
      <c r="E340" s="2"/>
    </row>
    <row r="341" ht="14.25" customHeight="1">
      <c r="E341" s="2"/>
    </row>
    <row r="342" ht="14.25" customHeight="1">
      <c r="E342" s="2"/>
    </row>
    <row r="343" ht="14.25" customHeight="1">
      <c r="E343" s="2"/>
    </row>
    <row r="344" ht="14.25" customHeight="1">
      <c r="E344" s="2"/>
    </row>
    <row r="345" ht="14.25" customHeight="1">
      <c r="E345" s="2"/>
    </row>
    <row r="346" ht="14.25" customHeight="1">
      <c r="E346" s="2"/>
    </row>
    <row r="347" ht="14.25" customHeight="1">
      <c r="E347" s="2"/>
    </row>
    <row r="348" ht="14.25" customHeight="1">
      <c r="E348" s="2"/>
    </row>
    <row r="349" ht="14.25" customHeight="1">
      <c r="E349" s="2"/>
    </row>
    <row r="350" ht="14.25" customHeight="1">
      <c r="E350" s="2"/>
    </row>
    <row r="351" ht="14.25" customHeight="1">
      <c r="E351" s="2"/>
    </row>
    <row r="352" ht="14.25" customHeight="1">
      <c r="E352" s="2"/>
    </row>
    <row r="353" ht="14.25" customHeight="1">
      <c r="E353" s="2"/>
    </row>
    <row r="354" ht="14.25" customHeight="1">
      <c r="E354" s="2"/>
    </row>
    <row r="355" ht="14.25" customHeight="1">
      <c r="E355" s="2"/>
    </row>
    <row r="356" ht="14.25" customHeight="1">
      <c r="E356" s="2"/>
    </row>
    <row r="357" ht="14.25" customHeight="1">
      <c r="E357" s="2"/>
    </row>
    <row r="358" ht="14.25" customHeight="1">
      <c r="E358" s="2"/>
    </row>
    <row r="359" ht="14.25" customHeight="1">
      <c r="E359" s="2"/>
    </row>
    <row r="360" ht="14.25" customHeight="1">
      <c r="E360" s="2"/>
    </row>
    <row r="361" ht="14.25" customHeight="1">
      <c r="E361" s="2"/>
    </row>
    <row r="362" ht="14.25" customHeight="1">
      <c r="E362" s="2"/>
    </row>
    <row r="363" ht="14.25" customHeight="1">
      <c r="E363" s="2"/>
    </row>
    <row r="364" ht="14.25" customHeight="1">
      <c r="E364" s="2"/>
    </row>
    <row r="365" ht="14.25" customHeight="1">
      <c r="E365" s="2"/>
    </row>
    <row r="366" ht="14.25" customHeight="1">
      <c r="E366" s="2"/>
    </row>
    <row r="367" ht="14.25" customHeight="1">
      <c r="E367" s="2"/>
    </row>
    <row r="368" ht="14.25" customHeight="1">
      <c r="E368" s="2"/>
    </row>
    <row r="369" ht="14.25" customHeight="1">
      <c r="E369" s="2"/>
    </row>
    <row r="370" ht="14.25" customHeight="1">
      <c r="E370" s="2"/>
    </row>
    <row r="371" ht="14.25" customHeight="1">
      <c r="E371" s="2"/>
    </row>
    <row r="372" ht="14.25" customHeight="1">
      <c r="E372" s="2"/>
    </row>
    <row r="373" ht="14.25" customHeight="1">
      <c r="E373" s="2"/>
    </row>
    <row r="374" ht="14.25" customHeight="1">
      <c r="E374" s="2"/>
    </row>
    <row r="375" ht="14.25" customHeight="1">
      <c r="E375" s="2"/>
    </row>
    <row r="376" ht="14.25" customHeight="1">
      <c r="E376" s="2"/>
    </row>
    <row r="377" ht="14.25" customHeight="1">
      <c r="E377" s="2"/>
    </row>
    <row r="378" ht="14.25" customHeight="1">
      <c r="E378" s="2"/>
    </row>
    <row r="379" ht="14.25" customHeight="1">
      <c r="E379" s="2"/>
    </row>
    <row r="380" ht="14.25" customHeight="1">
      <c r="E380" s="2"/>
    </row>
    <row r="381" ht="14.25" customHeight="1">
      <c r="E381" s="2"/>
    </row>
    <row r="382" ht="14.25" customHeight="1">
      <c r="E382" s="2"/>
    </row>
    <row r="383" ht="14.25" customHeight="1">
      <c r="E383" s="2"/>
    </row>
    <row r="384" ht="14.25" customHeight="1">
      <c r="E384" s="2"/>
    </row>
    <row r="385" ht="14.25" customHeight="1">
      <c r="E385" s="2"/>
    </row>
    <row r="386" ht="14.25" customHeight="1">
      <c r="E386" s="2"/>
    </row>
    <row r="387" ht="14.25" customHeight="1">
      <c r="E387" s="2"/>
    </row>
    <row r="388" ht="14.25" customHeight="1">
      <c r="E388" s="2"/>
    </row>
    <row r="389" ht="14.25" customHeight="1">
      <c r="E389" s="2"/>
    </row>
    <row r="390" ht="14.25" customHeight="1">
      <c r="E390" s="2"/>
    </row>
    <row r="391" ht="14.25" customHeight="1">
      <c r="E391" s="2"/>
    </row>
    <row r="392" ht="14.25" customHeight="1">
      <c r="E392" s="2"/>
    </row>
    <row r="393" ht="14.25" customHeight="1">
      <c r="E393" s="2"/>
    </row>
    <row r="394" ht="14.25" customHeight="1">
      <c r="E394" s="2"/>
    </row>
    <row r="395" ht="14.25" customHeight="1">
      <c r="E395" s="2"/>
    </row>
    <row r="396" ht="14.25" customHeight="1">
      <c r="E396" s="2"/>
    </row>
    <row r="397" ht="14.25" customHeight="1">
      <c r="E397" s="2"/>
    </row>
    <row r="398" ht="14.25" customHeight="1">
      <c r="E398" s="2"/>
    </row>
    <row r="399" ht="14.25" customHeight="1">
      <c r="E399" s="2"/>
    </row>
    <row r="400" ht="14.25" customHeight="1">
      <c r="E400" s="2"/>
    </row>
    <row r="401" ht="14.25" customHeight="1">
      <c r="E401" s="2"/>
    </row>
    <row r="402" ht="14.25" customHeight="1">
      <c r="E402" s="2"/>
    </row>
    <row r="403" ht="14.25" customHeight="1">
      <c r="E403" s="2"/>
    </row>
    <row r="404" ht="14.25" customHeight="1">
      <c r="E404" s="2"/>
    </row>
    <row r="405" ht="14.25" customHeight="1">
      <c r="E405" s="2"/>
    </row>
    <row r="406" ht="14.25" customHeight="1">
      <c r="E406" s="2"/>
    </row>
    <row r="407" ht="14.25" customHeight="1">
      <c r="E407" s="2"/>
    </row>
    <row r="408" ht="14.25" customHeight="1">
      <c r="E408" s="2"/>
    </row>
    <row r="409" ht="14.25" customHeight="1">
      <c r="E409" s="2"/>
    </row>
    <row r="410" ht="14.25" customHeight="1">
      <c r="E410" s="2"/>
    </row>
    <row r="411" ht="14.25" customHeight="1">
      <c r="E411" s="2"/>
    </row>
    <row r="412" ht="14.25" customHeight="1">
      <c r="E412" s="2"/>
    </row>
    <row r="413" ht="14.25" customHeight="1">
      <c r="E413" s="2"/>
    </row>
    <row r="414" ht="14.25" customHeight="1">
      <c r="E414" s="2"/>
    </row>
    <row r="415" ht="14.25" customHeight="1">
      <c r="E415" s="2"/>
    </row>
    <row r="416" ht="14.25" customHeight="1">
      <c r="E416" s="2"/>
    </row>
    <row r="417" ht="14.25" customHeight="1">
      <c r="E417" s="2"/>
    </row>
    <row r="418" ht="14.25" customHeight="1">
      <c r="E418" s="2"/>
    </row>
    <row r="419" ht="14.25" customHeight="1">
      <c r="E419" s="2"/>
    </row>
    <row r="420" ht="14.25" customHeight="1">
      <c r="E420" s="2"/>
    </row>
    <row r="421" ht="14.25" customHeight="1">
      <c r="E421" s="2"/>
    </row>
    <row r="422" ht="14.25" customHeight="1">
      <c r="E422" s="2"/>
    </row>
    <row r="423" ht="14.25" customHeight="1">
      <c r="E423" s="2"/>
    </row>
    <row r="424" ht="14.25" customHeight="1">
      <c r="E424" s="2"/>
    </row>
    <row r="425" ht="14.25" customHeight="1">
      <c r="E425" s="2"/>
    </row>
    <row r="426" ht="14.25" customHeight="1">
      <c r="E426" s="2"/>
    </row>
    <row r="427" ht="14.25" customHeight="1">
      <c r="E427" s="2"/>
    </row>
    <row r="428" ht="14.25" customHeight="1">
      <c r="E428" s="2"/>
    </row>
    <row r="429" ht="14.25" customHeight="1">
      <c r="E429" s="2"/>
    </row>
    <row r="430" ht="14.25" customHeight="1">
      <c r="E430" s="2"/>
    </row>
    <row r="431" ht="14.25" customHeight="1">
      <c r="E431" s="2"/>
    </row>
    <row r="432" ht="14.25" customHeight="1">
      <c r="E432" s="2"/>
    </row>
    <row r="433" ht="14.25" customHeight="1">
      <c r="E433" s="2"/>
    </row>
    <row r="434" ht="14.25" customHeight="1">
      <c r="E434" s="2"/>
    </row>
    <row r="435" ht="14.25" customHeight="1">
      <c r="E435" s="2"/>
    </row>
    <row r="436" ht="14.25" customHeight="1">
      <c r="E436" s="2"/>
    </row>
    <row r="437" ht="14.25" customHeight="1">
      <c r="E437" s="2"/>
    </row>
    <row r="438" ht="14.25" customHeight="1">
      <c r="E438" s="2"/>
    </row>
    <row r="439" ht="14.25" customHeight="1">
      <c r="E439" s="2"/>
    </row>
    <row r="440" ht="14.25" customHeight="1">
      <c r="E440" s="2"/>
    </row>
    <row r="441" ht="14.25" customHeight="1">
      <c r="E441" s="2"/>
    </row>
    <row r="442" ht="14.25" customHeight="1">
      <c r="E442" s="2"/>
    </row>
    <row r="443" ht="14.25" customHeight="1">
      <c r="E443" s="2"/>
    </row>
    <row r="444" ht="14.25" customHeight="1">
      <c r="E444" s="2"/>
    </row>
    <row r="445" ht="14.25" customHeight="1">
      <c r="E445" s="2"/>
    </row>
    <row r="446" ht="14.25" customHeight="1">
      <c r="E446" s="2"/>
    </row>
    <row r="447" ht="14.25" customHeight="1">
      <c r="E447" s="2"/>
    </row>
    <row r="448" ht="14.25" customHeight="1">
      <c r="E448" s="2"/>
    </row>
    <row r="449" ht="14.25" customHeight="1">
      <c r="E449" s="2"/>
    </row>
    <row r="450" ht="14.25" customHeight="1">
      <c r="E450" s="2"/>
    </row>
    <row r="451" ht="14.25" customHeight="1">
      <c r="E451" s="2"/>
    </row>
    <row r="452" ht="14.25" customHeight="1">
      <c r="E452" s="2"/>
    </row>
    <row r="453" ht="14.25" customHeight="1">
      <c r="E453" s="2"/>
    </row>
    <row r="454" ht="14.25" customHeight="1">
      <c r="E454" s="2"/>
    </row>
    <row r="455" ht="14.25" customHeight="1">
      <c r="E455" s="2"/>
    </row>
    <row r="456" ht="14.25" customHeight="1">
      <c r="E456" s="2"/>
    </row>
    <row r="457" ht="14.25" customHeight="1">
      <c r="E457" s="2"/>
    </row>
    <row r="458" ht="14.25" customHeight="1">
      <c r="E458" s="2"/>
    </row>
    <row r="459" ht="14.25" customHeight="1">
      <c r="E459" s="2"/>
    </row>
    <row r="460" ht="14.25" customHeight="1">
      <c r="E460" s="2"/>
    </row>
    <row r="461" ht="14.25" customHeight="1">
      <c r="E461" s="2"/>
    </row>
    <row r="462" ht="14.25" customHeight="1">
      <c r="E462" s="2"/>
    </row>
    <row r="463" ht="14.25" customHeight="1">
      <c r="E463" s="2"/>
    </row>
    <row r="464" ht="14.25" customHeight="1">
      <c r="E464" s="2"/>
    </row>
    <row r="465" ht="14.25" customHeight="1">
      <c r="E465" s="2"/>
    </row>
    <row r="466" ht="14.25" customHeight="1">
      <c r="E466" s="2"/>
    </row>
    <row r="467" ht="14.25" customHeight="1">
      <c r="E467" s="2"/>
    </row>
    <row r="468" ht="14.25" customHeight="1">
      <c r="E468" s="2"/>
    </row>
    <row r="469" ht="14.25" customHeight="1">
      <c r="E469" s="2"/>
    </row>
    <row r="470" ht="14.25" customHeight="1">
      <c r="E470" s="2"/>
    </row>
    <row r="471" ht="14.25" customHeight="1">
      <c r="E471" s="2"/>
    </row>
    <row r="472" ht="14.25" customHeight="1">
      <c r="E472" s="2"/>
    </row>
    <row r="473" ht="14.25" customHeight="1">
      <c r="E473" s="2"/>
    </row>
    <row r="474" ht="14.25" customHeight="1">
      <c r="E474" s="2"/>
    </row>
    <row r="475" ht="14.25" customHeight="1">
      <c r="E475" s="2"/>
    </row>
    <row r="476" ht="14.25" customHeight="1">
      <c r="E476" s="2"/>
    </row>
    <row r="477" ht="14.25" customHeight="1">
      <c r="E477" s="2"/>
    </row>
    <row r="478" ht="14.25" customHeight="1">
      <c r="E478" s="2"/>
    </row>
    <row r="479" ht="14.25" customHeight="1">
      <c r="E479" s="2"/>
    </row>
    <row r="480" ht="14.25" customHeight="1">
      <c r="E480" s="2"/>
    </row>
    <row r="481" ht="14.25" customHeight="1">
      <c r="E481" s="2"/>
    </row>
    <row r="482" ht="14.25" customHeight="1">
      <c r="E482" s="2"/>
    </row>
    <row r="483" ht="14.25" customHeight="1">
      <c r="E483" s="2"/>
    </row>
    <row r="484" ht="14.25" customHeight="1">
      <c r="E484" s="2"/>
    </row>
    <row r="485" ht="14.25" customHeight="1">
      <c r="E485" s="2"/>
    </row>
    <row r="486" ht="14.25" customHeight="1">
      <c r="E486" s="2"/>
    </row>
    <row r="487" ht="14.25" customHeight="1">
      <c r="E487" s="2"/>
    </row>
    <row r="488" ht="14.25" customHeight="1">
      <c r="E488" s="2"/>
    </row>
    <row r="489" ht="14.25" customHeight="1">
      <c r="E489" s="2"/>
    </row>
    <row r="490" ht="14.25" customHeight="1">
      <c r="E490" s="2"/>
    </row>
    <row r="491" ht="14.25" customHeight="1">
      <c r="E491" s="2"/>
    </row>
    <row r="492" ht="14.25" customHeight="1">
      <c r="E492" s="2"/>
    </row>
    <row r="493" ht="14.25" customHeight="1">
      <c r="E493" s="2"/>
    </row>
    <row r="494" ht="14.25" customHeight="1">
      <c r="E494" s="2"/>
    </row>
    <row r="495" ht="14.25" customHeight="1">
      <c r="E495" s="2"/>
    </row>
    <row r="496" ht="14.25" customHeight="1">
      <c r="E496" s="2"/>
    </row>
    <row r="497" ht="14.25" customHeight="1">
      <c r="E497" s="2"/>
    </row>
    <row r="498" ht="14.25" customHeight="1">
      <c r="E498" s="2"/>
    </row>
    <row r="499" ht="14.25" customHeight="1">
      <c r="E499" s="2"/>
    </row>
    <row r="500" ht="14.25" customHeight="1">
      <c r="E500" s="2"/>
    </row>
    <row r="501" ht="14.25" customHeight="1">
      <c r="E501" s="2"/>
    </row>
    <row r="502" ht="14.25" customHeight="1">
      <c r="E502" s="2"/>
    </row>
    <row r="503" ht="14.25" customHeight="1">
      <c r="E503" s="2"/>
    </row>
    <row r="504" ht="14.25" customHeight="1">
      <c r="E504" s="2"/>
    </row>
    <row r="505" ht="14.25" customHeight="1">
      <c r="E505" s="2"/>
    </row>
    <row r="506" ht="14.25" customHeight="1">
      <c r="E506" s="2"/>
    </row>
    <row r="507" ht="14.25" customHeight="1">
      <c r="E507" s="2"/>
    </row>
    <row r="508" ht="14.25" customHeight="1">
      <c r="E508" s="2"/>
    </row>
    <row r="509" ht="14.25" customHeight="1">
      <c r="E509" s="2"/>
    </row>
    <row r="510" ht="14.25" customHeight="1">
      <c r="E510" s="2"/>
    </row>
    <row r="511" ht="14.25" customHeight="1">
      <c r="E511" s="2"/>
    </row>
    <row r="512" ht="14.25" customHeight="1">
      <c r="E512" s="2"/>
    </row>
    <row r="513" ht="14.25" customHeight="1">
      <c r="E513" s="2"/>
    </row>
    <row r="514" ht="14.25" customHeight="1">
      <c r="E514" s="2"/>
    </row>
    <row r="515" ht="14.25" customHeight="1">
      <c r="E515" s="2"/>
    </row>
    <row r="516" ht="14.25" customHeight="1">
      <c r="E516" s="2"/>
    </row>
    <row r="517" ht="14.25" customHeight="1">
      <c r="E517" s="2"/>
    </row>
    <row r="518" ht="14.25" customHeight="1">
      <c r="E518" s="2"/>
    </row>
    <row r="519" ht="14.25" customHeight="1">
      <c r="E519" s="2"/>
    </row>
    <row r="520" ht="14.25" customHeight="1">
      <c r="E520" s="2"/>
    </row>
    <row r="521" ht="14.25" customHeight="1">
      <c r="E521" s="2"/>
    </row>
    <row r="522" ht="14.25" customHeight="1">
      <c r="E522" s="2"/>
    </row>
    <row r="523" ht="14.25" customHeight="1">
      <c r="E523" s="2"/>
    </row>
    <row r="524" ht="14.25" customHeight="1">
      <c r="E524" s="2"/>
    </row>
    <row r="525" ht="14.25" customHeight="1">
      <c r="E525" s="2"/>
    </row>
    <row r="526" ht="14.25" customHeight="1">
      <c r="E526" s="2"/>
    </row>
    <row r="527" ht="14.25" customHeight="1">
      <c r="E527" s="2"/>
    </row>
    <row r="528" ht="14.25" customHeight="1">
      <c r="E528" s="2"/>
    </row>
    <row r="529" ht="14.25" customHeight="1">
      <c r="E529" s="2"/>
    </row>
    <row r="530" ht="14.25" customHeight="1">
      <c r="E530" s="2"/>
    </row>
    <row r="531" ht="14.25" customHeight="1">
      <c r="E531" s="2"/>
    </row>
    <row r="532" ht="14.25" customHeight="1">
      <c r="E532" s="2"/>
    </row>
    <row r="533" ht="14.25" customHeight="1">
      <c r="E533" s="2"/>
    </row>
    <row r="534" ht="14.25" customHeight="1">
      <c r="E534" s="2"/>
    </row>
    <row r="535" ht="14.25" customHeight="1">
      <c r="E535" s="2"/>
    </row>
    <row r="536" ht="14.25" customHeight="1">
      <c r="E536" s="2"/>
    </row>
    <row r="537" ht="14.25" customHeight="1">
      <c r="E537" s="2"/>
    </row>
    <row r="538" ht="14.25" customHeight="1">
      <c r="E538" s="2"/>
    </row>
    <row r="539" ht="14.25" customHeight="1">
      <c r="E539" s="2"/>
    </row>
    <row r="540" ht="14.25" customHeight="1">
      <c r="E540" s="2"/>
    </row>
    <row r="541" ht="14.25" customHeight="1">
      <c r="E541" s="2"/>
    </row>
    <row r="542" ht="14.25" customHeight="1">
      <c r="E542" s="2"/>
    </row>
    <row r="543" ht="14.25" customHeight="1">
      <c r="E543" s="2"/>
    </row>
    <row r="544" ht="14.25" customHeight="1">
      <c r="E544" s="2"/>
    </row>
    <row r="545" ht="14.25" customHeight="1">
      <c r="E545" s="2"/>
    </row>
    <row r="546" ht="14.25" customHeight="1">
      <c r="E546" s="2"/>
    </row>
    <row r="547" ht="14.25" customHeight="1">
      <c r="E547" s="2"/>
    </row>
    <row r="548" ht="14.25" customHeight="1">
      <c r="E548" s="2"/>
    </row>
    <row r="549" ht="14.25" customHeight="1">
      <c r="E549" s="2"/>
    </row>
    <row r="550" ht="14.25" customHeight="1">
      <c r="E550" s="2"/>
    </row>
    <row r="551" ht="14.25" customHeight="1">
      <c r="E551" s="2"/>
    </row>
    <row r="552" ht="14.25" customHeight="1">
      <c r="E552" s="2"/>
    </row>
    <row r="553" ht="14.25" customHeight="1">
      <c r="E553" s="2"/>
    </row>
    <row r="554" ht="14.25" customHeight="1">
      <c r="E554" s="2"/>
    </row>
    <row r="555" ht="14.25" customHeight="1">
      <c r="E555" s="2"/>
    </row>
    <row r="556" ht="14.25" customHeight="1">
      <c r="E556" s="2"/>
    </row>
    <row r="557" ht="14.25" customHeight="1">
      <c r="E557" s="2"/>
    </row>
    <row r="558" ht="14.25" customHeight="1">
      <c r="E558" s="2"/>
    </row>
    <row r="559" ht="14.25" customHeight="1">
      <c r="E559" s="2"/>
    </row>
    <row r="560" ht="14.25" customHeight="1">
      <c r="E560" s="2"/>
    </row>
    <row r="561" ht="14.25" customHeight="1">
      <c r="E561" s="2"/>
    </row>
    <row r="562" ht="14.25" customHeight="1">
      <c r="E562" s="2"/>
    </row>
    <row r="563" ht="14.25" customHeight="1">
      <c r="E563" s="2"/>
    </row>
    <row r="564" ht="14.25" customHeight="1">
      <c r="E564" s="2"/>
    </row>
    <row r="565" ht="14.25" customHeight="1">
      <c r="E565" s="2"/>
    </row>
    <row r="566" ht="14.25" customHeight="1">
      <c r="E566" s="2"/>
    </row>
    <row r="567" ht="14.25" customHeight="1">
      <c r="E567" s="2"/>
    </row>
    <row r="568" ht="14.25" customHeight="1">
      <c r="E568" s="2"/>
    </row>
    <row r="569" ht="14.25" customHeight="1">
      <c r="E569" s="2"/>
    </row>
    <row r="570" ht="14.25" customHeight="1">
      <c r="E570" s="2"/>
    </row>
    <row r="571" ht="14.25" customHeight="1">
      <c r="E571" s="2"/>
    </row>
    <row r="572" ht="14.25" customHeight="1">
      <c r="E572" s="2"/>
    </row>
    <row r="573" ht="14.25" customHeight="1">
      <c r="E573" s="2"/>
    </row>
    <row r="574" ht="14.25" customHeight="1">
      <c r="E574" s="2"/>
    </row>
    <row r="575" ht="14.25" customHeight="1">
      <c r="E575" s="2"/>
    </row>
    <row r="576" ht="14.25" customHeight="1">
      <c r="E576" s="2"/>
    </row>
    <row r="577" ht="14.25" customHeight="1">
      <c r="E577" s="2"/>
    </row>
    <row r="578" ht="14.25" customHeight="1">
      <c r="E578" s="2"/>
    </row>
    <row r="579" ht="14.25" customHeight="1">
      <c r="E579" s="2"/>
    </row>
    <row r="580" ht="14.25" customHeight="1">
      <c r="E580" s="2"/>
    </row>
    <row r="581" ht="14.25" customHeight="1">
      <c r="E581" s="2"/>
    </row>
    <row r="582" ht="14.25" customHeight="1">
      <c r="E582" s="2"/>
    </row>
    <row r="583" ht="14.25" customHeight="1">
      <c r="E583" s="2"/>
    </row>
    <row r="584" ht="14.25" customHeight="1">
      <c r="E584" s="2"/>
    </row>
    <row r="585" ht="14.25" customHeight="1">
      <c r="E585" s="2"/>
    </row>
    <row r="586" ht="14.25" customHeight="1">
      <c r="E586" s="2"/>
    </row>
    <row r="587" ht="14.25" customHeight="1">
      <c r="E587" s="2"/>
    </row>
    <row r="588" ht="14.25" customHeight="1">
      <c r="E588" s="2"/>
    </row>
    <row r="589" ht="14.25" customHeight="1">
      <c r="E589" s="2"/>
    </row>
    <row r="590" ht="14.25" customHeight="1">
      <c r="E590" s="2"/>
    </row>
    <row r="591" ht="14.25" customHeight="1">
      <c r="E591" s="2"/>
    </row>
    <row r="592" ht="14.25" customHeight="1">
      <c r="E592" s="2"/>
    </row>
    <row r="593" ht="14.25" customHeight="1">
      <c r="E593" s="2"/>
    </row>
    <row r="594" ht="14.25" customHeight="1">
      <c r="E594" s="2"/>
    </row>
    <row r="595" ht="14.25" customHeight="1">
      <c r="E595" s="2"/>
    </row>
    <row r="596" ht="14.25" customHeight="1">
      <c r="E596" s="2"/>
    </row>
    <row r="597" ht="14.25" customHeight="1">
      <c r="E597" s="2"/>
    </row>
    <row r="598" ht="14.25" customHeight="1">
      <c r="E598" s="2"/>
    </row>
    <row r="599" ht="14.25" customHeight="1">
      <c r="E599" s="2"/>
    </row>
    <row r="600" ht="14.25" customHeight="1">
      <c r="E600" s="2"/>
    </row>
    <row r="601" ht="14.25" customHeight="1">
      <c r="E601" s="2"/>
    </row>
    <row r="602" ht="14.25" customHeight="1">
      <c r="E602" s="2"/>
    </row>
    <row r="603" ht="14.25" customHeight="1">
      <c r="E603" s="2"/>
    </row>
    <row r="604" ht="14.25" customHeight="1">
      <c r="E604" s="2"/>
    </row>
    <row r="605" ht="14.25" customHeight="1">
      <c r="E605" s="2"/>
    </row>
    <row r="606" ht="14.25" customHeight="1">
      <c r="E606" s="2"/>
    </row>
    <row r="607" ht="14.25" customHeight="1">
      <c r="E607" s="2"/>
    </row>
    <row r="608" ht="14.25" customHeight="1">
      <c r="E608" s="2"/>
    </row>
    <row r="609" ht="14.25" customHeight="1">
      <c r="E609" s="2"/>
    </row>
    <row r="610" ht="14.25" customHeight="1">
      <c r="E610" s="2"/>
    </row>
    <row r="611" ht="14.25" customHeight="1">
      <c r="E611" s="2"/>
    </row>
    <row r="612" ht="14.25" customHeight="1">
      <c r="E612" s="2"/>
    </row>
    <row r="613" ht="14.25" customHeight="1">
      <c r="E613" s="2"/>
    </row>
    <row r="614" ht="14.25" customHeight="1">
      <c r="E614" s="2"/>
    </row>
    <row r="615" ht="14.25" customHeight="1">
      <c r="E615" s="2"/>
    </row>
    <row r="616" ht="14.25" customHeight="1">
      <c r="E616" s="2"/>
    </row>
    <row r="617" ht="14.25" customHeight="1">
      <c r="E617" s="2"/>
    </row>
    <row r="618" ht="14.25" customHeight="1">
      <c r="E618" s="2"/>
    </row>
    <row r="619" ht="14.25" customHeight="1">
      <c r="E619" s="2"/>
    </row>
    <row r="620" ht="14.25" customHeight="1">
      <c r="E620" s="2"/>
    </row>
    <row r="621" ht="14.25" customHeight="1">
      <c r="E621" s="2"/>
    </row>
    <row r="622" ht="14.25" customHeight="1">
      <c r="E622" s="2"/>
    </row>
    <row r="623" ht="14.25" customHeight="1">
      <c r="E623" s="2"/>
    </row>
    <row r="624" ht="14.25" customHeight="1">
      <c r="E624" s="2"/>
    </row>
    <row r="625" ht="14.25" customHeight="1">
      <c r="E625" s="2"/>
    </row>
    <row r="626" ht="14.25" customHeight="1">
      <c r="E626" s="2"/>
    </row>
    <row r="627" ht="14.25" customHeight="1">
      <c r="E627" s="2"/>
    </row>
    <row r="628" ht="14.25" customHeight="1">
      <c r="E628" s="2"/>
    </row>
    <row r="629" ht="14.25" customHeight="1">
      <c r="E629" s="2"/>
    </row>
    <row r="630" ht="14.25" customHeight="1">
      <c r="E630" s="2"/>
    </row>
    <row r="631" ht="14.25" customHeight="1">
      <c r="E631" s="2"/>
    </row>
    <row r="632" ht="14.25" customHeight="1">
      <c r="E632" s="2"/>
    </row>
    <row r="633" ht="14.25" customHeight="1">
      <c r="E633" s="2"/>
    </row>
    <row r="634" ht="14.25" customHeight="1">
      <c r="E634" s="2"/>
    </row>
    <row r="635" ht="14.25" customHeight="1">
      <c r="E635" s="2"/>
    </row>
    <row r="636" ht="14.25" customHeight="1">
      <c r="E636" s="2"/>
    </row>
    <row r="637" ht="14.25" customHeight="1">
      <c r="E637" s="2"/>
    </row>
    <row r="638" ht="14.25" customHeight="1">
      <c r="E638" s="2"/>
    </row>
    <row r="639" ht="14.25" customHeight="1">
      <c r="E639" s="2"/>
    </row>
    <row r="640" ht="14.25" customHeight="1">
      <c r="E640" s="2"/>
    </row>
    <row r="641" ht="14.25" customHeight="1">
      <c r="E641" s="2"/>
    </row>
    <row r="642" ht="14.25" customHeight="1">
      <c r="E642" s="2"/>
    </row>
    <row r="643" ht="14.25" customHeight="1">
      <c r="E643" s="2"/>
    </row>
    <row r="644" ht="14.25" customHeight="1">
      <c r="E644" s="2"/>
    </row>
    <row r="645" ht="14.25" customHeight="1">
      <c r="E645" s="2"/>
    </row>
    <row r="646" ht="14.25" customHeight="1">
      <c r="E646" s="2"/>
    </row>
    <row r="647" ht="14.25" customHeight="1">
      <c r="E647" s="2"/>
    </row>
    <row r="648" ht="14.25" customHeight="1">
      <c r="E648" s="2"/>
    </row>
    <row r="649" ht="14.25" customHeight="1">
      <c r="E649" s="2"/>
    </row>
    <row r="650" ht="14.25" customHeight="1">
      <c r="E650" s="2"/>
    </row>
    <row r="651" ht="14.25" customHeight="1">
      <c r="E651" s="2"/>
    </row>
    <row r="652" ht="14.25" customHeight="1">
      <c r="E652" s="2"/>
    </row>
    <row r="653" ht="14.25" customHeight="1">
      <c r="E653" s="2"/>
    </row>
    <row r="654" ht="14.25" customHeight="1">
      <c r="E654" s="2"/>
    </row>
    <row r="655" ht="14.25" customHeight="1">
      <c r="E655" s="2"/>
    </row>
    <row r="656" ht="14.25" customHeight="1">
      <c r="E656" s="2"/>
    </row>
    <row r="657" ht="14.25" customHeight="1">
      <c r="E657" s="2"/>
    </row>
    <row r="658" ht="14.25" customHeight="1">
      <c r="E658" s="2"/>
    </row>
    <row r="659" ht="14.25" customHeight="1">
      <c r="E659" s="2"/>
    </row>
    <row r="660" ht="14.25" customHeight="1">
      <c r="E660" s="2"/>
    </row>
    <row r="661" ht="14.25" customHeight="1">
      <c r="E661" s="2"/>
    </row>
    <row r="662" ht="14.25" customHeight="1">
      <c r="E662" s="2"/>
    </row>
    <row r="663" ht="14.25" customHeight="1">
      <c r="E663" s="2"/>
    </row>
    <row r="664" ht="14.25" customHeight="1">
      <c r="E664" s="2"/>
    </row>
    <row r="665" ht="14.25" customHeight="1">
      <c r="E665" s="2"/>
    </row>
    <row r="666" ht="14.25" customHeight="1">
      <c r="E666" s="2"/>
    </row>
    <row r="667" ht="14.25" customHeight="1">
      <c r="E667" s="2"/>
    </row>
    <row r="668" ht="14.25" customHeight="1">
      <c r="E668" s="2"/>
    </row>
    <row r="669" ht="14.25" customHeight="1">
      <c r="E669" s="2"/>
    </row>
    <row r="670" ht="14.25" customHeight="1">
      <c r="E670" s="2"/>
    </row>
    <row r="671" ht="14.25" customHeight="1">
      <c r="E671" s="2"/>
    </row>
    <row r="672" ht="14.25" customHeight="1">
      <c r="E672" s="2"/>
    </row>
    <row r="673" ht="14.25" customHeight="1">
      <c r="E673" s="2"/>
    </row>
    <row r="674" ht="14.25" customHeight="1">
      <c r="E674" s="2"/>
    </row>
    <row r="675" ht="14.25" customHeight="1">
      <c r="E675" s="2"/>
    </row>
    <row r="676" ht="14.25" customHeight="1">
      <c r="E676" s="2"/>
    </row>
    <row r="677" ht="14.25" customHeight="1">
      <c r="E677" s="2"/>
    </row>
    <row r="678" ht="14.25" customHeight="1">
      <c r="E678" s="2"/>
    </row>
    <row r="679" ht="14.25" customHeight="1">
      <c r="E679" s="2"/>
    </row>
    <row r="680" ht="14.25" customHeight="1">
      <c r="E680" s="2"/>
    </row>
    <row r="681" ht="14.25" customHeight="1">
      <c r="E681" s="2"/>
    </row>
    <row r="682" ht="14.25" customHeight="1">
      <c r="E682" s="2"/>
    </row>
    <row r="683" ht="14.25" customHeight="1">
      <c r="E683" s="2"/>
    </row>
    <row r="684" ht="14.25" customHeight="1">
      <c r="E684" s="2"/>
    </row>
    <row r="685" ht="14.25" customHeight="1">
      <c r="E685" s="2"/>
    </row>
    <row r="686" ht="14.25" customHeight="1">
      <c r="E686" s="2"/>
    </row>
    <row r="687" ht="14.25" customHeight="1">
      <c r="E687" s="2"/>
    </row>
    <row r="688" ht="14.25" customHeight="1">
      <c r="E688" s="2"/>
    </row>
    <row r="689" ht="14.25" customHeight="1">
      <c r="E689" s="2"/>
    </row>
    <row r="690" ht="14.25" customHeight="1">
      <c r="E690" s="2"/>
    </row>
    <row r="691" ht="14.25" customHeight="1">
      <c r="E691" s="2"/>
    </row>
    <row r="692" ht="14.25" customHeight="1">
      <c r="E692" s="2"/>
    </row>
    <row r="693" ht="14.25" customHeight="1">
      <c r="E693" s="2"/>
    </row>
    <row r="694" ht="14.25" customHeight="1">
      <c r="E694" s="2"/>
    </row>
    <row r="695" ht="14.25" customHeight="1">
      <c r="E695" s="2"/>
    </row>
    <row r="696" ht="14.25" customHeight="1">
      <c r="E696" s="2"/>
    </row>
    <row r="697" ht="14.25" customHeight="1">
      <c r="E697" s="2"/>
    </row>
    <row r="698" ht="14.25" customHeight="1">
      <c r="E698" s="2"/>
    </row>
    <row r="699" ht="14.25" customHeight="1">
      <c r="E699" s="2"/>
    </row>
    <row r="700" ht="14.25" customHeight="1">
      <c r="E700" s="2"/>
    </row>
    <row r="701" ht="14.25" customHeight="1">
      <c r="E701" s="2"/>
    </row>
    <row r="702" ht="14.25" customHeight="1">
      <c r="E702" s="2"/>
    </row>
    <row r="703" ht="14.25" customHeight="1">
      <c r="E703" s="2"/>
    </row>
    <row r="704" ht="14.25" customHeight="1">
      <c r="E704" s="2"/>
    </row>
    <row r="705" ht="14.25" customHeight="1">
      <c r="E705" s="2"/>
    </row>
    <row r="706" ht="14.25" customHeight="1">
      <c r="E706" s="2"/>
    </row>
    <row r="707" ht="14.25" customHeight="1">
      <c r="E707" s="2"/>
    </row>
    <row r="708" ht="14.25" customHeight="1">
      <c r="E708" s="2"/>
    </row>
    <row r="709" ht="14.25" customHeight="1">
      <c r="E709" s="2"/>
    </row>
    <row r="710" ht="14.25" customHeight="1">
      <c r="E710" s="2"/>
    </row>
    <row r="711" ht="14.25" customHeight="1">
      <c r="E711" s="2"/>
    </row>
    <row r="712" ht="14.25" customHeight="1">
      <c r="E712" s="2"/>
    </row>
    <row r="713" ht="14.25" customHeight="1">
      <c r="E713" s="2"/>
    </row>
    <row r="714" ht="14.25" customHeight="1">
      <c r="E714" s="2"/>
    </row>
    <row r="715" ht="14.25" customHeight="1">
      <c r="E715" s="2"/>
    </row>
    <row r="716" ht="14.25" customHeight="1">
      <c r="E716" s="2"/>
    </row>
    <row r="717" ht="14.25" customHeight="1">
      <c r="E717" s="2"/>
    </row>
    <row r="718" ht="14.25" customHeight="1">
      <c r="E718" s="2"/>
    </row>
    <row r="719" ht="14.25" customHeight="1">
      <c r="E719" s="2"/>
    </row>
    <row r="720" ht="14.25" customHeight="1">
      <c r="E720" s="2"/>
    </row>
    <row r="721" ht="14.25" customHeight="1">
      <c r="E721" s="2"/>
    </row>
    <row r="722" ht="14.25" customHeight="1">
      <c r="E722" s="2"/>
    </row>
    <row r="723" ht="14.25" customHeight="1">
      <c r="E723" s="2"/>
    </row>
    <row r="724" ht="14.25" customHeight="1">
      <c r="E724" s="2"/>
    </row>
    <row r="725" ht="14.25" customHeight="1">
      <c r="E725" s="2"/>
    </row>
    <row r="726" ht="14.25" customHeight="1">
      <c r="E726" s="2"/>
    </row>
    <row r="727" ht="14.25" customHeight="1">
      <c r="E727" s="2"/>
    </row>
    <row r="728" ht="14.25" customHeight="1">
      <c r="E728" s="2"/>
    </row>
    <row r="729" ht="14.25" customHeight="1">
      <c r="E729" s="2"/>
    </row>
    <row r="730" ht="14.25" customHeight="1">
      <c r="E730" s="2"/>
    </row>
    <row r="731" ht="14.25" customHeight="1">
      <c r="E731" s="2"/>
    </row>
    <row r="732" ht="14.25" customHeight="1">
      <c r="E732" s="2"/>
    </row>
    <row r="733" ht="14.25" customHeight="1">
      <c r="E733" s="2"/>
    </row>
    <row r="734" ht="14.25" customHeight="1">
      <c r="E734" s="2"/>
    </row>
    <row r="735" ht="14.25" customHeight="1">
      <c r="E735" s="2"/>
    </row>
    <row r="736" ht="14.25" customHeight="1">
      <c r="E736" s="2"/>
    </row>
    <row r="737" ht="14.25" customHeight="1">
      <c r="E737" s="2"/>
    </row>
    <row r="738" ht="14.25" customHeight="1">
      <c r="E738" s="2"/>
    </row>
    <row r="739" ht="14.25" customHeight="1">
      <c r="E739" s="2"/>
    </row>
    <row r="740" ht="14.25" customHeight="1">
      <c r="E740" s="2"/>
    </row>
    <row r="741" ht="14.25" customHeight="1">
      <c r="E741" s="2"/>
    </row>
    <row r="742" ht="14.25" customHeight="1">
      <c r="E742" s="2"/>
    </row>
    <row r="743" ht="14.25" customHeight="1">
      <c r="E743" s="2"/>
    </row>
    <row r="744" ht="14.25" customHeight="1">
      <c r="E744" s="2"/>
    </row>
    <row r="745" ht="14.25" customHeight="1">
      <c r="E745" s="2"/>
    </row>
    <row r="746" ht="14.25" customHeight="1">
      <c r="E746" s="2"/>
    </row>
    <row r="747" ht="14.25" customHeight="1">
      <c r="E747" s="2"/>
    </row>
    <row r="748" ht="14.25" customHeight="1">
      <c r="E748" s="2"/>
    </row>
    <row r="749" ht="14.25" customHeight="1">
      <c r="E749" s="2"/>
    </row>
    <row r="750" ht="14.25" customHeight="1">
      <c r="E750" s="2"/>
    </row>
    <row r="751" ht="14.25" customHeight="1">
      <c r="E751" s="2"/>
    </row>
    <row r="752" ht="14.25" customHeight="1">
      <c r="E752" s="2"/>
    </row>
    <row r="753" ht="14.25" customHeight="1">
      <c r="E753" s="2"/>
    </row>
    <row r="754" ht="14.25" customHeight="1">
      <c r="E754" s="2"/>
    </row>
    <row r="755" ht="14.25" customHeight="1">
      <c r="E755" s="2"/>
    </row>
    <row r="756" ht="14.25" customHeight="1">
      <c r="E756" s="2"/>
    </row>
    <row r="757" ht="14.25" customHeight="1">
      <c r="E757" s="2"/>
    </row>
    <row r="758" ht="14.25" customHeight="1">
      <c r="E758" s="2"/>
    </row>
    <row r="759" ht="14.25" customHeight="1">
      <c r="E759" s="2"/>
    </row>
    <row r="760" ht="14.25" customHeight="1">
      <c r="E760" s="2"/>
    </row>
    <row r="761" ht="14.25" customHeight="1">
      <c r="E761" s="2"/>
    </row>
    <row r="762" ht="14.25" customHeight="1">
      <c r="E762" s="2"/>
    </row>
    <row r="763" ht="14.25" customHeight="1">
      <c r="E763" s="2"/>
    </row>
    <row r="764" ht="14.25" customHeight="1">
      <c r="E764" s="2"/>
    </row>
    <row r="765" ht="14.25" customHeight="1">
      <c r="E765" s="2"/>
    </row>
    <row r="766" ht="14.25" customHeight="1">
      <c r="E766" s="2"/>
    </row>
    <row r="767" ht="14.25" customHeight="1">
      <c r="E767" s="2"/>
    </row>
    <row r="768" ht="14.25" customHeight="1">
      <c r="E768" s="2"/>
    </row>
    <row r="769" ht="14.25" customHeight="1">
      <c r="E769" s="2"/>
    </row>
    <row r="770" ht="14.25" customHeight="1">
      <c r="E770" s="2"/>
    </row>
    <row r="771" ht="14.25" customHeight="1">
      <c r="E771" s="2"/>
    </row>
    <row r="772" ht="14.25" customHeight="1">
      <c r="E772" s="2"/>
    </row>
    <row r="773" ht="14.25" customHeight="1">
      <c r="E773" s="2"/>
    </row>
    <row r="774" ht="14.25" customHeight="1">
      <c r="E774" s="2"/>
    </row>
    <row r="775" ht="14.25" customHeight="1">
      <c r="E775" s="2"/>
    </row>
    <row r="776" ht="14.25" customHeight="1">
      <c r="E776" s="2"/>
    </row>
    <row r="777" ht="14.25" customHeight="1">
      <c r="E777" s="2"/>
    </row>
    <row r="778" ht="14.25" customHeight="1">
      <c r="E778" s="2"/>
    </row>
    <row r="779" ht="14.25" customHeight="1">
      <c r="E779" s="2"/>
    </row>
    <row r="780" ht="14.25" customHeight="1">
      <c r="E780" s="2"/>
    </row>
    <row r="781" ht="14.25" customHeight="1">
      <c r="E781" s="2"/>
    </row>
    <row r="782" ht="14.25" customHeight="1">
      <c r="E782" s="2"/>
    </row>
    <row r="783" ht="14.25" customHeight="1">
      <c r="E783" s="2"/>
    </row>
    <row r="784" ht="14.25" customHeight="1">
      <c r="E784" s="2"/>
    </row>
    <row r="785" ht="14.25" customHeight="1">
      <c r="E785" s="2"/>
    </row>
    <row r="786" ht="14.25" customHeight="1">
      <c r="E786" s="2"/>
    </row>
    <row r="787" ht="14.25" customHeight="1">
      <c r="E787" s="2"/>
    </row>
    <row r="788" ht="14.25" customHeight="1">
      <c r="E788" s="2"/>
    </row>
    <row r="789" ht="14.25" customHeight="1">
      <c r="E789" s="2"/>
    </row>
    <row r="790" ht="14.25" customHeight="1">
      <c r="E790" s="2"/>
    </row>
    <row r="791" ht="14.25" customHeight="1">
      <c r="E791" s="2"/>
    </row>
    <row r="792" ht="14.25" customHeight="1">
      <c r="E792" s="2"/>
    </row>
    <row r="793" ht="14.25" customHeight="1">
      <c r="E793" s="2"/>
    </row>
    <row r="794" ht="14.25" customHeight="1">
      <c r="E794" s="2"/>
    </row>
    <row r="795" ht="14.25" customHeight="1">
      <c r="E795" s="2"/>
    </row>
    <row r="796" ht="14.25" customHeight="1">
      <c r="E796" s="2"/>
    </row>
    <row r="797" ht="14.25" customHeight="1">
      <c r="E797" s="2"/>
    </row>
    <row r="798" ht="14.25" customHeight="1">
      <c r="E798" s="2"/>
    </row>
    <row r="799" ht="14.25" customHeight="1">
      <c r="E799" s="2"/>
    </row>
    <row r="800" ht="14.25" customHeight="1">
      <c r="E800" s="2"/>
    </row>
    <row r="801" ht="14.25" customHeight="1">
      <c r="E801" s="2"/>
    </row>
    <row r="802" ht="14.25" customHeight="1">
      <c r="E802" s="2"/>
    </row>
    <row r="803" ht="14.25" customHeight="1">
      <c r="E803" s="2"/>
    </row>
    <row r="804" ht="14.25" customHeight="1">
      <c r="E804" s="2"/>
    </row>
    <row r="805" ht="14.25" customHeight="1">
      <c r="E805" s="2"/>
    </row>
    <row r="806" ht="14.25" customHeight="1">
      <c r="E806" s="2"/>
    </row>
    <row r="807" ht="14.25" customHeight="1">
      <c r="E807" s="2"/>
    </row>
    <row r="808" ht="14.25" customHeight="1">
      <c r="E808" s="2"/>
    </row>
    <row r="809" ht="14.25" customHeight="1">
      <c r="E809" s="2"/>
    </row>
    <row r="810" ht="14.25" customHeight="1">
      <c r="E810" s="2"/>
    </row>
    <row r="811" ht="14.25" customHeight="1">
      <c r="E811" s="2"/>
    </row>
    <row r="812" ht="14.25" customHeight="1">
      <c r="E812" s="2"/>
    </row>
    <row r="813" ht="14.25" customHeight="1">
      <c r="E813" s="2"/>
    </row>
    <row r="814" ht="14.25" customHeight="1">
      <c r="E814" s="2"/>
    </row>
    <row r="815" ht="14.25" customHeight="1">
      <c r="E815" s="2"/>
    </row>
    <row r="816" ht="14.25" customHeight="1">
      <c r="E816" s="2"/>
    </row>
    <row r="817" ht="14.25" customHeight="1">
      <c r="E817" s="2"/>
    </row>
    <row r="818" ht="14.25" customHeight="1">
      <c r="E818" s="2"/>
    </row>
    <row r="819" ht="14.25" customHeight="1">
      <c r="E819" s="2"/>
    </row>
    <row r="820" ht="14.25" customHeight="1">
      <c r="E820" s="2"/>
    </row>
    <row r="821" ht="14.25" customHeight="1">
      <c r="E821" s="2"/>
    </row>
    <row r="822" ht="14.25" customHeight="1">
      <c r="E822" s="2"/>
    </row>
    <row r="823" ht="14.25" customHeight="1">
      <c r="E823" s="2"/>
    </row>
    <row r="824" ht="14.25" customHeight="1">
      <c r="E824" s="2"/>
    </row>
    <row r="825" ht="14.25" customHeight="1">
      <c r="E825" s="2"/>
    </row>
    <row r="826" ht="14.25" customHeight="1">
      <c r="E826" s="2"/>
    </row>
    <row r="827" ht="14.25" customHeight="1">
      <c r="E827" s="2"/>
    </row>
    <row r="828" ht="14.25" customHeight="1">
      <c r="E828" s="2"/>
    </row>
    <row r="829" ht="14.25" customHeight="1">
      <c r="E829" s="2"/>
    </row>
    <row r="830" ht="14.25" customHeight="1">
      <c r="E830" s="2"/>
    </row>
    <row r="831" ht="14.25" customHeight="1">
      <c r="E831" s="2"/>
    </row>
    <row r="832" ht="14.25" customHeight="1">
      <c r="E832" s="2"/>
    </row>
    <row r="833" ht="14.25" customHeight="1">
      <c r="E833" s="2"/>
    </row>
    <row r="834" ht="14.25" customHeight="1">
      <c r="E834" s="2"/>
    </row>
    <row r="835" ht="14.25" customHeight="1">
      <c r="E835" s="2"/>
    </row>
    <row r="836" ht="14.25" customHeight="1">
      <c r="E836" s="2"/>
    </row>
    <row r="837" ht="14.25" customHeight="1">
      <c r="E837" s="2"/>
    </row>
    <row r="838" ht="14.25" customHeight="1">
      <c r="E838" s="2"/>
    </row>
    <row r="839" ht="14.25" customHeight="1">
      <c r="E839" s="2"/>
    </row>
    <row r="840" ht="14.25" customHeight="1">
      <c r="E840" s="2"/>
    </row>
    <row r="841" ht="14.25" customHeight="1">
      <c r="E841" s="2"/>
    </row>
    <row r="842" ht="14.25" customHeight="1">
      <c r="E842" s="2"/>
    </row>
    <row r="843" ht="14.25" customHeight="1">
      <c r="E843" s="2"/>
    </row>
    <row r="844" ht="14.25" customHeight="1">
      <c r="E844" s="2"/>
    </row>
    <row r="845" ht="14.25" customHeight="1">
      <c r="E845" s="2"/>
    </row>
    <row r="846" ht="14.25" customHeight="1">
      <c r="E846" s="2"/>
    </row>
    <row r="847" ht="14.25" customHeight="1">
      <c r="E847" s="2"/>
    </row>
    <row r="848" ht="14.25" customHeight="1">
      <c r="E848" s="2"/>
    </row>
    <row r="849" ht="14.25" customHeight="1">
      <c r="E849" s="2"/>
    </row>
    <row r="850" ht="14.25" customHeight="1">
      <c r="E850" s="2"/>
    </row>
    <row r="851" ht="14.25" customHeight="1">
      <c r="E851" s="2"/>
    </row>
    <row r="852" ht="14.25" customHeight="1">
      <c r="E852" s="2"/>
    </row>
    <row r="853" ht="14.25" customHeight="1">
      <c r="E853" s="2"/>
    </row>
    <row r="854" ht="14.25" customHeight="1">
      <c r="E854" s="2"/>
    </row>
    <row r="855" ht="14.25" customHeight="1">
      <c r="E855" s="2"/>
    </row>
    <row r="856" ht="14.25" customHeight="1">
      <c r="E856" s="2"/>
    </row>
    <row r="857" ht="14.25" customHeight="1">
      <c r="E857" s="2"/>
    </row>
    <row r="858" ht="14.25" customHeight="1">
      <c r="E858" s="2"/>
    </row>
    <row r="859" ht="14.25" customHeight="1">
      <c r="E859" s="2"/>
    </row>
    <row r="860" ht="14.25" customHeight="1">
      <c r="E860" s="2"/>
    </row>
    <row r="861" ht="14.25" customHeight="1">
      <c r="E861" s="2"/>
    </row>
    <row r="862" ht="14.25" customHeight="1">
      <c r="E862" s="2"/>
    </row>
    <row r="863" ht="14.25" customHeight="1">
      <c r="E863" s="2"/>
    </row>
    <row r="864" ht="14.25" customHeight="1">
      <c r="E864" s="2"/>
    </row>
    <row r="865" ht="14.25" customHeight="1">
      <c r="E865" s="2"/>
    </row>
    <row r="866" ht="14.25" customHeight="1">
      <c r="E866" s="2"/>
    </row>
    <row r="867" ht="14.25" customHeight="1">
      <c r="E867" s="2"/>
    </row>
    <row r="868" ht="14.25" customHeight="1">
      <c r="E868" s="2"/>
    </row>
    <row r="869" ht="14.25" customHeight="1">
      <c r="E869" s="2"/>
    </row>
    <row r="870" ht="14.25" customHeight="1">
      <c r="E870" s="2"/>
    </row>
    <row r="871" ht="14.25" customHeight="1">
      <c r="E871" s="2"/>
    </row>
    <row r="872" ht="14.25" customHeight="1">
      <c r="E872" s="2"/>
    </row>
    <row r="873" ht="14.25" customHeight="1">
      <c r="E873" s="2"/>
    </row>
    <row r="874" ht="14.25" customHeight="1">
      <c r="E874" s="2"/>
    </row>
    <row r="875" ht="14.25" customHeight="1">
      <c r="E875" s="2"/>
    </row>
    <row r="876" ht="14.25" customHeight="1">
      <c r="E876" s="2"/>
    </row>
    <row r="877" ht="14.25" customHeight="1">
      <c r="E877" s="2"/>
    </row>
    <row r="878" ht="14.25" customHeight="1">
      <c r="E878" s="2"/>
    </row>
    <row r="879" ht="14.25" customHeight="1">
      <c r="E879" s="2"/>
    </row>
    <row r="880" ht="14.25" customHeight="1">
      <c r="E880" s="2"/>
    </row>
    <row r="881" ht="14.25" customHeight="1">
      <c r="E881" s="2"/>
    </row>
    <row r="882" ht="14.25" customHeight="1">
      <c r="E882" s="2"/>
    </row>
    <row r="883" ht="14.25" customHeight="1">
      <c r="E883" s="2"/>
    </row>
    <row r="884" ht="14.25" customHeight="1">
      <c r="E884" s="2"/>
    </row>
    <row r="885" ht="14.25" customHeight="1">
      <c r="E885" s="2"/>
    </row>
    <row r="886" ht="14.25" customHeight="1">
      <c r="E886" s="2"/>
    </row>
    <row r="887" ht="14.25" customHeight="1">
      <c r="E887" s="2"/>
    </row>
    <row r="888" ht="14.25" customHeight="1">
      <c r="E888" s="2"/>
    </row>
    <row r="889" ht="14.25" customHeight="1">
      <c r="E889" s="2"/>
    </row>
    <row r="890" ht="14.25" customHeight="1">
      <c r="E890" s="2"/>
    </row>
    <row r="891" ht="14.25" customHeight="1">
      <c r="E891" s="2"/>
    </row>
    <row r="892" ht="14.25" customHeight="1">
      <c r="E892" s="2"/>
    </row>
    <row r="893" ht="14.25" customHeight="1">
      <c r="E893" s="2"/>
    </row>
    <row r="894" ht="14.25" customHeight="1">
      <c r="E894" s="2"/>
    </row>
    <row r="895" ht="14.25" customHeight="1">
      <c r="E895" s="2"/>
    </row>
    <row r="896" ht="14.25" customHeight="1">
      <c r="E896" s="2"/>
    </row>
    <row r="897" ht="14.25" customHeight="1">
      <c r="E897" s="2"/>
    </row>
    <row r="898" ht="14.25" customHeight="1">
      <c r="E898" s="2"/>
    </row>
    <row r="899" ht="14.25" customHeight="1">
      <c r="E899" s="2"/>
    </row>
    <row r="900" ht="14.25" customHeight="1">
      <c r="E900" s="2"/>
    </row>
    <row r="901" ht="14.25" customHeight="1">
      <c r="E901" s="2"/>
    </row>
    <row r="902" ht="14.25" customHeight="1">
      <c r="E902" s="2"/>
    </row>
    <row r="903" ht="14.25" customHeight="1">
      <c r="E903" s="2"/>
    </row>
    <row r="904" ht="14.25" customHeight="1">
      <c r="E904" s="2"/>
    </row>
    <row r="905" ht="14.25" customHeight="1">
      <c r="E905" s="2"/>
    </row>
    <row r="906" ht="14.25" customHeight="1">
      <c r="E906" s="2"/>
    </row>
    <row r="907" ht="14.25" customHeight="1">
      <c r="E907" s="2"/>
    </row>
    <row r="908" ht="14.25" customHeight="1">
      <c r="E908" s="2"/>
    </row>
    <row r="909" ht="14.25" customHeight="1">
      <c r="E909" s="2"/>
    </row>
    <row r="910" ht="14.25" customHeight="1">
      <c r="E910" s="2"/>
    </row>
    <row r="911" ht="14.25" customHeight="1">
      <c r="E911" s="2"/>
    </row>
    <row r="912" ht="14.25" customHeight="1">
      <c r="E912" s="2"/>
    </row>
    <row r="913" ht="14.25" customHeight="1">
      <c r="E913" s="2"/>
    </row>
    <row r="914" ht="14.25" customHeight="1">
      <c r="E914" s="2"/>
    </row>
    <row r="915" ht="14.25" customHeight="1">
      <c r="E915" s="2"/>
    </row>
    <row r="916" ht="14.25" customHeight="1">
      <c r="E916" s="2"/>
    </row>
    <row r="917" ht="14.25" customHeight="1">
      <c r="E917" s="2"/>
    </row>
    <row r="918" ht="14.25" customHeight="1">
      <c r="E918" s="2"/>
    </row>
    <row r="919" ht="14.25" customHeight="1">
      <c r="E919" s="2"/>
    </row>
    <row r="920" ht="14.25" customHeight="1">
      <c r="E920" s="2"/>
    </row>
    <row r="921" ht="14.25" customHeight="1">
      <c r="E921" s="2"/>
    </row>
    <row r="922" ht="14.25" customHeight="1">
      <c r="E922" s="2"/>
    </row>
    <row r="923" ht="14.25" customHeight="1">
      <c r="E923" s="2"/>
    </row>
    <row r="924" ht="14.25" customHeight="1">
      <c r="E924" s="2"/>
    </row>
    <row r="925" ht="14.25" customHeight="1">
      <c r="E925" s="2"/>
    </row>
    <row r="926" ht="14.25" customHeight="1">
      <c r="E926" s="2"/>
    </row>
    <row r="927" ht="14.25" customHeight="1">
      <c r="E927" s="2"/>
    </row>
    <row r="928" ht="14.25" customHeight="1">
      <c r="E928" s="2"/>
    </row>
    <row r="929" ht="14.25" customHeight="1">
      <c r="E929" s="2"/>
    </row>
    <row r="930" ht="14.25" customHeight="1">
      <c r="E930" s="2"/>
    </row>
    <row r="931" ht="14.25" customHeight="1">
      <c r="E931" s="2"/>
    </row>
    <row r="932" ht="14.25" customHeight="1">
      <c r="E932" s="2"/>
    </row>
    <row r="933" ht="14.25" customHeight="1">
      <c r="E933" s="2"/>
    </row>
    <row r="934" ht="14.25" customHeight="1">
      <c r="E934" s="2"/>
    </row>
    <row r="935" ht="14.25" customHeight="1">
      <c r="E935" s="2"/>
    </row>
    <row r="936" ht="14.25" customHeight="1">
      <c r="E936" s="2"/>
    </row>
    <row r="937" ht="14.25" customHeight="1">
      <c r="E937" s="2"/>
    </row>
    <row r="938" ht="14.25" customHeight="1">
      <c r="E938" s="2"/>
    </row>
    <row r="939" ht="14.25" customHeight="1">
      <c r="E939" s="2"/>
    </row>
    <row r="940" ht="14.25" customHeight="1">
      <c r="E940" s="2"/>
    </row>
    <row r="941" ht="14.25" customHeight="1">
      <c r="E941" s="2"/>
    </row>
    <row r="942" ht="14.25" customHeight="1">
      <c r="E942" s="2"/>
    </row>
    <row r="943" ht="14.25" customHeight="1">
      <c r="E943" s="2"/>
    </row>
    <row r="944" ht="14.25" customHeight="1">
      <c r="E944" s="2"/>
    </row>
    <row r="945" ht="14.25" customHeight="1">
      <c r="E945" s="2"/>
    </row>
    <row r="946" ht="14.25" customHeight="1">
      <c r="E946" s="2"/>
    </row>
    <row r="947" ht="14.25" customHeight="1">
      <c r="E947" s="2"/>
    </row>
    <row r="948" ht="14.25" customHeight="1">
      <c r="E948" s="2"/>
    </row>
    <row r="949" ht="14.25" customHeight="1">
      <c r="E949" s="2"/>
    </row>
    <row r="950" ht="14.25" customHeight="1">
      <c r="E950" s="2"/>
    </row>
    <row r="951" ht="14.25" customHeight="1">
      <c r="E951" s="2"/>
    </row>
    <row r="952" ht="14.25" customHeight="1">
      <c r="E952" s="2"/>
    </row>
    <row r="953" ht="14.25" customHeight="1">
      <c r="E953" s="2"/>
    </row>
    <row r="954" ht="14.25" customHeight="1">
      <c r="E954" s="2"/>
    </row>
    <row r="955" ht="14.25" customHeight="1">
      <c r="E955" s="2"/>
    </row>
    <row r="956" ht="14.25" customHeight="1">
      <c r="E956" s="2"/>
    </row>
    <row r="957" ht="14.25" customHeight="1">
      <c r="E957" s="2"/>
    </row>
    <row r="958" ht="14.25" customHeight="1">
      <c r="E958" s="2"/>
    </row>
    <row r="959" ht="14.25" customHeight="1">
      <c r="E959" s="2"/>
    </row>
    <row r="960" ht="14.25" customHeight="1">
      <c r="E960" s="2"/>
    </row>
    <row r="961" ht="14.25" customHeight="1">
      <c r="E961" s="2"/>
    </row>
    <row r="962" ht="14.25" customHeight="1">
      <c r="E962" s="2"/>
    </row>
    <row r="963" ht="14.25" customHeight="1">
      <c r="E963" s="2"/>
    </row>
    <row r="964" ht="14.25" customHeight="1">
      <c r="E964" s="2"/>
    </row>
    <row r="965" ht="14.25" customHeight="1">
      <c r="E965" s="2"/>
    </row>
    <row r="966" ht="14.25" customHeight="1">
      <c r="E966" s="2"/>
    </row>
    <row r="967" ht="14.25" customHeight="1">
      <c r="E967" s="2"/>
    </row>
    <row r="968" ht="14.25" customHeight="1">
      <c r="E968" s="2"/>
    </row>
    <row r="969" ht="14.25" customHeight="1">
      <c r="E969" s="2"/>
    </row>
    <row r="970" ht="14.25" customHeight="1">
      <c r="E970" s="2"/>
    </row>
    <row r="971" ht="14.25" customHeight="1">
      <c r="E971" s="2"/>
    </row>
    <row r="972" ht="14.25" customHeight="1">
      <c r="E972" s="2"/>
    </row>
    <row r="973" ht="14.25" customHeight="1">
      <c r="E973" s="2"/>
    </row>
    <row r="974" ht="14.25" customHeight="1">
      <c r="E974" s="2"/>
    </row>
    <row r="975" ht="14.25" customHeight="1">
      <c r="E975" s="2"/>
    </row>
    <row r="976" ht="14.25" customHeight="1">
      <c r="E976" s="2"/>
    </row>
    <row r="977" ht="14.25" customHeight="1">
      <c r="E977" s="2"/>
    </row>
    <row r="978" ht="14.25" customHeight="1">
      <c r="E978" s="2"/>
    </row>
    <row r="979" ht="14.25" customHeight="1">
      <c r="E979" s="2"/>
    </row>
    <row r="980" ht="14.25" customHeight="1">
      <c r="E980" s="2"/>
    </row>
    <row r="981" ht="14.25" customHeight="1">
      <c r="E981" s="2"/>
    </row>
    <row r="982" ht="14.25" customHeight="1">
      <c r="E982" s="2"/>
    </row>
    <row r="983" ht="14.25" customHeight="1">
      <c r="E983" s="2"/>
    </row>
    <row r="984" ht="14.25" customHeight="1">
      <c r="E984" s="2"/>
    </row>
    <row r="985" ht="14.25" customHeight="1">
      <c r="E985" s="2"/>
    </row>
    <row r="986" ht="14.25" customHeight="1">
      <c r="E986" s="2"/>
    </row>
    <row r="987" ht="14.25" customHeight="1">
      <c r="E987" s="2"/>
    </row>
    <row r="988" ht="14.25" customHeight="1">
      <c r="E988" s="2"/>
    </row>
    <row r="989" ht="14.25" customHeight="1">
      <c r="E989" s="2"/>
    </row>
    <row r="990" ht="14.25" customHeight="1">
      <c r="E990" s="2"/>
    </row>
    <row r="991" ht="14.25" customHeight="1">
      <c r="E991" s="2"/>
    </row>
    <row r="992" ht="14.25" customHeight="1">
      <c r="E992" s="2"/>
    </row>
    <row r="993" ht="14.25" customHeight="1">
      <c r="E993" s="2"/>
    </row>
    <row r="994" ht="14.25" customHeight="1">
      <c r="E994" s="2"/>
    </row>
    <row r="995" ht="14.25" customHeight="1">
      <c r="E995" s="2"/>
    </row>
    <row r="996" ht="14.25" customHeight="1">
      <c r="E996" s="2"/>
    </row>
    <row r="997" ht="14.25" customHeight="1">
      <c r="E997" s="2"/>
    </row>
    <row r="998" ht="14.25" customHeight="1">
      <c r="E998" s="2"/>
    </row>
    <row r="999" ht="14.25" customHeight="1">
      <c r="E999" s="2"/>
    </row>
    <row r="1000" ht="14.25" customHeight="1">
      <c r="E1000" s="2"/>
    </row>
  </sheetData>
  <mergeCells count="1">
    <mergeCell ref="A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2024-01-07T23:43:33Z</dcterms:created>
  <dc:creator>Alberto Mijares</dc:creator>
</cp:coreProperties>
</file>