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E1BDC40D-3665-4E6A-8F87-AB2D034E54E2}"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Table" sheetId="3" r:id="rId3"/>
    <sheet name="Working" sheetId="5" r:id="rId4"/>
  </sheets>
  <definedNames>
    <definedName name="_xlnm._FilterDatabase" localSheetId="0" hidden="1">bike_buyers!$A$1:$M$1001</definedName>
    <definedName name="_xlnm._FilterDatabase" localSheetId="3" hidden="1">Working!$A$1:$N$1001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<sst xmlns="http://schemas.openxmlformats.org/spreadsheetml/2006/main" count="16274" uniqueCount="52">
  <si>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</si>
  <si>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</si>
  <si>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</si>
  <si>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</si>
  <si>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</si>
  <si>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</si>
  <si>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</si>
  <si>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</si>
  <si>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</si>
  <si>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</si>
  <si>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</si>
  <si>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</si>
  <si>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</si>
  <si>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</si>
  <si>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</si>
  <si>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</si>
  <si>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</si>
  <si>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</si>
  <si>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</si>
  <si>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</si>
  <si>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</si>
  <si>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</si>
  <si>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</si>
  <si>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</si>
  <si>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</si>
  <si>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</si>
  <si>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</si>
  <si>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</si>
  <si>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</si>
  <si>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</si>
  <si>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</si>
  <si>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</si>
  <si>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</si>
  <si>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</si>
  <si>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</si>
  <si>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</si>
  <si>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</si>
  <si>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</si>
  <si>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</si>
  <si>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</si>
  <si>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</si>
  <si>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</si>
  <si>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</si>
  <si>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</si>
  <si>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</si>
  <si>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</si>
  <si>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</si>
  <si>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</si>
  <si>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Commute Distance</t>
  </si>
  <si>
    <t>10 Miles +</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</si>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</sst>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33" borderId="0" xfId="0" applyFill="1"/>
    <xf numFmtId="165" fontId="0" fillId="33" borderId="0" xfId="0" applyNumberFormat="1" applyFill="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4" borderId="0" xfId="0" applyFont="1" applyFill="1" applyAlignment="1">
      <alignment horizontal="center"/>
    </xf>
    <xf numFmtId="0" fontId="17"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Table'!$A$36:$A$41</c:f>
              <c:strCache>
                <c:ptCount val="5"/>
                <c:pt idx="0">
                  <c:v>0-1 Miles</c:v>
                </c:pt>
                <c:pt idx="1">
                  <c:v>1-2 Miles</c:v>
                </c:pt>
                <c:pt idx="2">
                  <c:v>2-5 Miles</c:v>
                </c:pt>
                <c:pt idx="3">
                  <c:v>5-10 Miles</c:v>
                </c:pt>
                <c:pt idx="4">
                  <c:v>10 Miles +</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CB-44C8-B60B-CB5ACA3B7E1D}"/>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Table'!$A$36:$A$41</c:f>
              <c:strCache>
                <c:ptCount val="5"/>
                <c:pt idx="0">
                  <c:v>0-1 Miles</c:v>
                </c:pt>
                <c:pt idx="1">
                  <c:v>1-2 Miles</c:v>
                </c:pt>
                <c:pt idx="2">
                  <c:v>2-5 Miles</c:v>
                </c:pt>
                <c:pt idx="3">
                  <c:v>5-10 Miles</c:v>
                </c:pt>
                <c:pt idx="4">
                  <c:v>10 Miles +</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CB-44C8-B60B-CB5ACA3B7E1D}"/>
            </c:ext>
          </c:extLst>
        </c:ser>
        <c:dLbls>
          <c:dLblPos val="ctr"/>
          <c:showLegendKey val="0"/>
          <c:showVal val="1"/>
          <c:showCatName val="0"/>
          <c:showSerName val="0"/>
          <c:showPercent val="0"/>
          <c:showBubbleSize val="0"/>
        </c:dLbls>
        <c:marker val="1"/>
        <c:smooth val="0"/>
        <c:axId val="383617615"/>
        <c:axId val="386930975"/>
      </c:lineChart>
      <c:catAx>
        <c:axId val="3836176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6930975"/>
        <c:crosses val="autoZero"/>
        <c:auto val="1"/>
        <c:lblAlgn val="ctr"/>
        <c:lblOffset val="100"/>
        <c:noMultiLvlLbl val="0"/>
      </c:catAx>
      <c:valAx>
        <c:axId val="386930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61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321-4AB0-8591-A1B91967CCD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321-4AB0-8591-A1B91967CCDC}"/>
            </c:ext>
          </c:extLst>
        </c:ser>
        <c:dLbls>
          <c:showLegendKey val="0"/>
          <c:showVal val="0"/>
          <c:showCatName val="0"/>
          <c:showSerName val="0"/>
          <c:showPercent val="0"/>
          <c:showBubbleSize val="0"/>
        </c:dLbls>
        <c:gapWidth val="100"/>
        <c:overlap val="-24"/>
        <c:axId val="166930831"/>
        <c:axId val="250591903"/>
      </c:barChart>
      <c:catAx>
        <c:axId val="1669308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591903"/>
        <c:crosses val="autoZero"/>
        <c:auto val="1"/>
        <c:lblAlgn val="ctr"/>
        <c:lblOffset val="100"/>
        <c:noMultiLvlLbl val="0"/>
      </c:catAx>
      <c:valAx>
        <c:axId val="2505919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308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Table'!$A$71:$A$74</c:f>
              <c:strCache>
                <c:ptCount val="3"/>
                <c:pt idx="0">
                  <c:v>Adolescent</c:v>
                </c:pt>
                <c:pt idx="1">
                  <c:v>Middle Age</c:v>
                </c:pt>
                <c:pt idx="2">
                  <c:v>Old</c:v>
                </c:pt>
              </c:strCache>
            </c:strRef>
          </c:cat>
          <c:val>
            <c:numRef>
              <c:f>'Pivot Table'!$B$71:$B$74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7A-44B9-A1AD-D06E6A721E5C}"/>
            </c:ext>
          </c:extLst>
        </c:ser>
        <c:ser>
          <c:idx val="1"/>
          <c:order val="1"/>
          <c:tx>
            <c:strRef>
              <c:f>'Pivot Table'!$C$69:$C$70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Table'!$A$71:$A$74</c:f>
              <c:strCache>
                <c:ptCount val="3"/>
                <c:pt idx="0">
                  <c:v>Adolescent</c:v>
                </c:pt>
                <c:pt idx="1">
                  <c:v>Middle Age</c:v>
                </c:pt>
                <c:pt idx="2">
                  <c:v>Old</c:v>
                </c:pt>
              </c:strCache>
            </c:strRef>
          </c:cat>
          <c:val>
            <c:numRef>
              <c:f>'Pivot Table'!$C$71:$C$74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17A-44B9-A1AD-D06E6A721E5C}"/>
            </c:ext>
          </c:extLst>
        </c:ser>
        <c:dLbls>
          <c:showLegendKey val="0"/>
          <c:showVal val="0"/>
          <c:showCatName val="0"/>
          <c:showSerName val="0"/>
          <c:showPercent val="0"/>
          <c:showBubbleSize val="0"/>
        </c:dLbls>
        <c:marker val="1"/>
        <c:smooth val="0"/>
        <c:axId val="378776703"/>
        <c:axId val="386947839"/>
      </c:lineChart>
      <c:catAx>
        <c:axId val="3787767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6947839"/>
        <c:crosses val="autoZero"/>
        <c:auto val="1"/>
        <c:lblAlgn val="ctr"/>
        <c:lblOffset val="100"/>
        <c:noMultiLvlLbl val="0"/>
      </c:catAx>
      <c:valAx>
        <c:axId val="3869478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877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FB1-42E8-901E-B55B598BB08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FB1-42E8-901E-B55B598BB083}"/>
            </c:ext>
          </c:extLst>
        </c:ser>
        <c:dLbls>
          <c:showLegendKey val="0"/>
          <c:showVal val="0"/>
          <c:showCatName val="0"/>
          <c:showSerName val="0"/>
          <c:showPercent val="0"/>
          <c:showBubbleSize val="0"/>
        </c:dLbls>
        <c:gapWidth val="100"/>
        <c:overlap val="-24"/>
        <c:axId val="166930831"/>
        <c:axId val="250591903"/>
      </c:barChart>
      <c:catAx>
        <c:axId val="1669308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591903"/>
        <c:crosses val="autoZero"/>
        <c:auto val="1"/>
        <c:lblAlgn val="ctr"/>
        <c:lblOffset val="100"/>
        <c:noMultiLvlLbl val="0"/>
      </c:catAx>
      <c:valAx>
        <c:axId val="2505919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93083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10 Miles +</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D2-406D-98D6-F8AE101EEBD9}"/>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10 Miles +</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D2-406D-98D6-F8AE101EEBD9}"/>
            </c:ext>
          </c:extLst>
        </c:ser>
        <c:dLbls>
          <c:showLegendKey val="0"/>
          <c:showVal val="0"/>
          <c:showCatName val="0"/>
          <c:showSerName val="0"/>
          <c:showPercent val="0"/>
          <c:showBubbleSize val="0"/>
        </c:dLbls>
        <c:smooth val="0"/>
        <c:axId val="383617615"/>
        <c:axId val="386930975"/>
      </c:lineChart>
      <c:catAx>
        <c:axId val="38361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30975"/>
        <c:crosses val="autoZero"/>
        <c:auto val="1"/>
        <c:lblAlgn val="ctr"/>
        <c:lblOffset val="100"/>
        <c:noMultiLvlLbl val="0"/>
      </c:catAx>
      <c:valAx>
        <c:axId val="38693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61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Table'!$A$71:$A$74</c:f>
              <c:strCache>
                <c:ptCount val="3"/>
                <c:pt idx="0">
                  <c:v>Adolescent</c:v>
                </c:pt>
                <c:pt idx="1">
                  <c:v>Middle Age</c:v>
                </c:pt>
                <c:pt idx="2">
                  <c:v>Old</c:v>
                </c:pt>
              </c:strCache>
            </c:strRef>
          </c:cat>
          <c:val>
            <c:numRef>
              <c:f>'Pivot Table'!$B$71:$B$74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5C-4BDC-80E0-4D1F8FEAF9CC}"/>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Table'!$A$71:$A$74</c:f>
              <c:strCache>
                <c:ptCount val="3"/>
                <c:pt idx="0">
                  <c:v>Adolescent</c:v>
                </c:pt>
                <c:pt idx="1">
                  <c:v>Middle Age</c:v>
                </c:pt>
                <c:pt idx="2">
                  <c:v>Old</c:v>
                </c:pt>
              </c:strCache>
            </c:strRef>
          </c:cat>
          <c:val>
            <c:numRef>
              <c:f>'Pivot Table'!$C$71:$C$74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5C-4BDC-80E0-4D1F8FEAF9CC}"/>
            </c:ext>
          </c:extLst>
        </c:ser>
        <c:dLbls>
          <c:showLegendKey val="0"/>
          <c:showVal val="0"/>
          <c:showCatName val="0"/>
          <c:showSerName val="0"/>
          <c:showPercent val="0"/>
          <c:showBubbleSize val="0"/>
        </c:dLbls>
        <c:marker val="1"/>
        <c:smooth val="0"/>
        <c:axId val="378776703"/>
        <c:axId val="386947839"/>
      </c:lineChart>
      <c:catAx>
        <c:axId val="37877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47839"/>
        <c:crosses val="autoZero"/>
        <c:auto val="1"/>
        <c:lblAlgn val="ctr"/>
        <c:lblOffset val="100"/>
        <c:noMultiLvlLbl val="0"/>
      </c:catAx>
      <c:valAx>
        <c:axId val="38694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77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19</xdr:row>
      <xdr:rowOff>22860</xdr:rowOff>
    </xdr:from>
    <xdr:to>
      <xdr:col>18</xdr:col>
      <xdr:colOff>7620</xdr:colOff>
      <xdr:row>32</xdr:row>
      <xdr:rowOff>106680</xdr:rowOff>
    </xdr:to>
    <xdr:graphicFrame macro="">
      <xdr:nvGraphicFramePr>
        <xdr:cNvPr id="2" name="Chart 1">
          <a:extLst>
            <a:ext uri="{FF2B5EF4-FFF2-40B4-BE49-F238E27FC236}">
              <a16:creationId xmlns:a16="http://schemas.microsoft.com/office/drawing/2014/main" id="{E3A1A3CF-FB28-4A37-9B7C-66D9B2EDD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6</xdr:row>
      <xdr:rowOff>0</xdr:rowOff>
    </xdr:from>
    <xdr:to>
      <xdr:col>10</xdr:col>
      <xdr:colOff>7620</xdr:colOff>
      <xdr:row>19</xdr:row>
      <xdr:rowOff>7620</xdr:rowOff>
    </xdr:to>
    <xdr:graphicFrame macro="">
      <xdr:nvGraphicFramePr>
        <xdr:cNvPr id="3" name="Chart 2">
          <a:extLst>
            <a:ext uri="{FF2B5EF4-FFF2-40B4-BE49-F238E27FC236}">
              <a16:creationId xmlns:a16="http://schemas.microsoft.com/office/drawing/2014/main" id="{6859A36B-F2DA-49D3-B421-F25B02CAC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6</xdr:row>
      <xdr:rowOff>0</xdr:rowOff>
    </xdr:from>
    <xdr:to>
      <xdr:col>18</xdr:col>
      <xdr:colOff>0</xdr:colOff>
      <xdr:row>19</xdr:row>
      <xdr:rowOff>7620</xdr:rowOff>
    </xdr:to>
    <xdr:graphicFrame macro="">
      <xdr:nvGraphicFramePr>
        <xdr:cNvPr id="4" name="Chart 3">
          <a:extLst>
            <a:ext uri="{FF2B5EF4-FFF2-40B4-BE49-F238E27FC236}">
              <a16:creationId xmlns:a16="http://schemas.microsoft.com/office/drawing/2014/main" id="{259BD44C-A280-477C-AEE6-BB10E8402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3</xdr:col>
      <xdr:colOff>7620</xdr:colOff>
      <xdr:row>11</xdr:row>
      <xdr:rowOff>68580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2915E3F-14D0-7459-C26A-C9563C7FA6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4901"/>
              <a:ext cx="1836420" cy="975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129541</xdr:rowOff>
    </xdr:from>
    <xdr:to>
      <xdr:col>2</xdr:col>
      <xdr:colOff>594360</xdr:colOff>
      <xdr:row>29</xdr:row>
      <xdr:rowOff>15241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48A1B91-AD98-DA94-A1CE-99938740EA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1381"/>
              <a:ext cx="1813560" cy="1897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53341</xdr:rowOff>
    </xdr:from>
    <xdr:to>
      <xdr:col>2</xdr:col>
      <xdr:colOff>601980</xdr:colOff>
      <xdr:row>18</xdr:row>
      <xdr:rowOff>137160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2EEAA26-BBB9-BC13-31E2-B34C3F7454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065021"/>
              <a:ext cx="1813560" cy="1363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106680</xdr:colOff>
      <xdr:row>6</xdr:row>
      <xdr:rowOff>137160</xdr:rowOff>
    </xdr:from>
    <xdr:to>
      <xdr:col>3</xdr:col>
      <xdr:colOff>754386</xdr:colOff>
      <xdr:row>21</xdr:row>
      <xdr:rowOff>11430</xdr:rowOff>
    </xdr:to>
    <xdr:graphicFrame macro="">
      <xdr:nvGraphicFramePr>
        <xdr:cNvPr id="2" name="Chart 1">
          <a:extLst>
            <a:ext uri="{FF2B5EF4-FFF2-40B4-BE49-F238E27FC236}">
              <a16:creationId xmlns:a16="http://schemas.microsoft.com/office/drawing/2014/main" id="{1C57A1BD-206E-DE0B-0BB8-F8AA4E56A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80010</xdr:colOff>
      <xdr:row>43</xdr:row>
      <xdr:rowOff>19050</xdr:rowOff>
    </xdr:from>
    <xdr:to>
      <xdr:col>5</xdr:col>
      <xdr:colOff>247650</xdr:colOff>
      <xdr:row>58</xdr:row>
      <xdr:rowOff>19050</xdr:rowOff>
    </xdr:to>
    <xdr:graphicFrame macro="">
      <xdr:nvGraphicFramePr>
        <xdr:cNvPr id="3" name="Chart 2">
          <a:extLst>
            <a:ext uri="{FF2B5EF4-FFF2-40B4-BE49-F238E27FC236}">
              <a16:creationId xmlns:a16="http://schemas.microsoft.com/office/drawing/2014/main" id="{76CD1F18-7D3A-7514-6005-7E2099845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91440</xdr:colOff>
      <xdr:row>75</xdr:row>
      <xdr:rowOff>129540</xdr:rowOff>
    </xdr:from>
    <xdr:to>
      <xdr:col>4</xdr:col>
      <xdr:colOff>441960</xdr:colOff>
      <xdr:row>90</xdr:row>
      <xdr:rowOff>80010</xdr:rowOff>
    </xdr:to>
    <xdr:graphicFrame macro="">
      <xdr:nvGraphicFramePr>
        <xdr:cNvPr id="4" name="Chart 3">
          <a:extLst>
            <a:ext uri="{FF2B5EF4-FFF2-40B4-BE49-F238E27FC236}">
              <a16:creationId xmlns:a16="http://schemas.microsoft.com/office/drawing/2014/main" id="{D1E77426-FBEF-C977-4236-A47D6A89C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ShriKrishnaa K S" refreshedDate="45220.561223842589" createdVersion="8" refreshedVersion="8" minRefreshableVersion="3" recordCount="1000" xr:uid="{A49E2675-1A1D-4171-9582-8FA644D6B1FA}">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281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07C495-9680-475F-AE0A-A8B8AC6C5DBC}"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98:D15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E915ED-E5B3-4603-BEA1-135CFB19FC9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9:D7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AEE161-888D-4884-8697-02C1E472B338}"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A51B40-1840-433E-9583-36E15C705F7F}"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62F392-8CA8-49B7-B207-33DCC401F334}" sourceName="Marital Status">
  <pivotTables>
    <pivotTable tabId="3" name="PivotTable1"/>
    <pivotTable tabId="3" name="PivotTable2"/>
    <pivotTable tabId="3" name="PivotTable3"/>
  </pivotTables>
  <data>
    <tabular pivotCacheId="1522818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FEBA35-F744-4579-9B19-0799764D7493}" sourceName="Education">
  <pivotTables>
    <pivotTable tabId="3" name="PivotTable3"/>
    <pivotTable tabId="3" name="PivotTable1"/>
    <pivotTable tabId="3" name="PivotTable2"/>
  </pivotTables>
  <data>
    <tabular pivotCacheId="1522818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A77202-8231-445A-8A06-A823008FD76D}" sourceName="Region">
  <pivotTables>
    <pivotTable tabId="3" name="PivotTable3"/>
    <pivotTable tabId="3" name="PivotTable1"/>
    <pivotTable tabId="3" name="PivotTable2"/>
  </pivotTables>
  <data>
    <tabular pivotCacheId="1522818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88A02E-E677-47B5-A976-484570D22A75}" cache="Slicer_Marital_Status" caption="Marital Status" style="SlicerStyleDark1" rowHeight="234950"/>
  <slicer name="Education" xr10:uid="{7DF96336-DAE0-43D2-BB39-5DE5E7B78D79}" cache="Slicer_Education" caption="Education" style="SlicerStyleDark1" rowHeight="234950"/>
  <slicer name="Region" xr10:uid="{086FFC0D-9EC7-49D1-84E3-5964AEB0FC1C}"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02" workbookViewId="0">
      <selection activeCell="C218" sqref="C2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F760D-CF19-46F7-B05F-A0116467ED47}">
  <dimension ref="A1:R6"/>
  <sheetViews>
    <sheetView showGridLines="0" tabSelected="1" workbookViewId="0">
      <selection sqref="A1:R6"/>
    </sheetView>
  </sheetViews>
  <sheetFormatPr defaultRowHeight="14.4" x14ac:dyDescent="0.3"/>
  <sheetData>
    <row r="1" spans="1:18" ht="14.4" customHeight="1" x14ac:dyDescent="0.3">
      <c r="A1" s="10" t="s">
        <v>51</v>
      </c>
      <c r="B1" s="11"/>
      <c r="C1" s="11"/>
      <c r="D1" s="11"/>
      <c r="E1" s="11"/>
      <c r="F1" s="11"/>
      <c r="G1" s="11"/>
      <c r="H1" s="11"/>
      <c r="I1" s="11"/>
      <c r="J1" s="11"/>
      <c r="K1" s="11"/>
      <c r="L1" s="11"/>
      <c r="M1" s="11"/>
      <c r="N1" s="11"/>
      <c r="O1" s="11"/>
      <c r="P1" s="11"/>
      <c r="Q1" s="11"/>
      <c r="R1" s="11"/>
    </row>
    <row r="2" spans="1:18" x14ac:dyDescent="0.3">
      <c r="A2" s="11"/>
      <c r="B2" s="11"/>
      <c r="C2" s="11"/>
      <c r="D2" s="11"/>
      <c r="E2" s="11"/>
      <c r="F2" s="11"/>
      <c r="G2" s="11"/>
      <c r="H2" s="11"/>
      <c r="I2" s="11"/>
      <c r="J2" s="11"/>
      <c r="K2" s="11"/>
      <c r="L2" s="11"/>
      <c r="M2" s="11"/>
      <c r="N2" s="11"/>
      <c r="O2" s="11"/>
      <c r="P2" s="11"/>
      <c r="Q2" s="11"/>
      <c r="R2" s="11"/>
    </row>
    <row r="3" spans="1:18" x14ac:dyDescent="0.3">
      <c r="A3" s="11"/>
      <c r="B3" s="11"/>
      <c r="C3" s="11"/>
      <c r="D3" s="11"/>
      <c r="E3" s="11"/>
      <c r="F3" s="11"/>
      <c r="G3" s="11"/>
      <c r="H3" s="11"/>
      <c r="I3" s="11"/>
      <c r="J3" s="11"/>
      <c r="K3" s="11"/>
      <c r="L3" s="11"/>
      <c r="M3" s="11"/>
      <c r="N3" s="11"/>
      <c r="O3" s="11"/>
      <c r="P3" s="11"/>
      <c r="Q3" s="11"/>
      <c r="R3" s="11"/>
    </row>
    <row r="4" spans="1:18" x14ac:dyDescent="0.3">
      <c r="A4" s="11"/>
      <c r="B4" s="11"/>
      <c r="C4" s="11"/>
      <c r="D4" s="11"/>
      <c r="E4" s="11"/>
      <c r="F4" s="11"/>
      <c r="G4" s="11"/>
      <c r="H4" s="11"/>
      <c r="I4" s="11"/>
      <c r="J4" s="11"/>
      <c r="K4" s="11"/>
      <c r="L4" s="11"/>
      <c r="M4" s="11"/>
      <c r="N4" s="11"/>
      <c r="O4" s="11"/>
      <c r="P4" s="11"/>
      <c r="Q4" s="11"/>
      <c r="R4" s="11"/>
    </row>
    <row r="5" spans="1:18" x14ac:dyDescent="0.3">
      <c r="A5" s="11"/>
      <c r="B5" s="11"/>
      <c r="C5" s="11"/>
      <c r="D5" s="11"/>
      <c r="E5" s="11"/>
      <c r="F5" s="11"/>
      <c r="G5" s="11"/>
      <c r="H5" s="11"/>
      <c r="I5" s="11"/>
      <c r="J5" s="11"/>
      <c r="K5" s="11"/>
      <c r="L5" s="11"/>
      <c r="M5" s="11"/>
      <c r="N5" s="11"/>
      <c r="O5" s="11"/>
      <c r="P5" s="11"/>
      <c r="Q5" s="11"/>
      <c r="R5" s="11"/>
    </row>
    <row r="6" spans="1:18" x14ac:dyDescent="0.3">
      <c r="A6" s="11"/>
      <c r="B6" s="11"/>
      <c r="C6" s="11"/>
      <c r="D6" s="11"/>
      <c r="E6" s="11"/>
      <c r="F6" s="11"/>
      <c r="G6" s="11"/>
      <c r="H6" s="11"/>
      <c r="I6" s="11"/>
      <c r="J6" s="11"/>
      <c r="K6" s="11"/>
      <c r="L6" s="11"/>
      <c r="M6" s="11"/>
      <c r="N6" s="11"/>
      <c r="O6" s="11"/>
      <c r="P6" s="11"/>
      <c r="Q6" s="11"/>
      <c r="R6" s="11"/>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FE5EE-8C96-429E-9B79-7399AA0BDF3F}">
  <dimension ref="A1:D153"/>
  <sheetViews>
    <sheetView topLeftCell="A103" workbookViewId="0">
      <selection activeCell="B105" sqref="B10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7" t="s">
        <v>43</v>
      </c>
      <c r="B1" s="7" t="s">
        <v>44</v>
      </c>
    </row>
    <row r="2" spans="1:4" x14ac:dyDescent="0.3">
      <c r="A2" s="7" t="s">
        <v>41</v>
      </c>
      <c r="B2" t="s">
        <v>18</v>
      </c>
      <c r="C2" t="s">
        <v>15</v>
      </c>
      <c r="D2" t="s">
        <v>42</v>
      </c>
    </row>
    <row r="3" spans="1:4" x14ac:dyDescent="0.3">
      <c r="A3" s="8" t="s">
        <v>39</v>
      </c>
      <c r="B3" s="9">
        <v>53440</v>
      </c>
      <c r="C3" s="9">
        <v>55774.058577405856</v>
      </c>
      <c r="D3" s="9">
        <v>54580.777096114522</v>
      </c>
    </row>
    <row r="4" spans="1:4" x14ac:dyDescent="0.3">
      <c r="A4" s="8" t="s">
        <v>38</v>
      </c>
      <c r="B4" s="9">
        <v>56208.178438661707</v>
      </c>
      <c r="C4" s="9">
        <v>60123.966942148763</v>
      </c>
      <c r="D4" s="9">
        <v>58062.62230919765</v>
      </c>
    </row>
    <row r="5" spans="1:4" x14ac:dyDescent="0.3">
      <c r="A5" s="8" t="s">
        <v>42</v>
      </c>
      <c r="B5" s="9">
        <v>54874.759152215796</v>
      </c>
      <c r="C5" s="9">
        <v>57962.577962577961</v>
      </c>
      <c r="D5" s="9">
        <v>56360</v>
      </c>
    </row>
    <row r="34" spans="1:4" x14ac:dyDescent="0.3">
      <c r="A34" s="7" t="s">
        <v>48</v>
      </c>
      <c r="B34" s="7" t="s">
        <v>44</v>
      </c>
    </row>
    <row r="35" spans="1:4" x14ac:dyDescent="0.3">
      <c r="A35" s="7" t="s">
        <v>41</v>
      </c>
      <c r="B35" t="s">
        <v>18</v>
      </c>
      <c r="C35" t="s">
        <v>15</v>
      </c>
      <c r="D35" t="s">
        <v>42</v>
      </c>
    </row>
    <row r="36" spans="1:4" x14ac:dyDescent="0.3">
      <c r="A36" s="8" t="s">
        <v>16</v>
      </c>
      <c r="B36" s="6">
        <v>166</v>
      </c>
      <c r="C36" s="6">
        <v>200</v>
      </c>
      <c r="D36" s="6">
        <v>366</v>
      </c>
    </row>
    <row r="37" spans="1:4" x14ac:dyDescent="0.3">
      <c r="A37" s="8" t="s">
        <v>26</v>
      </c>
      <c r="B37" s="6">
        <v>92</v>
      </c>
      <c r="C37" s="6">
        <v>77</v>
      </c>
      <c r="D37" s="6">
        <v>169</v>
      </c>
    </row>
    <row r="38" spans="1:4" x14ac:dyDescent="0.3">
      <c r="A38" s="8" t="s">
        <v>22</v>
      </c>
      <c r="B38" s="6">
        <v>67</v>
      </c>
      <c r="C38" s="6">
        <v>95</v>
      </c>
      <c r="D38" s="6">
        <v>162</v>
      </c>
    </row>
    <row r="39" spans="1:4" x14ac:dyDescent="0.3">
      <c r="A39" s="8" t="s">
        <v>23</v>
      </c>
      <c r="B39" s="6">
        <v>116</v>
      </c>
      <c r="C39" s="6">
        <v>76</v>
      </c>
      <c r="D39" s="6">
        <v>192</v>
      </c>
    </row>
    <row r="40" spans="1:4" x14ac:dyDescent="0.3">
      <c r="A40" s="8" t="s">
        <v>49</v>
      </c>
      <c r="B40" s="6">
        <v>78</v>
      </c>
      <c r="C40" s="6">
        <v>33</v>
      </c>
      <c r="D40" s="6">
        <v>111</v>
      </c>
    </row>
    <row r="41" spans="1:4" x14ac:dyDescent="0.3">
      <c r="A41" s="8" t="s">
        <v>42</v>
      </c>
      <c r="B41" s="6">
        <v>519</v>
      </c>
      <c r="C41" s="6">
        <v>481</v>
      </c>
      <c r="D41" s="6">
        <v>1000</v>
      </c>
    </row>
    <row r="69" spans="1:4" x14ac:dyDescent="0.3">
      <c r="A69" s="7" t="s">
        <v>50</v>
      </c>
      <c r="B69" s="7" t="s">
        <v>44</v>
      </c>
    </row>
    <row r="70" spans="1:4" x14ac:dyDescent="0.3">
      <c r="A70" s="7" t="s">
        <v>41</v>
      </c>
      <c r="B70" t="s">
        <v>18</v>
      </c>
      <c r="C70" t="s">
        <v>15</v>
      </c>
      <c r="D70" t="s">
        <v>42</v>
      </c>
    </row>
    <row r="71" spans="1:4" x14ac:dyDescent="0.3">
      <c r="A71" s="8" t="s">
        <v>46</v>
      </c>
      <c r="B71" s="6">
        <v>71</v>
      </c>
      <c r="C71" s="6">
        <v>39</v>
      </c>
      <c r="D71" s="6">
        <v>110</v>
      </c>
    </row>
    <row r="72" spans="1:4" x14ac:dyDescent="0.3">
      <c r="A72" s="8" t="s">
        <v>45</v>
      </c>
      <c r="B72" s="6">
        <v>318</v>
      </c>
      <c r="C72" s="6">
        <v>383</v>
      </c>
      <c r="D72" s="6">
        <v>701</v>
      </c>
    </row>
    <row r="73" spans="1:4" x14ac:dyDescent="0.3">
      <c r="A73" s="8" t="s">
        <v>47</v>
      </c>
      <c r="B73" s="6">
        <v>130</v>
      </c>
      <c r="C73" s="6">
        <v>59</v>
      </c>
      <c r="D73" s="6">
        <v>189</v>
      </c>
    </row>
    <row r="74" spans="1:4" x14ac:dyDescent="0.3">
      <c r="A74" s="8" t="s">
        <v>42</v>
      </c>
      <c r="B74" s="6">
        <v>519</v>
      </c>
      <c r="C74" s="6">
        <v>481</v>
      </c>
      <c r="D74" s="6">
        <v>1000</v>
      </c>
    </row>
    <row r="98" spans="1:4" x14ac:dyDescent="0.3">
      <c r="A98" s="7" t="s">
        <v>50</v>
      </c>
      <c r="B98" s="7" t="s">
        <v>44</v>
      </c>
    </row>
    <row r="99" spans="1:4" x14ac:dyDescent="0.3">
      <c r="A99" s="7" t="s">
        <v>41</v>
      </c>
      <c r="B99" t="s">
        <v>18</v>
      </c>
      <c r="C99" t="s">
        <v>15</v>
      </c>
      <c r="D99" t="s">
        <v>42</v>
      </c>
    </row>
    <row r="100" spans="1:4" x14ac:dyDescent="0.3">
      <c r="A100" s="8">
        <v>25</v>
      </c>
      <c r="B100" s="6">
        <v>2</v>
      </c>
      <c r="C100" s="6">
        <v>4</v>
      </c>
      <c r="D100" s="6">
        <v>6</v>
      </c>
    </row>
    <row r="101" spans="1:4" x14ac:dyDescent="0.3">
      <c r="A101" s="8">
        <v>26</v>
      </c>
      <c r="B101" s="6">
        <v>8</v>
      </c>
      <c r="C101" s="6">
        <v>8</v>
      </c>
      <c r="D101" s="6">
        <v>16</v>
      </c>
    </row>
    <row r="102" spans="1:4" x14ac:dyDescent="0.3">
      <c r="A102" s="8">
        <v>27</v>
      </c>
      <c r="B102" s="6">
        <v>15</v>
      </c>
      <c r="C102" s="6">
        <v>8</v>
      </c>
      <c r="D102" s="6">
        <v>23</v>
      </c>
    </row>
    <row r="103" spans="1:4" x14ac:dyDescent="0.3">
      <c r="A103" s="8">
        <v>28</v>
      </c>
      <c r="B103" s="6">
        <v>12</v>
      </c>
      <c r="C103" s="6">
        <v>10</v>
      </c>
      <c r="D103" s="6">
        <v>22</v>
      </c>
    </row>
    <row r="104" spans="1:4" x14ac:dyDescent="0.3">
      <c r="A104" s="8">
        <v>29</v>
      </c>
      <c r="B104" s="6">
        <v>11</v>
      </c>
      <c r="C104" s="6">
        <v>5</v>
      </c>
      <c r="D104" s="6">
        <v>16</v>
      </c>
    </row>
    <row r="105" spans="1:4" x14ac:dyDescent="0.3">
      <c r="A105" s="8">
        <v>30</v>
      </c>
      <c r="B105" s="6">
        <v>23</v>
      </c>
      <c r="C105" s="6">
        <v>4</v>
      </c>
      <c r="D105" s="6">
        <v>27</v>
      </c>
    </row>
    <row r="106" spans="1:4" x14ac:dyDescent="0.3">
      <c r="A106" s="8">
        <v>31</v>
      </c>
      <c r="B106" s="6">
        <v>17</v>
      </c>
      <c r="C106" s="6">
        <v>8</v>
      </c>
      <c r="D106" s="6">
        <v>25</v>
      </c>
    </row>
    <row r="107" spans="1:4" x14ac:dyDescent="0.3">
      <c r="A107" s="8">
        <v>32</v>
      </c>
      <c r="B107" s="6">
        <v>19</v>
      </c>
      <c r="C107" s="6">
        <v>14</v>
      </c>
      <c r="D107" s="6">
        <v>33</v>
      </c>
    </row>
    <row r="108" spans="1:4" x14ac:dyDescent="0.3">
      <c r="A108" s="8">
        <v>33</v>
      </c>
      <c r="B108" s="6">
        <v>8</v>
      </c>
      <c r="C108" s="6">
        <v>13</v>
      </c>
      <c r="D108" s="6">
        <v>21</v>
      </c>
    </row>
    <row r="109" spans="1:4" x14ac:dyDescent="0.3">
      <c r="A109" s="8">
        <v>34</v>
      </c>
      <c r="B109" s="6">
        <v>12</v>
      </c>
      <c r="C109" s="6">
        <v>19</v>
      </c>
      <c r="D109" s="6">
        <v>31</v>
      </c>
    </row>
    <row r="110" spans="1:4" x14ac:dyDescent="0.3">
      <c r="A110" s="8">
        <v>35</v>
      </c>
      <c r="B110" s="6">
        <v>14</v>
      </c>
      <c r="C110" s="6">
        <v>22</v>
      </c>
      <c r="D110" s="6">
        <v>36</v>
      </c>
    </row>
    <row r="111" spans="1:4" x14ac:dyDescent="0.3">
      <c r="A111" s="8">
        <v>36</v>
      </c>
      <c r="B111" s="6">
        <v>7</v>
      </c>
      <c r="C111" s="6">
        <v>30</v>
      </c>
      <c r="D111" s="6">
        <v>37</v>
      </c>
    </row>
    <row r="112" spans="1:4" x14ac:dyDescent="0.3">
      <c r="A112" s="8">
        <v>37</v>
      </c>
      <c r="B112" s="6">
        <v>4</v>
      </c>
      <c r="C112" s="6">
        <v>28</v>
      </c>
      <c r="D112" s="6">
        <v>32</v>
      </c>
    </row>
    <row r="113" spans="1:4" x14ac:dyDescent="0.3">
      <c r="A113" s="8">
        <v>38</v>
      </c>
      <c r="B113" s="6">
        <v>8</v>
      </c>
      <c r="C113" s="6">
        <v>29</v>
      </c>
      <c r="D113" s="6">
        <v>37</v>
      </c>
    </row>
    <row r="114" spans="1:4" x14ac:dyDescent="0.3">
      <c r="A114" s="8">
        <v>39</v>
      </c>
      <c r="B114" s="6">
        <v>10</v>
      </c>
      <c r="C114" s="6">
        <v>12</v>
      </c>
      <c r="D114" s="6">
        <v>22</v>
      </c>
    </row>
    <row r="115" spans="1:4" x14ac:dyDescent="0.3">
      <c r="A115" s="8">
        <v>40</v>
      </c>
      <c r="B115" s="6">
        <v>24</v>
      </c>
      <c r="C115" s="6">
        <v>18</v>
      </c>
      <c r="D115" s="6">
        <v>42</v>
      </c>
    </row>
    <row r="116" spans="1:4" x14ac:dyDescent="0.3">
      <c r="A116" s="8">
        <v>41</v>
      </c>
      <c r="B116" s="6">
        <v>13</v>
      </c>
      <c r="C116" s="6">
        <v>15</v>
      </c>
      <c r="D116" s="6">
        <v>28</v>
      </c>
    </row>
    <row r="117" spans="1:4" x14ac:dyDescent="0.3">
      <c r="A117" s="8">
        <v>42</v>
      </c>
      <c r="B117" s="6">
        <v>22</v>
      </c>
      <c r="C117" s="6">
        <v>12</v>
      </c>
      <c r="D117" s="6">
        <v>34</v>
      </c>
    </row>
    <row r="118" spans="1:4" x14ac:dyDescent="0.3">
      <c r="A118" s="8">
        <v>43</v>
      </c>
      <c r="B118" s="6">
        <v>17</v>
      </c>
      <c r="C118" s="6">
        <v>19</v>
      </c>
      <c r="D118" s="6">
        <v>36</v>
      </c>
    </row>
    <row r="119" spans="1:4" x14ac:dyDescent="0.3">
      <c r="A119" s="8">
        <v>44</v>
      </c>
      <c r="B119" s="6">
        <v>15</v>
      </c>
      <c r="C119" s="6">
        <v>12</v>
      </c>
      <c r="D119" s="6">
        <v>27</v>
      </c>
    </row>
    <row r="120" spans="1:4" x14ac:dyDescent="0.3">
      <c r="A120" s="8">
        <v>45</v>
      </c>
      <c r="B120" s="6">
        <v>18</v>
      </c>
      <c r="C120" s="6">
        <v>13</v>
      </c>
      <c r="D120" s="6">
        <v>31</v>
      </c>
    </row>
    <row r="121" spans="1:4" x14ac:dyDescent="0.3">
      <c r="A121" s="8">
        <v>46</v>
      </c>
      <c r="B121" s="6">
        <v>12</v>
      </c>
      <c r="C121" s="6">
        <v>15</v>
      </c>
      <c r="D121" s="6">
        <v>27</v>
      </c>
    </row>
    <row r="122" spans="1:4" x14ac:dyDescent="0.3">
      <c r="A122" s="8">
        <v>47</v>
      </c>
      <c r="B122" s="6">
        <v>19</v>
      </c>
      <c r="C122" s="6">
        <v>20</v>
      </c>
      <c r="D122" s="6">
        <v>39</v>
      </c>
    </row>
    <row r="123" spans="1:4" x14ac:dyDescent="0.3">
      <c r="A123" s="8">
        <v>48</v>
      </c>
      <c r="B123" s="6">
        <v>16</v>
      </c>
      <c r="C123" s="6">
        <v>13</v>
      </c>
      <c r="D123" s="6">
        <v>29</v>
      </c>
    </row>
    <row r="124" spans="1:4" x14ac:dyDescent="0.3">
      <c r="A124" s="8">
        <v>49</v>
      </c>
      <c r="B124" s="6">
        <v>15</v>
      </c>
      <c r="C124" s="6">
        <v>8</v>
      </c>
      <c r="D124" s="6">
        <v>23</v>
      </c>
    </row>
    <row r="125" spans="1:4" x14ac:dyDescent="0.3">
      <c r="A125" s="8">
        <v>50</v>
      </c>
      <c r="B125" s="6">
        <v>12</v>
      </c>
      <c r="C125" s="6">
        <v>12</v>
      </c>
      <c r="D125" s="6">
        <v>24</v>
      </c>
    </row>
    <row r="126" spans="1:4" x14ac:dyDescent="0.3">
      <c r="A126" s="8">
        <v>51</v>
      </c>
      <c r="B126" s="6">
        <v>10</v>
      </c>
      <c r="C126" s="6">
        <v>12</v>
      </c>
      <c r="D126" s="6">
        <v>22</v>
      </c>
    </row>
    <row r="127" spans="1:4" x14ac:dyDescent="0.3">
      <c r="A127" s="8">
        <v>52</v>
      </c>
      <c r="B127" s="6">
        <v>10</v>
      </c>
      <c r="C127" s="6">
        <v>15</v>
      </c>
      <c r="D127" s="6">
        <v>25</v>
      </c>
    </row>
    <row r="128" spans="1:4" x14ac:dyDescent="0.3">
      <c r="A128" s="8">
        <v>53</v>
      </c>
      <c r="B128" s="6">
        <v>11</v>
      </c>
      <c r="C128" s="6">
        <v>13</v>
      </c>
      <c r="D128" s="6">
        <v>24</v>
      </c>
    </row>
    <row r="129" spans="1:4" x14ac:dyDescent="0.3">
      <c r="A129" s="8">
        <v>54</v>
      </c>
      <c r="B129" s="6">
        <v>5</v>
      </c>
      <c r="C129" s="6">
        <v>11</v>
      </c>
      <c r="D129" s="6">
        <v>16</v>
      </c>
    </row>
    <row r="130" spans="1:4" x14ac:dyDescent="0.3">
      <c r="A130" s="8">
        <v>55</v>
      </c>
      <c r="B130" s="6">
        <v>13</v>
      </c>
      <c r="C130" s="6">
        <v>5</v>
      </c>
      <c r="D130" s="6">
        <v>18</v>
      </c>
    </row>
    <row r="131" spans="1:4" x14ac:dyDescent="0.3">
      <c r="A131" s="8">
        <v>56</v>
      </c>
      <c r="B131" s="6">
        <v>13</v>
      </c>
      <c r="C131" s="6">
        <v>3</v>
      </c>
      <c r="D131" s="6">
        <v>16</v>
      </c>
    </row>
    <row r="132" spans="1:4" x14ac:dyDescent="0.3">
      <c r="A132" s="8">
        <v>57</v>
      </c>
      <c r="B132" s="6">
        <v>4</v>
      </c>
      <c r="C132" s="6">
        <v>4</v>
      </c>
      <c r="D132" s="6">
        <v>8</v>
      </c>
    </row>
    <row r="133" spans="1:4" x14ac:dyDescent="0.3">
      <c r="A133" s="8">
        <v>58</v>
      </c>
      <c r="B133" s="6">
        <v>8</v>
      </c>
      <c r="C133" s="6">
        <v>4</v>
      </c>
      <c r="D133" s="6">
        <v>12</v>
      </c>
    </row>
    <row r="134" spans="1:4" x14ac:dyDescent="0.3">
      <c r="A134" s="8">
        <v>59</v>
      </c>
      <c r="B134" s="6">
        <v>14</v>
      </c>
      <c r="C134" s="6">
        <v>6</v>
      </c>
      <c r="D134" s="6">
        <v>20</v>
      </c>
    </row>
    <row r="135" spans="1:4" x14ac:dyDescent="0.3">
      <c r="A135" s="8">
        <v>60</v>
      </c>
      <c r="B135" s="6">
        <v>8</v>
      </c>
      <c r="C135" s="6">
        <v>7</v>
      </c>
      <c r="D135" s="6">
        <v>15</v>
      </c>
    </row>
    <row r="136" spans="1:4" x14ac:dyDescent="0.3">
      <c r="A136" s="8">
        <v>61</v>
      </c>
      <c r="B136" s="6">
        <v>5</v>
      </c>
      <c r="C136" s="6">
        <v>4</v>
      </c>
      <c r="D136" s="6">
        <v>9</v>
      </c>
    </row>
    <row r="137" spans="1:4" x14ac:dyDescent="0.3">
      <c r="A137" s="8">
        <v>62</v>
      </c>
      <c r="B137" s="6">
        <v>9</v>
      </c>
      <c r="C137" s="6">
        <v>4</v>
      </c>
      <c r="D137" s="6">
        <v>13</v>
      </c>
    </row>
    <row r="138" spans="1:4" x14ac:dyDescent="0.3">
      <c r="A138" s="8">
        <v>63</v>
      </c>
      <c r="B138" s="6">
        <v>7</v>
      </c>
      <c r="C138" s="6">
        <v>2</v>
      </c>
      <c r="D138" s="6">
        <v>9</v>
      </c>
    </row>
    <row r="139" spans="1:4" x14ac:dyDescent="0.3">
      <c r="A139" s="8">
        <v>64</v>
      </c>
      <c r="B139" s="6">
        <v>7</v>
      </c>
      <c r="C139" s="6">
        <v>3</v>
      </c>
      <c r="D139" s="6">
        <v>10</v>
      </c>
    </row>
    <row r="140" spans="1:4" x14ac:dyDescent="0.3">
      <c r="A140" s="8">
        <v>65</v>
      </c>
      <c r="B140" s="6">
        <v>6</v>
      </c>
      <c r="C140" s="6">
        <v>3</v>
      </c>
      <c r="D140" s="6">
        <v>9</v>
      </c>
    </row>
    <row r="141" spans="1:4" x14ac:dyDescent="0.3">
      <c r="A141" s="8">
        <v>66</v>
      </c>
      <c r="B141" s="6">
        <v>8</v>
      </c>
      <c r="C141" s="6">
        <v>6</v>
      </c>
      <c r="D141" s="6">
        <v>14</v>
      </c>
    </row>
    <row r="142" spans="1:4" x14ac:dyDescent="0.3">
      <c r="A142" s="8">
        <v>67</v>
      </c>
      <c r="B142" s="6">
        <v>8</v>
      </c>
      <c r="C142" s="6">
        <v>2</v>
      </c>
      <c r="D142" s="6">
        <v>10</v>
      </c>
    </row>
    <row r="143" spans="1:4" x14ac:dyDescent="0.3">
      <c r="A143" s="8">
        <v>68</v>
      </c>
      <c r="B143" s="6">
        <v>3</v>
      </c>
      <c r="C143" s="6"/>
      <c r="D143" s="6">
        <v>3</v>
      </c>
    </row>
    <row r="144" spans="1:4" x14ac:dyDescent="0.3">
      <c r="A144" s="8">
        <v>69</v>
      </c>
      <c r="B144" s="6">
        <v>8</v>
      </c>
      <c r="C144" s="6"/>
      <c r="D144" s="6">
        <v>8</v>
      </c>
    </row>
    <row r="145" spans="1:4" x14ac:dyDescent="0.3">
      <c r="A145" s="8">
        <v>70</v>
      </c>
      <c r="B145" s="6">
        <v>3</v>
      </c>
      <c r="C145" s="6">
        <v>1</v>
      </c>
      <c r="D145" s="6">
        <v>4</v>
      </c>
    </row>
    <row r="146" spans="1:4" x14ac:dyDescent="0.3">
      <c r="A146" s="8">
        <v>71</v>
      </c>
      <c r="B146" s="6">
        <v>1</v>
      </c>
      <c r="C146" s="6"/>
      <c r="D146" s="6">
        <v>1</v>
      </c>
    </row>
    <row r="147" spans="1:4" x14ac:dyDescent="0.3">
      <c r="A147" s="8">
        <v>72</v>
      </c>
      <c r="B147" s="6"/>
      <c r="C147" s="6">
        <v>1</v>
      </c>
      <c r="D147" s="6">
        <v>1</v>
      </c>
    </row>
    <row r="148" spans="1:4" x14ac:dyDescent="0.3">
      <c r="A148" s="8">
        <v>73</v>
      </c>
      <c r="B148" s="6">
        <v>2</v>
      </c>
      <c r="C148" s="6">
        <v>2</v>
      </c>
      <c r="D148" s="6">
        <v>4</v>
      </c>
    </row>
    <row r="149" spans="1:4" x14ac:dyDescent="0.3">
      <c r="A149" s="8">
        <v>74</v>
      </c>
      <c r="B149" s="6"/>
      <c r="C149" s="6">
        <v>1</v>
      </c>
      <c r="D149" s="6">
        <v>1</v>
      </c>
    </row>
    <row r="150" spans="1:4" x14ac:dyDescent="0.3">
      <c r="A150" s="8">
        <v>78</v>
      </c>
      <c r="B150" s="6">
        <v>1</v>
      </c>
      <c r="C150" s="6">
        <v>1</v>
      </c>
      <c r="D150" s="6">
        <v>2</v>
      </c>
    </row>
    <row r="151" spans="1:4" x14ac:dyDescent="0.3">
      <c r="A151" s="8">
        <v>80</v>
      </c>
      <c r="B151" s="6">
        <v>1</v>
      </c>
      <c r="C151" s="6"/>
      <c r="D151" s="6">
        <v>1</v>
      </c>
    </row>
    <row r="152" spans="1:4" x14ac:dyDescent="0.3">
      <c r="A152" s="8">
        <v>89</v>
      </c>
      <c r="B152" s="6">
        <v>1</v>
      </c>
      <c r="C152" s="6"/>
      <c r="D152" s="6">
        <v>1</v>
      </c>
    </row>
    <row r="153" spans="1:4" x14ac:dyDescent="0.3">
      <c r="A153" s="8" t="s">
        <v>42</v>
      </c>
      <c r="B153" s="6">
        <v>519</v>
      </c>
      <c r="C153" s="6">
        <v>481</v>
      </c>
      <c r="D15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85FE6-51D4-4AB5-B16E-38A4401766B1}">
  <dimension ref="A1:N1001"/>
  <sheetViews>
    <sheetView topLeftCell="G1" workbookViewId="0">
      <selection activeCell="M2" sqref="M2"/>
    </sheetView>
  </sheetViews>
  <sheetFormatPr defaultColWidth="11.88671875" defaultRowHeight="14.4" x14ac:dyDescent="0.3"/>
  <cols>
    <col min="4" max="4" width="11.88671875" style="5"/>
    <col min="14" max="14" width="15.44140625"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5">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5">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5">
        <v>80000</v>
      </c>
      <c r="E4">
        <v>5</v>
      </c>
      <c r="F4" t="s">
        <v>19</v>
      </c>
      <c r="G4" t="s">
        <v>21</v>
      </c>
      <c r="H4" t="s">
        <v>18</v>
      </c>
      <c r="I4">
        <v>2</v>
      </c>
      <c r="J4" t="s">
        <v>22</v>
      </c>
      <c r="K4" t="s">
        <v>17</v>
      </c>
      <c r="L4">
        <v>60</v>
      </c>
      <c r="M4" t="str">
        <f t="shared" si="0"/>
        <v>Old</v>
      </c>
      <c r="N4" t="s">
        <v>18</v>
      </c>
    </row>
    <row r="5" spans="1:14" x14ac:dyDescent="0.3">
      <c r="A5">
        <v>24381</v>
      </c>
      <c r="B5" t="s">
        <v>37</v>
      </c>
      <c r="C5" t="s">
        <v>38</v>
      </c>
      <c r="D5" s="5">
        <v>70000</v>
      </c>
      <c r="E5">
        <v>0</v>
      </c>
      <c r="F5" t="s">
        <v>13</v>
      </c>
      <c r="G5" t="s">
        <v>21</v>
      </c>
      <c r="H5" t="s">
        <v>15</v>
      </c>
      <c r="I5">
        <v>1</v>
      </c>
      <c r="J5" t="s">
        <v>23</v>
      </c>
      <c r="K5" t="s">
        <v>24</v>
      </c>
      <c r="L5">
        <v>41</v>
      </c>
      <c r="M5" t="str">
        <f t="shared" si="0"/>
        <v>Middle Age</v>
      </c>
      <c r="N5" t="s">
        <v>15</v>
      </c>
    </row>
    <row r="6" spans="1:14" x14ac:dyDescent="0.3">
      <c r="A6">
        <v>25597</v>
      </c>
      <c r="B6" t="s">
        <v>37</v>
      </c>
      <c r="C6" t="s">
        <v>38</v>
      </c>
      <c r="D6" s="5">
        <v>30000</v>
      </c>
      <c r="E6">
        <v>0</v>
      </c>
      <c r="F6" t="s">
        <v>13</v>
      </c>
      <c r="G6" t="s">
        <v>20</v>
      </c>
      <c r="H6" t="s">
        <v>18</v>
      </c>
      <c r="I6">
        <v>0</v>
      </c>
      <c r="J6" t="s">
        <v>16</v>
      </c>
      <c r="K6" t="s">
        <v>17</v>
      </c>
      <c r="L6">
        <v>36</v>
      </c>
      <c r="M6" t="str">
        <f t="shared" si="0"/>
        <v>Middle Age</v>
      </c>
      <c r="N6" t="s">
        <v>15</v>
      </c>
    </row>
    <row r="7" spans="1:14" x14ac:dyDescent="0.3">
      <c r="A7">
        <v>13507</v>
      </c>
      <c r="B7" t="s">
        <v>36</v>
      </c>
      <c r="C7" t="s">
        <v>39</v>
      </c>
      <c r="D7" s="5">
        <v>10000</v>
      </c>
      <c r="E7">
        <v>2</v>
      </c>
      <c r="F7" t="s">
        <v>19</v>
      </c>
      <c r="G7" t="s">
        <v>25</v>
      </c>
      <c r="H7" t="s">
        <v>15</v>
      </c>
      <c r="I7">
        <v>0</v>
      </c>
      <c r="J7" t="s">
        <v>26</v>
      </c>
      <c r="K7" t="s">
        <v>17</v>
      </c>
      <c r="L7">
        <v>50</v>
      </c>
      <c r="M7" t="str">
        <f t="shared" si="0"/>
        <v>Middle Age</v>
      </c>
      <c r="N7" t="s">
        <v>18</v>
      </c>
    </row>
    <row r="8" spans="1:14" x14ac:dyDescent="0.3">
      <c r="A8">
        <v>27974</v>
      </c>
      <c r="B8" t="s">
        <v>37</v>
      </c>
      <c r="C8" t="s">
        <v>38</v>
      </c>
      <c r="D8" s="5">
        <v>160000</v>
      </c>
      <c r="E8">
        <v>2</v>
      </c>
      <c r="F8" t="s">
        <v>27</v>
      </c>
      <c r="G8" t="s">
        <v>28</v>
      </c>
      <c r="H8" t="s">
        <v>15</v>
      </c>
      <c r="I8">
        <v>4</v>
      </c>
      <c r="J8" t="s">
        <v>16</v>
      </c>
      <c r="K8" t="s">
        <v>24</v>
      </c>
      <c r="L8">
        <v>33</v>
      </c>
      <c r="M8" t="str">
        <f t="shared" si="0"/>
        <v>Middle Age</v>
      </c>
      <c r="N8" t="s">
        <v>15</v>
      </c>
    </row>
    <row r="9" spans="1:14" x14ac:dyDescent="0.3">
      <c r="A9">
        <v>19364</v>
      </c>
      <c r="B9" t="s">
        <v>36</v>
      </c>
      <c r="C9" t="s">
        <v>38</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5">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5">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5">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5">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5">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5">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5">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5">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5">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5">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5">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5">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5">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5">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5">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5">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5">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5">
        <v>70000</v>
      </c>
      <c r="E195">
        <v>5</v>
      </c>
      <c r="F195" t="s">
        <v>13</v>
      </c>
      <c r="G195" t="s">
        <v>21</v>
      </c>
      <c r="H195" t="s">
        <v>15</v>
      </c>
      <c r="I195">
        <v>4</v>
      </c>
      <c r="J195" t="s">
        <v>49</v>
      </c>
      <c r="K195" t="s">
        <v>24</v>
      </c>
      <c r="L195">
        <v>41</v>
      </c>
      <c r="M195" t="str">
        <f t="shared" ref="M195:M258" si="3">IF(L195&gt;=55,"Old",IF(L195&gt;=31,"Middle Age",IF(L195&lt;31,"Adolescent","Invalid")))</f>
        <v>Middle Age</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5">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5">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5">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5">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5">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5">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5">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5">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5">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5">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5">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5">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5">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5">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5">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5">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5">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5">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5">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5">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5">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5">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5">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5">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5">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5">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5">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5">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5">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5">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5">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5">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5">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5">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5">
        <v>60000</v>
      </c>
      <c r="E515">
        <v>4</v>
      </c>
      <c r="F515" t="s">
        <v>31</v>
      </c>
      <c r="G515" t="s">
        <v>28</v>
      </c>
      <c r="H515" t="s">
        <v>15</v>
      </c>
      <c r="I515">
        <v>2</v>
      </c>
      <c r="J515" t="s">
        <v>49</v>
      </c>
      <c r="K515" t="s">
        <v>32</v>
      </c>
      <c r="L515">
        <v>61</v>
      </c>
      <c r="M515" t="str">
        <f t="shared" ref="M515:M578" si="8">IF(L515&gt;=55,"Old",IF(L515&gt;=31,"Middle Age",IF(L515&lt;31,"Adolescent","Invalid")))</f>
        <v>Old</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5">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5">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5">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5">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5">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5">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5">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5">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5">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5">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5">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5">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5">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5">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5">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5">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5">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5">
        <v>50000</v>
      </c>
      <c r="E643">
        <v>4</v>
      </c>
      <c r="F643" t="s">
        <v>13</v>
      </c>
      <c r="G643" t="s">
        <v>28</v>
      </c>
      <c r="H643" t="s">
        <v>15</v>
      </c>
      <c r="I643">
        <v>2</v>
      </c>
      <c r="J643" t="s">
        <v>49</v>
      </c>
      <c r="K643" t="s">
        <v>32</v>
      </c>
      <c r="L643">
        <v>64</v>
      </c>
      <c r="M643" t="str">
        <f t="shared" ref="M643:M706" si="10">IF(L643&gt;=55,"Old",IF(L643&gt;=31,"Middle Age",IF(L643&lt;31,"Adolescent","Invalid")))</f>
        <v>Old</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5">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5">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5">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5">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5">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5">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5">
        <v>70000</v>
      </c>
      <c r="E707">
        <v>4</v>
      </c>
      <c r="F707" t="s">
        <v>13</v>
      </c>
      <c r="G707" t="s">
        <v>28</v>
      </c>
      <c r="H707" t="s">
        <v>15</v>
      </c>
      <c r="I707">
        <v>1</v>
      </c>
      <c r="J707" t="s">
        <v>49</v>
      </c>
      <c r="K707" t="s">
        <v>32</v>
      </c>
      <c r="L707">
        <v>59</v>
      </c>
      <c r="M707" t="str">
        <f t="shared" ref="M707:M770" si="11">IF(L707&gt;=55,"Old",IF(L707&gt;=31,"Middle Age",IF(L707&lt;31,"Adolescent","Invalid")))</f>
        <v>Old</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5">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5">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5">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5">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5">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5">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5">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5">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5">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5">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5">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5">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5">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5">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5">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5">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5">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5">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5">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5">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5">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5">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5">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5">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5">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5">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5">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5">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5">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5">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5">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5">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5">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5">
        <v>60000</v>
      </c>
      <c r="E1001">
        <v>3</v>
      </c>
      <c r="F1001" t="s">
        <v>27</v>
      </c>
      <c r="G1001" t="s">
        <v>21</v>
      </c>
      <c r="H1001" t="s">
        <v>15</v>
      </c>
      <c r="I1001">
        <v>2</v>
      </c>
      <c r="J1001" t="s">
        <v>49</v>
      </c>
      <c r="K1001" t="s">
        <v>32</v>
      </c>
      <c r="L1001">
        <v>53</v>
      </c>
      <c r="M1001" t="str">
        <f t="shared" si="15"/>
        <v>Middle Age</v>
      </c>
      <c r="N1001" t="s">
        <v>15</v>
      </c>
    </row>
  </sheetData>
  <autoFilter ref="A1:N1001" xr:uid="{F0385FE6-51D4-4AB5-B16E-38A4401766B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EC CSE 8F SAI SHRIKRISHNAA K S</cp:lastModifiedBy>
  <dcterms:created xsi:type="dcterms:W3CDTF">2022-03-18T02:50:57Z</dcterms:created>
  <dcterms:modified xsi:type="dcterms:W3CDTF">2023-10-21T08:20:42Z</dcterms:modified>
</cp:coreProperties>
</file>