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sree/Documents/Excel/"/>
    </mc:Choice>
  </mc:AlternateContent>
  <xr:revisionPtr revIDLastSave="0" documentId="8_{5F567841-F8DC-CC45-9D1D-9385C6B29160}" xr6:coauthVersionLast="47" xr6:coauthVersionMax="47" xr10:uidLastSave="{00000000-0000-0000-0000-000000000000}"/>
  <bookViews>
    <workbookView xWindow="380" yWindow="500" windowWidth="13180" windowHeight="16100"/>
  </bookViews>
  <sheets>
    <sheet name="ca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1" i="1"/>
  <c r="E41" i="1" s="1"/>
  <c r="E3" i="1"/>
  <c r="E4" i="1"/>
  <c r="E5" i="1"/>
  <c r="E6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<sst xmlns="http://schemas.openxmlformats.org/spreadsheetml/2006/main" count="204" uniqueCount="122">
  <si>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</si>
  <si>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</si>
  <si>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</si>
  <si>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</si>
  <si>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</si>
  <si>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</si>
  <si>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</si>
  <si>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</si>
  <si>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</si>
  <si>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</si>
  <si>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</si>
  <si>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</si>
  <si>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</si>
  <si>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</si>
  <si>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</si>
  <si>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</si>
  <si>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</si>
  <si>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</si>
  <si>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</si>
  <si>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</si>
  <si>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</si>
  <si>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</si>
  <si>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</si>
  <si>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</si>
  <si>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</si>
  <si>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</si>
  <si>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</si>
  <si>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</si>
  <si>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</si>
  <si>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</si>
  <si>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</si>
  <si>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</si>
  <si>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</si>
  <si>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</si>
  <si>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</si>
  <si>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</si>
  <si>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</si>
  <si>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</si>
  <si>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</si>
  <si>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</si>
  <si>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</si>
  <si>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</si>
  <si>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</si>
  <si>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</si>
  <si>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</si>
  <si>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</si>
  <si>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</si>
  <si>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</si>
  <si>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</si>
  <si>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</si>
  <si>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</si>
  <si>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</si>
  <si>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</si>
  <si>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</si>
  <si>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</si>
  <si>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</si>
  <si>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</si>
  <si>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</si>
  <si>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</si>
  <si>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</si>
  <si>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</si>
  <si>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</si>
  <si>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</si>
  <si>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</si>
  <si>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</si>
  <si>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</si>
  <si>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</si>
  <si>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</si>
  <si>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</si>
  <si>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</si>
  <si>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</si>
  <si>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</si>
  <si>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</si>
  <si>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</si>
  <si>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</si>
  <si>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</si>
  <si>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</si>
  <si>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</si>
  <si>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</si>
  <si>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</si>
  <si>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</si>
  <si>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</si>
  <si>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</si>
  <si>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</si>
  <si>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</si>
  <si>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</si>
  <si>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</si>
  <si>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</si>
  <si>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</si>
  <si>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</si>
  <si>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</si>
  <si>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</si>
  <si>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</si>
  <si>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</si>
  <si>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</si>
  <si>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</si>
  <si>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</si>
  <si>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</si>
  <si>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</si>
  <si>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</si>
  <si>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</si>
  <si>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CMR</t>
  </si>
  <si>
    <t>COR</t>
  </si>
  <si>
    <t>CAR</t>
  </si>
  <si>
    <t>CIV</t>
  </si>
  <si>
    <t>MTG</t>
  </si>
  <si>
    <t>ODY</t>
  </si>
  <si>
    <t>PTC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</si>
  <si>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</si>
  <si>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</si>
  <si>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</si>
  <si>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</si>
  <si>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</si>
  <si>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</si>
  <si>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</si>
  <si>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</si>
  <si>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SLV</t>
  </si>
  <si>
    <t>Silverado</t>
  </si>
  <si>
    <t>HO01ODY040</t>
  </si>
  <si>
    <t>FD06FCS006</t>
  </si>
  <si>
    <t>GM09CMR014</t>
  </si>
  <si>
    <t>HO05ODY037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</si>
</sst>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C6" sqref="C6"/>
    </sheetView>
  </sheetViews>
  <sheetFormatPr baseColWidth="10" defaultRowHeight="16" x14ac:dyDescent="0.2"/>
  <cols>
    <col min="8" max="8" width="11.5" style="3" bestFit="1" customWidth="1"/>
    <col min="9" max="9" width="11" style="3" bestFit="1" customWidth="1"/>
    <col min="14" max="14" width="18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IF(14-F2&lt;0,100-F2+14,14-F2)</f>
        <v>8</v>
      </c>
      <c r="H2" s="3">
        <v>40326.800000000003</v>
      </c>
      <c r="I2" s="3">
        <f>H2/(G2+0.5)</f>
        <v>4744.3294117647065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4" x14ac:dyDescent="0.2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 s="3">
        <v>44974.8</v>
      </c>
      <c r="I3" s="3">
        <f t="shared" ref="I3:I53" si="6">H3/(G3+0.5)</f>
        <v>5291.1529411764714</v>
      </c>
      <c r="J3" t="s">
        <v>18</v>
      </c>
      <c r="K3" t="s">
        <v>19</v>
      </c>
      <c r="L3">
        <v>50000</v>
      </c>
      <c r="M3" t="str">
        <f t="shared" ref="M3:M53" si="7">IF(H3&lt;=L3,"Y","Not Covered")</f>
        <v>Y</v>
      </c>
      <c r="N3" t="str">
        <f t="shared" ref="N3:N53" si="8">CONCATENATE(B3,F3,D3,UPPER(LEFT(J3,3)),RIGHT(A3,3))</f>
        <v>FD06MTGWHI002</v>
      </c>
    </row>
    <row r="4" spans="1:14" x14ac:dyDescent="0.2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 s="3">
        <v>44946.5</v>
      </c>
      <c r="I4" s="3">
        <f t="shared" si="6"/>
        <v>6914.8461538461543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2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 s="3">
        <v>37558.800000000003</v>
      </c>
      <c r="I5" s="3">
        <f t="shared" si="6"/>
        <v>5778.2769230769236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2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 s="3">
        <v>36438.5</v>
      </c>
      <c r="I6" s="3">
        <f t="shared" si="6"/>
        <v>5605.9230769230771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2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 s="3">
        <v>46311.4</v>
      </c>
      <c r="I7" s="3">
        <f t="shared" si="6"/>
        <v>5448.4000000000005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2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 s="3">
        <v>52229.5</v>
      </c>
      <c r="I8" s="3">
        <f t="shared" si="6"/>
        <v>6144.6470588235297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2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 s="3">
        <v>35137</v>
      </c>
      <c r="I9" s="3">
        <f t="shared" si="6"/>
        <v>6388.545454545455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2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 s="3">
        <v>27637.1</v>
      </c>
      <c r="I10" s="3">
        <f t="shared" si="6"/>
        <v>18424.733333333334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2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 s="3">
        <v>27534.799999999999</v>
      </c>
      <c r="I11" s="3">
        <f t="shared" si="6"/>
        <v>18356.533333333333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2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 s="3">
        <v>19341.7</v>
      </c>
      <c r="I12" s="3">
        <f t="shared" si="6"/>
        <v>7736.68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2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 s="3">
        <v>22521.599999999999</v>
      </c>
      <c r="I13" s="3">
        <f t="shared" si="6"/>
        <v>15014.4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2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 s="3">
        <v>13682.9</v>
      </c>
      <c r="I14" s="3">
        <f t="shared" si="6"/>
        <v>9121.9333333333325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2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 s="3">
        <v>28464.799999999999</v>
      </c>
      <c r="I15" s="3">
        <f t="shared" si="6"/>
        <v>5175.4181818181814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2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 s="3">
        <v>19421.099999999999</v>
      </c>
      <c r="I16" s="3">
        <f t="shared" si="6"/>
        <v>7768.44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2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 s="3">
        <v>14289.6</v>
      </c>
      <c r="I17" s="3">
        <f t="shared" si="6"/>
        <v>28579.200000000001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2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 s="3">
        <v>31144.400000000001</v>
      </c>
      <c r="I18" s="3">
        <f t="shared" si="6"/>
        <v>6920.9777777777781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2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 s="3">
        <v>83162.7</v>
      </c>
      <c r="I19" s="3">
        <f t="shared" si="6"/>
        <v>5040.1636363636362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2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 s="3">
        <v>80685.8</v>
      </c>
      <c r="I20" s="3">
        <f t="shared" si="6"/>
        <v>5564.5379310344833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2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 s="3">
        <v>114660.6</v>
      </c>
      <c r="I21" s="3">
        <f t="shared" si="6"/>
        <v>6197.8702702702703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2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 s="3">
        <v>93382.6</v>
      </c>
      <c r="I22" s="3">
        <f t="shared" si="6"/>
        <v>5659.5515151515156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2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 s="3">
        <v>85928</v>
      </c>
      <c r="I23" s="3">
        <f t="shared" si="6"/>
        <v>5926.0689655172409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2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 s="3">
        <v>67829.100000000006</v>
      </c>
      <c r="I24" s="3">
        <f t="shared" si="6"/>
        <v>5426.3280000000004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2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 s="3">
        <v>48114.2</v>
      </c>
      <c r="I25" s="3">
        <f t="shared" si="6"/>
        <v>8748.0363636363636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2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 s="3">
        <v>64467.4</v>
      </c>
      <c r="I26" s="3">
        <f t="shared" si="6"/>
        <v>5157.3919999999998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2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 s="3">
        <v>73444.399999999994</v>
      </c>
      <c r="I27" s="3">
        <f t="shared" si="6"/>
        <v>6386.4695652173905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2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 s="3">
        <v>17556.3</v>
      </c>
      <c r="I28" s="3">
        <f t="shared" si="6"/>
        <v>35112.6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2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 s="3">
        <v>29601.9</v>
      </c>
      <c r="I29" s="3">
        <f t="shared" si="6"/>
        <v>11840.76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2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 s="3">
        <v>22128.2</v>
      </c>
      <c r="I30" s="3">
        <f t="shared" si="6"/>
        <v>8851.2800000000007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2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 s="3">
        <v>82374</v>
      </c>
      <c r="I31" s="3">
        <f t="shared" si="6"/>
        <v>5314.4516129032254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2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 s="3">
        <v>69891.899999999994</v>
      </c>
      <c r="I32" s="3">
        <f t="shared" si="6"/>
        <v>5177.177777777777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2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 s="3">
        <v>22573</v>
      </c>
      <c r="I33" s="3">
        <f t="shared" si="6"/>
        <v>5016.2222222222226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2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 s="3">
        <v>33477.199999999997</v>
      </c>
      <c r="I34" s="3">
        <f t="shared" si="6"/>
        <v>7439.3777777777768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2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 s="3">
        <v>30555.3</v>
      </c>
      <c r="I35" s="3">
        <f t="shared" si="6"/>
        <v>8730.0857142857149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2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 s="3">
        <v>24513.200000000001</v>
      </c>
      <c r="I36" s="3">
        <f t="shared" si="6"/>
        <v>9805.2800000000007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2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 s="3">
        <v>13867.6</v>
      </c>
      <c r="I37" s="3">
        <f t="shared" si="6"/>
        <v>9245.0666666666675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2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 s="3">
        <v>60389.5</v>
      </c>
      <c r="I38" s="3">
        <f t="shared" si="6"/>
        <v>6356.7894736842109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2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 s="3">
        <v>50854.1</v>
      </c>
      <c r="I39" s="3">
        <f t="shared" si="6"/>
        <v>6780.5466666666662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2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 s="3">
        <v>42504.6</v>
      </c>
      <c r="I40" s="3">
        <f t="shared" si="6"/>
        <v>6539.1692307692301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2">
      <c r="A41" t="s">
        <v>118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 s="3">
        <v>68658.899999999994</v>
      </c>
      <c r="I41" s="3">
        <f t="shared" si="6"/>
        <v>5085.844444444444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2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 s="3">
        <v>3708.1</v>
      </c>
      <c r="I42" s="3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2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 s="3">
        <v>64542</v>
      </c>
      <c r="I43" s="3">
        <f t="shared" si="6"/>
        <v>6146.8571428571431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2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 s="3">
        <v>42074.2</v>
      </c>
      <c r="I44" s="3">
        <f t="shared" si="6"/>
        <v>5609.8933333333325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2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 s="3">
        <v>27394.2</v>
      </c>
      <c r="I45" s="3">
        <f t="shared" si="6"/>
        <v>7826.9142857142861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2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 s="3">
        <v>79420.600000000006</v>
      </c>
      <c r="I46" s="3">
        <f t="shared" si="6"/>
        <v>5123.9096774193549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2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 s="3">
        <v>77243.100000000006</v>
      </c>
      <c r="I47" s="3">
        <f t="shared" si="6"/>
        <v>5327.1103448275862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2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 s="3">
        <v>72527.199999999997</v>
      </c>
      <c r="I48" s="3">
        <f t="shared" si="6"/>
        <v>6907.3523809523804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2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 s="3">
        <v>52699.4</v>
      </c>
      <c r="I49" s="3">
        <f t="shared" si="6"/>
        <v>5018.9904761904763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2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 s="3">
        <v>29102.3</v>
      </c>
      <c r="I50" s="3">
        <f t="shared" si="6"/>
        <v>8314.9428571428562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2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 s="3">
        <v>22282</v>
      </c>
      <c r="I51" s="3">
        <f t="shared" si="6"/>
        <v>8912.7999999999993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2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 s="3">
        <v>20223.900000000001</v>
      </c>
      <c r="I52" s="3">
        <f t="shared" si="6"/>
        <v>13482.6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2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 s="3">
        <v>22188.5</v>
      </c>
      <c r="I53" s="3">
        <f t="shared" si="6"/>
        <v>14792.333333333334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2">
      <c r="B56" t="s">
        <v>84</v>
      </c>
      <c r="C56" t="s">
        <v>90</v>
      </c>
      <c r="D56" t="s">
        <v>96</v>
      </c>
      <c r="E56" t="s">
        <v>97</v>
      </c>
    </row>
    <row r="57" spans="1:14" x14ac:dyDescent="0.2">
      <c r="B57" t="s">
        <v>89</v>
      </c>
      <c r="C57" t="s">
        <v>95</v>
      </c>
      <c r="D57" t="s">
        <v>103</v>
      </c>
      <c r="E57" t="s">
        <v>111</v>
      </c>
    </row>
    <row r="58" spans="1:14" x14ac:dyDescent="0.2">
      <c r="B58" t="s">
        <v>88</v>
      </c>
      <c r="C58" t="s">
        <v>94</v>
      </c>
      <c r="D58" t="s">
        <v>104</v>
      </c>
      <c r="E58" t="s">
        <v>112</v>
      </c>
    </row>
    <row r="59" spans="1:14" x14ac:dyDescent="0.2">
      <c r="B59" t="s">
        <v>87</v>
      </c>
      <c r="C59" t="s">
        <v>93</v>
      </c>
      <c r="D59" t="s">
        <v>101</v>
      </c>
      <c r="E59" t="s">
        <v>109</v>
      </c>
    </row>
    <row r="60" spans="1:14" x14ac:dyDescent="0.2">
      <c r="B60" t="s">
        <v>85</v>
      </c>
      <c r="C60" t="s">
        <v>91</v>
      </c>
      <c r="D60" t="s">
        <v>102</v>
      </c>
      <c r="E60" t="s">
        <v>110</v>
      </c>
    </row>
    <row r="61" spans="1:14" x14ac:dyDescent="0.2">
      <c r="B61" t="s">
        <v>86</v>
      </c>
      <c r="C61" t="s">
        <v>92</v>
      </c>
      <c r="D61" t="s">
        <v>98</v>
      </c>
      <c r="E61" t="s">
        <v>99</v>
      </c>
    </row>
    <row r="62" spans="1:14" x14ac:dyDescent="0.2">
      <c r="D62" t="s">
        <v>100</v>
      </c>
      <c r="E62" t="s">
        <v>108</v>
      </c>
    </row>
    <row r="63" spans="1:14" x14ac:dyDescent="0.2">
      <c r="D63" t="s">
        <v>105</v>
      </c>
      <c r="E63" t="s">
        <v>113</v>
      </c>
    </row>
    <row r="64" spans="1:14" x14ac:dyDescent="0.2">
      <c r="D64" t="s">
        <v>106</v>
      </c>
      <c r="E64" t="s">
        <v>114</v>
      </c>
    </row>
    <row r="65" spans="4:5" x14ac:dyDescent="0.2">
      <c r="D65" t="s">
        <v>107</v>
      </c>
      <c r="E65" t="s">
        <v>115</v>
      </c>
    </row>
    <row r="66" spans="4:5" x14ac:dyDescent="0.2">
      <c r="D66" t="s">
        <v>116</v>
      </c>
      <c r="E66" t="s">
        <v>117</v>
      </c>
    </row>
  </sheetData>
  <sortState xmlns:xlrd2="http://schemas.microsoft.com/office/spreadsheetml/2017/richdata2" ref="D56:E66">
    <sortCondition ref="D56:D6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SaiSree Reddy</dc:creator>
  <cp:lastModifiedBy>SaiSree Reddy</cp:lastModifiedBy>
  <dcterms:created xsi:type="dcterms:W3CDTF">2023-06-10T11:17:28Z</dcterms:created>
  <dcterms:modified xsi:type="dcterms:W3CDTF">2023-06-10T11:17:28Z</dcterms:modified>
</cp:coreProperties>
</file>