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yaminivanama/Desktop/"/>
    </mc:Choice>
  </mc:AlternateContent>
  <xr:revisionPtr revIDLastSave="0" documentId="13_ncr:1_{F1309844-4A33-9046-8242-5C0C0B718B6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Heat map" sheetId="1" r:id="rId1"/>
    <sheet name="Scatter plots" sheetId="2" r:id="rId2"/>
    <sheet name="Multiseries line graphs" sheetId="3" r:id="rId3"/>
    <sheet name="Control chart" sheetId="4" r:id="rId4"/>
    <sheet name="Box plot" sheetId="5" r:id="rId5"/>
    <sheet name="Histogram" sheetId="6" r:id="rId6"/>
    <sheet name="Density plot" sheetId="7" r:id="rId7"/>
  </sheets>
  <definedNames>
    <definedName name="_xlchart.v1.0" hidden="1">'Box plot'!$A$1</definedName>
    <definedName name="_xlchart.v1.1" hidden="1">'Box plot'!$A$2:$A$22</definedName>
    <definedName name="_xlchart.v1.2" hidden="1">'Box plot'!$B$1</definedName>
    <definedName name="_xlchart.v1.3" hidden="1">'Box plot'!$B$2:$B$22</definedName>
    <definedName name="_xlchart.v1.4" hidden="1">'Box plot'!$C$1</definedName>
    <definedName name="_xlchart.v1.5" hidden="1">'Box plot'!$C$2:$C$22</definedName>
    <definedName name="_xlchart.v1.6" hidden="1">Histogram!$B$2:$B$22</definedName>
    <definedName name="_xlchart.v1.7" hidden="1">Histogram!$C$2:$C$22</definedName>
    <definedName name="_xlchart.v1.8" hidden="1">Histogram!$D$2:$D$22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D22" i="4" s="1"/>
  <c r="B24" i="4"/>
  <c r="C17" i="4" l="1"/>
  <c r="C9" i="4"/>
  <c r="D2" i="4"/>
  <c r="D14" i="4"/>
  <c r="D6" i="4"/>
  <c r="C20" i="4"/>
  <c r="C12" i="4"/>
  <c r="C4" i="4"/>
  <c r="D17" i="4"/>
  <c r="D9" i="4"/>
  <c r="C19" i="4"/>
  <c r="C11" i="4"/>
  <c r="C3" i="4"/>
  <c r="D16" i="4"/>
  <c r="D8" i="4"/>
  <c r="C18" i="4"/>
  <c r="C10" i="4"/>
  <c r="C2" i="4"/>
  <c r="D15" i="4"/>
  <c r="D7" i="4"/>
  <c r="C16" i="4"/>
  <c r="C8" i="4"/>
  <c r="D21" i="4"/>
  <c r="D13" i="4"/>
  <c r="D5" i="4"/>
  <c r="C15" i="4"/>
  <c r="D4" i="4"/>
  <c r="C22" i="4"/>
  <c r="C14" i="4"/>
  <c r="C6" i="4"/>
  <c r="D19" i="4"/>
  <c r="D11" i="4"/>
  <c r="D3" i="4"/>
  <c r="C7" i="4"/>
  <c r="D20" i="4"/>
  <c r="D12" i="4"/>
  <c r="C21" i="4"/>
  <c r="C13" i="4"/>
  <c r="C5" i="4"/>
  <c r="D18" i="4"/>
  <c r="D10" i="4"/>
</calcChain>
</file>

<file path=xl/sharedStrings.xml><?xml version="1.0" encoding="utf-8"?>
<sst xmlns="http://schemas.openxmlformats.org/spreadsheetml/2006/main" count="33" uniqueCount="10">
  <si>
    <t>Time</t>
  </si>
  <si>
    <t>Knowlegdge</t>
  </si>
  <si>
    <t>Behavior</t>
  </si>
  <si>
    <t>Status</t>
  </si>
  <si>
    <t>Signs/symptoms</t>
  </si>
  <si>
    <t>Interventions</t>
  </si>
  <si>
    <t>mean</t>
  </si>
  <si>
    <t>Standard Dev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</si>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</sst>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4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Signs/Symptoms</a:t>
            </a:r>
            <a:r>
              <a:rPr lang="en-US" sz="1800" baseline="0"/>
              <a:t> and </a:t>
            </a:r>
            <a:r>
              <a:rPr lang="en-US" sz="1800"/>
              <a:t>Interventions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748475102584004E-2"/>
          <c:y val="9.9292766512994179E-2"/>
          <c:w val="0.82977265165797942"/>
          <c:h val="0.79268797682673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plots'!$F$6</c:f>
              <c:strCache>
                <c:ptCount val="1"/>
                <c:pt idx="0">
                  <c:v>Interventions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plots'!$E$7:$E$27</c:f>
              <c:numCache>
                <c:formatCode>General</c:formatCode>
                <c:ptCount val="21"/>
                <c:pt idx="0">
                  <c:v>5</c:v>
                </c:pt>
                <c:pt idx="1">
                  <c:v>6.15</c:v>
                </c:pt>
                <c:pt idx="2">
                  <c:v>1.95</c:v>
                </c:pt>
                <c:pt idx="3">
                  <c:v>5.4</c:v>
                </c:pt>
                <c:pt idx="4">
                  <c:v>6.5</c:v>
                </c:pt>
                <c:pt idx="5">
                  <c:v>2.95</c:v>
                </c:pt>
                <c:pt idx="6">
                  <c:v>3.95</c:v>
                </c:pt>
                <c:pt idx="7">
                  <c:v>2.9</c:v>
                </c:pt>
                <c:pt idx="8">
                  <c:v>2.7</c:v>
                </c:pt>
                <c:pt idx="9">
                  <c:v>3.4</c:v>
                </c:pt>
                <c:pt idx="10">
                  <c:v>3.8</c:v>
                </c:pt>
                <c:pt idx="11">
                  <c:v>4.9000000000000004</c:v>
                </c:pt>
                <c:pt idx="12">
                  <c:v>3.15</c:v>
                </c:pt>
                <c:pt idx="13">
                  <c:v>1.6</c:v>
                </c:pt>
                <c:pt idx="14">
                  <c:v>3.4</c:v>
                </c:pt>
                <c:pt idx="15">
                  <c:v>5.45</c:v>
                </c:pt>
                <c:pt idx="16">
                  <c:v>1.35</c:v>
                </c:pt>
                <c:pt idx="17">
                  <c:v>4.5999999999999996</c:v>
                </c:pt>
                <c:pt idx="18">
                  <c:v>3.75</c:v>
                </c:pt>
                <c:pt idx="19">
                  <c:v>3.7</c:v>
                </c:pt>
                <c:pt idx="20">
                  <c:v>2.25</c:v>
                </c:pt>
              </c:numCache>
            </c:numRef>
          </c:xVal>
          <c:yVal>
            <c:numRef>
              <c:f>'Scatter plots'!$F$7:$F$27</c:f>
              <c:numCache>
                <c:formatCode>General</c:formatCode>
                <c:ptCount val="21"/>
                <c:pt idx="0">
                  <c:v>3.45</c:v>
                </c:pt>
                <c:pt idx="1">
                  <c:v>3.25</c:v>
                </c:pt>
                <c:pt idx="2">
                  <c:v>2.15</c:v>
                </c:pt>
                <c:pt idx="3">
                  <c:v>3.95</c:v>
                </c:pt>
                <c:pt idx="4">
                  <c:v>5.15</c:v>
                </c:pt>
                <c:pt idx="5">
                  <c:v>1.8</c:v>
                </c:pt>
                <c:pt idx="6">
                  <c:v>3.9</c:v>
                </c:pt>
                <c:pt idx="7">
                  <c:v>4</c:v>
                </c:pt>
                <c:pt idx="8">
                  <c:v>3.15</c:v>
                </c:pt>
                <c:pt idx="9">
                  <c:v>3.15</c:v>
                </c:pt>
                <c:pt idx="10">
                  <c:v>4.2</c:v>
                </c:pt>
                <c:pt idx="11">
                  <c:v>5.7</c:v>
                </c:pt>
                <c:pt idx="12">
                  <c:v>4.2</c:v>
                </c:pt>
                <c:pt idx="13">
                  <c:v>2.65</c:v>
                </c:pt>
                <c:pt idx="14">
                  <c:v>4.3499999999999996</c:v>
                </c:pt>
                <c:pt idx="15">
                  <c:v>4.55</c:v>
                </c:pt>
                <c:pt idx="16">
                  <c:v>1.65</c:v>
                </c:pt>
                <c:pt idx="17">
                  <c:v>4.45</c:v>
                </c:pt>
                <c:pt idx="18">
                  <c:v>4.95</c:v>
                </c:pt>
                <c:pt idx="19">
                  <c:v>4.8499999999999996</c:v>
                </c:pt>
                <c:pt idx="2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9-4B4B-A985-92AC6DEA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61392"/>
        <c:axId val="543363040"/>
      </c:scatterChart>
      <c:valAx>
        <c:axId val="5433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Signs/Symptoms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3040"/>
        <c:crosses val="autoZero"/>
        <c:crossBetween val="midCat"/>
      </c:valAx>
      <c:valAx>
        <c:axId val="543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Interventions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13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'Multiseries line graphs'!$B$1</c:f>
              <c:strCache>
                <c:ptCount val="1"/>
                <c:pt idx="0">
                  <c:v>Knowlegdge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'Multiseries line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'Multiseries line graphs'!$B$2:$B$22</c:f>
              <c:numCache>
                <c:formatCode>0.00</c:formatCode>
                <c:ptCount val="21"/>
                <c:pt idx="0">
                  <c:v>2.0909090909999999</c:v>
                </c:pt>
                <c:pt idx="1">
                  <c:v>1.4705882349999999</c:v>
                </c:pt>
                <c:pt idx="2">
                  <c:v>1.6666666670000001</c:v>
                </c:pt>
                <c:pt idx="3">
                  <c:v>1.904761905</c:v>
                </c:pt>
                <c:pt idx="4">
                  <c:v>2.3571428569999999</c:v>
                </c:pt>
                <c:pt idx="5">
                  <c:v>1.7</c:v>
                </c:pt>
                <c:pt idx="6">
                  <c:v>1.875</c:v>
                </c:pt>
                <c:pt idx="7">
                  <c:v>2</c:v>
                </c:pt>
                <c:pt idx="8">
                  <c:v>3.4444444440000002</c:v>
                </c:pt>
                <c:pt idx="9">
                  <c:v>3.125</c:v>
                </c:pt>
                <c:pt idx="10">
                  <c:v>2.8</c:v>
                </c:pt>
                <c:pt idx="11">
                  <c:v>2.7777777779999999</c:v>
                </c:pt>
                <c:pt idx="12">
                  <c:v>2.7058823529999998</c:v>
                </c:pt>
                <c:pt idx="13">
                  <c:v>4.2</c:v>
                </c:pt>
                <c:pt idx="14">
                  <c:v>2.4545454549999999</c:v>
                </c:pt>
                <c:pt idx="15">
                  <c:v>2.8947368419999999</c:v>
                </c:pt>
                <c:pt idx="16">
                  <c:v>3</c:v>
                </c:pt>
                <c:pt idx="17">
                  <c:v>3.2</c:v>
                </c:pt>
                <c:pt idx="18">
                  <c:v>3.2857142860000002</c:v>
                </c:pt>
                <c:pt idx="19">
                  <c:v>3.98</c:v>
                </c:pt>
                <c:pt idx="20">
                  <c:v>3.2222222220000001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7943-8CD4-C5A66CC2CD1D}"/>
            </c:ext>
          </c:extLst>
        </c:ser>
        <c:ser>
          <c:idx val="1"/>
          <c:order val="1"/>
          <c:tx>
            <c:strRef>
              <c:f>'Multiseries line graphs'!$C$1</c:f>
              <c:strCache>
                <c:ptCount val="1"/>
                <c:pt idx="0">
                  <c:v>Behavior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'Multiseries line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'Multiseries line graphs'!$C$2:$C$22</c:f>
              <c:numCache>
                <c:formatCode>0.00</c:formatCode>
                <c:ptCount val="21"/>
                <c:pt idx="0">
                  <c:v>2.75</c:v>
                </c:pt>
                <c:pt idx="1">
                  <c:v>1.3</c:v>
                </c:pt>
                <c:pt idx="2">
                  <c:v>1.6666666670000001</c:v>
                </c:pt>
                <c:pt idx="3">
                  <c:v>1.428571429</c:v>
                </c:pt>
                <c:pt idx="4">
                  <c:v>1.3958333329999999</c:v>
                </c:pt>
                <c:pt idx="5">
                  <c:v>1.4</c:v>
                </c:pt>
                <c:pt idx="6">
                  <c:v>1.5625</c:v>
                </c:pt>
                <c:pt idx="7">
                  <c:v>1.5</c:v>
                </c:pt>
                <c:pt idx="8">
                  <c:v>3.2777777779999999</c:v>
                </c:pt>
                <c:pt idx="9">
                  <c:v>2.375</c:v>
                </c:pt>
                <c:pt idx="10">
                  <c:v>3.2</c:v>
                </c:pt>
                <c:pt idx="11">
                  <c:v>2.6481481480000002</c:v>
                </c:pt>
                <c:pt idx="12">
                  <c:v>3</c:v>
                </c:pt>
                <c:pt idx="13">
                  <c:v>3.4</c:v>
                </c:pt>
                <c:pt idx="14">
                  <c:v>2.4642857139999998</c:v>
                </c:pt>
                <c:pt idx="15">
                  <c:v>3.0615789470000001</c:v>
                </c:pt>
                <c:pt idx="16">
                  <c:v>3</c:v>
                </c:pt>
                <c:pt idx="17">
                  <c:v>2.7</c:v>
                </c:pt>
                <c:pt idx="18">
                  <c:v>3</c:v>
                </c:pt>
                <c:pt idx="19">
                  <c:v>3.98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8-7943-8CD4-C5A66CC2CD1D}"/>
            </c:ext>
          </c:extLst>
        </c:ser>
        <c:ser>
          <c:idx val="2"/>
          <c:order val="2"/>
          <c:tx>
            <c:strRef>
              <c:f>'Multiseries line graphs'!$D$1</c:f>
              <c:strCache>
                <c:ptCount val="1"/>
                <c:pt idx="0">
                  <c:v>Status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'Multiseries line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'Multiseries line graphs'!$D$2:$D$22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1.3333333329999999</c:v>
                </c:pt>
                <c:pt idx="3">
                  <c:v>1.3333333329999999</c:v>
                </c:pt>
                <c:pt idx="4">
                  <c:v>1.3695652169999999</c:v>
                </c:pt>
                <c:pt idx="5">
                  <c:v>1.5454545449999999</c:v>
                </c:pt>
                <c:pt idx="6">
                  <c:v>1.6875</c:v>
                </c:pt>
                <c:pt idx="7">
                  <c:v>1.75</c:v>
                </c:pt>
                <c:pt idx="8">
                  <c:v>1.7777777779999999</c:v>
                </c:pt>
                <c:pt idx="9">
                  <c:v>2.25</c:v>
                </c:pt>
                <c:pt idx="10">
                  <c:v>2.5</c:v>
                </c:pt>
                <c:pt idx="11">
                  <c:v>2.6379310340000002</c:v>
                </c:pt>
                <c:pt idx="12">
                  <c:v>2.7749999999999999</c:v>
                </c:pt>
                <c:pt idx="13">
                  <c:v>2.8</c:v>
                </c:pt>
                <c:pt idx="14">
                  <c:v>2.9285714289999998</c:v>
                </c:pt>
                <c:pt idx="15">
                  <c:v>2.9955555559999998</c:v>
                </c:pt>
                <c:pt idx="16">
                  <c:v>3</c:v>
                </c:pt>
                <c:pt idx="17">
                  <c:v>3.1176470589999998</c:v>
                </c:pt>
                <c:pt idx="18">
                  <c:v>3.2380952380000001</c:v>
                </c:pt>
                <c:pt idx="19">
                  <c:v>3.519230769</c:v>
                </c:pt>
                <c:pt idx="20">
                  <c:v>3.7222222220000001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8-7943-8CD4-C5A66CC2CD1D}"/>
            </c:ext>
          </c:extLst>
        </c:ser>
        <c:ser>
          <c:idx val="3"/>
          <c:order val="3"/>
          <c:tx>
            <c:strRef>
              <c:f>'Multiseries line graphs'!$E$1</c:f>
              <c:strCache>
                <c:ptCount val="1"/>
                <c:pt idx="0">
                  <c:v>Signs/symptoms</c:v>
                </c:pt>
              </c:strCache>
            </c:strRef>
          </c:tx>
          <c:spPr>
            <a:ln w="22225" cap="rnd">
              <a:solidFill>
                <a:srgbClr val="9443D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'Multiseries line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'Multiseries line graphs'!$E$2:$E$22</c:f>
              <c:numCache>
                <c:formatCode>General</c:formatCode>
                <c:ptCount val="21"/>
                <c:pt idx="0">
                  <c:v>5</c:v>
                </c:pt>
                <c:pt idx="1">
                  <c:v>6.15</c:v>
                </c:pt>
                <c:pt idx="2">
                  <c:v>1.95</c:v>
                </c:pt>
                <c:pt idx="3">
                  <c:v>5.4</c:v>
                </c:pt>
                <c:pt idx="4">
                  <c:v>6.5</c:v>
                </c:pt>
                <c:pt idx="5">
                  <c:v>2.95</c:v>
                </c:pt>
                <c:pt idx="6">
                  <c:v>3.95</c:v>
                </c:pt>
                <c:pt idx="7">
                  <c:v>2.9</c:v>
                </c:pt>
                <c:pt idx="8">
                  <c:v>2.7</c:v>
                </c:pt>
                <c:pt idx="9">
                  <c:v>3.4</c:v>
                </c:pt>
                <c:pt idx="10">
                  <c:v>3.8</c:v>
                </c:pt>
                <c:pt idx="11">
                  <c:v>4.9000000000000004</c:v>
                </c:pt>
                <c:pt idx="12">
                  <c:v>3.15</c:v>
                </c:pt>
                <c:pt idx="13">
                  <c:v>1.6</c:v>
                </c:pt>
                <c:pt idx="14">
                  <c:v>3.4</c:v>
                </c:pt>
                <c:pt idx="15">
                  <c:v>5.45</c:v>
                </c:pt>
                <c:pt idx="16">
                  <c:v>1.35</c:v>
                </c:pt>
                <c:pt idx="17">
                  <c:v>4.5999999999999996</c:v>
                </c:pt>
                <c:pt idx="18">
                  <c:v>3.75</c:v>
                </c:pt>
                <c:pt idx="19">
                  <c:v>3.7</c:v>
                </c:pt>
                <c:pt idx="2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8-7943-8CD4-C5A66CC2CD1D}"/>
            </c:ext>
          </c:extLst>
        </c:ser>
        <c:ser>
          <c:idx val="4"/>
          <c:order val="4"/>
          <c:tx>
            <c:strRef>
              <c:f>'Multiseries line graphs'!$F$1</c:f>
              <c:strCache>
                <c:ptCount val="1"/>
                <c:pt idx="0">
                  <c:v>Interventions</c:v>
                </c:pt>
              </c:strCache>
            </c:strRef>
          </c:tx>
          <c:spPr>
            <a:ln w="22225" cap="flat">
              <a:solidFill>
                <a:schemeClr val="accent5"/>
              </a:solidFill>
              <a:bevel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Pt>
            <c:idx val="18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0"/>
            <c:spPr>
              <a:ln w="22225" cap="flat">
                <a:solidFill>
                  <a:schemeClr val="accent5">
                    <a:lumMod val="60000"/>
                    <a:lumOff val="40000"/>
                  </a:schemeClr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68-7943-8CD4-C5A66CC2CD1D}"/>
              </c:ext>
            </c:extLst>
          </c:dPt>
          <c:trendline>
            <c:spPr>
              <a:ln w="9525" cap="rnd">
                <a:solidFill>
                  <a:schemeClr val="accent5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'Multiseries line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'Multiseries line graphs'!$F$2:$F$22</c:f>
              <c:numCache>
                <c:formatCode>General</c:formatCode>
                <c:ptCount val="21"/>
                <c:pt idx="0">
                  <c:v>3.45</c:v>
                </c:pt>
                <c:pt idx="1">
                  <c:v>3.25</c:v>
                </c:pt>
                <c:pt idx="2">
                  <c:v>2.15</c:v>
                </c:pt>
                <c:pt idx="3">
                  <c:v>3.95</c:v>
                </c:pt>
                <c:pt idx="4">
                  <c:v>5.15</c:v>
                </c:pt>
                <c:pt idx="5">
                  <c:v>1.8</c:v>
                </c:pt>
                <c:pt idx="6">
                  <c:v>3.9</c:v>
                </c:pt>
                <c:pt idx="7">
                  <c:v>4</c:v>
                </c:pt>
                <c:pt idx="8">
                  <c:v>3.15</c:v>
                </c:pt>
                <c:pt idx="9">
                  <c:v>3.15</c:v>
                </c:pt>
                <c:pt idx="10">
                  <c:v>4.2</c:v>
                </c:pt>
                <c:pt idx="11">
                  <c:v>5.7</c:v>
                </c:pt>
                <c:pt idx="12">
                  <c:v>4.2</c:v>
                </c:pt>
                <c:pt idx="13">
                  <c:v>2.65</c:v>
                </c:pt>
                <c:pt idx="14">
                  <c:v>4.3499999999999996</c:v>
                </c:pt>
                <c:pt idx="15">
                  <c:v>4.55</c:v>
                </c:pt>
                <c:pt idx="16">
                  <c:v>1.65</c:v>
                </c:pt>
                <c:pt idx="17">
                  <c:v>4.45</c:v>
                </c:pt>
                <c:pt idx="18">
                  <c:v>4.95</c:v>
                </c:pt>
                <c:pt idx="19">
                  <c:v>4.8499999999999996</c:v>
                </c:pt>
                <c:pt idx="2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68-7943-8CD4-C5A66CC2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04479"/>
        <c:axId val="1131516495"/>
      </c:scatterChart>
      <c:valAx>
        <c:axId val="11812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38984277189566557"/>
              <c:y val="0.9211830985915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16495"/>
        <c:crosses val="autoZero"/>
        <c:crossBetween val="midCat"/>
      </c:valAx>
      <c:valAx>
        <c:axId val="11315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</a:t>
                </a:r>
                <a:r>
                  <a:rPr lang="en-GB" baseline="0"/>
                  <a:t>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04479"/>
        <c:crosses val="autoZero"/>
        <c:crossBetween val="midCat"/>
      </c:valAx>
      <c:spPr>
        <a:noFill/>
        <a:ln cap="sq">
          <a:solidFill>
            <a:schemeClr val="accent1"/>
          </a:solidFill>
          <a:bevel/>
        </a:ln>
        <a:effectLst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68671253504768E-2"/>
          <c:y val="0.13377840909090913"/>
          <c:w val="0.78293087800599315"/>
          <c:h val="0.65634909627773785"/>
        </c:manualLayout>
      </c:layout>
      <c:lineChart>
        <c:grouping val="standard"/>
        <c:varyColors val="0"/>
        <c:ser>
          <c:idx val="0"/>
          <c:order val="0"/>
          <c:tx>
            <c:strRef>
              <c:f>'Control chart'!$A$1</c:f>
              <c:strCache>
                <c:ptCount val="1"/>
                <c:pt idx="0">
                  <c:v>Status</c:v>
                </c:pt>
              </c:strCache>
            </c:strRef>
          </c:tx>
          <c:spPr>
            <a:ln w="698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chart'!$A$2:$A$22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1.3333333329999999</c:v>
                </c:pt>
                <c:pt idx="3">
                  <c:v>1.3333333329999999</c:v>
                </c:pt>
                <c:pt idx="4">
                  <c:v>1.3695652169999999</c:v>
                </c:pt>
                <c:pt idx="5">
                  <c:v>1.5454545449999999</c:v>
                </c:pt>
                <c:pt idx="6">
                  <c:v>1.6875</c:v>
                </c:pt>
                <c:pt idx="7">
                  <c:v>1.75</c:v>
                </c:pt>
                <c:pt idx="8">
                  <c:v>1.7777777779999999</c:v>
                </c:pt>
                <c:pt idx="9">
                  <c:v>2.25</c:v>
                </c:pt>
                <c:pt idx="10">
                  <c:v>2.5</c:v>
                </c:pt>
                <c:pt idx="11">
                  <c:v>2.6379310340000002</c:v>
                </c:pt>
                <c:pt idx="12">
                  <c:v>2.7749999999999999</c:v>
                </c:pt>
                <c:pt idx="13">
                  <c:v>2.8</c:v>
                </c:pt>
                <c:pt idx="14">
                  <c:v>2.9285714289999998</c:v>
                </c:pt>
                <c:pt idx="15">
                  <c:v>2.9955555559999998</c:v>
                </c:pt>
                <c:pt idx="16">
                  <c:v>3</c:v>
                </c:pt>
                <c:pt idx="17">
                  <c:v>3.1176470589999998</c:v>
                </c:pt>
                <c:pt idx="18">
                  <c:v>3.2380952380000001</c:v>
                </c:pt>
                <c:pt idx="19">
                  <c:v>3.519230769</c:v>
                </c:pt>
                <c:pt idx="20">
                  <c:v>3.7222222220000001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2-BD4B-9B02-14BC916E712C}"/>
            </c:ext>
          </c:extLst>
        </c:ser>
        <c:ser>
          <c:idx val="1"/>
          <c:order val="1"/>
          <c:tx>
            <c:strRef>
              <c:f>'Control chart'!$B$1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strRef>
                  <c:f>'Control chart'!$B$1</c:f>
                  <c:strCache>
                    <c:ptCount val="1"/>
                    <c:pt idx="0">
                      <c:v>mean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{EEAB628C-75CB-944B-9876-EBC25CA7CA4F}</c15:txfldGUID>
                      <c15:f>'Control chart'!$B$1</c15:f>
                      <c15:dlblFieldTableCache>
                        <c:ptCount val="1"/>
                        <c:pt idx="0">
                          <c:v>mean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3E2-BD4B-9B02-14BC916E7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 chart'!$B$2:$B$22</c:f>
              <c:numCache>
                <c:formatCode>0.00</c:formatCode>
                <c:ptCount val="21"/>
                <c:pt idx="0">
                  <c:v>2.29910559585714</c:v>
                </c:pt>
                <c:pt idx="1">
                  <c:v>2.2991055958571431</c:v>
                </c:pt>
                <c:pt idx="2">
                  <c:v>2.2991055958571431</c:v>
                </c:pt>
                <c:pt idx="3">
                  <c:v>2.2991055958571431</c:v>
                </c:pt>
                <c:pt idx="4">
                  <c:v>2.2991055958571431</c:v>
                </c:pt>
                <c:pt idx="5">
                  <c:v>2.2991055958571431</c:v>
                </c:pt>
                <c:pt idx="6">
                  <c:v>2.2991055958571431</c:v>
                </c:pt>
                <c:pt idx="7">
                  <c:v>2.2991055958571431</c:v>
                </c:pt>
                <c:pt idx="8">
                  <c:v>2.2991055958571431</c:v>
                </c:pt>
                <c:pt idx="9">
                  <c:v>2.2991055958571431</c:v>
                </c:pt>
                <c:pt idx="10">
                  <c:v>2.2991055958571431</c:v>
                </c:pt>
                <c:pt idx="11">
                  <c:v>2.2991055958571431</c:v>
                </c:pt>
                <c:pt idx="12">
                  <c:v>2.2991055958571431</c:v>
                </c:pt>
                <c:pt idx="13">
                  <c:v>2.2991055958571431</c:v>
                </c:pt>
                <c:pt idx="14">
                  <c:v>2.2991055958571431</c:v>
                </c:pt>
                <c:pt idx="15">
                  <c:v>2.2991055958571431</c:v>
                </c:pt>
                <c:pt idx="16">
                  <c:v>2.2991055958571431</c:v>
                </c:pt>
                <c:pt idx="17">
                  <c:v>2.2991055958571431</c:v>
                </c:pt>
                <c:pt idx="18">
                  <c:v>2.2991055958571431</c:v>
                </c:pt>
                <c:pt idx="19">
                  <c:v>2.2991055958571431</c:v>
                </c:pt>
                <c:pt idx="20">
                  <c:v>2.2991055958571431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2-BD4B-9B02-14BC916E712C}"/>
            </c:ext>
          </c:extLst>
        </c:ser>
        <c:ser>
          <c:idx val="2"/>
          <c:order val="2"/>
          <c:tx>
            <c:strRef>
              <c:f>'Control chart'!$C$1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4.12105602060528E-2"/>
                  <c:y val="2.8409090909090389E-3"/>
                </c:manualLayout>
              </c:layout>
              <c:tx>
                <c:strRef>
                  <c:f>'Control chart'!$C$1</c:f>
                  <c:strCache>
                    <c:ptCount val="1"/>
                    <c:pt idx="0">
                      <c:v>UCL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{1A37EDF3-7E4E-6B48-9C9D-5C10A4A95194}</c15:txfldGUID>
                      <c15:f>'Control chart'!$C$1</c15:f>
                      <c15:dlblFieldTableCache>
                        <c:ptCount val="1"/>
                        <c:pt idx="0">
                          <c:v>UCL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3E2-BD4B-9B02-14BC916E7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 chart'!$C$2:$C$22</c:f>
              <c:numCache>
                <c:formatCode>0.00</c:formatCode>
                <c:ptCount val="21"/>
                <c:pt idx="0">
                  <c:v>4.8704856594799288</c:v>
                </c:pt>
                <c:pt idx="1">
                  <c:v>4.8704856594799315</c:v>
                </c:pt>
                <c:pt idx="2">
                  <c:v>4.8704856594799315</c:v>
                </c:pt>
                <c:pt idx="3">
                  <c:v>4.8704856594799315</c:v>
                </c:pt>
                <c:pt idx="4">
                  <c:v>4.8704856594799315</c:v>
                </c:pt>
                <c:pt idx="5">
                  <c:v>4.8704856594799315</c:v>
                </c:pt>
                <c:pt idx="6">
                  <c:v>4.8704856594799315</c:v>
                </c:pt>
                <c:pt idx="7">
                  <c:v>4.8704856594799315</c:v>
                </c:pt>
                <c:pt idx="8">
                  <c:v>4.8704856594799315</c:v>
                </c:pt>
                <c:pt idx="9">
                  <c:v>4.8704856594799315</c:v>
                </c:pt>
                <c:pt idx="10">
                  <c:v>4.8704856594799315</c:v>
                </c:pt>
                <c:pt idx="11">
                  <c:v>4.8704856594799315</c:v>
                </c:pt>
                <c:pt idx="12">
                  <c:v>4.8704856594799315</c:v>
                </c:pt>
                <c:pt idx="13">
                  <c:v>4.8704856594799315</c:v>
                </c:pt>
                <c:pt idx="14">
                  <c:v>4.8704856594799315</c:v>
                </c:pt>
                <c:pt idx="15">
                  <c:v>4.8704856594799315</c:v>
                </c:pt>
                <c:pt idx="16">
                  <c:v>4.8704856594799315</c:v>
                </c:pt>
                <c:pt idx="17">
                  <c:v>4.8704856594799315</c:v>
                </c:pt>
                <c:pt idx="18">
                  <c:v>4.8704856594799315</c:v>
                </c:pt>
                <c:pt idx="19">
                  <c:v>4.8704856594799315</c:v>
                </c:pt>
                <c:pt idx="20">
                  <c:v>4.8704856594799315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2-BD4B-9B02-14BC916E712C}"/>
            </c:ext>
          </c:extLst>
        </c:ser>
        <c:ser>
          <c:idx val="3"/>
          <c:order val="3"/>
          <c:tx>
            <c:strRef>
              <c:f>'Control chart'!$D$1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chart'!$D$2:$D$22</c:f>
              <c:numCache>
                <c:formatCode>0.00</c:formatCode>
                <c:ptCount val="21"/>
                <c:pt idx="0">
                  <c:v>-0.27227446776564834</c:v>
                </c:pt>
                <c:pt idx="1">
                  <c:v>-0.27227446776564523</c:v>
                </c:pt>
                <c:pt idx="2">
                  <c:v>-0.27227446776564523</c:v>
                </c:pt>
                <c:pt idx="3">
                  <c:v>-0.27227446776564523</c:v>
                </c:pt>
                <c:pt idx="4">
                  <c:v>-0.27227446776564523</c:v>
                </c:pt>
                <c:pt idx="5">
                  <c:v>-0.27227446776564523</c:v>
                </c:pt>
                <c:pt idx="6">
                  <c:v>-0.27227446776564523</c:v>
                </c:pt>
                <c:pt idx="7">
                  <c:v>-0.27227446776564523</c:v>
                </c:pt>
                <c:pt idx="8">
                  <c:v>-0.27227446776564523</c:v>
                </c:pt>
                <c:pt idx="9">
                  <c:v>-0.27227446776564523</c:v>
                </c:pt>
                <c:pt idx="10">
                  <c:v>-0.27227446776564523</c:v>
                </c:pt>
                <c:pt idx="11">
                  <c:v>-0.27227446776564523</c:v>
                </c:pt>
                <c:pt idx="12">
                  <c:v>-0.27227446776564523</c:v>
                </c:pt>
                <c:pt idx="13">
                  <c:v>-0.27227446776564523</c:v>
                </c:pt>
                <c:pt idx="14">
                  <c:v>-0.27227446776564523</c:v>
                </c:pt>
                <c:pt idx="15">
                  <c:v>-0.27227446776564523</c:v>
                </c:pt>
                <c:pt idx="16">
                  <c:v>-0.27227446776564523</c:v>
                </c:pt>
                <c:pt idx="17">
                  <c:v>-0.27227446776564523</c:v>
                </c:pt>
                <c:pt idx="18">
                  <c:v>-0.27227446776564523</c:v>
                </c:pt>
                <c:pt idx="19">
                  <c:v>-0.27227446776564523</c:v>
                </c:pt>
                <c:pt idx="20">
                  <c:v>-0.27227446776564523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2-BD4B-9B02-14BC916E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29968"/>
        <c:axId val="649864303"/>
      </c:lineChart>
      <c:catAx>
        <c:axId val="6165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4303"/>
        <c:crosses val="autoZero"/>
        <c:auto val="1"/>
        <c:lblAlgn val="ctr"/>
        <c:lblOffset val="100"/>
        <c:noMultiLvlLbl val="0"/>
      </c:catAx>
      <c:valAx>
        <c:axId val="6498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'Density plot'!$A$1</c:f>
              <c:strCache>
                <c:ptCount val="1"/>
                <c:pt idx="0">
                  <c:v>Knowlegdge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'Density plot'!$A$2:$A$22</c:f>
              <c:numCache>
                <c:formatCode>0.00</c:formatCode>
                <c:ptCount val="21"/>
                <c:pt idx="0">
                  <c:v>2.0909090909999999</c:v>
                </c:pt>
                <c:pt idx="1">
                  <c:v>1.4705882349999999</c:v>
                </c:pt>
                <c:pt idx="2">
                  <c:v>1.6666666670000001</c:v>
                </c:pt>
                <c:pt idx="3">
                  <c:v>1.904761905</c:v>
                </c:pt>
                <c:pt idx="4">
                  <c:v>2.3571428569999999</c:v>
                </c:pt>
                <c:pt idx="5">
                  <c:v>1.7</c:v>
                </c:pt>
                <c:pt idx="6">
                  <c:v>1.875</c:v>
                </c:pt>
                <c:pt idx="7">
                  <c:v>2</c:v>
                </c:pt>
                <c:pt idx="8">
                  <c:v>3.4444444440000002</c:v>
                </c:pt>
                <c:pt idx="9">
                  <c:v>3.125</c:v>
                </c:pt>
                <c:pt idx="10">
                  <c:v>2.8</c:v>
                </c:pt>
                <c:pt idx="11">
                  <c:v>2.7777777779999999</c:v>
                </c:pt>
                <c:pt idx="12">
                  <c:v>2.7058823529999998</c:v>
                </c:pt>
                <c:pt idx="13">
                  <c:v>4.2</c:v>
                </c:pt>
                <c:pt idx="14">
                  <c:v>2.4545454549999999</c:v>
                </c:pt>
                <c:pt idx="15">
                  <c:v>2.8947368419999999</c:v>
                </c:pt>
                <c:pt idx="16">
                  <c:v>3</c:v>
                </c:pt>
                <c:pt idx="17">
                  <c:v>3.2</c:v>
                </c:pt>
                <c:pt idx="18">
                  <c:v>3.2857142860000002</c:v>
                </c:pt>
                <c:pt idx="19">
                  <c:v>3.98</c:v>
                </c:pt>
                <c:pt idx="20">
                  <c:v>3.2222222220000001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0-9E44-BF3A-8098F84E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78608"/>
        <c:axId val="1875447920"/>
      </c:scatterChart>
      <c:valAx>
        <c:axId val="14762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47920"/>
        <c:crosses val="autoZero"/>
        <c:crossBetween val="midCat"/>
      </c:valAx>
      <c:valAx>
        <c:axId val="1875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'Density plot'!$B$1</c:f>
              <c:strCache>
                <c:ptCount val="1"/>
                <c:pt idx="0">
                  <c:v>Behavior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'Density plot'!$B$2:$B$22</c:f>
              <c:numCache>
                <c:formatCode>0.00</c:formatCode>
                <c:ptCount val="21"/>
                <c:pt idx="0">
                  <c:v>2.75</c:v>
                </c:pt>
                <c:pt idx="1">
                  <c:v>1.3</c:v>
                </c:pt>
                <c:pt idx="2">
                  <c:v>1.6666666670000001</c:v>
                </c:pt>
                <c:pt idx="3">
                  <c:v>1.428571429</c:v>
                </c:pt>
                <c:pt idx="4">
                  <c:v>1.3958333329999999</c:v>
                </c:pt>
                <c:pt idx="5">
                  <c:v>1.4</c:v>
                </c:pt>
                <c:pt idx="6">
                  <c:v>1.5625</c:v>
                </c:pt>
                <c:pt idx="7">
                  <c:v>1.5</c:v>
                </c:pt>
                <c:pt idx="8">
                  <c:v>3.2777777779999999</c:v>
                </c:pt>
                <c:pt idx="9">
                  <c:v>2.375</c:v>
                </c:pt>
                <c:pt idx="10">
                  <c:v>3.2</c:v>
                </c:pt>
                <c:pt idx="11">
                  <c:v>2.6481481480000002</c:v>
                </c:pt>
                <c:pt idx="12">
                  <c:v>3</c:v>
                </c:pt>
                <c:pt idx="13">
                  <c:v>3.4</c:v>
                </c:pt>
                <c:pt idx="14">
                  <c:v>2.4642857139999998</c:v>
                </c:pt>
                <c:pt idx="15">
                  <c:v>3.0615789470000001</c:v>
                </c:pt>
                <c:pt idx="16">
                  <c:v>3</c:v>
                </c:pt>
                <c:pt idx="17">
                  <c:v>2.7</c:v>
                </c:pt>
                <c:pt idx="18">
                  <c:v>3</c:v>
                </c:pt>
                <c:pt idx="19">
                  <c:v>3.98</c:v>
                </c:pt>
                <c:pt idx="20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E-D84D-9093-CB4D7696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93808"/>
        <c:axId val="1896295456"/>
      </c:scatterChart>
      <c:valAx>
        <c:axId val="18962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95456"/>
        <c:crosses val="autoZero"/>
        <c:crossBetween val="midCat"/>
      </c:valAx>
      <c:valAx>
        <c:axId val="1896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'Density plot'!$C$1</c:f>
              <c:strCache>
                <c:ptCount val="1"/>
                <c:pt idx="0">
                  <c:v>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'Density plot'!$C$2:$C$22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1.3333333329999999</c:v>
                </c:pt>
                <c:pt idx="3">
                  <c:v>1.3333333329999999</c:v>
                </c:pt>
                <c:pt idx="4">
                  <c:v>1.3695652169999999</c:v>
                </c:pt>
                <c:pt idx="5">
                  <c:v>1.5454545449999999</c:v>
                </c:pt>
                <c:pt idx="6">
                  <c:v>1.6875</c:v>
                </c:pt>
                <c:pt idx="7">
                  <c:v>1.75</c:v>
                </c:pt>
                <c:pt idx="8">
                  <c:v>1.7777777779999999</c:v>
                </c:pt>
                <c:pt idx="9">
                  <c:v>2.25</c:v>
                </c:pt>
                <c:pt idx="10">
                  <c:v>2.5</c:v>
                </c:pt>
                <c:pt idx="11">
                  <c:v>2.6379310340000002</c:v>
                </c:pt>
                <c:pt idx="12">
                  <c:v>2.7749999999999999</c:v>
                </c:pt>
                <c:pt idx="13">
                  <c:v>2.8</c:v>
                </c:pt>
                <c:pt idx="14">
                  <c:v>2.9285714289999998</c:v>
                </c:pt>
                <c:pt idx="15">
                  <c:v>2.9955555559999998</c:v>
                </c:pt>
                <c:pt idx="16">
                  <c:v>3</c:v>
                </c:pt>
                <c:pt idx="17">
                  <c:v>3.1176470589999998</c:v>
                </c:pt>
                <c:pt idx="18">
                  <c:v>3.2380952380000001</c:v>
                </c:pt>
                <c:pt idx="19">
                  <c:v>3.519230769</c:v>
                </c:pt>
                <c:pt idx="20">
                  <c:v>3.7222222220000001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D-3B48-8C8B-3D0B74BD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3280"/>
        <c:axId val="686964960"/>
      </c:scatterChart>
      <c:valAx>
        <c:axId val="686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64960"/>
        <c:crosses val="autoZero"/>
        <c:crossBetween val="midCat"/>
      </c:valAx>
      <c:valAx>
        <c:axId val="686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 for Knowledge, Beharivour and 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Knowledge, Beharivour and Status</a:t>
          </a:r>
        </a:p>
      </cx:txPr>
    </cx:title>
    <cx:plotArea>
      <cx:plotAreaRegion>
        <cx:series layoutId="boxWhisker" uniqueId="{3A7631FF-ED44-4244-9894-C82A70691DB8}">
          <cx:tx>
            <cx:txData>
              <cx:f>_xlchart.v1.0</cx:f>
              <cx:v>Knowlegdge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6EF46F-03EF-014E-8927-D032C7AC20DB}">
          <cx:tx>
            <cx:txData>
              <cx:f>_xlchart.v1.2</cx:f>
              <cx:v>Behavior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94BF3AF-C6B0-0244-9DA7-CDA1221DFC03}">
          <cx:tx>
            <cx:txData>
              <cx:f>_xlchart.v1.4</cx:f>
              <cx:v>Status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Knowledge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Knowledge</a:t>
          </a:r>
        </a:p>
      </cx:txPr>
    </cx:title>
    <cx:plotArea>
      <cx:plotAreaRegion>
        <cx:series layoutId="clusteredColumn" uniqueId="{A60F8EDF-73A6-984F-A6DE-68E064E47DD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Behavior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Behavior</a:t>
          </a:r>
        </a:p>
      </cx:txPr>
    </cx:title>
    <cx:plotArea>
      <cx:plotAreaRegion>
        <cx:series layoutId="clusteredColumn" uniqueId="{B1C38446-F691-7D49-93B5-AB75B704E424}">
          <cx:spPr>
            <a:solidFill>
              <a:srgbClr val="C0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Status</a:t>
          </a:r>
        </a:p>
      </cx:txPr>
    </cx:title>
    <cx:plotArea>
      <cx:plotAreaRegion>
        <cx:series layoutId="clusteredColumn" uniqueId="{A59A8B46-6158-C24C-A6BB-72DFFDBD31C0}"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10</xdr:row>
      <xdr:rowOff>165100</xdr:rowOff>
    </xdr:from>
    <xdr:to>
      <xdr:col>17</xdr:col>
      <xdr:colOff>406400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0C840-1F9A-311F-7151-D7568B45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9</xdr:row>
      <xdr:rowOff>152400</xdr:rowOff>
    </xdr:from>
    <xdr:to>
      <xdr:col>20</xdr:col>
      <xdr:colOff>114300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0426B-9BA4-96ED-74C7-9E2017D01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63500</xdr:rowOff>
    </xdr:from>
    <xdr:to>
      <xdr:col>20</xdr:col>
      <xdr:colOff>76200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3A535-2FEE-D70B-E127-333FC6222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0.47972</cdr:x>
      <cdr:y>0.13068</cdr:y>
    </cdr:from>
    <cdr:to>
      <cdr:x>0.48358</cdr:x>
      <cdr:y>0.39489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459B99D-D802-8A6D-6A12-B124AC1DC6C3}"/>
            </a:ext>
          </a:extLst>
        </cdr:cNvPr>
        <cdr:cNvCxnSpPr/>
      </cdr:nvCxnSpPr>
      <cdr:spPr>
        <a:xfrm xmlns:a="http://schemas.openxmlformats.org/drawingml/2006/main" flipH="1">
          <a:off x="4730750" y="584200"/>
          <a:ext cx="38100" cy="1181100"/>
        </a:xfrm>
        <a:prstGeom xmlns:a="http://schemas.openxmlformats.org/drawingml/2006/main" prst="straightConnector1">
          <a:avLst/>
        </a:prstGeom>
        <a:ln xmlns:a="http://schemas.openxmlformats.org/drawingml/2006/main" w="571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88900</xdr:rowOff>
    </xdr:from>
    <xdr:to>
      <xdr:col>14</xdr:col>
      <xdr:colOff>774700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1F374E-CC80-8CC5-E3D1-9CDFE936D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2565400"/>
              <a:ext cx="5619750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13</xdr:row>
      <xdr:rowOff>82550</xdr:rowOff>
    </xdr:from>
    <xdr:to>
      <xdr:col>9</xdr:col>
      <xdr:colOff>685800</xdr:colOff>
      <xdr:row>27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C8A3A4-A93F-EECD-0416-F626114F47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255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13</xdr:row>
      <xdr:rowOff>69850</xdr:rowOff>
    </xdr:from>
    <xdr:to>
      <xdr:col>15</xdr:col>
      <xdr:colOff>0</xdr:colOff>
      <xdr:row>27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B46FEE-6108-7F2D-901B-DFD1D0D49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9300" y="2546350"/>
              <a:ext cx="412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107950</xdr:colOff>
      <xdr:row>13</xdr:row>
      <xdr:rowOff>69850</xdr:rowOff>
    </xdr:from>
    <xdr:to>
      <xdr:col>20</xdr:col>
      <xdr:colOff>552450</xdr:colOff>
      <xdr:row>27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867A311-65BD-987D-CADD-E1DDF58F6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4750" y="254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7</xdr:row>
      <xdr:rowOff>107950</xdr:rowOff>
    </xdr:from>
    <xdr:to>
      <xdr:col>9</xdr:col>
      <xdr:colOff>755650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D6EBA-B795-3419-4657-7FA219D61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7</xdr:row>
      <xdr:rowOff>44450</xdr:rowOff>
    </xdr:from>
    <xdr:to>
      <xdr:col>15</xdr:col>
      <xdr:colOff>590550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15A1-975E-C76C-D26C-DBD5BECCD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704850</xdr:colOff>
      <xdr:row>7</xdr:row>
      <xdr:rowOff>57150</xdr:rowOff>
    </xdr:from>
    <xdr:to>
      <xdr:col>21</xdr:col>
      <xdr:colOff>323850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2C7E2-A79C-8227-5ADA-A425FA8F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I16" sqref="I16"/>
    </sheetView>
  </sheetViews>
  <sheetFormatPr baseColWidth="10" defaultColWidth="8.83203125" defaultRowHeight="15" x14ac:dyDescent="0.2"/>
  <cols>
    <col min="2" max="2" width="11.83203125" style="1" bestFit="1" customWidth="1"/>
    <col min="3" max="4" width="8.6640625" style="1"/>
    <col min="5" max="5" width="14.5" bestFit="1" customWidth="1"/>
    <col min="6" max="6" width="11.83203125" bestFit="1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2.0909090909999999</v>
      </c>
      <c r="C2" s="1">
        <v>2.75</v>
      </c>
      <c r="D2" s="1">
        <v>1</v>
      </c>
      <c r="E2">
        <v>5</v>
      </c>
      <c r="F2">
        <v>3.45</v>
      </c>
    </row>
    <row r="3" spans="1:6" x14ac:dyDescent="0.2">
      <c r="A3">
        <v>2</v>
      </c>
      <c r="B3" s="1">
        <v>1.4705882349999999</v>
      </c>
      <c r="C3" s="1">
        <v>1.3</v>
      </c>
      <c r="D3" s="1">
        <v>1</v>
      </c>
      <c r="E3">
        <v>6.15</v>
      </c>
      <c r="F3">
        <v>3.25</v>
      </c>
    </row>
    <row r="4" spans="1:6" x14ac:dyDescent="0.2">
      <c r="A4">
        <v>3</v>
      </c>
      <c r="B4" s="1">
        <v>1.6666666670000001</v>
      </c>
      <c r="C4" s="1">
        <v>1.6666666670000001</v>
      </c>
      <c r="D4" s="1">
        <v>1.3333333329999999</v>
      </c>
      <c r="E4">
        <v>1.95</v>
      </c>
      <c r="F4">
        <v>2.15</v>
      </c>
    </row>
    <row r="5" spans="1:6" x14ac:dyDescent="0.2">
      <c r="A5">
        <v>4</v>
      </c>
      <c r="B5" s="1">
        <v>1.904761905</v>
      </c>
      <c r="C5" s="1">
        <v>1.428571429</v>
      </c>
      <c r="D5" s="1">
        <v>1.3333333329999999</v>
      </c>
      <c r="E5">
        <v>5.4</v>
      </c>
      <c r="F5">
        <v>3.95</v>
      </c>
    </row>
    <row r="6" spans="1:6" x14ac:dyDescent="0.2">
      <c r="A6">
        <v>5</v>
      </c>
      <c r="B6" s="1">
        <v>2.3571428569999999</v>
      </c>
      <c r="C6" s="1">
        <v>1.3958333329999999</v>
      </c>
      <c r="D6" s="1">
        <v>1.3695652169999999</v>
      </c>
      <c r="E6">
        <v>6.5</v>
      </c>
      <c r="F6">
        <v>5.15</v>
      </c>
    </row>
    <row r="7" spans="1:6" x14ac:dyDescent="0.2">
      <c r="A7">
        <v>6</v>
      </c>
      <c r="B7" s="1">
        <v>1.7</v>
      </c>
      <c r="C7" s="1">
        <v>1.4</v>
      </c>
      <c r="D7" s="1">
        <v>1.5454545449999999</v>
      </c>
      <c r="E7">
        <v>2.95</v>
      </c>
      <c r="F7">
        <v>1.8</v>
      </c>
    </row>
    <row r="8" spans="1:6" x14ac:dyDescent="0.2">
      <c r="A8">
        <v>7</v>
      </c>
      <c r="B8" s="1">
        <v>1.875</v>
      </c>
      <c r="C8" s="1">
        <v>1.5625</v>
      </c>
      <c r="D8" s="1">
        <v>1.6875</v>
      </c>
      <c r="E8">
        <v>3.95</v>
      </c>
      <c r="F8">
        <v>3.9</v>
      </c>
    </row>
    <row r="9" spans="1:6" x14ac:dyDescent="0.2">
      <c r="A9">
        <v>8</v>
      </c>
      <c r="B9" s="1">
        <v>2</v>
      </c>
      <c r="C9" s="1">
        <v>1.5</v>
      </c>
      <c r="D9" s="1">
        <v>1.75</v>
      </c>
      <c r="E9">
        <v>2.9</v>
      </c>
      <c r="F9">
        <v>4</v>
      </c>
    </row>
    <row r="10" spans="1:6" x14ac:dyDescent="0.2">
      <c r="A10">
        <v>9</v>
      </c>
      <c r="B10" s="1">
        <v>3.4444444440000002</v>
      </c>
      <c r="C10" s="1">
        <v>3.2777777779999999</v>
      </c>
      <c r="D10" s="1">
        <v>1.7777777779999999</v>
      </c>
      <c r="E10">
        <v>2.7</v>
      </c>
      <c r="F10">
        <v>3.15</v>
      </c>
    </row>
    <row r="11" spans="1:6" x14ac:dyDescent="0.2">
      <c r="A11">
        <v>10</v>
      </c>
      <c r="B11" s="1">
        <v>3.125</v>
      </c>
      <c r="C11" s="1">
        <v>2.375</v>
      </c>
      <c r="D11" s="1">
        <v>2.25</v>
      </c>
      <c r="E11">
        <v>3.4</v>
      </c>
      <c r="F11">
        <v>3.15</v>
      </c>
    </row>
    <row r="12" spans="1:6" x14ac:dyDescent="0.2">
      <c r="A12">
        <v>11</v>
      </c>
      <c r="B12" s="1">
        <v>2.8</v>
      </c>
      <c r="C12" s="1">
        <v>3.2</v>
      </c>
      <c r="D12" s="1">
        <v>2.5</v>
      </c>
      <c r="E12">
        <v>3.8</v>
      </c>
      <c r="F12">
        <v>4.2</v>
      </c>
    </row>
    <row r="13" spans="1:6" x14ac:dyDescent="0.2">
      <c r="A13">
        <v>12</v>
      </c>
      <c r="B13" s="1">
        <v>2.7777777779999999</v>
      </c>
      <c r="C13" s="1">
        <v>2.6481481480000002</v>
      </c>
      <c r="D13" s="1">
        <v>2.6379310340000002</v>
      </c>
      <c r="E13">
        <v>4.9000000000000004</v>
      </c>
      <c r="F13">
        <v>5.7</v>
      </c>
    </row>
    <row r="14" spans="1:6" x14ac:dyDescent="0.2">
      <c r="A14">
        <v>13</v>
      </c>
      <c r="B14" s="1">
        <v>2.7058823529999998</v>
      </c>
      <c r="C14" s="1">
        <v>3</v>
      </c>
      <c r="D14" s="1">
        <v>2.7749999999999999</v>
      </c>
      <c r="E14">
        <v>3.15</v>
      </c>
      <c r="F14">
        <v>4.2</v>
      </c>
    </row>
    <row r="15" spans="1:6" x14ac:dyDescent="0.2">
      <c r="A15">
        <v>14</v>
      </c>
      <c r="B15" s="1">
        <v>4.2</v>
      </c>
      <c r="C15" s="1">
        <v>3.4</v>
      </c>
      <c r="D15" s="1">
        <v>2.8</v>
      </c>
      <c r="E15">
        <v>1.6</v>
      </c>
      <c r="F15">
        <v>2.65</v>
      </c>
    </row>
    <row r="16" spans="1:6" x14ac:dyDescent="0.2">
      <c r="A16">
        <v>15</v>
      </c>
      <c r="B16" s="1">
        <v>2.4545454549999999</v>
      </c>
      <c r="C16" s="1">
        <v>2.4642857139999998</v>
      </c>
      <c r="D16" s="1">
        <v>2.9285714289999998</v>
      </c>
      <c r="E16">
        <v>3.4</v>
      </c>
      <c r="F16">
        <v>4.3499999999999996</v>
      </c>
    </row>
    <row r="17" spans="1:8" x14ac:dyDescent="0.2">
      <c r="A17">
        <v>16</v>
      </c>
      <c r="B17" s="1">
        <v>2.8947368419999999</v>
      </c>
      <c r="C17" s="1">
        <v>3.0615789470000001</v>
      </c>
      <c r="D17" s="1">
        <v>2.9955555559999998</v>
      </c>
      <c r="E17">
        <v>5.45</v>
      </c>
      <c r="F17">
        <v>4.55</v>
      </c>
    </row>
    <row r="18" spans="1:8" x14ac:dyDescent="0.2">
      <c r="A18">
        <v>17</v>
      </c>
      <c r="B18" s="1">
        <v>3</v>
      </c>
      <c r="C18" s="1">
        <v>3</v>
      </c>
      <c r="D18" s="1">
        <v>3</v>
      </c>
      <c r="E18">
        <v>1.35</v>
      </c>
      <c r="F18">
        <v>1.65</v>
      </c>
    </row>
    <row r="19" spans="1:8" x14ac:dyDescent="0.2">
      <c r="A19">
        <v>18</v>
      </c>
      <c r="B19" s="1">
        <v>3.2</v>
      </c>
      <c r="C19" s="1">
        <v>2.7</v>
      </c>
      <c r="D19" s="1">
        <v>3.1176470589999998</v>
      </c>
      <c r="E19">
        <v>4.5999999999999996</v>
      </c>
      <c r="F19">
        <v>4.45</v>
      </c>
    </row>
    <row r="20" spans="1:8" x14ac:dyDescent="0.2">
      <c r="A20">
        <v>19</v>
      </c>
      <c r="B20" s="1">
        <v>3.2857142860000002</v>
      </c>
      <c r="C20" s="1">
        <v>3</v>
      </c>
      <c r="D20" s="1">
        <v>3.2380952380000001</v>
      </c>
      <c r="E20">
        <v>3.75</v>
      </c>
      <c r="F20">
        <v>4.95</v>
      </c>
    </row>
    <row r="21" spans="1:8" x14ac:dyDescent="0.2">
      <c r="A21">
        <v>20</v>
      </c>
      <c r="B21" s="1">
        <v>3.98</v>
      </c>
      <c r="C21" s="1">
        <v>3.98</v>
      </c>
      <c r="D21" s="1">
        <v>3.519230769</v>
      </c>
      <c r="E21">
        <v>3.7</v>
      </c>
      <c r="F21">
        <v>4.8499999999999996</v>
      </c>
    </row>
    <row r="22" spans="1:8" x14ac:dyDescent="0.2">
      <c r="A22">
        <v>21</v>
      </c>
      <c r="B22" s="1">
        <v>3.2222222220000001</v>
      </c>
      <c r="C22" s="1">
        <v>3.5</v>
      </c>
      <c r="D22" s="1">
        <v>3.7222222220000001</v>
      </c>
      <c r="E22">
        <v>2.25</v>
      </c>
      <c r="F22">
        <v>2.65</v>
      </c>
    </row>
    <row r="30" spans="1:8" x14ac:dyDescent="0.2">
      <c r="H30" s="2"/>
    </row>
  </sheetData>
  <conditionalFormatting sqref="A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C669-9CB7-2243-AA8E-075E53D5992D}">
  <dimension ref="A6:F27"/>
  <sheetViews>
    <sheetView topLeftCell="A4" workbookViewId="0">
      <selection activeCell="E32" sqref="E32"/>
    </sheetView>
  </sheetViews>
  <sheetFormatPr baseColWidth="10" defaultRowHeight="15" x14ac:dyDescent="0.2"/>
  <sheetData>
    <row r="6" spans="1:6" x14ac:dyDescent="0.2">
      <c r="A6" t="s">
        <v>0</v>
      </c>
      <c r="B6" s="1" t="s">
        <v>1</v>
      </c>
      <c r="C6" s="1" t="s">
        <v>2</v>
      </c>
      <c r="D6" s="1" t="s">
        <v>3</v>
      </c>
      <c r="E6" t="s">
        <v>4</v>
      </c>
      <c r="F6" t="s">
        <v>5</v>
      </c>
    </row>
    <row r="7" spans="1:6" x14ac:dyDescent="0.2">
      <c r="A7">
        <v>1</v>
      </c>
      <c r="B7" s="1">
        <v>2.0909090909999999</v>
      </c>
      <c r="C7" s="1">
        <v>2.75</v>
      </c>
      <c r="D7" s="1">
        <v>1</v>
      </c>
      <c r="E7">
        <v>5</v>
      </c>
      <c r="F7">
        <v>3.45</v>
      </c>
    </row>
    <row r="8" spans="1:6" x14ac:dyDescent="0.2">
      <c r="A8">
        <v>2</v>
      </c>
      <c r="B8" s="1">
        <v>1.4705882349999999</v>
      </c>
      <c r="C8" s="1">
        <v>1.3</v>
      </c>
      <c r="D8" s="1">
        <v>1</v>
      </c>
      <c r="E8">
        <v>6.15</v>
      </c>
      <c r="F8">
        <v>3.25</v>
      </c>
    </row>
    <row r="9" spans="1:6" x14ac:dyDescent="0.2">
      <c r="A9">
        <v>3</v>
      </c>
      <c r="B9" s="1">
        <v>1.6666666670000001</v>
      </c>
      <c r="C9" s="1">
        <v>1.6666666670000001</v>
      </c>
      <c r="D9" s="1">
        <v>1.3333333329999999</v>
      </c>
      <c r="E9">
        <v>1.95</v>
      </c>
      <c r="F9">
        <v>2.15</v>
      </c>
    </row>
    <row r="10" spans="1:6" x14ac:dyDescent="0.2">
      <c r="A10">
        <v>4</v>
      </c>
      <c r="B10" s="1">
        <v>1.904761905</v>
      </c>
      <c r="C10" s="1">
        <v>1.428571429</v>
      </c>
      <c r="D10" s="1">
        <v>1.3333333329999999</v>
      </c>
      <c r="E10">
        <v>5.4</v>
      </c>
      <c r="F10">
        <v>3.95</v>
      </c>
    </row>
    <row r="11" spans="1:6" x14ac:dyDescent="0.2">
      <c r="A11">
        <v>5</v>
      </c>
      <c r="B11" s="1">
        <v>2.3571428569999999</v>
      </c>
      <c r="C11" s="1">
        <v>1.3958333329999999</v>
      </c>
      <c r="D11" s="1">
        <v>1.3695652169999999</v>
      </c>
      <c r="E11">
        <v>6.5</v>
      </c>
      <c r="F11">
        <v>5.15</v>
      </c>
    </row>
    <row r="12" spans="1:6" x14ac:dyDescent="0.2">
      <c r="A12">
        <v>6</v>
      </c>
      <c r="B12" s="1">
        <v>1.7</v>
      </c>
      <c r="C12" s="1">
        <v>1.4</v>
      </c>
      <c r="D12" s="1">
        <v>1.5454545449999999</v>
      </c>
      <c r="E12">
        <v>2.95</v>
      </c>
      <c r="F12">
        <v>1.8</v>
      </c>
    </row>
    <row r="13" spans="1:6" x14ac:dyDescent="0.2">
      <c r="A13">
        <v>7</v>
      </c>
      <c r="B13" s="1">
        <v>1.875</v>
      </c>
      <c r="C13" s="1">
        <v>1.5625</v>
      </c>
      <c r="D13" s="1">
        <v>1.6875</v>
      </c>
      <c r="E13">
        <v>3.95</v>
      </c>
      <c r="F13">
        <v>3.9</v>
      </c>
    </row>
    <row r="14" spans="1:6" x14ac:dyDescent="0.2">
      <c r="A14">
        <v>8</v>
      </c>
      <c r="B14" s="1">
        <v>2</v>
      </c>
      <c r="C14" s="1">
        <v>1.5</v>
      </c>
      <c r="D14" s="1">
        <v>1.75</v>
      </c>
      <c r="E14">
        <v>2.9</v>
      </c>
      <c r="F14">
        <v>4</v>
      </c>
    </row>
    <row r="15" spans="1:6" x14ac:dyDescent="0.2">
      <c r="A15">
        <v>9</v>
      </c>
      <c r="B15" s="1">
        <v>3.4444444440000002</v>
      </c>
      <c r="C15" s="1">
        <v>3.2777777779999999</v>
      </c>
      <c r="D15" s="1">
        <v>1.7777777779999999</v>
      </c>
      <c r="E15">
        <v>2.7</v>
      </c>
      <c r="F15">
        <v>3.15</v>
      </c>
    </row>
    <row r="16" spans="1:6" x14ac:dyDescent="0.2">
      <c r="A16">
        <v>10</v>
      </c>
      <c r="B16" s="1">
        <v>3.125</v>
      </c>
      <c r="C16" s="1">
        <v>2.375</v>
      </c>
      <c r="D16" s="1">
        <v>2.25</v>
      </c>
      <c r="E16">
        <v>3.4</v>
      </c>
      <c r="F16">
        <v>3.15</v>
      </c>
    </row>
    <row r="17" spans="1:6" x14ac:dyDescent="0.2">
      <c r="A17">
        <v>11</v>
      </c>
      <c r="B17" s="1">
        <v>2.8</v>
      </c>
      <c r="C17" s="1">
        <v>3.2</v>
      </c>
      <c r="D17" s="1">
        <v>2.5</v>
      </c>
      <c r="E17">
        <v>3.8</v>
      </c>
      <c r="F17">
        <v>4.2</v>
      </c>
    </row>
    <row r="18" spans="1:6" x14ac:dyDescent="0.2">
      <c r="A18">
        <v>12</v>
      </c>
      <c r="B18" s="1">
        <v>2.7777777779999999</v>
      </c>
      <c r="C18" s="1">
        <v>2.6481481480000002</v>
      </c>
      <c r="D18" s="1">
        <v>2.6379310340000002</v>
      </c>
      <c r="E18">
        <v>4.9000000000000004</v>
      </c>
      <c r="F18">
        <v>5.7</v>
      </c>
    </row>
    <row r="19" spans="1:6" x14ac:dyDescent="0.2">
      <c r="A19">
        <v>13</v>
      </c>
      <c r="B19" s="1">
        <v>2.7058823529999998</v>
      </c>
      <c r="C19" s="1">
        <v>3</v>
      </c>
      <c r="D19" s="1">
        <v>2.7749999999999999</v>
      </c>
      <c r="E19">
        <v>3.15</v>
      </c>
      <c r="F19">
        <v>4.2</v>
      </c>
    </row>
    <row r="20" spans="1:6" x14ac:dyDescent="0.2">
      <c r="A20">
        <v>14</v>
      </c>
      <c r="B20" s="1">
        <v>4.2</v>
      </c>
      <c r="C20" s="1">
        <v>3.4</v>
      </c>
      <c r="D20" s="1">
        <v>2.8</v>
      </c>
      <c r="E20">
        <v>1.6</v>
      </c>
      <c r="F20">
        <v>2.65</v>
      </c>
    </row>
    <row r="21" spans="1:6" x14ac:dyDescent="0.2">
      <c r="A21">
        <v>15</v>
      </c>
      <c r="B21" s="1">
        <v>2.4545454549999999</v>
      </c>
      <c r="C21" s="1">
        <v>2.4642857139999998</v>
      </c>
      <c r="D21" s="1">
        <v>2.9285714289999998</v>
      </c>
      <c r="E21">
        <v>3.4</v>
      </c>
      <c r="F21">
        <v>4.3499999999999996</v>
      </c>
    </row>
    <row r="22" spans="1:6" x14ac:dyDescent="0.2">
      <c r="A22">
        <v>16</v>
      </c>
      <c r="B22" s="1">
        <v>2.8947368419999999</v>
      </c>
      <c r="C22" s="1">
        <v>3.0615789470000001</v>
      </c>
      <c r="D22" s="1">
        <v>2.9955555559999998</v>
      </c>
      <c r="E22">
        <v>5.45</v>
      </c>
      <c r="F22">
        <v>4.55</v>
      </c>
    </row>
    <row r="23" spans="1:6" x14ac:dyDescent="0.2">
      <c r="A23">
        <v>17</v>
      </c>
      <c r="B23" s="1">
        <v>3</v>
      </c>
      <c r="C23" s="1">
        <v>3</v>
      </c>
      <c r="D23" s="1">
        <v>3</v>
      </c>
      <c r="E23">
        <v>1.35</v>
      </c>
      <c r="F23">
        <v>1.65</v>
      </c>
    </row>
    <row r="24" spans="1:6" x14ac:dyDescent="0.2">
      <c r="A24">
        <v>18</v>
      </c>
      <c r="B24" s="1">
        <v>3.2</v>
      </c>
      <c r="C24" s="1">
        <v>2.7</v>
      </c>
      <c r="D24" s="1">
        <v>3.1176470589999998</v>
      </c>
      <c r="E24">
        <v>4.5999999999999996</v>
      </c>
      <c r="F24">
        <v>4.45</v>
      </c>
    </row>
    <row r="25" spans="1:6" x14ac:dyDescent="0.2">
      <c r="A25">
        <v>19</v>
      </c>
      <c r="B25" s="1">
        <v>3.2857142860000002</v>
      </c>
      <c r="C25" s="1">
        <v>3</v>
      </c>
      <c r="D25" s="1">
        <v>3.2380952380000001</v>
      </c>
      <c r="E25">
        <v>3.75</v>
      </c>
      <c r="F25">
        <v>4.95</v>
      </c>
    </row>
    <row r="26" spans="1:6" x14ac:dyDescent="0.2">
      <c r="A26">
        <v>20</v>
      </c>
      <c r="B26" s="1">
        <v>3.98</v>
      </c>
      <c r="C26" s="1">
        <v>3.98</v>
      </c>
      <c r="D26" s="1">
        <v>3.519230769</v>
      </c>
      <c r="E26">
        <v>3.7</v>
      </c>
      <c r="F26">
        <v>4.8499999999999996</v>
      </c>
    </row>
    <row r="27" spans="1:6" x14ac:dyDescent="0.2">
      <c r="A27">
        <v>21</v>
      </c>
      <c r="B27" s="1">
        <v>3.2222222220000001</v>
      </c>
      <c r="C27" s="1">
        <v>3.5</v>
      </c>
      <c r="D27" s="1">
        <v>3.7222222220000001</v>
      </c>
      <c r="E27">
        <v>2.25</v>
      </c>
      <c r="F27">
        <v>2.65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51-845D-7542-80EC-B70A8B8EFADB}">
  <dimension ref="A1:F22"/>
  <sheetViews>
    <sheetView workbookViewId="0">
      <selection activeCell="G38" sqref="G38"/>
    </sheetView>
  </sheetViews>
  <sheetFormatPr baseColWidth="10" defaultRowHeight="15" x14ac:dyDescent="0.2"/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2.0909090909999999</v>
      </c>
      <c r="C2" s="1">
        <v>2.75</v>
      </c>
      <c r="D2" s="1">
        <v>1</v>
      </c>
      <c r="E2">
        <v>5</v>
      </c>
      <c r="F2">
        <v>3.45</v>
      </c>
    </row>
    <row r="3" spans="1:6" x14ac:dyDescent="0.2">
      <c r="A3">
        <v>2</v>
      </c>
      <c r="B3" s="1">
        <v>1.4705882349999999</v>
      </c>
      <c r="C3" s="1">
        <v>1.3</v>
      </c>
      <c r="D3" s="1">
        <v>1</v>
      </c>
      <c r="E3">
        <v>6.15</v>
      </c>
      <c r="F3">
        <v>3.25</v>
      </c>
    </row>
    <row r="4" spans="1:6" x14ac:dyDescent="0.2">
      <c r="A4">
        <v>3</v>
      </c>
      <c r="B4" s="1">
        <v>1.6666666670000001</v>
      </c>
      <c r="C4" s="1">
        <v>1.6666666670000001</v>
      </c>
      <c r="D4" s="1">
        <v>1.3333333329999999</v>
      </c>
      <c r="E4">
        <v>1.95</v>
      </c>
      <c r="F4">
        <v>2.15</v>
      </c>
    </row>
    <row r="5" spans="1:6" x14ac:dyDescent="0.2">
      <c r="A5">
        <v>4</v>
      </c>
      <c r="B5" s="1">
        <v>1.904761905</v>
      </c>
      <c r="C5" s="1">
        <v>1.428571429</v>
      </c>
      <c r="D5" s="1">
        <v>1.3333333329999999</v>
      </c>
      <c r="E5">
        <v>5.4</v>
      </c>
      <c r="F5">
        <v>3.95</v>
      </c>
    </row>
    <row r="6" spans="1:6" x14ac:dyDescent="0.2">
      <c r="A6">
        <v>5</v>
      </c>
      <c r="B6" s="1">
        <v>2.3571428569999999</v>
      </c>
      <c r="C6" s="1">
        <v>1.3958333329999999</v>
      </c>
      <c r="D6" s="1">
        <v>1.3695652169999999</v>
      </c>
      <c r="E6">
        <v>6.5</v>
      </c>
      <c r="F6">
        <v>5.15</v>
      </c>
    </row>
    <row r="7" spans="1:6" x14ac:dyDescent="0.2">
      <c r="A7">
        <v>6</v>
      </c>
      <c r="B7" s="1">
        <v>1.7</v>
      </c>
      <c r="C7" s="1">
        <v>1.4</v>
      </c>
      <c r="D7" s="1">
        <v>1.5454545449999999</v>
      </c>
      <c r="E7">
        <v>2.95</v>
      </c>
      <c r="F7">
        <v>1.8</v>
      </c>
    </row>
    <row r="8" spans="1:6" x14ac:dyDescent="0.2">
      <c r="A8">
        <v>7</v>
      </c>
      <c r="B8" s="1">
        <v>1.875</v>
      </c>
      <c r="C8" s="1">
        <v>1.5625</v>
      </c>
      <c r="D8" s="1">
        <v>1.6875</v>
      </c>
      <c r="E8">
        <v>3.95</v>
      </c>
      <c r="F8">
        <v>3.9</v>
      </c>
    </row>
    <row r="9" spans="1:6" x14ac:dyDescent="0.2">
      <c r="A9">
        <v>8</v>
      </c>
      <c r="B9" s="1">
        <v>2</v>
      </c>
      <c r="C9" s="1">
        <v>1.5</v>
      </c>
      <c r="D9" s="1">
        <v>1.75</v>
      </c>
      <c r="E9">
        <v>2.9</v>
      </c>
      <c r="F9">
        <v>4</v>
      </c>
    </row>
    <row r="10" spans="1:6" x14ac:dyDescent="0.2">
      <c r="A10">
        <v>9</v>
      </c>
      <c r="B10" s="1">
        <v>3.4444444440000002</v>
      </c>
      <c r="C10" s="1">
        <v>3.2777777779999999</v>
      </c>
      <c r="D10" s="1">
        <v>1.7777777779999999</v>
      </c>
      <c r="E10">
        <v>2.7</v>
      </c>
      <c r="F10">
        <v>3.15</v>
      </c>
    </row>
    <row r="11" spans="1:6" x14ac:dyDescent="0.2">
      <c r="A11">
        <v>10</v>
      </c>
      <c r="B11" s="1">
        <v>3.125</v>
      </c>
      <c r="C11" s="1">
        <v>2.375</v>
      </c>
      <c r="D11" s="1">
        <v>2.25</v>
      </c>
      <c r="E11">
        <v>3.4</v>
      </c>
      <c r="F11">
        <v>3.15</v>
      </c>
    </row>
    <row r="12" spans="1:6" x14ac:dyDescent="0.2">
      <c r="A12">
        <v>11</v>
      </c>
      <c r="B12" s="1">
        <v>2.8</v>
      </c>
      <c r="C12" s="1">
        <v>3.2</v>
      </c>
      <c r="D12" s="1">
        <v>2.5</v>
      </c>
      <c r="E12">
        <v>3.8</v>
      </c>
      <c r="F12">
        <v>4.2</v>
      </c>
    </row>
    <row r="13" spans="1:6" x14ac:dyDescent="0.2">
      <c r="A13">
        <v>12</v>
      </c>
      <c r="B13" s="1">
        <v>2.7777777779999999</v>
      </c>
      <c r="C13" s="1">
        <v>2.6481481480000002</v>
      </c>
      <c r="D13" s="1">
        <v>2.6379310340000002</v>
      </c>
      <c r="E13">
        <v>4.9000000000000004</v>
      </c>
      <c r="F13">
        <v>5.7</v>
      </c>
    </row>
    <row r="14" spans="1:6" x14ac:dyDescent="0.2">
      <c r="A14">
        <v>13</v>
      </c>
      <c r="B14" s="1">
        <v>2.7058823529999998</v>
      </c>
      <c r="C14" s="1">
        <v>3</v>
      </c>
      <c r="D14" s="1">
        <v>2.7749999999999999</v>
      </c>
      <c r="E14">
        <v>3.15</v>
      </c>
      <c r="F14">
        <v>4.2</v>
      </c>
    </row>
    <row r="15" spans="1:6" x14ac:dyDescent="0.2">
      <c r="A15">
        <v>14</v>
      </c>
      <c r="B15" s="1">
        <v>4.2</v>
      </c>
      <c r="C15" s="1">
        <v>3.4</v>
      </c>
      <c r="D15" s="1">
        <v>2.8</v>
      </c>
      <c r="E15">
        <v>1.6</v>
      </c>
      <c r="F15">
        <v>2.65</v>
      </c>
    </row>
    <row r="16" spans="1:6" x14ac:dyDescent="0.2">
      <c r="A16">
        <v>15</v>
      </c>
      <c r="B16" s="1">
        <v>2.4545454549999999</v>
      </c>
      <c r="C16" s="1">
        <v>2.4642857139999998</v>
      </c>
      <c r="D16" s="1">
        <v>2.9285714289999998</v>
      </c>
      <c r="E16">
        <v>3.4</v>
      </c>
      <c r="F16">
        <v>4.3499999999999996</v>
      </c>
    </row>
    <row r="17" spans="1:6" x14ac:dyDescent="0.2">
      <c r="A17">
        <v>16</v>
      </c>
      <c r="B17" s="1">
        <v>2.8947368419999999</v>
      </c>
      <c r="C17" s="1">
        <v>3.0615789470000001</v>
      </c>
      <c r="D17" s="1">
        <v>2.9955555559999998</v>
      </c>
      <c r="E17">
        <v>5.45</v>
      </c>
      <c r="F17">
        <v>4.55</v>
      </c>
    </row>
    <row r="18" spans="1:6" x14ac:dyDescent="0.2">
      <c r="A18">
        <v>17</v>
      </c>
      <c r="B18" s="1">
        <v>3</v>
      </c>
      <c r="C18" s="1">
        <v>3</v>
      </c>
      <c r="D18" s="1">
        <v>3</v>
      </c>
      <c r="E18">
        <v>1.35</v>
      </c>
      <c r="F18">
        <v>1.65</v>
      </c>
    </row>
    <row r="19" spans="1:6" x14ac:dyDescent="0.2">
      <c r="A19">
        <v>18</v>
      </c>
      <c r="B19" s="1">
        <v>3.2</v>
      </c>
      <c r="C19" s="1">
        <v>2.7</v>
      </c>
      <c r="D19" s="1">
        <v>3.1176470589999998</v>
      </c>
      <c r="E19">
        <v>4.5999999999999996</v>
      </c>
      <c r="F19">
        <v>4.45</v>
      </c>
    </row>
    <row r="20" spans="1:6" x14ac:dyDescent="0.2">
      <c r="A20">
        <v>19</v>
      </c>
      <c r="B20" s="1">
        <v>3.2857142860000002</v>
      </c>
      <c r="C20" s="1">
        <v>3</v>
      </c>
      <c r="D20" s="1">
        <v>3.2380952380000001</v>
      </c>
      <c r="E20">
        <v>3.75</v>
      </c>
      <c r="F20">
        <v>4.95</v>
      </c>
    </row>
    <row r="21" spans="1:6" x14ac:dyDescent="0.2">
      <c r="A21">
        <v>20</v>
      </c>
      <c r="B21" s="1">
        <v>3.98</v>
      </c>
      <c r="C21" s="1">
        <v>3.98</v>
      </c>
      <c r="D21" s="1">
        <v>3.519230769</v>
      </c>
      <c r="E21">
        <v>3.7</v>
      </c>
      <c r="F21">
        <v>4.8499999999999996</v>
      </c>
    </row>
    <row r="22" spans="1:6" x14ac:dyDescent="0.2">
      <c r="A22">
        <v>21</v>
      </c>
      <c r="B22" s="1">
        <v>3.2222222220000001</v>
      </c>
      <c r="C22" s="1">
        <v>3.5</v>
      </c>
      <c r="D22" s="1">
        <v>3.7222222220000001</v>
      </c>
      <c r="E22">
        <v>2.25</v>
      </c>
      <c r="F22">
        <v>2.65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EC78-467D-074A-B70C-F72A208F88B0}">
  <dimension ref="A1:D25"/>
  <sheetViews>
    <sheetView workbookViewId="0">
      <selection activeCell="I3" sqref="I3"/>
    </sheetView>
  </sheetViews>
  <sheetFormatPr baseColWidth="10" defaultRowHeight="15" x14ac:dyDescent="0.2"/>
  <sheetData>
    <row r="1" spans="1:4" x14ac:dyDescent="0.2">
      <c r="A1" s="1" t="s">
        <v>3</v>
      </c>
      <c r="B1" s="1" t="s">
        <v>6</v>
      </c>
      <c r="C1" s="1" t="s">
        <v>8</v>
      </c>
      <c r="D1" s="1" t="s">
        <v>9</v>
      </c>
    </row>
    <row r="2" spans="1:4" x14ac:dyDescent="0.2">
      <c r="A2" s="1">
        <v>1</v>
      </c>
      <c r="B2" s="1">
        <v>2.29910559585714</v>
      </c>
      <c r="C2" s="1">
        <f>B2+(3*$B$25)</f>
        <v>4.8704856594799288</v>
      </c>
      <c r="D2" s="1">
        <f>B2-(3*$B$25)</f>
        <v>-0.27227446776564834</v>
      </c>
    </row>
    <row r="3" spans="1:4" x14ac:dyDescent="0.2">
      <c r="A3" s="1">
        <v>1</v>
      </c>
      <c r="B3" s="1">
        <v>2.2991055958571431</v>
      </c>
      <c r="C3" s="1">
        <f t="shared" ref="C3:C22" si="0">B3+(3*$B$25)</f>
        <v>4.8704856594799315</v>
      </c>
      <c r="D3" s="1">
        <f t="shared" ref="D3:D22" si="1">B3-(3*$B$25)</f>
        <v>-0.27227446776564523</v>
      </c>
    </row>
    <row r="4" spans="1:4" x14ac:dyDescent="0.2">
      <c r="A4" s="1">
        <v>1.3333333329999999</v>
      </c>
      <c r="B4" s="1">
        <v>2.2991055958571431</v>
      </c>
      <c r="C4" s="1">
        <f t="shared" si="0"/>
        <v>4.8704856594799315</v>
      </c>
      <c r="D4" s="1">
        <f t="shared" si="1"/>
        <v>-0.27227446776564523</v>
      </c>
    </row>
    <row r="5" spans="1:4" x14ac:dyDescent="0.2">
      <c r="A5" s="1">
        <v>1.3333333329999999</v>
      </c>
      <c r="B5" s="1">
        <v>2.2991055958571431</v>
      </c>
      <c r="C5" s="1">
        <f t="shared" si="0"/>
        <v>4.8704856594799315</v>
      </c>
      <c r="D5" s="1">
        <f t="shared" si="1"/>
        <v>-0.27227446776564523</v>
      </c>
    </row>
    <row r="6" spans="1:4" x14ac:dyDescent="0.2">
      <c r="A6" s="1">
        <v>1.3695652169999999</v>
      </c>
      <c r="B6" s="1">
        <v>2.2991055958571431</v>
      </c>
      <c r="C6" s="1">
        <f t="shared" si="0"/>
        <v>4.8704856594799315</v>
      </c>
      <c r="D6" s="1">
        <f t="shared" si="1"/>
        <v>-0.27227446776564523</v>
      </c>
    </row>
    <row r="7" spans="1:4" x14ac:dyDescent="0.2">
      <c r="A7" s="1">
        <v>1.5454545449999999</v>
      </c>
      <c r="B7" s="1">
        <v>2.2991055958571431</v>
      </c>
      <c r="C7" s="1">
        <f t="shared" si="0"/>
        <v>4.8704856594799315</v>
      </c>
      <c r="D7" s="1">
        <f t="shared" si="1"/>
        <v>-0.27227446776564523</v>
      </c>
    </row>
    <row r="8" spans="1:4" x14ac:dyDescent="0.2">
      <c r="A8" s="1">
        <v>1.6875</v>
      </c>
      <c r="B8" s="1">
        <v>2.2991055958571431</v>
      </c>
      <c r="C8" s="1">
        <f t="shared" si="0"/>
        <v>4.8704856594799315</v>
      </c>
      <c r="D8" s="1">
        <f t="shared" si="1"/>
        <v>-0.27227446776564523</v>
      </c>
    </row>
    <row r="9" spans="1:4" x14ac:dyDescent="0.2">
      <c r="A9" s="1">
        <v>1.75</v>
      </c>
      <c r="B9" s="1">
        <v>2.2991055958571431</v>
      </c>
      <c r="C9" s="1">
        <f t="shared" si="0"/>
        <v>4.8704856594799315</v>
      </c>
      <c r="D9" s="1">
        <f t="shared" si="1"/>
        <v>-0.27227446776564523</v>
      </c>
    </row>
    <row r="10" spans="1:4" x14ac:dyDescent="0.2">
      <c r="A10" s="1">
        <v>1.7777777779999999</v>
      </c>
      <c r="B10" s="1">
        <v>2.2991055958571431</v>
      </c>
      <c r="C10" s="1">
        <f t="shared" si="0"/>
        <v>4.8704856594799315</v>
      </c>
      <c r="D10" s="1">
        <f t="shared" si="1"/>
        <v>-0.27227446776564523</v>
      </c>
    </row>
    <row r="11" spans="1:4" x14ac:dyDescent="0.2">
      <c r="A11" s="1">
        <v>2.25</v>
      </c>
      <c r="B11" s="1">
        <v>2.2991055958571431</v>
      </c>
      <c r="C11" s="1">
        <f t="shared" si="0"/>
        <v>4.8704856594799315</v>
      </c>
      <c r="D11" s="1">
        <f t="shared" si="1"/>
        <v>-0.27227446776564523</v>
      </c>
    </row>
    <row r="12" spans="1:4" x14ac:dyDescent="0.2">
      <c r="A12" s="1">
        <v>2.5</v>
      </c>
      <c r="B12" s="1">
        <v>2.2991055958571431</v>
      </c>
      <c r="C12" s="1">
        <f t="shared" si="0"/>
        <v>4.8704856594799315</v>
      </c>
      <c r="D12" s="1">
        <f t="shared" si="1"/>
        <v>-0.27227446776564523</v>
      </c>
    </row>
    <row r="13" spans="1:4" x14ac:dyDescent="0.2">
      <c r="A13" s="1">
        <v>2.6379310340000002</v>
      </c>
      <c r="B13" s="1">
        <v>2.2991055958571431</v>
      </c>
      <c r="C13" s="1">
        <f t="shared" si="0"/>
        <v>4.8704856594799315</v>
      </c>
      <c r="D13" s="1">
        <f t="shared" si="1"/>
        <v>-0.27227446776564523</v>
      </c>
    </row>
    <row r="14" spans="1:4" x14ac:dyDescent="0.2">
      <c r="A14" s="1">
        <v>2.7749999999999999</v>
      </c>
      <c r="B14" s="1">
        <v>2.2991055958571431</v>
      </c>
      <c r="C14" s="1">
        <f t="shared" si="0"/>
        <v>4.8704856594799315</v>
      </c>
      <c r="D14" s="1">
        <f t="shared" si="1"/>
        <v>-0.27227446776564523</v>
      </c>
    </row>
    <row r="15" spans="1:4" x14ac:dyDescent="0.2">
      <c r="A15" s="1">
        <v>2.8</v>
      </c>
      <c r="B15" s="1">
        <v>2.2991055958571431</v>
      </c>
      <c r="C15" s="1">
        <f t="shared" si="0"/>
        <v>4.8704856594799315</v>
      </c>
      <c r="D15" s="1">
        <f t="shared" si="1"/>
        <v>-0.27227446776564523</v>
      </c>
    </row>
    <row r="16" spans="1:4" x14ac:dyDescent="0.2">
      <c r="A16" s="1">
        <v>2.9285714289999998</v>
      </c>
      <c r="B16" s="1">
        <v>2.2991055958571431</v>
      </c>
      <c r="C16" s="1">
        <f t="shared" si="0"/>
        <v>4.8704856594799315</v>
      </c>
      <c r="D16" s="1">
        <f t="shared" si="1"/>
        <v>-0.27227446776564523</v>
      </c>
    </row>
    <row r="17" spans="1:4" x14ac:dyDescent="0.2">
      <c r="A17" s="1">
        <v>2.9955555559999998</v>
      </c>
      <c r="B17" s="1">
        <v>2.2991055958571431</v>
      </c>
      <c r="C17" s="1">
        <f t="shared" si="0"/>
        <v>4.8704856594799315</v>
      </c>
      <c r="D17" s="1">
        <f t="shared" si="1"/>
        <v>-0.27227446776564523</v>
      </c>
    </row>
    <row r="18" spans="1:4" x14ac:dyDescent="0.2">
      <c r="A18" s="1">
        <v>3</v>
      </c>
      <c r="B18" s="1">
        <v>2.2991055958571431</v>
      </c>
      <c r="C18" s="1">
        <f t="shared" si="0"/>
        <v>4.8704856594799315</v>
      </c>
      <c r="D18" s="1">
        <f t="shared" si="1"/>
        <v>-0.27227446776564523</v>
      </c>
    </row>
    <row r="19" spans="1:4" x14ac:dyDescent="0.2">
      <c r="A19" s="1">
        <v>3.1176470589999998</v>
      </c>
      <c r="B19" s="1">
        <v>2.2991055958571431</v>
      </c>
      <c r="C19" s="1">
        <f t="shared" si="0"/>
        <v>4.8704856594799315</v>
      </c>
      <c r="D19" s="1">
        <f t="shared" si="1"/>
        <v>-0.27227446776564523</v>
      </c>
    </row>
    <row r="20" spans="1:4" x14ac:dyDescent="0.2">
      <c r="A20" s="1">
        <v>3.2380952380000001</v>
      </c>
      <c r="B20" s="1">
        <v>2.2991055958571431</v>
      </c>
      <c r="C20" s="1">
        <f t="shared" si="0"/>
        <v>4.8704856594799315</v>
      </c>
      <c r="D20" s="1">
        <f t="shared" si="1"/>
        <v>-0.27227446776564523</v>
      </c>
    </row>
    <row r="21" spans="1:4" x14ac:dyDescent="0.2">
      <c r="A21" s="1">
        <v>3.519230769</v>
      </c>
      <c r="B21" s="1">
        <v>2.2991055958571431</v>
      </c>
      <c r="C21" s="1">
        <f t="shared" si="0"/>
        <v>4.8704856594799315</v>
      </c>
      <c r="D21" s="1">
        <f t="shared" si="1"/>
        <v>-0.27227446776564523</v>
      </c>
    </row>
    <row r="22" spans="1:4" x14ac:dyDescent="0.2">
      <c r="A22" s="1">
        <v>3.7222222220000001</v>
      </c>
      <c r="B22" s="1">
        <v>2.2991055958571431</v>
      </c>
      <c r="C22" s="1">
        <f t="shared" si="0"/>
        <v>4.8704856594799315</v>
      </c>
      <c r="D22" s="1">
        <f t="shared" si="1"/>
        <v>-0.27227446776564523</v>
      </c>
    </row>
    <row r="24" spans="1:4" x14ac:dyDescent="0.2">
      <c r="A24" t="s">
        <v>6</v>
      </c>
      <c r="B24" s="1">
        <f>AVERAGE(A2:A22)</f>
        <v>2.2991055958571431</v>
      </c>
    </row>
    <row r="25" spans="1:4" x14ac:dyDescent="0.2">
      <c r="A25" t="s">
        <v>7</v>
      </c>
      <c r="B25">
        <f>_xlfn.STDEV.S(A2:A22)</f>
        <v>0.85712668787426283</v>
      </c>
    </row>
  </sheetData>
  <conditionalFormatting sqref="A1:A2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F5A0-226E-CB43-9CC1-8BF0CC612A45}">
  <dimension ref="A1:C22"/>
  <sheetViews>
    <sheetView tabSelected="1" workbookViewId="0">
      <selection activeCell="F32" sqref="F32"/>
    </sheetView>
  </sheetViews>
  <sheetFormatPr baseColWidth="10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2.0909090909999999</v>
      </c>
      <c r="B2" s="1">
        <v>2.75</v>
      </c>
      <c r="C2" s="1">
        <v>1</v>
      </c>
    </row>
    <row r="3" spans="1:3" x14ac:dyDescent="0.2">
      <c r="A3" s="1">
        <v>1.4705882349999999</v>
      </c>
      <c r="B3" s="1">
        <v>1.3</v>
      </c>
      <c r="C3" s="1">
        <v>1</v>
      </c>
    </row>
    <row r="4" spans="1:3" x14ac:dyDescent="0.2">
      <c r="A4" s="1">
        <v>1.6666666670000001</v>
      </c>
      <c r="B4" s="1">
        <v>1.6666666670000001</v>
      </c>
      <c r="C4" s="1">
        <v>1.3333333329999999</v>
      </c>
    </row>
    <row r="5" spans="1:3" x14ac:dyDescent="0.2">
      <c r="A5" s="1">
        <v>1.904761905</v>
      </c>
      <c r="B5" s="1">
        <v>1.428571429</v>
      </c>
      <c r="C5" s="1">
        <v>1.3333333329999999</v>
      </c>
    </row>
    <row r="6" spans="1:3" x14ac:dyDescent="0.2">
      <c r="A6" s="1">
        <v>2.3571428569999999</v>
      </c>
      <c r="B6" s="1">
        <v>1.3958333329999999</v>
      </c>
      <c r="C6" s="1">
        <v>1.3695652169999999</v>
      </c>
    </row>
    <row r="7" spans="1:3" x14ac:dyDescent="0.2">
      <c r="A7" s="1">
        <v>1.7</v>
      </c>
      <c r="B7" s="1">
        <v>1.4</v>
      </c>
      <c r="C7" s="1">
        <v>1.5454545449999999</v>
      </c>
    </row>
    <row r="8" spans="1:3" x14ac:dyDescent="0.2">
      <c r="A8" s="1">
        <v>1.875</v>
      </c>
      <c r="B8" s="1">
        <v>1.5625</v>
      </c>
      <c r="C8" s="1">
        <v>1.6875</v>
      </c>
    </row>
    <row r="9" spans="1:3" x14ac:dyDescent="0.2">
      <c r="A9" s="1">
        <v>2</v>
      </c>
      <c r="B9" s="1">
        <v>1.5</v>
      </c>
      <c r="C9" s="1">
        <v>1.75</v>
      </c>
    </row>
    <row r="10" spans="1:3" x14ac:dyDescent="0.2">
      <c r="A10" s="1">
        <v>3.4444444440000002</v>
      </c>
      <c r="B10" s="1">
        <v>3.2777777779999999</v>
      </c>
      <c r="C10" s="1">
        <v>1.7777777779999999</v>
      </c>
    </row>
    <row r="11" spans="1:3" x14ac:dyDescent="0.2">
      <c r="A11" s="1">
        <v>3.125</v>
      </c>
      <c r="B11" s="1">
        <v>2.375</v>
      </c>
      <c r="C11" s="1">
        <v>2.25</v>
      </c>
    </row>
    <row r="12" spans="1:3" x14ac:dyDescent="0.2">
      <c r="A12" s="1">
        <v>2.8</v>
      </c>
      <c r="B12" s="1">
        <v>3.2</v>
      </c>
      <c r="C12" s="1">
        <v>2.5</v>
      </c>
    </row>
    <row r="13" spans="1:3" x14ac:dyDescent="0.2">
      <c r="A13" s="1">
        <v>2.7777777779999999</v>
      </c>
      <c r="B13" s="1">
        <v>2.6481481480000002</v>
      </c>
      <c r="C13" s="1">
        <v>2.6379310340000002</v>
      </c>
    </row>
    <row r="14" spans="1:3" x14ac:dyDescent="0.2">
      <c r="A14" s="1">
        <v>2.7058823529999998</v>
      </c>
      <c r="B14" s="1">
        <v>3</v>
      </c>
      <c r="C14" s="1">
        <v>2.7749999999999999</v>
      </c>
    </row>
    <row r="15" spans="1:3" x14ac:dyDescent="0.2">
      <c r="A15" s="1">
        <v>4.2</v>
      </c>
      <c r="B15" s="1">
        <v>3.4</v>
      </c>
      <c r="C15" s="1">
        <v>2.8</v>
      </c>
    </row>
    <row r="16" spans="1:3" x14ac:dyDescent="0.2">
      <c r="A16" s="1">
        <v>2.4545454549999999</v>
      </c>
      <c r="B16" s="1">
        <v>2.4642857139999998</v>
      </c>
      <c r="C16" s="1">
        <v>2.9285714289999998</v>
      </c>
    </row>
    <row r="17" spans="1:3" x14ac:dyDescent="0.2">
      <c r="A17" s="1">
        <v>2.8947368419999999</v>
      </c>
      <c r="B17" s="1">
        <v>3.0615789470000001</v>
      </c>
      <c r="C17" s="1">
        <v>2.9955555559999998</v>
      </c>
    </row>
    <row r="18" spans="1:3" x14ac:dyDescent="0.2">
      <c r="A18" s="1">
        <v>3</v>
      </c>
      <c r="B18" s="1">
        <v>3</v>
      </c>
      <c r="C18" s="1">
        <v>3</v>
      </c>
    </row>
    <row r="19" spans="1:3" x14ac:dyDescent="0.2">
      <c r="A19" s="1">
        <v>3.2</v>
      </c>
      <c r="B19" s="1">
        <v>2.7</v>
      </c>
      <c r="C19" s="1">
        <v>3.1176470589999998</v>
      </c>
    </row>
    <row r="20" spans="1:3" x14ac:dyDescent="0.2">
      <c r="A20" s="1">
        <v>3.2857142860000002</v>
      </c>
      <c r="B20" s="1">
        <v>3</v>
      </c>
      <c r="C20" s="1">
        <v>3.2380952380000001</v>
      </c>
    </row>
    <row r="21" spans="1:3" x14ac:dyDescent="0.2">
      <c r="A21" s="1">
        <v>3.98</v>
      </c>
      <c r="B21" s="1">
        <v>3.98</v>
      </c>
      <c r="C21" s="1">
        <v>3.519230769</v>
      </c>
    </row>
    <row r="22" spans="1:3" x14ac:dyDescent="0.2">
      <c r="A22" s="1">
        <v>3.2222222220000001</v>
      </c>
      <c r="B22" s="1">
        <v>3.5</v>
      </c>
      <c r="C22" s="1">
        <v>3.7222222220000001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835E-8C9A-5F43-AE9B-333B6F02A609}">
  <dimension ref="B1:D22"/>
  <sheetViews>
    <sheetView workbookViewId="0">
      <selection activeCell="H7" sqref="H7"/>
    </sheetView>
  </sheetViews>
  <sheetFormatPr baseColWidth="10" defaultRowHeight="15" x14ac:dyDescent="0.2"/>
  <cols>
    <col min="5" max="5" width="12.33203125" customWidth="1"/>
  </cols>
  <sheetData>
    <row r="1" spans="2:4" x14ac:dyDescent="0.2">
      <c r="B1" s="1" t="s">
        <v>1</v>
      </c>
      <c r="C1" s="1" t="s">
        <v>2</v>
      </c>
      <c r="D1" s="1" t="s">
        <v>3</v>
      </c>
    </row>
    <row r="2" spans="2:4" x14ac:dyDescent="0.2">
      <c r="B2" s="1">
        <v>2.0909090909999999</v>
      </c>
      <c r="C2" s="1">
        <v>2.75</v>
      </c>
      <c r="D2" s="1">
        <v>1</v>
      </c>
    </row>
    <row r="3" spans="2:4" x14ac:dyDescent="0.2">
      <c r="B3" s="1">
        <v>1.4705882349999999</v>
      </c>
      <c r="C3" s="1">
        <v>1.3</v>
      </c>
      <c r="D3" s="1">
        <v>1</v>
      </c>
    </row>
    <row r="4" spans="2:4" x14ac:dyDescent="0.2">
      <c r="B4" s="1">
        <v>1.6666666670000001</v>
      </c>
      <c r="C4" s="1">
        <v>1.6666666670000001</v>
      </c>
      <c r="D4" s="1">
        <v>1.3333333329999999</v>
      </c>
    </row>
    <row r="5" spans="2:4" x14ac:dyDescent="0.2">
      <c r="B5" s="1">
        <v>1.904761905</v>
      </c>
      <c r="C5" s="1">
        <v>1.428571429</v>
      </c>
      <c r="D5" s="1">
        <v>1.3333333329999999</v>
      </c>
    </row>
    <row r="6" spans="2:4" x14ac:dyDescent="0.2">
      <c r="B6" s="1">
        <v>2.3571428569999999</v>
      </c>
      <c r="C6" s="1">
        <v>1.3958333329999999</v>
      </c>
      <c r="D6" s="1">
        <v>1.3695652169999999</v>
      </c>
    </row>
    <row r="7" spans="2:4" x14ac:dyDescent="0.2">
      <c r="B7" s="1">
        <v>1.7</v>
      </c>
      <c r="C7" s="1">
        <v>1.4</v>
      </c>
      <c r="D7" s="1">
        <v>1.5454545449999999</v>
      </c>
    </row>
    <row r="8" spans="2:4" x14ac:dyDescent="0.2">
      <c r="B8" s="1">
        <v>1.875</v>
      </c>
      <c r="C8" s="1">
        <v>1.5625</v>
      </c>
      <c r="D8" s="1">
        <v>1.6875</v>
      </c>
    </row>
    <row r="9" spans="2:4" x14ac:dyDescent="0.2">
      <c r="B9" s="1">
        <v>2</v>
      </c>
      <c r="C9" s="1">
        <v>1.5</v>
      </c>
      <c r="D9" s="1">
        <v>1.75</v>
      </c>
    </row>
    <row r="10" spans="2:4" x14ac:dyDescent="0.2">
      <c r="B10" s="1">
        <v>3.4444444440000002</v>
      </c>
      <c r="C10" s="1">
        <v>3.2777777779999999</v>
      </c>
      <c r="D10" s="1">
        <v>1.7777777779999999</v>
      </c>
    </row>
    <row r="11" spans="2:4" x14ac:dyDescent="0.2">
      <c r="B11" s="1">
        <v>3.125</v>
      </c>
      <c r="C11" s="1">
        <v>2.375</v>
      </c>
      <c r="D11" s="1">
        <v>2.25</v>
      </c>
    </row>
    <row r="12" spans="2:4" x14ac:dyDescent="0.2">
      <c r="B12" s="1">
        <v>2.8</v>
      </c>
      <c r="C12" s="1">
        <v>3.2</v>
      </c>
      <c r="D12" s="1">
        <v>2.5</v>
      </c>
    </row>
    <row r="13" spans="2:4" x14ac:dyDescent="0.2">
      <c r="B13" s="1">
        <v>2.7777777779999999</v>
      </c>
      <c r="C13" s="1">
        <v>2.6481481480000002</v>
      </c>
      <c r="D13" s="1">
        <v>2.6379310340000002</v>
      </c>
    </row>
    <row r="14" spans="2:4" x14ac:dyDescent="0.2">
      <c r="B14" s="1">
        <v>2.7058823529999998</v>
      </c>
      <c r="C14" s="1">
        <v>3</v>
      </c>
      <c r="D14" s="1">
        <v>2.7749999999999999</v>
      </c>
    </row>
    <row r="15" spans="2:4" x14ac:dyDescent="0.2">
      <c r="B15" s="1">
        <v>4.2</v>
      </c>
      <c r="C15" s="1">
        <v>3.4</v>
      </c>
      <c r="D15" s="1">
        <v>2.8</v>
      </c>
    </row>
    <row r="16" spans="2:4" x14ac:dyDescent="0.2">
      <c r="B16" s="1">
        <v>2.4545454549999999</v>
      </c>
      <c r="C16" s="1">
        <v>2.4642857139999998</v>
      </c>
      <c r="D16" s="1">
        <v>2.9285714289999998</v>
      </c>
    </row>
    <row r="17" spans="2:4" x14ac:dyDescent="0.2">
      <c r="B17" s="1">
        <v>2.8947368419999999</v>
      </c>
      <c r="C17" s="1">
        <v>3.0615789470000001</v>
      </c>
      <c r="D17" s="1">
        <v>2.9955555559999998</v>
      </c>
    </row>
    <row r="18" spans="2:4" x14ac:dyDescent="0.2">
      <c r="B18" s="1">
        <v>3</v>
      </c>
      <c r="C18" s="1">
        <v>3</v>
      </c>
      <c r="D18" s="1">
        <v>3</v>
      </c>
    </row>
    <row r="19" spans="2:4" x14ac:dyDescent="0.2">
      <c r="B19" s="1">
        <v>3.2</v>
      </c>
      <c r="C19" s="1">
        <v>2.7</v>
      </c>
      <c r="D19" s="1">
        <v>3.1176470589999998</v>
      </c>
    </row>
    <row r="20" spans="2:4" x14ac:dyDescent="0.2">
      <c r="B20" s="1">
        <v>3.2857142860000002</v>
      </c>
      <c r="C20" s="1">
        <v>3</v>
      </c>
      <c r="D20" s="1">
        <v>3.2380952380000001</v>
      </c>
    </row>
    <row r="21" spans="2:4" x14ac:dyDescent="0.2">
      <c r="B21" s="1">
        <v>3.98</v>
      </c>
      <c r="C21" s="1">
        <v>3.98</v>
      </c>
      <c r="D21" s="1">
        <v>3.519230769</v>
      </c>
    </row>
    <row r="22" spans="2:4" x14ac:dyDescent="0.2">
      <c r="B22" s="1">
        <v>3.2222222220000001</v>
      </c>
      <c r="C22" s="1">
        <v>3.5</v>
      </c>
      <c r="D22" s="1">
        <v>3.7222222220000001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576A-9DEC-6549-BD3B-4497D9B5363E}">
  <dimension ref="A1:C22"/>
  <sheetViews>
    <sheetView workbookViewId="0">
      <selection activeCell="L34" sqref="L34"/>
    </sheetView>
  </sheetViews>
  <sheetFormatPr baseColWidth="10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2.0909090909999999</v>
      </c>
      <c r="B2" s="1">
        <v>2.75</v>
      </c>
      <c r="C2" s="1">
        <v>1</v>
      </c>
    </row>
    <row r="3" spans="1:3" x14ac:dyDescent="0.2">
      <c r="A3" s="1">
        <v>1.4705882349999999</v>
      </c>
      <c r="B3" s="1">
        <v>1.3</v>
      </c>
      <c r="C3" s="1">
        <v>1</v>
      </c>
    </row>
    <row r="4" spans="1:3" x14ac:dyDescent="0.2">
      <c r="A4" s="1">
        <v>1.6666666670000001</v>
      </c>
      <c r="B4" s="1">
        <v>1.6666666670000001</v>
      </c>
      <c r="C4" s="1">
        <v>1.3333333329999999</v>
      </c>
    </row>
    <row r="5" spans="1:3" x14ac:dyDescent="0.2">
      <c r="A5" s="1">
        <v>1.904761905</v>
      </c>
      <c r="B5" s="1">
        <v>1.428571429</v>
      </c>
      <c r="C5" s="1">
        <v>1.3333333329999999</v>
      </c>
    </row>
    <row r="6" spans="1:3" x14ac:dyDescent="0.2">
      <c r="A6" s="1">
        <v>2.3571428569999999</v>
      </c>
      <c r="B6" s="1">
        <v>1.3958333329999999</v>
      </c>
      <c r="C6" s="1">
        <v>1.3695652169999999</v>
      </c>
    </row>
    <row r="7" spans="1:3" x14ac:dyDescent="0.2">
      <c r="A7" s="1">
        <v>1.7</v>
      </c>
      <c r="B7" s="1">
        <v>1.4</v>
      </c>
      <c r="C7" s="1">
        <v>1.5454545449999999</v>
      </c>
    </row>
    <row r="8" spans="1:3" x14ac:dyDescent="0.2">
      <c r="A8" s="1">
        <v>1.875</v>
      </c>
      <c r="B8" s="1">
        <v>1.5625</v>
      </c>
      <c r="C8" s="1">
        <v>1.6875</v>
      </c>
    </row>
    <row r="9" spans="1:3" x14ac:dyDescent="0.2">
      <c r="A9" s="1">
        <v>2</v>
      </c>
      <c r="B9" s="1">
        <v>1.5</v>
      </c>
      <c r="C9" s="1">
        <v>1.75</v>
      </c>
    </row>
    <row r="10" spans="1:3" x14ac:dyDescent="0.2">
      <c r="A10" s="1">
        <v>3.4444444440000002</v>
      </c>
      <c r="B10" s="1">
        <v>3.2777777779999999</v>
      </c>
      <c r="C10" s="1">
        <v>1.7777777779999999</v>
      </c>
    </row>
    <row r="11" spans="1:3" x14ac:dyDescent="0.2">
      <c r="A11" s="1">
        <v>3.125</v>
      </c>
      <c r="B11" s="1">
        <v>2.375</v>
      </c>
      <c r="C11" s="1">
        <v>2.25</v>
      </c>
    </row>
    <row r="12" spans="1:3" x14ac:dyDescent="0.2">
      <c r="A12" s="1">
        <v>2.8</v>
      </c>
      <c r="B12" s="1">
        <v>3.2</v>
      </c>
      <c r="C12" s="1">
        <v>2.5</v>
      </c>
    </row>
    <row r="13" spans="1:3" x14ac:dyDescent="0.2">
      <c r="A13" s="1">
        <v>2.7777777779999999</v>
      </c>
      <c r="B13" s="1">
        <v>2.6481481480000002</v>
      </c>
      <c r="C13" s="1">
        <v>2.6379310340000002</v>
      </c>
    </row>
    <row r="14" spans="1:3" x14ac:dyDescent="0.2">
      <c r="A14" s="1">
        <v>2.7058823529999998</v>
      </c>
      <c r="B14" s="1">
        <v>3</v>
      </c>
      <c r="C14" s="1">
        <v>2.7749999999999999</v>
      </c>
    </row>
    <row r="15" spans="1:3" x14ac:dyDescent="0.2">
      <c r="A15" s="1">
        <v>4.2</v>
      </c>
      <c r="B15" s="1">
        <v>3.4</v>
      </c>
      <c r="C15" s="1">
        <v>2.8</v>
      </c>
    </row>
    <row r="16" spans="1:3" x14ac:dyDescent="0.2">
      <c r="A16" s="1">
        <v>2.4545454549999999</v>
      </c>
      <c r="B16" s="1">
        <v>2.4642857139999998</v>
      </c>
      <c r="C16" s="1">
        <v>2.9285714289999998</v>
      </c>
    </row>
    <row r="17" spans="1:3" x14ac:dyDescent="0.2">
      <c r="A17" s="1">
        <v>2.8947368419999999</v>
      </c>
      <c r="B17" s="1">
        <v>3.0615789470000001</v>
      </c>
      <c r="C17" s="1">
        <v>2.9955555559999998</v>
      </c>
    </row>
    <row r="18" spans="1:3" x14ac:dyDescent="0.2">
      <c r="A18" s="1">
        <v>3</v>
      </c>
      <c r="B18" s="1">
        <v>3</v>
      </c>
      <c r="C18" s="1">
        <v>3</v>
      </c>
    </row>
    <row r="19" spans="1:3" x14ac:dyDescent="0.2">
      <c r="A19" s="1">
        <v>3.2</v>
      </c>
      <c r="B19" s="1">
        <v>2.7</v>
      </c>
      <c r="C19" s="1">
        <v>3.1176470589999998</v>
      </c>
    </row>
    <row r="20" spans="1:3" x14ac:dyDescent="0.2">
      <c r="A20" s="1">
        <v>3.2857142860000002</v>
      </c>
      <c r="B20" s="1">
        <v>3</v>
      </c>
      <c r="C20" s="1">
        <v>3.2380952380000001</v>
      </c>
    </row>
    <row r="21" spans="1:3" x14ac:dyDescent="0.2">
      <c r="A21" s="1">
        <v>3.98</v>
      </c>
      <c r="B21" s="1">
        <v>3.98</v>
      </c>
      <c r="C21" s="1">
        <v>3.519230769</v>
      </c>
    </row>
    <row r="22" spans="1:3" x14ac:dyDescent="0.2">
      <c r="A22" s="1">
        <v>3.2222222220000001</v>
      </c>
      <c r="B22" s="1">
        <v>3.5</v>
      </c>
      <c r="C22" s="1">
        <v>3.7222222220000001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Heat map</vt:lpstr>
      <vt:lpstr>Scatter plots</vt:lpstr>
      <vt:lpstr>Multiseries line graphs</vt:lpstr>
      <vt:lpstr>Control chart</vt:lpstr>
      <vt:lpstr>Box plot</vt:lpstr>
      <vt:lpstr>Histogram</vt:lpstr>
      <vt:lpstr>Density plot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Monsen</dc:creator>
  <cp:lastModifiedBy>Microsoft Office User</cp:lastModifiedBy>
  <dcterms:created xsi:type="dcterms:W3CDTF">2019-08-10T15:01:23Z</dcterms:created>
  <dcterms:modified xsi:type="dcterms:W3CDTF">2022-11-13T20:10:27Z</dcterms:modified>
</cp:coreProperties>
</file>