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autam/Desktop/Teaching/CIS-ECE-400-600/code/Kaggle_data/"/>
    </mc:Choice>
  </mc:AlternateContent>
  <xr:revisionPtr revIDLastSave="0" documentId="13_ncr:1_{00339906-ACD9-984A-AF49-6DF9D0788E5F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insurance" sheetId="1" r:id="rId1"/>
    <sheet name="Test" sheetId="2" r:id="rId2"/>
    <sheet name="Train" sheetId="3" r:id="rId3"/>
    <sheet name="Analysis" sheetId="4" r:id="rId4"/>
    <sheet name="Random Data" sheetId="5" r:id="rId5"/>
    <sheet name="Analyzed random data" sheetId="6" r:id="rId6"/>
  </sheets>
  <definedNames>
    <definedName name="_xlnm._FilterDatabase" localSheetId="0" hidden="1">insurance!$A$1:$G$1339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1" i="6" l="1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E186" i="6"/>
  <c r="E170" i="6"/>
  <c r="E154" i="6"/>
  <c r="E138" i="6"/>
  <c r="E122" i="6"/>
  <c r="E106" i="6"/>
  <c r="E90" i="6"/>
  <c r="E74" i="6"/>
  <c r="E58" i="6"/>
  <c r="E42" i="6"/>
  <c r="E26" i="6"/>
  <c r="E10" i="6"/>
  <c r="D2" i="6"/>
  <c r="F199" i="6" s="1"/>
  <c r="C2" i="6"/>
  <c r="E199" i="6" s="1"/>
  <c r="D2" i="4"/>
  <c r="F6" i="4" s="1"/>
  <c r="C2" i="4"/>
  <c r="E3" i="4" s="1"/>
  <c r="E18" i="6" l="1"/>
  <c r="E50" i="6"/>
  <c r="E82" i="6"/>
  <c r="E114" i="6"/>
  <c r="E146" i="6"/>
  <c r="E178" i="6"/>
  <c r="E2" i="6"/>
  <c r="E34" i="6"/>
  <c r="E66" i="6"/>
  <c r="E98" i="6"/>
  <c r="E130" i="6"/>
  <c r="E162" i="6"/>
  <c r="E194" i="6"/>
  <c r="E4" i="6"/>
  <c r="E12" i="6"/>
  <c r="E20" i="6"/>
  <c r="E28" i="6"/>
  <c r="E35" i="6"/>
  <c r="E43" i="6"/>
  <c r="E51" i="6"/>
  <c r="E59" i="6"/>
  <c r="E67" i="6"/>
  <c r="E75" i="6"/>
  <c r="E83" i="6"/>
  <c r="E91" i="6"/>
  <c r="E99" i="6"/>
  <c r="E107" i="6"/>
  <c r="E115" i="6"/>
  <c r="E123" i="6"/>
  <c r="E131" i="6"/>
  <c r="E139" i="6"/>
  <c r="E147" i="6"/>
  <c r="E155" i="6"/>
  <c r="E163" i="6"/>
  <c r="E171" i="6"/>
  <c r="E179" i="6"/>
  <c r="E187" i="6"/>
  <c r="E195" i="6"/>
  <c r="E6" i="6"/>
  <c r="E14" i="6"/>
  <c r="E22" i="6"/>
  <c r="E30" i="6"/>
  <c r="E37" i="6"/>
  <c r="E45" i="6"/>
  <c r="E53" i="6"/>
  <c r="E61" i="6"/>
  <c r="E69" i="6"/>
  <c r="E77" i="6"/>
  <c r="E85" i="6"/>
  <c r="E93" i="6"/>
  <c r="E101" i="6"/>
  <c r="E109" i="6"/>
  <c r="E117" i="6"/>
  <c r="E125" i="6"/>
  <c r="E133" i="6"/>
  <c r="E141" i="6"/>
  <c r="E149" i="6"/>
  <c r="E157" i="6"/>
  <c r="E165" i="6"/>
  <c r="E173" i="6"/>
  <c r="E181" i="6"/>
  <c r="E189" i="6"/>
  <c r="E197" i="6"/>
  <c r="E8" i="6"/>
  <c r="E16" i="6"/>
  <c r="E24" i="6"/>
  <c r="E32" i="6"/>
  <c r="E40" i="6"/>
  <c r="E48" i="6"/>
  <c r="E56" i="6"/>
  <c r="E64" i="6"/>
  <c r="E72" i="6"/>
  <c r="E80" i="6"/>
  <c r="E88" i="6"/>
  <c r="E96" i="6"/>
  <c r="E104" i="6"/>
  <c r="E112" i="6"/>
  <c r="E120" i="6"/>
  <c r="E128" i="6"/>
  <c r="E136" i="6"/>
  <c r="E144" i="6"/>
  <c r="E152" i="6"/>
  <c r="E160" i="6"/>
  <c r="E168" i="6"/>
  <c r="E176" i="6"/>
  <c r="E184" i="6"/>
  <c r="E192" i="6"/>
  <c r="E200" i="6"/>
  <c r="F37" i="6"/>
  <c r="F69" i="6"/>
  <c r="F101" i="6"/>
  <c r="F133" i="6"/>
  <c r="F149" i="6"/>
  <c r="F165" i="6"/>
  <c r="F181" i="6"/>
  <c r="F197" i="6"/>
  <c r="F5" i="6"/>
  <c r="F9" i="6"/>
  <c r="F13" i="6"/>
  <c r="F17" i="6"/>
  <c r="F21" i="6"/>
  <c r="F25" i="6"/>
  <c r="F29" i="6"/>
  <c r="F39" i="6"/>
  <c r="F55" i="6"/>
  <c r="F71" i="6"/>
  <c r="F87" i="6"/>
  <c r="F103" i="6"/>
  <c r="F119" i="6"/>
  <c r="F135" i="6"/>
  <c r="F151" i="6"/>
  <c r="F167" i="6"/>
  <c r="F183" i="6"/>
  <c r="F200" i="6"/>
  <c r="F198" i="6"/>
  <c r="F196" i="6"/>
  <c r="F194" i="6"/>
  <c r="F192" i="6"/>
  <c r="F190" i="6"/>
  <c r="F188" i="6"/>
  <c r="F186" i="6"/>
  <c r="F184" i="6"/>
  <c r="F182" i="6"/>
  <c r="F180" i="6"/>
  <c r="F178" i="6"/>
  <c r="F176" i="6"/>
  <c r="F174" i="6"/>
  <c r="F172" i="6"/>
  <c r="F170" i="6"/>
  <c r="F168" i="6"/>
  <c r="F166" i="6"/>
  <c r="F164" i="6"/>
  <c r="F162" i="6"/>
  <c r="F160" i="6"/>
  <c r="F158" i="6"/>
  <c r="F156" i="6"/>
  <c r="F154" i="6"/>
  <c r="F152" i="6"/>
  <c r="F150" i="6"/>
  <c r="F148" i="6"/>
  <c r="F146" i="6"/>
  <c r="F144" i="6"/>
  <c r="F142" i="6"/>
  <c r="F140" i="6"/>
  <c r="F138" i="6"/>
  <c r="F136" i="6"/>
  <c r="F134" i="6"/>
  <c r="F132" i="6"/>
  <c r="F130" i="6"/>
  <c r="F128" i="6"/>
  <c r="F126" i="6"/>
  <c r="F124" i="6"/>
  <c r="F122" i="6"/>
  <c r="F120" i="6"/>
  <c r="F118" i="6"/>
  <c r="F116" i="6"/>
  <c r="F114" i="6"/>
  <c r="F112" i="6"/>
  <c r="F110" i="6"/>
  <c r="F108" i="6"/>
  <c r="F106" i="6"/>
  <c r="F104" i="6"/>
  <c r="F102" i="6"/>
  <c r="F100" i="6"/>
  <c r="F98" i="6"/>
  <c r="F96" i="6"/>
  <c r="F94" i="6"/>
  <c r="F92" i="6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F50" i="6"/>
  <c r="F48" i="6"/>
  <c r="F46" i="6"/>
  <c r="F44" i="6"/>
  <c r="F42" i="6"/>
  <c r="F40" i="6"/>
  <c r="F38" i="6"/>
  <c r="F36" i="6"/>
  <c r="F34" i="6"/>
  <c r="F32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195" i="6"/>
  <c r="F187" i="6"/>
  <c r="F179" i="6"/>
  <c r="F171" i="6"/>
  <c r="F163" i="6"/>
  <c r="F155" i="6"/>
  <c r="F147" i="6"/>
  <c r="F139" i="6"/>
  <c r="F131" i="6"/>
  <c r="F123" i="6"/>
  <c r="F115" i="6"/>
  <c r="F107" i="6"/>
  <c r="F99" i="6"/>
  <c r="F91" i="6"/>
  <c r="F83" i="6"/>
  <c r="F75" i="6"/>
  <c r="F67" i="6"/>
  <c r="F59" i="6"/>
  <c r="F51" i="6"/>
  <c r="F43" i="6"/>
  <c r="F35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F4" i="6"/>
  <c r="F2" i="6"/>
  <c r="F3" i="6"/>
  <c r="F7" i="6"/>
  <c r="F11" i="6"/>
  <c r="F15" i="6"/>
  <c r="F19" i="6"/>
  <c r="F23" i="6"/>
  <c r="F27" i="6"/>
  <c r="F31" i="6"/>
  <c r="F47" i="6"/>
  <c r="F63" i="6"/>
  <c r="F79" i="6"/>
  <c r="F95" i="6"/>
  <c r="F111" i="6"/>
  <c r="F127" i="6"/>
  <c r="F143" i="6"/>
  <c r="F159" i="6"/>
  <c r="F175" i="6"/>
  <c r="F191" i="6"/>
  <c r="F53" i="6"/>
  <c r="F85" i="6"/>
  <c r="F117" i="6"/>
  <c r="F45" i="6"/>
  <c r="F61" i="6"/>
  <c r="F77" i="6"/>
  <c r="F93" i="6"/>
  <c r="F109" i="6"/>
  <c r="F125" i="6"/>
  <c r="F141" i="6"/>
  <c r="F157" i="6"/>
  <c r="F173" i="6"/>
  <c r="F189" i="6"/>
  <c r="E33" i="6"/>
  <c r="E38" i="6"/>
  <c r="E41" i="6"/>
  <c r="E46" i="6"/>
  <c r="E49" i="6"/>
  <c r="E54" i="6"/>
  <c r="E57" i="6"/>
  <c r="E62" i="6"/>
  <c r="E65" i="6"/>
  <c r="E70" i="6"/>
  <c r="E73" i="6"/>
  <c r="E78" i="6"/>
  <c r="E81" i="6"/>
  <c r="E86" i="6"/>
  <c r="E89" i="6"/>
  <c r="E94" i="6"/>
  <c r="E97" i="6"/>
  <c r="E102" i="6"/>
  <c r="E105" i="6"/>
  <c r="E110" i="6"/>
  <c r="E113" i="6"/>
  <c r="E118" i="6"/>
  <c r="E121" i="6"/>
  <c r="E126" i="6"/>
  <c r="E129" i="6"/>
  <c r="E134" i="6"/>
  <c r="E137" i="6"/>
  <c r="E142" i="6"/>
  <c r="E145" i="6"/>
  <c r="E150" i="6"/>
  <c r="E153" i="6"/>
  <c r="E158" i="6"/>
  <c r="E161" i="6"/>
  <c r="E166" i="6"/>
  <c r="E169" i="6"/>
  <c r="E174" i="6"/>
  <c r="E177" i="6"/>
  <c r="E182" i="6"/>
  <c r="E185" i="6"/>
  <c r="E190" i="6"/>
  <c r="E193" i="6"/>
  <c r="E198" i="6"/>
  <c r="E201" i="6"/>
  <c r="E3" i="6"/>
  <c r="E5" i="6"/>
  <c r="E7" i="6"/>
  <c r="E9" i="6"/>
  <c r="E11" i="6"/>
  <c r="E13" i="6"/>
  <c r="E15" i="6"/>
  <c r="E17" i="6"/>
  <c r="E19" i="6"/>
  <c r="E21" i="6"/>
  <c r="E23" i="6"/>
  <c r="E25" i="6"/>
  <c r="E27" i="6"/>
  <c r="E29" i="6"/>
  <c r="E31" i="6"/>
  <c r="E36" i="6"/>
  <c r="E39" i="6"/>
  <c r="E44" i="6"/>
  <c r="E47" i="6"/>
  <c r="E52" i="6"/>
  <c r="E55" i="6"/>
  <c r="E60" i="6"/>
  <c r="E63" i="6"/>
  <c r="E68" i="6"/>
  <c r="E71" i="6"/>
  <c r="E76" i="6"/>
  <c r="E79" i="6"/>
  <c r="E84" i="6"/>
  <c r="E87" i="6"/>
  <c r="E92" i="6"/>
  <c r="E95" i="6"/>
  <c r="E100" i="6"/>
  <c r="E103" i="6"/>
  <c r="E108" i="6"/>
  <c r="E111" i="6"/>
  <c r="E116" i="6"/>
  <c r="E119" i="6"/>
  <c r="E124" i="6"/>
  <c r="E127" i="6"/>
  <c r="E132" i="6"/>
  <c r="E135" i="6"/>
  <c r="E140" i="6"/>
  <c r="E143" i="6"/>
  <c r="E148" i="6"/>
  <c r="E151" i="6"/>
  <c r="E156" i="6"/>
  <c r="E159" i="6"/>
  <c r="E164" i="6"/>
  <c r="E167" i="6"/>
  <c r="E172" i="6"/>
  <c r="E175" i="6"/>
  <c r="E180" i="6"/>
  <c r="E183" i="6"/>
  <c r="E188" i="6"/>
  <c r="E191" i="6"/>
  <c r="E196" i="6"/>
  <c r="E196" i="4"/>
  <c r="E180" i="4"/>
  <c r="E168" i="4"/>
  <c r="E160" i="4"/>
  <c r="E156" i="4"/>
  <c r="E144" i="4"/>
  <c r="E139" i="4"/>
  <c r="E134" i="4"/>
  <c r="E129" i="4"/>
  <c r="E123" i="4"/>
  <c r="E118" i="4"/>
  <c r="E113" i="4"/>
  <c r="E107" i="4"/>
  <c r="E102" i="4"/>
  <c r="E97" i="4"/>
  <c r="E91" i="4"/>
  <c r="E86" i="4"/>
  <c r="E81" i="4"/>
  <c r="E75" i="4"/>
  <c r="E70" i="4"/>
  <c r="E65" i="4"/>
  <c r="E59" i="4"/>
  <c r="E54" i="4"/>
  <c r="E49" i="4"/>
  <c r="E43" i="4"/>
  <c r="E38" i="4"/>
  <c r="E33" i="4"/>
  <c r="E27" i="4"/>
  <c r="E22" i="4"/>
  <c r="E17" i="4"/>
  <c r="E11" i="4"/>
  <c r="E6" i="4"/>
  <c r="F200" i="4"/>
  <c r="F194" i="4"/>
  <c r="F189" i="4"/>
  <c r="F184" i="4"/>
  <c r="F178" i="4"/>
  <c r="F173" i="4"/>
  <c r="F168" i="4"/>
  <c r="F162" i="4"/>
  <c r="F157" i="4"/>
  <c r="F152" i="4"/>
  <c r="F146" i="4"/>
  <c r="F141" i="4"/>
  <c r="F136" i="4"/>
  <c r="F130" i="4"/>
  <c r="F125" i="4"/>
  <c r="F120" i="4"/>
  <c r="F114" i="4"/>
  <c r="F109" i="4"/>
  <c r="F104" i="4"/>
  <c r="F98" i="4"/>
  <c r="F93" i="4"/>
  <c r="F88" i="4"/>
  <c r="F82" i="4"/>
  <c r="F77" i="4"/>
  <c r="F72" i="4"/>
  <c r="F66" i="4"/>
  <c r="F61" i="4"/>
  <c r="F56" i="4"/>
  <c r="F50" i="4"/>
  <c r="F45" i="4"/>
  <c r="F40" i="4"/>
  <c r="F34" i="4"/>
  <c r="F29" i="4"/>
  <c r="F24" i="4"/>
  <c r="F18" i="4"/>
  <c r="F13" i="4"/>
  <c r="F8" i="4"/>
  <c r="E200" i="4"/>
  <c r="E188" i="4"/>
  <c r="E176" i="4"/>
  <c r="E164" i="4"/>
  <c r="E148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8" i="4"/>
  <c r="E133" i="4"/>
  <c r="E127" i="4"/>
  <c r="E122" i="4"/>
  <c r="E117" i="4"/>
  <c r="E111" i="4"/>
  <c r="E106" i="4"/>
  <c r="E101" i="4"/>
  <c r="E95" i="4"/>
  <c r="E90" i="4"/>
  <c r="E85" i="4"/>
  <c r="E79" i="4"/>
  <c r="E74" i="4"/>
  <c r="E69" i="4"/>
  <c r="E63" i="4"/>
  <c r="E58" i="4"/>
  <c r="E53" i="4"/>
  <c r="E47" i="4"/>
  <c r="E42" i="4"/>
  <c r="E37" i="4"/>
  <c r="E31" i="4"/>
  <c r="E26" i="4"/>
  <c r="E21" i="4"/>
  <c r="E15" i="4"/>
  <c r="E10" i="4"/>
  <c r="E5" i="4"/>
  <c r="F198" i="4"/>
  <c r="F193" i="4"/>
  <c r="F188" i="4"/>
  <c r="F182" i="4"/>
  <c r="F177" i="4"/>
  <c r="F172" i="4"/>
  <c r="F166" i="4"/>
  <c r="F161" i="4"/>
  <c r="F156" i="4"/>
  <c r="F150" i="4"/>
  <c r="F145" i="4"/>
  <c r="F140" i="4"/>
  <c r="F134" i="4"/>
  <c r="F129" i="4"/>
  <c r="F124" i="4"/>
  <c r="F118" i="4"/>
  <c r="F113" i="4"/>
  <c r="F108" i="4"/>
  <c r="F102" i="4"/>
  <c r="F97" i="4"/>
  <c r="F92" i="4"/>
  <c r="F86" i="4"/>
  <c r="F81" i="4"/>
  <c r="F76" i="4"/>
  <c r="F70" i="4"/>
  <c r="F65" i="4"/>
  <c r="F60" i="4"/>
  <c r="F54" i="4"/>
  <c r="F49" i="4"/>
  <c r="F44" i="4"/>
  <c r="F38" i="4"/>
  <c r="F33" i="4"/>
  <c r="F28" i="4"/>
  <c r="F22" i="4"/>
  <c r="F17" i="4"/>
  <c r="F12" i="4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35" i="4"/>
  <c r="F139" i="4"/>
  <c r="F143" i="4"/>
  <c r="F147" i="4"/>
  <c r="F151" i="4"/>
  <c r="F155" i="4"/>
  <c r="F159" i="4"/>
  <c r="F163" i="4"/>
  <c r="F167" i="4"/>
  <c r="F171" i="4"/>
  <c r="F175" i="4"/>
  <c r="F179" i="4"/>
  <c r="F183" i="4"/>
  <c r="F187" i="4"/>
  <c r="F191" i="4"/>
  <c r="F195" i="4"/>
  <c r="F199" i="4"/>
  <c r="E192" i="4"/>
  <c r="E184" i="4"/>
  <c r="E172" i="4"/>
  <c r="E152" i="4"/>
  <c r="E2" i="4"/>
  <c r="F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7" i="4"/>
  <c r="E131" i="4"/>
  <c r="E126" i="4"/>
  <c r="E121" i="4"/>
  <c r="E115" i="4"/>
  <c r="E110" i="4"/>
  <c r="E105" i="4"/>
  <c r="E99" i="4"/>
  <c r="E94" i="4"/>
  <c r="E89" i="4"/>
  <c r="E83" i="4"/>
  <c r="E78" i="4"/>
  <c r="E73" i="4"/>
  <c r="E67" i="4"/>
  <c r="E62" i="4"/>
  <c r="E57" i="4"/>
  <c r="E51" i="4"/>
  <c r="E46" i="4"/>
  <c r="E41" i="4"/>
  <c r="E35" i="4"/>
  <c r="E30" i="4"/>
  <c r="E25" i="4"/>
  <c r="E19" i="4"/>
  <c r="E14" i="4"/>
  <c r="E9" i="4"/>
  <c r="F197" i="4"/>
  <c r="F192" i="4"/>
  <c r="F186" i="4"/>
  <c r="F181" i="4"/>
  <c r="F176" i="4"/>
  <c r="F170" i="4"/>
  <c r="F165" i="4"/>
  <c r="F160" i="4"/>
  <c r="F154" i="4"/>
  <c r="F149" i="4"/>
  <c r="F144" i="4"/>
  <c r="F138" i="4"/>
  <c r="F133" i="4"/>
  <c r="F128" i="4"/>
  <c r="F122" i="4"/>
  <c r="F117" i="4"/>
  <c r="F112" i="4"/>
  <c r="F106" i="4"/>
  <c r="F101" i="4"/>
  <c r="F96" i="4"/>
  <c r="F90" i="4"/>
  <c r="F85" i="4"/>
  <c r="F80" i="4"/>
  <c r="F74" i="4"/>
  <c r="F69" i="4"/>
  <c r="F64" i="4"/>
  <c r="F58" i="4"/>
  <c r="F53" i="4"/>
  <c r="F48" i="4"/>
  <c r="F42" i="4"/>
  <c r="F37" i="4"/>
  <c r="F32" i="4"/>
  <c r="F26" i="4"/>
  <c r="F21" i="4"/>
  <c r="F16" i="4"/>
  <c r="F10" i="4"/>
  <c r="F5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5" i="4"/>
  <c r="E130" i="4"/>
  <c r="E125" i="4"/>
  <c r="E119" i="4"/>
  <c r="E114" i="4"/>
  <c r="E109" i="4"/>
  <c r="E103" i="4"/>
  <c r="E98" i="4"/>
  <c r="E93" i="4"/>
  <c r="E87" i="4"/>
  <c r="E82" i="4"/>
  <c r="E77" i="4"/>
  <c r="E71" i="4"/>
  <c r="E66" i="4"/>
  <c r="E61" i="4"/>
  <c r="E55" i="4"/>
  <c r="E50" i="4"/>
  <c r="E45" i="4"/>
  <c r="E39" i="4"/>
  <c r="E34" i="4"/>
  <c r="E29" i="4"/>
  <c r="E23" i="4"/>
  <c r="E18" i="4"/>
  <c r="E13" i="4"/>
  <c r="E7" i="4"/>
  <c r="F201" i="4"/>
  <c r="F196" i="4"/>
  <c r="F190" i="4"/>
  <c r="F185" i="4"/>
  <c r="F180" i="4"/>
  <c r="F174" i="4"/>
  <c r="F169" i="4"/>
  <c r="F164" i="4"/>
  <c r="F158" i="4"/>
  <c r="F153" i="4"/>
  <c r="F148" i="4"/>
  <c r="F142" i="4"/>
  <c r="F137" i="4"/>
  <c r="F132" i="4"/>
  <c r="F126" i="4"/>
  <c r="F121" i="4"/>
  <c r="F116" i="4"/>
  <c r="F110" i="4"/>
  <c r="F105" i="4"/>
  <c r="F100" i="4"/>
  <c r="F94" i="4"/>
  <c r="F89" i="4"/>
  <c r="F84" i="4"/>
  <c r="F78" i="4"/>
  <c r="F73" i="4"/>
  <c r="F68" i="4"/>
  <c r="F62" i="4"/>
  <c r="F57" i="4"/>
  <c r="F52" i="4"/>
  <c r="F46" i="4"/>
  <c r="F41" i="4"/>
  <c r="F36" i="4"/>
  <c r="F30" i="4"/>
  <c r="F25" i="4"/>
  <c r="F20" i="4"/>
  <c r="F14" i="4"/>
  <c r="F9" i="4"/>
  <c r="F4" i="4"/>
  <c r="G2" i="6" l="1"/>
  <c r="H2" i="6"/>
  <c r="I2" i="6" s="1"/>
  <c r="J2" i="6" s="1"/>
  <c r="H2" i="4"/>
  <c r="G2" i="4"/>
  <c r="I2" i="4" s="1"/>
  <c r="J2" i="4" s="1"/>
</calcChain>
</file>

<file path=xl/sharedStrings.xml><?xml version="1.0" encoding="utf-8"?>
<sst xmlns="http://schemas.openxmlformats.org/spreadsheetml/2006/main" count="4881" uniqueCount="29">
  <si>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</si>
  <si>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</si>
  <si>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</si>
  <si>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</si>
  <si>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</si>
  <si>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</si>
  <si>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</si>
  <si>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</si>
  <si>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</si>
  <si>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</si>
  <si>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</si>
  <si>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</si>
  <si>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</si>
  <si>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</si>
  <si>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</si>
  <si>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bmi (X)</t>
  </si>
  <si>
    <t>charges (Y)</t>
  </si>
  <si>
    <t>Xbar</t>
  </si>
  <si>
    <t>Ybar</t>
  </si>
  <si>
    <t>sum(X-Xbar)*(Y-Ybar)</t>
  </si>
  <si>
    <t>sum(X-Xbar)^2</t>
  </si>
  <si>
    <t>beta_hat_1</t>
  </si>
  <si>
    <t>beta_hat_0</t>
  </si>
  <si>
    <t>X-Xbar</t>
  </si>
  <si>
    <t>Y-Ybar</t>
  </si>
  <si>
    <t>X</t>
  </si>
  <si>
    <t>Epsilon</t>
  </si>
  <si>
    <t>Y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</si>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</sst>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Train!$C$2:$C$201</c:f>
              <c:numCache>
                <c:formatCode>General</c:formatCode>
                <c:ptCount val="200"/>
                <c:pt idx="0">
                  <c:v>27.9</c:v>
                </c:pt>
                <c:pt idx="1">
                  <c:v>26.29</c:v>
                </c:pt>
                <c:pt idx="2">
                  <c:v>42.13</c:v>
                </c:pt>
                <c:pt idx="3">
                  <c:v>35.299999999999997</c:v>
                </c:pt>
                <c:pt idx="4">
                  <c:v>31.92</c:v>
                </c:pt>
                <c:pt idx="5">
                  <c:v>36.299999999999997</c:v>
                </c:pt>
                <c:pt idx="6">
                  <c:v>35.6</c:v>
                </c:pt>
                <c:pt idx="7">
                  <c:v>36.4</c:v>
                </c:pt>
                <c:pt idx="8">
                  <c:v>36.67</c:v>
                </c:pt>
                <c:pt idx="9">
                  <c:v>39.9</c:v>
                </c:pt>
                <c:pt idx="10">
                  <c:v>35.200000000000003</c:v>
                </c:pt>
                <c:pt idx="11">
                  <c:v>28</c:v>
                </c:pt>
                <c:pt idx="12">
                  <c:v>34.43</c:v>
                </c:pt>
                <c:pt idx="13">
                  <c:v>36.954999999999998</c:v>
                </c:pt>
                <c:pt idx="14">
                  <c:v>31.68</c:v>
                </c:pt>
                <c:pt idx="15">
                  <c:v>22.88</c:v>
                </c:pt>
                <c:pt idx="16">
                  <c:v>22.42</c:v>
                </c:pt>
                <c:pt idx="17">
                  <c:v>23.98</c:v>
                </c:pt>
                <c:pt idx="18">
                  <c:v>24.75</c:v>
                </c:pt>
                <c:pt idx="19">
                  <c:v>37.619999999999997</c:v>
                </c:pt>
                <c:pt idx="20">
                  <c:v>34.799999999999997</c:v>
                </c:pt>
                <c:pt idx="21">
                  <c:v>22.895</c:v>
                </c:pt>
                <c:pt idx="22">
                  <c:v>31.16</c:v>
                </c:pt>
                <c:pt idx="23">
                  <c:v>29.83</c:v>
                </c:pt>
                <c:pt idx="24">
                  <c:v>31.3</c:v>
                </c:pt>
                <c:pt idx="25">
                  <c:v>19.95</c:v>
                </c:pt>
                <c:pt idx="26">
                  <c:v>19.3</c:v>
                </c:pt>
                <c:pt idx="27">
                  <c:v>29.92</c:v>
                </c:pt>
                <c:pt idx="28">
                  <c:v>28.024999999999999</c:v>
                </c:pt>
                <c:pt idx="29">
                  <c:v>35.090000000000003</c:v>
                </c:pt>
                <c:pt idx="30">
                  <c:v>27.94</c:v>
                </c:pt>
                <c:pt idx="31">
                  <c:v>31.35</c:v>
                </c:pt>
                <c:pt idx="32">
                  <c:v>28.3</c:v>
                </c:pt>
                <c:pt idx="33">
                  <c:v>17.765000000000001</c:v>
                </c:pt>
                <c:pt idx="34">
                  <c:v>25.3</c:v>
                </c:pt>
                <c:pt idx="35">
                  <c:v>28.69</c:v>
                </c:pt>
                <c:pt idx="36">
                  <c:v>30.495000000000001</c:v>
                </c:pt>
                <c:pt idx="37">
                  <c:v>23.37</c:v>
                </c:pt>
                <c:pt idx="38">
                  <c:v>24.42</c:v>
                </c:pt>
                <c:pt idx="39">
                  <c:v>25.175000000000001</c:v>
                </c:pt>
                <c:pt idx="40">
                  <c:v>35.53</c:v>
                </c:pt>
                <c:pt idx="41">
                  <c:v>26.6</c:v>
                </c:pt>
                <c:pt idx="42">
                  <c:v>36.85</c:v>
                </c:pt>
                <c:pt idx="43">
                  <c:v>37.700000000000003</c:v>
                </c:pt>
                <c:pt idx="44">
                  <c:v>41.895000000000003</c:v>
                </c:pt>
                <c:pt idx="45">
                  <c:v>36.08</c:v>
                </c:pt>
                <c:pt idx="46">
                  <c:v>27.74</c:v>
                </c:pt>
                <c:pt idx="47">
                  <c:v>34.799999999999997</c:v>
                </c:pt>
                <c:pt idx="48">
                  <c:v>24.64</c:v>
                </c:pt>
                <c:pt idx="49">
                  <c:v>22.22</c:v>
                </c:pt>
                <c:pt idx="50">
                  <c:v>29.07</c:v>
                </c:pt>
                <c:pt idx="51">
                  <c:v>36.67</c:v>
                </c:pt>
                <c:pt idx="52">
                  <c:v>27.74</c:v>
                </c:pt>
                <c:pt idx="53">
                  <c:v>17.29</c:v>
                </c:pt>
                <c:pt idx="54">
                  <c:v>32.200000000000003</c:v>
                </c:pt>
                <c:pt idx="55">
                  <c:v>34.21</c:v>
                </c:pt>
                <c:pt idx="56">
                  <c:v>31.824999999999999</c:v>
                </c:pt>
                <c:pt idx="57">
                  <c:v>33.630000000000003</c:v>
                </c:pt>
                <c:pt idx="58">
                  <c:v>31.92</c:v>
                </c:pt>
                <c:pt idx="59">
                  <c:v>26.84</c:v>
                </c:pt>
                <c:pt idx="60">
                  <c:v>24.32</c:v>
                </c:pt>
                <c:pt idx="61">
                  <c:v>36.954999999999998</c:v>
                </c:pt>
                <c:pt idx="62">
                  <c:v>42.35</c:v>
                </c:pt>
                <c:pt idx="63">
                  <c:v>19.8</c:v>
                </c:pt>
                <c:pt idx="64">
                  <c:v>34.200000000000003</c:v>
                </c:pt>
                <c:pt idx="65">
                  <c:v>28.12</c:v>
                </c:pt>
                <c:pt idx="66">
                  <c:v>40.564999999999998</c:v>
                </c:pt>
                <c:pt idx="67">
                  <c:v>36.765000000000001</c:v>
                </c:pt>
                <c:pt idx="68">
                  <c:v>45.54</c:v>
                </c:pt>
                <c:pt idx="69">
                  <c:v>27.7</c:v>
                </c:pt>
                <c:pt idx="70">
                  <c:v>25.41</c:v>
                </c:pt>
                <c:pt idx="71">
                  <c:v>34.39</c:v>
                </c:pt>
                <c:pt idx="72">
                  <c:v>22.61</c:v>
                </c:pt>
                <c:pt idx="73">
                  <c:v>35.97</c:v>
                </c:pt>
                <c:pt idx="74">
                  <c:v>31.4</c:v>
                </c:pt>
                <c:pt idx="75">
                  <c:v>30.8</c:v>
                </c:pt>
                <c:pt idx="76">
                  <c:v>36.479999999999997</c:v>
                </c:pt>
                <c:pt idx="77">
                  <c:v>33.799999999999997</c:v>
                </c:pt>
                <c:pt idx="78">
                  <c:v>36.384999999999998</c:v>
                </c:pt>
                <c:pt idx="79">
                  <c:v>27.36</c:v>
                </c:pt>
                <c:pt idx="80">
                  <c:v>32.299999999999997</c:v>
                </c:pt>
                <c:pt idx="81">
                  <c:v>21.7</c:v>
                </c:pt>
                <c:pt idx="82">
                  <c:v>32.9</c:v>
                </c:pt>
                <c:pt idx="83">
                  <c:v>28.31</c:v>
                </c:pt>
                <c:pt idx="84">
                  <c:v>24.89</c:v>
                </c:pt>
                <c:pt idx="85">
                  <c:v>40.15</c:v>
                </c:pt>
                <c:pt idx="86">
                  <c:v>17.954999999999998</c:v>
                </c:pt>
                <c:pt idx="87">
                  <c:v>30.684999999999999</c:v>
                </c:pt>
                <c:pt idx="88">
                  <c:v>20.234999999999999</c:v>
                </c:pt>
                <c:pt idx="89">
                  <c:v>17.195</c:v>
                </c:pt>
                <c:pt idx="90">
                  <c:v>22.6</c:v>
                </c:pt>
                <c:pt idx="91">
                  <c:v>26.98</c:v>
                </c:pt>
                <c:pt idx="92">
                  <c:v>33.880000000000003</c:v>
                </c:pt>
                <c:pt idx="93">
                  <c:v>35.86</c:v>
                </c:pt>
                <c:pt idx="94">
                  <c:v>32.774999999999999</c:v>
                </c:pt>
                <c:pt idx="95">
                  <c:v>33.5</c:v>
                </c:pt>
                <c:pt idx="96">
                  <c:v>26.695</c:v>
                </c:pt>
                <c:pt idx="97">
                  <c:v>30</c:v>
                </c:pt>
                <c:pt idx="98">
                  <c:v>28.38</c:v>
                </c:pt>
                <c:pt idx="99">
                  <c:v>25.1</c:v>
                </c:pt>
                <c:pt idx="100">
                  <c:v>28.31</c:v>
                </c:pt>
                <c:pt idx="101">
                  <c:v>28.5</c:v>
                </c:pt>
                <c:pt idx="102">
                  <c:v>38.06</c:v>
                </c:pt>
                <c:pt idx="103">
                  <c:v>25.7</c:v>
                </c:pt>
                <c:pt idx="104">
                  <c:v>34.4</c:v>
                </c:pt>
                <c:pt idx="105">
                  <c:v>23.21</c:v>
                </c:pt>
                <c:pt idx="106">
                  <c:v>30.25</c:v>
                </c:pt>
                <c:pt idx="107">
                  <c:v>28.3</c:v>
                </c:pt>
                <c:pt idx="108">
                  <c:v>26.07</c:v>
                </c:pt>
                <c:pt idx="109">
                  <c:v>42.13</c:v>
                </c:pt>
                <c:pt idx="110">
                  <c:v>47.41</c:v>
                </c:pt>
                <c:pt idx="111">
                  <c:v>25.84</c:v>
                </c:pt>
                <c:pt idx="112">
                  <c:v>46.2</c:v>
                </c:pt>
                <c:pt idx="113">
                  <c:v>34.104999999999997</c:v>
                </c:pt>
                <c:pt idx="114">
                  <c:v>40.564999999999998</c:v>
                </c:pt>
                <c:pt idx="115">
                  <c:v>38.094999999999999</c:v>
                </c:pt>
                <c:pt idx="116">
                  <c:v>30.21</c:v>
                </c:pt>
                <c:pt idx="117">
                  <c:v>21.85</c:v>
                </c:pt>
                <c:pt idx="118">
                  <c:v>28.31</c:v>
                </c:pt>
                <c:pt idx="119">
                  <c:v>23.655000000000001</c:v>
                </c:pt>
                <c:pt idx="120">
                  <c:v>37.799999999999997</c:v>
                </c:pt>
                <c:pt idx="121">
                  <c:v>36.630000000000003</c:v>
                </c:pt>
                <c:pt idx="122">
                  <c:v>25.6</c:v>
                </c:pt>
                <c:pt idx="123">
                  <c:v>33.11</c:v>
                </c:pt>
                <c:pt idx="124">
                  <c:v>34.1</c:v>
                </c:pt>
                <c:pt idx="125">
                  <c:v>33.534999999999997</c:v>
                </c:pt>
                <c:pt idx="126">
                  <c:v>38.950000000000003</c:v>
                </c:pt>
                <c:pt idx="127">
                  <c:v>26.41</c:v>
                </c:pt>
                <c:pt idx="128">
                  <c:v>28.31</c:v>
                </c:pt>
                <c:pt idx="129">
                  <c:v>25.3</c:v>
                </c:pt>
                <c:pt idx="130">
                  <c:v>22.99</c:v>
                </c:pt>
                <c:pt idx="131">
                  <c:v>38.06</c:v>
                </c:pt>
                <c:pt idx="132">
                  <c:v>32.774999999999999</c:v>
                </c:pt>
                <c:pt idx="133">
                  <c:v>32.015000000000001</c:v>
                </c:pt>
                <c:pt idx="134">
                  <c:v>43.89</c:v>
                </c:pt>
                <c:pt idx="135">
                  <c:v>31.35</c:v>
                </c:pt>
                <c:pt idx="136">
                  <c:v>35.299999999999997</c:v>
                </c:pt>
                <c:pt idx="137">
                  <c:v>31.13</c:v>
                </c:pt>
                <c:pt idx="138">
                  <c:v>35.75</c:v>
                </c:pt>
                <c:pt idx="139">
                  <c:v>38.06</c:v>
                </c:pt>
                <c:pt idx="140">
                  <c:v>39.049999999999997</c:v>
                </c:pt>
                <c:pt idx="141">
                  <c:v>21.754999999999999</c:v>
                </c:pt>
                <c:pt idx="142">
                  <c:v>24.42</c:v>
                </c:pt>
                <c:pt idx="143">
                  <c:v>38.39</c:v>
                </c:pt>
                <c:pt idx="144">
                  <c:v>31.73</c:v>
                </c:pt>
                <c:pt idx="145">
                  <c:v>35.5</c:v>
                </c:pt>
                <c:pt idx="146">
                  <c:v>29.15</c:v>
                </c:pt>
                <c:pt idx="147">
                  <c:v>34.104999999999997</c:v>
                </c:pt>
                <c:pt idx="148">
                  <c:v>26.4</c:v>
                </c:pt>
                <c:pt idx="149">
                  <c:v>27.83</c:v>
                </c:pt>
                <c:pt idx="150">
                  <c:v>38.17</c:v>
                </c:pt>
                <c:pt idx="151">
                  <c:v>27.1</c:v>
                </c:pt>
                <c:pt idx="152">
                  <c:v>28.88</c:v>
                </c:pt>
                <c:pt idx="153">
                  <c:v>24.4</c:v>
                </c:pt>
                <c:pt idx="154">
                  <c:v>27.6</c:v>
                </c:pt>
                <c:pt idx="155">
                  <c:v>20.9</c:v>
                </c:pt>
                <c:pt idx="156">
                  <c:v>28.5</c:v>
                </c:pt>
                <c:pt idx="157">
                  <c:v>24.795000000000002</c:v>
                </c:pt>
                <c:pt idx="158">
                  <c:v>42.24</c:v>
                </c:pt>
                <c:pt idx="159">
                  <c:v>26.125</c:v>
                </c:pt>
                <c:pt idx="160">
                  <c:v>35.53</c:v>
                </c:pt>
                <c:pt idx="161">
                  <c:v>31.79</c:v>
                </c:pt>
                <c:pt idx="162">
                  <c:v>28.024999999999999</c:v>
                </c:pt>
                <c:pt idx="163">
                  <c:v>30.78</c:v>
                </c:pt>
                <c:pt idx="164">
                  <c:v>32.78</c:v>
                </c:pt>
                <c:pt idx="165">
                  <c:v>29.81</c:v>
                </c:pt>
                <c:pt idx="166">
                  <c:v>32.450000000000003</c:v>
                </c:pt>
                <c:pt idx="167">
                  <c:v>30.78</c:v>
                </c:pt>
                <c:pt idx="168">
                  <c:v>35.53</c:v>
                </c:pt>
                <c:pt idx="169">
                  <c:v>23.844999999999999</c:v>
                </c:pt>
                <c:pt idx="170">
                  <c:v>33.11</c:v>
                </c:pt>
                <c:pt idx="171">
                  <c:v>24.13</c:v>
                </c:pt>
                <c:pt idx="172">
                  <c:v>47.6</c:v>
                </c:pt>
                <c:pt idx="173">
                  <c:v>37.049999999999997</c:v>
                </c:pt>
                <c:pt idx="174">
                  <c:v>28.93</c:v>
                </c:pt>
                <c:pt idx="175">
                  <c:v>28.975000000000001</c:v>
                </c:pt>
                <c:pt idx="176">
                  <c:v>26.885000000000002</c:v>
                </c:pt>
                <c:pt idx="177">
                  <c:v>38.94</c:v>
                </c:pt>
                <c:pt idx="178">
                  <c:v>20.045000000000002</c:v>
                </c:pt>
                <c:pt idx="179">
                  <c:v>40.92</c:v>
                </c:pt>
                <c:pt idx="180">
                  <c:v>24.6</c:v>
                </c:pt>
                <c:pt idx="181">
                  <c:v>31.73</c:v>
                </c:pt>
                <c:pt idx="182">
                  <c:v>26.885000000000002</c:v>
                </c:pt>
                <c:pt idx="183">
                  <c:v>22.895</c:v>
                </c:pt>
                <c:pt idx="184">
                  <c:v>34.200000000000003</c:v>
                </c:pt>
                <c:pt idx="185">
                  <c:v>29.7</c:v>
                </c:pt>
                <c:pt idx="186">
                  <c:v>42.9</c:v>
                </c:pt>
                <c:pt idx="187">
                  <c:v>30.2</c:v>
                </c:pt>
                <c:pt idx="188">
                  <c:v>27.835000000000001</c:v>
                </c:pt>
                <c:pt idx="189">
                  <c:v>30.8</c:v>
                </c:pt>
                <c:pt idx="190">
                  <c:v>34.96</c:v>
                </c:pt>
                <c:pt idx="191">
                  <c:v>24.795000000000002</c:v>
                </c:pt>
                <c:pt idx="192">
                  <c:v>22.895</c:v>
                </c:pt>
                <c:pt idx="193">
                  <c:v>25.9</c:v>
                </c:pt>
                <c:pt idx="194">
                  <c:v>20.52</c:v>
                </c:pt>
                <c:pt idx="195">
                  <c:v>20.045000000000002</c:v>
                </c:pt>
                <c:pt idx="196">
                  <c:v>22.99</c:v>
                </c:pt>
                <c:pt idx="197">
                  <c:v>32.700000000000003</c:v>
                </c:pt>
                <c:pt idx="198">
                  <c:v>28.215</c:v>
                </c:pt>
                <c:pt idx="199">
                  <c:v>20.13</c:v>
                </c:pt>
              </c:numCache>
            </c:numRef>
          </c:xVal>
          <c:yVal>
            <c:numRef>
              <c:f>Train!$G$2:$G$201</c:f>
              <c:numCache>
                <c:formatCode>General</c:formatCode>
                <c:ptCount val="200"/>
                <c:pt idx="0">
                  <c:v>16884.923999999999</c:v>
                </c:pt>
                <c:pt idx="1">
                  <c:v>27808.7251</c:v>
                </c:pt>
                <c:pt idx="2">
                  <c:v>39611.757700000002</c:v>
                </c:pt>
                <c:pt idx="3">
                  <c:v>36837.466999999997</c:v>
                </c:pt>
                <c:pt idx="4">
                  <c:v>37701.876799999998</c:v>
                </c:pt>
                <c:pt idx="5">
                  <c:v>38711</c:v>
                </c:pt>
                <c:pt idx="6">
                  <c:v>35585.576000000001</c:v>
                </c:pt>
                <c:pt idx="7">
                  <c:v>51194.559139999998</c:v>
                </c:pt>
                <c:pt idx="8">
                  <c:v>39774.276299999998</c:v>
                </c:pt>
                <c:pt idx="9">
                  <c:v>48173.360999999997</c:v>
                </c:pt>
                <c:pt idx="10">
                  <c:v>38709.175999999999</c:v>
                </c:pt>
                <c:pt idx="11">
                  <c:v>23568.272000000001</c:v>
                </c:pt>
                <c:pt idx="12">
                  <c:v>37742.575700000001</c:v>
                </c:pt>
                <c:pt idx="13">
                  <c:v>47496.494449999998</c:v>
                </c:pt>
                <c:pt idx="14">
                  <c:v>34303.167200000004</c:v>
                </c:pt>
                <c:pt idx="15">
                  <c:v>23244.790199999999</c:v>
                </c:pt>
                <c:pt idx="16">
                  <c:v>14711.7438</c:v>
                </c:pt>
                <c:pt idx="17">
                  <c:v>17663.144199999999</c:v>
                </c:pt>
                <c:pt idx="18">
                  <c:v>16577.779500000001</c:v>
                </c:pt>
                <c:pt idx="19">
                  <c:v>37165.163800000002</c:v>
                </c:pt>
                <c:pt idx="20">
                  <c:v>39836.519</c:v>
                </c:pt>
                <c:pt idx="21">
                  <c:v>21098.554049999999</c:v>
                </c:pt>
                <c:pt idx="22">
                  <c:v>43578.939400000003</c:v>
                </c:pt>
                <c:pt idx="23">
                  <c:v>30184.936699999998</c:v>
                </c:pt>
                <c:pt idx="24">
                  <c:v>47291.055</c:v>
                </c:pt>
                <c:pt idx="25">
                  <c:v>22412.648499999999</c:v>
                </c:pt>
                <c:pt idx="26">
                  <c:v>15820.699000000001</c:v>
                </c:pt>
                <c:pt idx="27">
                  <c:v>30942.191800000001</c:v>
                </c:pt>
                <c:pt idx="28">
                  <c:v>17560.37975</c:v>
                </c:pt>
                <c:pt idx="29">
                  <c:v>47055.532099999997</c:v>
                </c:pt>
                <c:pt idx="30">
                  <c:v>19107.779600000002</c:v>
                </c:pt>
                <c:pt idx="31">
                  <c:v>39556.494500000001</c:v>
                </c:pt>
                <c:pt idx="32">
                  <c:v>17081.080000000002</c:v>
                </c:pt>
                <c:pt idx="33">
                  <c:v>32734.186300000001</c:v>
                </c:pt>
                <c:pt idx="34">
                  <c:v>18972.494999999999</c:v>
                </c:pt>
                <c:pt idx="35">
                  <c:v>20745.989099999999</c:v>
                </c:pt>
                <c:pt idx="36">
                  <c:v>40720.551050000002</c:v>
                </c:pt>
                <c:pt idx="37">
                  <c:v>19964.746299999999</c:v>
                </c:pt>
                <c:pt idx="38">
                  <c:v>21223.675800000001</c:v>
                </c:pt>
                <c:pt idx="39">
                  <c:v>15518.180249999999</c:v>
                </c:pt>
                <c:pt idx="40">
                  <c:v>36950.256699999998</c:v>
                </c:pt>
                <c:pt idx="41">
                  <c:v>21348.705999999998</c:v>
                </c:pt>
                <c:pt idx="42">
                  <c:v>36149.483500000002</c:v>
                </c:pt>
                <c:pt idx="43">
                  <c:v>48824.45</c:v>
                </c:pt>
                <c:pt idx="44">
                  <c:v>43753.337050000002</c:v>
                </c:pt>
                <c:pt idx="45">
                  <c:v>37133.898200000003</c:v>
                </c:pt>
                <c:pt idx="46">
                  <c:v>20984.0936</c:v>
                </c:pt>
                <c:pt idx="47">
                  <c:v>34779.614999999998</c:v>
                </c:pt>
                <c:pt idx="48">
                  <c:v>19515.5416</c:v>
                </c:pt>
                <c:pt idx="49">
                  <c:v>19444.265800000001</c:v>
                </c:pt>
                <c:pt idx="50">
                  <c:v>17352.6803</c:v>
                </c:pt>
                <c:pt idx="51">
                  <c:v>38511.628299999997</c:v>
                </c:pt>
                <c:pt idx="52">
                  <c:v>29523.1656</c:v>
                </c:pt>
                <c:pt idx="53">
                  <c:v>12829.455099999999</c:v>
                </c:pt>
                <c:pt idx="54">
                  <c:v>47305.305</c:v>
                </c:pt>
                <c:pt idx="55">
                  <c:v>44260.749900000003</c:v>
                </c:pt>
                <c:pt idx="56">
                  <c:v>41097.161749999999</c:v>
                </c:pt>
                <c:pt idx="57">
                  <c:v>43921.183700000001</c:v>
                </c:pt>
                <c:pt idx="58">
                  <c:v>33750.291799999999</c:v>
                </c:pt>
                <c:pt idx="59">
                  <c:v>17085.267599999999</c:v>
                </c:pt>
                <c:pt idx="60">
                  <c:v>24869.836800000001</c:v>
                </c:pt>
                <c:pt idx="61">
                  <c:v>36219.405449999998</c:v>
                </c:pt>
                <c:pt idx="62">
                  <c:v>46151.124499999998</c:v>
                </c:pt>
                <c:pt idx="63">
                  <c:v>17179.522000000001</c:v>
                </c:pt>
                <c:pt idx="64">
                  <c:v>42856.838000000003</c:v>
                </c:pt>
                <c:pt idx="65">
                  <c:v>22331.566800000001</c:v>
                </c:pt>
                <c:pt idx="66">
                  <c:v>48549.178350000002</c:v>
                </c:pt>
                <c:pt idx="67">
                  <c:v>47896.79135</c:v>
                </c:pt>
                <c:pt idx="68">
                  <c:v>42112.2356</c:v>
                </c:pt>
                <c:pt idx="69">
                  <c:v>16297.846</c:v>
                </c:pt>
                <c:pt idx="70">
                  <c:v>21978.676899999999</c:v>
                </c:pt>
                <c:pt idx="71">
                  <c:v>38746.355100000001</c:v>
                </c:pt>
                <c:pt idx="72">
                  <c:v>24873.384900000001</c:v>
                </c:pt>
                <c:pt idx="73">
                  <c:v>42124.515299999999</c:v>
                </c:pt>
                <c:pt idx="74">
                  <c:v>34838.873</c:v>
                </c:pt>
                <c:pt idx="75">
                  <c:v>35491.64</c:v>
                </c:pt>
                <c:pt idx="76">
                  <c:v>42760.502200000003</c:v>
                </c:pt>
                <c:pt idx="77">
                  <c:v>47928.03</c:v>
                </c:pt>
                <c:pt idx="78">
                  <c:v>48517.563150000002</c:v>
                </c:pt>
                <c:pt idx="79">
                  <c:v>24393.6224</c:v>
                </c:pt>
                <c:pt idx="80">
                  <c:v>41919.097000000002</c:v>
                </c:pt>
                <c:pt idx="81">
                  <c:v>13844.505999999999</c:v>
                </c:pt>
                <c:pt idx="82">
                  <c:v>36085.218999999997</c:v>
                </c:pt>
                <c:pt idx="83">
                  <c:v>18033.9679</c:v>
                </c:pt>
                <c:pt idx="84">
                  <c:v>21659.930100000001</c:v>
                </c:pt>
                <c:pt idx="85">
                  <c:v>38126.246500000001</c:v>
                </c:pt>
                <c:pt idx="86">
                  <c:v>15006.579449999999</c:v>
                </c:pt>
                <c:pt idx="87">
                  <c:v>42303.692150000003</c:v>
                </c:pt>
                <c:pt idx="88">
                  <c:v>19594.809649999999</c:v>
                </c:pt>
                <c:pt idx="89">
                  <c:v>14455.644050000001</c:v>
                </c:pt>
                <c:pt idx="90">
                  <c:v>18608.261999999999</c:v>
                </c:pt>
                <c:pt idx="91">
                  <c:v>28950.4692</c:v>
                </c:pt>
                <c:pt idx="92">
                  <c:v>46889.261200000001</c:v>
                </c:pt>
                <c:pt idx="93">
                  <c:v>46599.108399999997</c:v>
                </c:pt>
                <c:pt idx="94">
                  <c:v>39125.332249999999</c:v>
                </c:pt>
                <c:pt idx="95">
                  <c:v>37079.372000000003</c:v>
                </c:pt>
                <c:pt idx="96">
                  <c:v>26109.32905</c:v>
                </c:pt>
                <c:pt idx="97">
                  <c:v>22144.031999999999</c:v>
                </c:pt>
                <c:pt idx="98">
                  <c:v>19521.968199999999</c:v>
                </c:pt>
                <c:pt idx="99">
                  <c:v>25382.296999999999</c:v>
                </c:pt>
                <c:pt idx="100">
                  <c:v>28868.6639</c:v>
                </c:pt>
                <c:pt idx="101">
                  <c:v>35147.528480000001</c:v>
                </c:pt>
                <c:pt idx="102">
                  <c:v>48885.135609999998</c:v>
                </c:pt>
                <c:pt idx="103">
                  <c:v>17942.106</c:v>
                </c:pt>
                <c:pt idx="104">
                  <c:v>36197.699000000001</c:v>
                </c:pt>
                <c:pt idx="105">
                  <c:v>22218.1149</c:v>
                </c:pt>
                <c:pt idx="106">
                  <c:v>32548.340499999998</c:v>
                </c:pt>
                <c:pt idx="107">
                  <c:v>21082.16</c:v>
                </c:pt>
                <c:pt idx="108">
                  <c:v>38245.593269999998</c:v>
                </c:pt>
                <c:pt idx="109">
                  <c:v>48675.517699999997</c:v>
                </c:pt>
                <c:pt idx="110">
                  <c:v>63770.428010000003</c:v>
                </c:pt>
                <c:pt idx="111">
                  <c:v>23807.240600000001</c:v>
                </c:pt>
                <c:pt idx="112">
                  <c:v>45863.205000000002</c:v>
                </c:pt>
                <c:pt idx="113">
                  <c:v>39983.425949999997</c:v>
                </c:pt>
                <c:pt idx="114">
                  <c:v>45702.022349999999</c:v>
                </c:pt>
                <c:pt idx="115">
                  <c:v>58571.074480000003</c:v>
                </c:pt>
                <c:pt idx="116">
                  <c:v>43943.876100000001</c:v>
                </c:pt>
                <c:pt idx="117">
                  <c:v>15359.104499999999</c:v>
                </c:pt>
                <c:pt idx="118">
                  <c:v>17468.983899999999</c:v>
                </c:pt>
                <c:pt idx="119">
                  <c:v>25678.778450000002</c:v>
                </c:pt>
                <c:pt idx="120">
                  <c:v>39241.442000000003</c:v>
                </c:pt>
                <c:pt idx="121">
                  <c:v>42969.852700000003</c:v>
                </c:pt>
                <c:pt idx="122">
                  <c:v>23306.546999999999</c:v>
                </c:pt>
                <c:pt idx="123">
                  <c:v>34439.855900000002</c:v>
                </c:pt>
                <c:pt idx="124">
                  <c:v>40182.245999999999</c:v>
                </c:pt>
                <c:pt idx="125">
                  <c:v>34617.840649999998</c:v>
                </c:pt>
                <c:pt idx="126">
                  <c:v>42983.458500000001</c:v>
                </c:pt>
                <c:pt idx="127">
                  <c:v>20149.322899999999</c:v>
                </c:pt>
                <c:pt idx="128">
                  <c:v>32787.458590000002</c:v>
                </c:pt>
                <c:pt idx="129">
                  <c:v>24667.419000000002</c:v>
                </c:pt>
                <c:pt idx="130">
                  <c:v>27037.914100000002</c:v>
                </c:pt>
                <c:pt idx="131">
                  <c:v>42560.430399999997</c:v>
                </c:pt>
                <c:pt idx="132">
                  <c:v>40003.332249999999</c:v>
                </c:pt>
                <c:pt idx="133">
                  <c:v>45710.207849999999</c:v>
                </c:pt>
                <c:pt idx="134">
                  <c:v>46200.985099999998</c:v>
                </c:pt>
                <c:pt idx="135">
                  <c:v>46130.5265</c:v>
                </c:pt>
                <c:pt idx="136">
                  <c:v>40103.89</c:v>
                </c:pt>
                <c:pt idx="137">
                  <c:v>34806.467700000001</c:v>
                </c:pt>
                <c:pt idx="138">
                  <c:v>40273.645499999999</c:v>
                </c:pt>
                <c:pt idx="139">
                  <c:v>44400.4064</c:v>
                </c:pt>
                <c:pt idx="140">
                  <c:v>40932.429499999998</c:v>
                </c:pt>
                <c:pt idx="141">
                  <c:v>16657.71745</c:v>
                </c:pt>
                <c:pt idx="142">
                  <c:v>19361.998800000001</c:v>
                </c:pt>
                <c:pt idx="143">
                  <c:v>40419.019099999998</c:v>
                </c:pt>
                <c:pt idx="144">
                  <c:v>36189.101699999999</c:v>
                </c:pt>
                <c:pt idx="145">
                  <c:v>44585.455869999998</c:v>
                </c:pt>
                <c:pt idx="146">
                  <c:v>18246.495500000001</c:v>
                </c:pt>
                <c:pt idx="147">
                  <c:v>43254.417950000003</c:v>
                </c:pt>
                <c:pt idx="148">
                  <c:v>19539.242999999999</c:v>
                </c:pt>
                <c:pt idx="149">
                  <c:v>23065.420699999999</c:v>
                </c:pt>
                <c:pt idx="150">
                  <c:v>36307.798300000002</c:v>
                </c:pt>
                <c:pt idx="151">
                  <c:v>19040.876</c:v>
                </c:pt>
                <c:pt idx="152">
                  <c:v>17748.5062</c:v>
                </c:pt>
                <c:pt idx="153">
                  <c:v>18259.216</c:v>
                </c:pt>
                <c:pt idx="154">
                  <c:v>24520.263999999999</c:v>
                </c:pt>
                <c:pt idx="155">
                  <c:v>21195.817999999999</c:v>
                </c:pt>
                <c:pt idx="156">
                  <c:v>18310.741999999998</c:v>
                </c:pt>
                <c:pt idx="157">
                  <c:v>17904.527050000001</c:v>
                </c:pt>
                <c:pt idx="158">
                  <c:v>38792.685599999997</c:v>
                </c:pt>
                <c:pt idx="159">
                  <c:v>23401.30575</c:v>
                </c:pt>
                <c:pt idx="160">
                  <c:v>55135.402090000003</c:v>
                </c:pt>
                <c:pt idx="161">
                  <c:v>43813.866099999999</c:v>
                </c:pt>
                <c:pt idx="162">
                  <c:v>20773.62775</c:v>
                </c:pt>
                <c:pt idx="163">
                  <c:v>39597.407200000001</c:v>
                </c:pt>
                <c:pt idx="164">
                  <c:v>36021.011200000001</c:v>
                </c:pt>
                <c:pt idx="165">
                  <c:v>27533.912899999999</c:v>
                </c:pt>
                <c:pt idx="166">
                  <c:v>45008.955499999996</c:v>
                </c:pt>
                <c:pt idx="167">
                  <c:v>37270.1512</c:v>
                </c:pt>
                <c:pt idx="168">
                  <c:v>42111.664700000001</c:v>
                </c:pt>
                <c:pt idx="169">
                  <c:v>24106.912550000001</c:v>
                </c:pt>
                <c:pt idx="170">
                  <c:v>40974.164900000003</c:v>
                </c:pt>
                <c:pt idx="171">
                  <c:v>15817.985699999999</c:v>
                </c:pt>
                <c:pt idx="172">
                  <c:v>46113.510999999999</c:v>
                </c:pt>
                <c:pt idx="173">
                  <c:v>46255.112500000003</c:v>
                </c:pt>
                <c:pt idx="174">
                  <c:v>19719.6947</c:v>
                </c:pt>
                <c:pt idx="175">
                  <c:v>27218.437249999999</c:v>
                </c:pt>
                <c:pt idx="176">
                  <c:v>29330.98315</c:v>
                </c:pt>
                <c:pt idx="177">
                  <c:v>44202.653599999998</c:v>
                </c:pt>
                <c:pt idx="178">
                  <c:v>19798.054550000001</c:v>
                </c:pt>
                <c:pt idx="179">
                  <c:v>48673.558799999999</c:v>
                </c:pt>
                <c:pt idx="180">
                  <c:v>17496.306</c:v>
                </c:pt>
                <c:pt idx="181">
                  <c:v>33732.686699999998</c:v>
                </c:pt>
                <c:pt idx="182">
                  <c:v>21774.32215</c:v>
                </c:pt>
                <c:pt idx="183">
                  <c:v>35069.374519999998</c:v>
                </c:pt>
                <c:pt idx="184">
                  <c:v>39047.285000000003</c:v>
                </c:pt>
                <c:pt idx="185">
                  <c:v>19933.457999999999</c:v>
                </c:pt>
                <c:pt idx="186">
                  <c:v>47462.894</c:v>
                </c:pt>
                <c:pt idx="187">
                  <c:v>38998.546000000002</c:v>
                </c:pt>
                <c:pt idx="188">
                  <c:v>20009.63365</c:v>
                </c:pt>
                <c:pt idx="189">
                  <c:v>41999.519999999997</c:v>
                </c:pt>
                <c:pt idx="190">
                  <c:v>41034.221400000002</c:v>
                </c:pt>
                <c:pt idx="191">
                  <c:v>23967.38305</c:v>
                </c:pt>
                <c:pt idx="192">
                  <c:v>16138.762049999999</c:v>
                </c:pt>
                <c:pt idx="193">
                  <c:v>19199.944</c:v>
                </c:pt>
                <c:pt idx="194">
                  <c:v>14571.890799999999</c:v>
                </c:pt>
                <c:pt idx="195">
                  <c:v>16420.494549999999</c:v>
                </c:pt>
                <c:pt idx="196">
                  <c:v>17361.766100000001</c:v>
                </c:pt>
                <c:pt idx="197">
                  <c:v>34472.841</c:v>
                </c:pt>
                <c:pt idx="198">
                  <c:v>24915.220850000002</c:v>
                </c:pt>
                <c:pt idx="199">
                  <c:v>18767.737700000001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78A-ACAA-9A05785C0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9855"/>
        <c:axId val="40973183"/>
      </c:scatterChart>
      <c:valAx>
        <c:axId val="409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3183"/>
        <c:crosses val="autoZero"/>
        <c:crossBetween val="midCat"/>
      </c:valAx>
      <c:valAx>
        <c:axId val="40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'Analyzed random data'!$B$1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'Analyzed random data'!$A$2:$A$201</c:f>
              <c:numCache>
                <c:formatCode>General</c:formatCode>
                <c:ptCount val="200"/>
                <c:pt idx="0">
                  <c:v>34.07249052767115</c:v>
                </c:pt>
                <c:pt idx="1">
                  <c:v>151.20659670783303</c:v>
                </c:pt>
                <c:pt idx="2">
                  <c:v>103.30896610334419</c:v>
                </c:pt>
                <c:pt idx="3">
                  <c:v>48.606139162159188</c:v>
                </c:pt>
                <c:pt idx="4">
                  <c:v>135.70769446934241</c:v>
                </c:pt>
                <c:pt idx="5">
                  <c:v>60.562291316392681</c:v>
                </c:pt>
                <c:pt idx="6">
                  <c:v>15.608983865305037</c:v>
                </c:pt>
                <c:pt idx="7">
                  <c:v>70.024572298442521</c:v>
                </c:pt>
                <c:pt idx="8">
                  <c:v>23.297713373067992</c:v>
                </c:pt>
                <c:pt idx="9">
                  <c:v>3.1111793737059159</c:v>
                </c:pt>
                <c:pt idx="10">
                  <c:v>76.845034552469997</c:v>
                </c:pt>
                <c:pt idx="11">
                  <c:v>17.560792267118394</c:v>
                </c:pt>
                <c:pt idx="12">
                  <c:v>8.3862529553943368</c:v>
                </c:pt>
                <c:pt idx="13">
                  <c:v>35.651001300870298</c:v>
                </c:pt>
                <c:pt idx="14">
                  <c:v>23.476823081212995</c:v>
                </c:pt>
                <c:pt idx="15">
                  <c:v>110.29082718643029</c:v>
                </c:pt>
                <c:pt idx="16">
                  <c:v>45.364025428702213</c:v>
                </c:pt>
                <c:pt idx="17">
                  <c:v>57.682456014372022</c:v>
                </c:pt>
                <c:pt idx="18">
                  <c:v>31.444096104300417</c:v>
                </c:pt>
                <c:pt idx="19">
                  <c:v>41.081601848420213</c:v>
                </c:pt>
                <c:pt idx="20">
                  <c:v>73.167746696098064</c:v>
                </c:pt>
                <c:pt idx="21">
                  <c:v>75.243943039684254</c:v>
                </c:pt>
                <c:pt idx="22">
                  <c:v>21.743203453114944</c:v>
                </c:pt>
                <c:pt idx="23">
                  <c:v>64.865282174883163</c:v>
                </c:pt>
                <c:pt idx="24">
                  <c:v>34.572054122420099</c:v>
                </c:pt>
                <c:pt idx="25">
                  <c:v>60.179813813645808</c:v>
                </c:pt>
                <c:pt idx="26">
                  <c:v>60.503784933010088</c:v>
                </c:pt>
                <c:pt idx="27">
                  <c:v>20.219232467798886</c:v>
                </c:pt>
                <c:pt idx="28">
                  <c:v>29.91111105861895</c:v>
                </c:pt>
                <c:pt idx="29">
                  <c:v>13.85719873071727</c:v>
                </c:pt>
                <c:pt idx="30">
                  <c:v>92.685133587474098</c:v>
                </c:pt>
                <c:pt idx="31">
                  <c:v>66.586535765902582</c:v>
                </c:pt>
                <c:pt idx="32">
                  <c:v>38.65844560225208</c:v>
                </c:pt>
                <c:pt idx="33">
                  <c:v>142.9631837132462</c:v>
                </c:pt>
                <c:pt idx="34">
                  <c:v>46.57336491328487</c:v>
                </c:pt>
                <c:pt idx="35">
                  <c:v>44.280673835651996</c:v>
                </c:pt>
                <c:pt idx="36">
                  <c:v>20.441989560997477</c:v>
                </c:pt>
                <c:pt idx="37">
                  <c:v>90.053124467363332</c:v>
                </c:pt>
                <c:pt idx="38">
                  <c:v>65.233517245322219</c:v>
                </c:pt>
                <c:pt idx="39">
                  <c:v>129.85137756833163</c:v>
                </c:pt>
                <c:pt idx="40">
                  <c:v>49.589985679289512</c:v>
                </c:pt>
                <c:pt idx="41">
                  <c:v>68.063356196289561</c:v>
                </c:pt>
                <c:pt idx="42">
                  <c:v>171.79876437794391</c:v>
                </c:pt>
                <c:pt idx="43">
                  <c:v>13.220716368737316</c:v>
                </c:pt>
                <c:pt idx="44">
                  <c:v>56.416366421629675</c:v>
                </c:pt>
                <c:pt idx="45">
                  <c:v>105.29498919053761</c:v>
                </c:pt>
                <c:pt idx="46">
                  <c:v>24.164207658992865</c:v>
                </c:pt>
                <c:pt idx="47">
                  <c:v>86.596000586963811</c:v>
                </c:pt>
                <c:pt idx="48">
                  <c:v>12.533435212483264</c:v>
                </c:pt>
                <c:pt idx="49">
                  <c:v>68.082861983955581</c:v>
                </c:pt>
                <c:pt idx="50">
                  <c:v>20.542226452719913</c:v>
                </c:pt>
                <c:pt idx="51">
                  <c:v>16.852663428332228</c:v>
                </c:pt>
                <c:pt idx="52">
                  <c:v>102.41084721657286</c:v>
                </c:pt>
                <c:pt idx="53">
                  <c:v>23.038584858146741</c:v>
                </c:pt>
                <c:pt idx="54">
                  <c:v>26.308794979883203</c:v>
                </c:pt>
                <c:pt idx="55">
                  <c:v>89.608474641453796</c:v>
                </c:pt>
                <c:pt idx="56">
                  <c:v>49.602042896180464</c:v>
                </c:pt>
                <c:pt idx="57">
                  <c:v>21.362431325645815</c:v>
                </c:pt>
                <c:pt idx="58">
                  <c:v>24.22658101283567</c:v>
                </c:pt>
                <c:pt idx="59">
                  <c:v>99.189440727912313</c:v>
                </c:pt>
                <c:pt idx="60">
                  <c:v>9.8187133895117107</c:v>
                </c:pt>
                <c:pt idx="61">
                  <c:v>62.236383769935422</c:v>
                </c:pt>
                <c:pt idx="62">
                  <c:v>69.54990766121476</c:v>
                </c:pt>
                <c:pt idx="63">
                  <c:v>69.148644172750139</c:v>
                </c:pt>
                <c:pt idx="64">
                  <c:v>25.190119388489819</c:v>
                </c:pt>
                <c:pt idx="65">
                  <c:v>43.612917420263301</c:v>
                </c:pt>
                <c:pt idx="66">
                  <c:v>38.899559621491562</c:v>
                </c:pt>
                <c:pt idx="67">
                  <c:v>69.215559600795814</c:v>
                </c:pt>
                <c:pt idx="68">
                  <c:v>17.409382684338567</c:v>
                </c:pt>
                <c:pt idx="69">
                  <c:v>36.296759963374846</c:v>
                </c:pt>
                <c:pt idx="70">
                  <c:v>33.207129303092643</c:v>
                </c:pt>
                <c:pt idx="71">
                  <c:v>28.229748638211692</c:v>
                </c:pt>
                <c:pt idx="72">
                  <c:v>17.198349117573823</c:v>
                </c:pt>
                <c:pt idx="73">
                  <c:v>89.635989993029071</c:v>
                </c:pt>
                <c:pt idx="74">
                  <c:v>115.55758904834612</c:v>
                </c:pt>
                <c:pt idx="75">
                  <c:v>152.39157154229562</c:v>
                </c:pt>
                <c:pt idx="76">
                  <c:v>91.725064255891581</c:v>
                </c:pt>
                <c:pt idx="77">
                  <c:v>87.011376106756728</c:v>
                </c:pt>
                <c:pt idx="78">
                  <c:v>110.31325995315827</c:v>
                </c:pt>
                <c:pt idx="79">
                  <c:v>62.794465455485181</c:v>
                </c:pt>
                <c:pt idx="80">
                  <c:v>73.488669029137483</c:v>
                </c:pt>
                <c:pt idx="81">
                  <c:v>26.097293795322088</c:v>
                </c:pt>
                <c:pt idx="82">
                  <c:v>9.6069485407620459</c:v>
                </c:pt>
                <c:pt idx="83">
                  <c:v>32.898852000449224</c:v>
                </c:pt>
                <c:pt idx="84">
                  <c:v>31.687767322743898</c:v>
                </c:pt>
                <c:pt idx="85">
                  <c:v>8.7602919981329563</c:v>
                </c:pt>
                <c:pt idx="86">
                  <c:v>98.814455114573136</c:v>
                </c:pt>
                <c:pt idx="87">
                  <c:v>9.9726229212891084</c:v>
                </c:pt>
                <c:pt idx="88">
                  <c:v>16.631627952364688</c:v>
                </c:pt>
                <c:pt idx="89">
                  <c:v>22.071202130389295</c:v>
                </c:pt>
                <c:pt idx="90">
                  <c:v>6.8815407191663072</c:v>
                </c:pt>
                <c:pt idx="91">
                  <c:v>190.44295956242627</c:v>
                </c:pt>
                <c:pt idx="92">
                  <c:v>79.397850994171094</c:v>
                </c:pt>
                <c:pt idx="93">
                  <c:v>28.75090091291699</c:v>
                </c:pt>
                <c:pt idx="94">
                  <c:v>69.883118040658559</c:v>
                </c:pt>
                <c:pt idx="95">
                  <c:v>37.851496371049564</c:v>
                </c:pt>
                <c:pt idx="96">
                  <c:v>72.218056523794758</c:v>
                </c:pt>
                <c:pt idx="97">
                  <c:v>103.41660426619534</c:v>
                </c:pt>
                <c:pt idx="98">
                  <c:v>68.250738163119962</c:v>
                </c:pt>
                <c:pt idx="99">
                  <c:v>193.46409030977887</c:v>
                </c:pt>
                <c:pt idx="100">
                  <c:v>119.00197714550593</c:v>
                </c:pt>
                <c:pt idx="101">
                  <c:v>75.993738005270586</c:v>
                </c:pt>
                <c:pt idx="102">
                  <c:v>47.790517880283119</c:v>
                </c:pt>
                <c:pt idx="103">
                  <c:v>41.503849629153301</c:v>
                </c:pt>
                <c:pt idx="104">
                  <c:v>36.560670649369428</c:v>
                </c:pt>
                <c:pt idx="105">
                  <c:v>47.297733517081539</c:v>
                </c:pt>
                <c:pt idx="106">
                  <c:v>148.85802963219061</c:v>
                </c:pt>
                <c:pt idx="107">
                  <c:v>58.412753001223301</c:v>
                </c:pt>
                <c:pt idx="108">
                  <c:v>28.257221838075296</c:v>
                </c:pt>
                <c:pt idx="109">
                  <c:v>34.114252953727068</c:v>
                </c:pt>
                <c:pt idx="110">
                  <c:v>21.121119071269444</c:v>
                </c:pt>
                <c:pt idx="111">
                  <c:v>53.268620558039508</c:v>
                </c:pt>
                <c:pt idx="112">
                  <c:v>15.620003162289764</c:v>
                </c:pt>
                <c:pt idx="113">
                  <c:v>95.337567369342466</c:v>
                </c:pt>
                <c:pt idx="114">
                  <c:v>39.055314716131036</c:v>
                </c:pt>
                <c:pt idx="115">
                  <c:v>11.080825310280604</c:v>
                </c:pt>
                <c:pt idx="116">
                  <c:v>30.07506779494798</c:v>
                </c:pt>
                <c:pt idx="117">
                  <c:v>78.788187604646922</c:v>
                </c:pt>
                <c:pt idx="118">
                  <c:v>80.30230731731821</c:v>
                </c:pt>
                <c:pt idx="119">
                  <c:v>15.958405489096734</c:v>
                </c:pt>
                <c:pt idx="120">
                  <c:v>19.720976130795805</c:v>
                </c:pt>
                <c:pt idx="121">
                  <c:v>84.953437277406081</c:v>
                </c:pt>
                <c:pt idx="122">
                  <c:v>44.924567956621225</c:v>
                </c:pt>
                <c:pt idx="123">
                  <c:v>17.137769562616089</c:v>
                </c:pt>
                <c:pt idx="124">
                  <c:v>41.433643807519346</c:v>
                </c:pt>
                <c:pt idx="125">
                  <c:v>30.993038326520022</c:v>
                </c:pt>
                <c:pt idx="126">
                  <c:v>61.045317796863756</c:v>
                </c:pt>
                <c:pt idx="127">
                  <c:v>32.776606388314356</c:v>
                </c:pt>
                <c:pt idx="128">
                  <c:v>74.49323763594991</c:v>
                </c:pt>
                <c:pt idx="129">
                  <c:v>15.55984187097998</c:v>
                </c:pt>
                <c:pt idx="130">
                  <c:v>70.20497506414651</c:v>
                </c:pt>
                <c:pt idx="131">
                  <c:v>52.231502362697732</c:v>
                </c:pt>
                <c:pt idx="132">
                  <c:v>60.822003839427978</c:v>
                </c:pt>
                <c:pt idx="133">
                  <c:v>104.04010862829016</c:v>
                </c:pt>
                <c:pt idx="134">
                  <c:v>41.945878353259246</c:v>
                </c:pt>
                <c:pt idx="135">
                  <c:v>56.723494429368479</c:v>
                </c:pt>
                <c:pt idx="136">
                  <c:v>11.470736110936198</c:v>
                </c:pt>
                <c:pt idx="137">
                  <c:v>83.228233615557954</c:v>
                </c:pt>
                <c:pt idx="138">
                  <c:v>66.287349995325116</c:v>
                </c:pt>
                <c:pt idx="139">
                  <c:v>124.43186936245729</c:v>
                </c:pt>
                <c:pt idx="140">
                  <c:v>21.32610486895647</c:v>
                </c:pt>
                <c:pt idx="141">
                  <c:v>7.4508616119853315</c:v>
                </c:pt>
                <c:pt idx="142">
                  <c:v>75.822771887124929</c:v>
                </c:pt>
                <c:pt idx="143">
                  <c:v>136.14192264683476</c:v>
                </c:pt>
                <c:pt idx="144">
                  <c:v>13.446279022971238</c:v>
                </c:pt>
                <c:pt idx="145">
                  <c:v>34.31432631535116</c:v>
                </c:pt>
                <c:pt idx="146">
                  <c:v>122.09323596707704</c:v>
                </c:pt>
                <c:pt idx="147">
                  <c:v>50.660359023556737</c:v>
                </c:pt>
                <c:pt idx="148">
                  <c:v>150.67911107383551</c:v>
                </c:pt>
                <c:pt idx="149">
                  <c:v>87.872049106124521</c:v>
                </c:pt>
                <c:pt idx="150">
                  <c:v>69.984912981358917</c:v>
                </c:pt>
                <c:pt idx="151">
                  <c:v>137.51665132357476</c:v>
                </c:pt>
                <c:pt idx="152">
                  <c:v>28.654689092804166</c:v>
                </c:pt>
                <c:pt idx="153">
                  <c:v>50.891531046359326</c:v>
                </c:pt>
                <c:pt idx="154">
                  <c:v>148.67525245036094</c:v>
                </c:pt>
                <c:pt idx="155">
                  <c:v>15.916439987810238</c:v>
                </c:pt>
                <c:pt idx="156">
                  <c:v>68.633613731358608</c:v>
                </c:pt>
                <c:pt idx="157">
                  <c:v>77.851136796346651</c:v>
                </c:pt>
                <c:pt idx="158">
                  <c:v>35.980645547848326</c:v>
                </c:pt>
                <c:pt idx="159">
                  <c:v>47.269352474784206</c:v>
                </c:pt>
                <c:pt idx="160">
                  <c:v>29.830649833834205</c:v>
                </c:pt>
                <c:pt idx="161">
                  <c:v>243.0247967094819</c:v>
                </c:pt>
                <c:pt idx="162">
                  <c:v>12.163539672036356</c:v>
                </c:pt>
                <c:pt idx="163">
                  <c:v>10.560342975928855</c:v>
                </c:pt>
                <c:pt idx="164">
                  <c:v>40.52458848644234</c:v>
                </c:pt>
                <c:pt idx="165">
                  <c:v>41.04842199238076</c:v>
                </c:pt>
                <c:pt idx="166">
                  <c:v>6.0264965551400751</c:v>
                </c:pt>
                <c:pt idx="167">
                  <c:v>113.71715391713005</c:v>
                </c:pt>
                <c:pt idx="168">
                  <c:v>106.6679330219723</c:v>
                </c:pt>
                <c:pt idx="169">
                  <c:v>81.939518164030446</c:v>
                </c:pt>
                <c:pt idx="170">
                  <c:v>56.171460739921962</c:v>
                </c:pt>
                <c:pt idx="171">
                  <c:v>85.127185228379346</c:v>
                </c:pt>
                <c:pt idx="172">
                  <c:v>48.223124452179498</c:v>
                </c:pt>
                <c:pt idx="173">
                  <c:v>75.061780616145342</c:v>
                </c:pt>
                <c:pt idx="174">
                  <c:v>67.330534956187506</c:v>
                </c:pt>
                <c:pt idx="175">
                  <c:v>26.703657578863186</c:v>
                </c:pt>
                <c:pt idx="176">
                  <c:v>80.924008880632925</c:v>
                </c:pt>
                <c:pt idx="177">
                  <c:v>83.682331495661288</c:v>
                </c:pt>
                <c:pt idx="178">
                  <c:v>46.923047216493522</c:v>
                </c:pt>
                <c:pt idx="179">
                  <c:v>23.944465142312346</c:v>
                </c:pt>
                <c:pt idx="180">
                  <c:v>40.646046494124334</c:v>
                </c:pt>
                <c:pt idx="181">
                  <c:v>47.47234535663052</c:v>
                </c:pt>
                <c:pt idx="182">
                  <c:v>8.3064099295511529</c:v>
                </c:pt>
                <c:pt idx="183">
                  <c:v>66.463972477419333</c:v>
                </c:pt>
                <c:pt idx="184">
                  <c:v>118.94152786625712</c:v>
                </c:pt>
                <c:pt idx="185">
                  <c:v>84.209507868695553</c:v>
                </c:pt>
                <c:pt idx="186">
                  <c:v>16.412029476009756</c:v>
                </c:pt>
                <c:pt idx="187">
                  <c:v>34.422283869121372</c:v>
                </c:pt>
                <c:pt idx="188">
                  <c:v>28.973286260783482</c:v>
                </c:pt>
                <c:pt idx="189">
                  <c:v>113.9131565522797</c:v>
                </c:pt>
                <c:pt idx="190">
                  <c:v>19.971028853134129</c:v>
                </c:pt>
                <c:pt idx="191">
                  <c:v>63.092143227675763</c:v>
                </c:pt>
                <c:pt idx="192">
                  <c:v>78.041597155620622</c:v>
                </c:pt>
                <c:pt idx="193">
                  <c:v>105.25192830464158</c:v>
                </c:pt>
                <c:pt idx="194">
                  <c:v>42.415491247353025</c:v>
                </c:pt>
                <c:pt idx="195">
                  <c:v>59.32025751411453</c:v>
                </c:pt>
                <c:pt idx="196">
                  <c:v>30.103739967652746</c:v>
                </c:pt>
                <c:pt idx="197">
                  <c:v>43.682454920950256</c:v>
                </c:pt>
                <c:pt idx="198">
                  <c:v>68.861733723431698</c:v>
                </c:pt>
                <c:pt idx="199">
                  <c:v>90.61998372060215</c:v>
                </c:pt>
              </c:numCache>
            </c:numRef>
          </c:xVal>
          <c:yVal>
            <c:numRef>
              <c:f>'Analyzed random data'!$B$2:$B$201</c:f>
              <c:numCache>
                <c:formatCode>General</c:formatCode>
                <c:ptCount val="200"/>
                <c:pt idx="0">
                  <c:v>129.82701689775934</c:v>
                </c:pt>
                <c:pt idx="1">
                  <c:v>546.61555050144159</c:v>
                </c:pt>
                <c:pt idx="2">
                  <c:v>463.81256406912081</c:v>
                </c:pt>
                <c:pt idx="3">
                  <c:v>144.97427896552014</c:v>
                </c:pt>
                <c:pt idx="4">
                  <c:v>571.49621320055928</c:v>
                </c:pt>
                <c:pt idx="5">
                  <c:v>280.84856429638302</c:v>
                </c:pt>
                <c:pt idx="6">
                  <c:v>148.38647119826243</c:v>
                </c:pt>
                <c:pt idx="7">
                  <c:v>359.2277986244182</c:v>
                </c:pt>
                <c:pt idx="8">
                  <c:v>162.45742314126056</c:v>
                </c:pt>
                <c:pt idx="9">
                  <c:v>5.476691890594287</c:v>
                </c:pt>
                <c:pt idx="10">
                  <c:v>398.15999858245641</c:v>
                </c:pt>
                <c:pt idx="11">
                  <c:v>10.433675903145755</c:v>
                </c:pt>
                <c:pt idx="12">
                  <c:v>-21.677536154035579</c:v>
                </c:pt>
                <c:pt idx="13">
                  <c:v>161.3561886829176</c:v>
                </c:pt>
                <c:pt idx="14">
                  <c:v>134.28603559867898</c:v>
                </c:pt>
                <c:pt idx="15">
                  <c:v>490.65009974962931</c:v>
                </c:pt>
                <c:pt idx="16">
                  <c:v>216.84792680002406</c:v>
                </c:pt>
                <c:pt idx="17">
                  <c:v>126.81013995327116</c:v>
                </c:pt>
                <c:pt idx="18">
                  <c:v>98.28540149101579</c:v>
                </c:pt>
                <c:pt idx="19">
                  <c:v>222.48287897652884</c:v>
                </c:pt>
                <c:pt idx="20">
                  <c:v>313.38146935097251</c:v>
                </c:pt>
                <c:pt idx="21">
                  <c:v>414.97796789225862</c:v>
                </c:pt>
                <c:pt idx="22">
                  <c:v>21.428670844278315</c:v>
                </c:pt>
                <c:pt idx="23">
                  <c:v>287.52455693469301</c:v>
                </c:pt>
                <c:pt idx="24">
                  <c:v>149.38798117629409</c:v>
                </c:pt>
                <c:pt idx="25">
                  <c:v>220.88343591899289</c:v>
                </c:pt>
                <c:pt idx="26">
                  <c:v>231.48989888722969</c:v>
                </c:pt>
                <c:pt idx="27">
                  <c:v>73.032922773163449</c:v>
                </c:pt>
                <c:pt idx="28">
                  <c:v>126.63142392201205</c:v>
                </c:pt>
                <c:pt idx="29">
                  <c:v>97.528234748851645</c:v>
                </c:pt>
                <c:pt idx="30">
                  <c:v>324.34329221194844</c:v>
                </c:pt>
                <c:pt idx="31">
                  <c:v>239.71923568919914</c:v>
                </c:pt>
                <c:pt idx="32">
                  <c:v>171.84452053731826</c:v>
                </c:pt>
                <c:pt idx="33">
                  <c:v>633.52427791313733</c:v>
                </c:pt>
                <c:pt idx="34">
                  <c:v>104.82764801015243</c:v>
                </c:pt>
                <c:pt idx="35">
                  <c:v>256.77443296433239</c:v>
                </c:pt>
                <c:pt idx="36">
                  <c:v>104.51363814083832</c:v>
                </c:pt>
                <c:pt idx="37">
                  <c:v>314.26490909032032</c:v>
                </c:pt>
                <c:pt idx="38">
                  <c:v>254.37190298449963</c:v>
                </c:pt>
                <c:pt idx="39">
                  <c:v>587.97995775218067</c:v>
                </c:pt>
                <c:pt idx="40">
                  <c:v>263.2841290018755</c:v>
                </c:pt>
                <c:pt idx="41">
                  <c:v>275.03025109275586</c:v>
                </c:pt>
                <c:pt idx="42">
                  <c:v>599.63032271994791</c:v>
                </c:pt>
                <c:pt idx="43">
                  <c:v>93.31741447036373</c:v>
                </c:pt>
                <c:pt idx="44">
                  <c:v>219.45531475710544</c:v>
                </c:pt>
                <c:pt idx="45">
                  <c:v>458.30590290611349</c:v>
                </c:pt>
                <c:pt idx="46">
                  <c:v>74.358982675323944</c:v>
                </c:pt>
                <c:pt idx="47">
                  <c:v>248.9462199282689</c:v>
                </c:pt>
                <c:pt idx="48">
                  <c:v>67.119045574802868</c:v>
                </c:pt>
                <c:pt idx="49">
                  <c:v>251.29609317765471</c:v>
                </c:pt>
                <c:pt idx="50">
                  <c:v>85.397456907453275</c:v>
                </c:pt>
                <c:pt idx="51">
                  <c:v>58.474278255814852</c:v>
                </c:pt>
                <c:pt idx="52">
                  <c:v>437.15863627232136</c:v>
                </c:pt>
                <c:pt idx="53">
                  <c:v>79.467983111858459</c:v>
                </c:pt>
                <c:pt idx="54">
                  <c:v>68.059616789505469</c:v>
                </c:pt>
                <c:pt idx="55">
                  <c:v>444.70005239426087</c:v>
                </c:pt>
                <c:pt idx="56">
                  <c:v>257.86848857372024</c:v>
                </c:pt>
                <c:pt idx="57">
                  <c:v>74.81587488033469</c:v>
                </c:pt>
                <c:pt idx="58">
                  <c:v>125.1485857741491</c:v>
                </c:pt>
                <c:pt idx="59">
                  <c:v>399.90512799232596</c:v>
                </c:pt>
                <c:pt idx="60">
                  <c:v>24.724037858548975</c:v>
                </c:pt>
                <c:pt idx="61">
                  <c:v>229.9718864552338</c:v>
                </c:pt>
                <c:pt idx="62">
                  <c:v>252.18967270673161</c:v>
                </c:pt>
                <c:pt idx="63">
                  <c:v>313.41483809889775</c:v>
                </c:pt>
                <c:pt idx="64">
                  <c:v>49.538650140950502</c:v>
                </c:pt>
                <c:pt idx="65">
                  <c:v>198.85527760530968</c:v>
                </c:pt>
                <c:pt idx="66">
                  <c:v>142.13010426586061</c:v>
                </c:pt>
                <c:pt idx="67">
                  <c:v>327.89120675810369</c:v>
                </c:pt>
                <c:pt idx="68">
                  <c:v>109.18109594758911</c:v>
                </c:pt>
                <c:pt idx="69">
                  <c:v>160.22892203308479</c:v>
                </c:pt>
                <c:pt idx="70">
                  <c:v>108.71614699568498</c:v>
                </c:pt>
                <c:pt idx="71">
                  <c:v>101.30500152502471</c:v>
                </c:pt>
                <c:pt idx="72">
                  <c:v>108.5479889583896</c:v>
                </c:pt>
                <c:pt idx="73">
                  <c:v>346.58836728096026</c:v>
                </c:pt>
                <c:pt idx="74">
                  <c:v>373.24967933312678</c:v>
                </c:pt>
                <c:pt idx="75">
                  <c:v>653.9742542549792</c:v>
                </c:pt>
                <c:pt idx="76">
                  <c:v>304.26425898273055</c:v>
                </c:pt>
                <c:pt idx="77">
                  <c:v>389.97365841705476</c:v>
                </c:pt>
                <c:pt idx="78">
                  <c:v>386.97731626599068</c:v>
                </c:pt>
                <c:pt idx="79">
                  <c:v>187.25856783680717</c:v>
                </c:pt>
                <c:pt idx="80">
                  <c:v>244.03863214348794</c:v>
                </c:pt>
                <c:pt idx="81">
                  <c:v>202.3905201051673</c:v>
                </c:pt>
                <c:pt idx="82">
                  <c:v>64.073755737852622</c:v>
                </c:pt>
                <c:pt idx="83">
                  <c:v>87.270929791530094</c:v>
                </c:pt>
                <c:pt idx="84">
                  <c:v>162.68319262258979</c:v>
                </c:pt>
                <c:pt idx="85">
                  <c:v>43.723519525979796</c:v>
                </c:pt>
                <c:pt idx="86">
                  <c:v>365.9387027501154</c:v>
                </c:pt>
                <c:pt idx="87">
                  <c:v>68.894287838990564</c:v>
                </c:pt>
                <c:pt idx="88">
                  <c:v>58.204347436726707</c:v>
                </c:pt>
                <c:pt idx="89">
                  <c:v>30.325566914533375</c:v>
                </c:pt>
                <c:pt idx="90">
                  <c:v>6.5569257211611891</c:v>
                </c:pt>
                <c:pt idx="91">
                  <c:v>671.9945538899907</c:v>
                </c:pt>
                <c:pt idx="92">
                  <c:v>242.48865029297087</c:v>
                </c:pt>
                <c:pt idx="93">
                  <c:v>104.31009946755096</c:v>
                </c:pt>
                <c:pt idx="94">
                  <c:v>278.87047672084157</c:v>
                </c:pt>
                <c:pt idx="95">
                  <c:v>154.93876210800639</c:v>
                </c:pt>
                <c:pt idx="96">
                  <c:v>236.95330068011992</c:v>
                </c:pt>
                <c:pt idx="97">
                  <c:v>455.64032015577436</c:v>
                </c:pt>
                <c:pt idx="98">
                  <c:v>246.43445370597652</c:v>
                </c:pt>
                <c:pt idx="99">
                  <c:v>861.3639852661961</c:v>
                </c:pt>
                <c:pt idx="100">
                  <c:v>528.73626302877676</c:v>
                </c:pt>
                <c:pt idx="101">
                  <c:v>343.00760847961624</c:v>
                </c:pt>
                <c:pt idx="102">
                  <c:v>191.4937763758652</c:v>
                </c:pt>
                <c:pt idx="103">
                  <c:v>109.90429333795896</c:v>
                </c:pt>
                <c:pt idx="104">
                  <c:v>210.84490627550423</c:v>
                </c:pt>
                <c:pt idx="105">
                  <c:v>180.83569279914479</c:v>
                </c:pt>
                <c:pt idx="106">
                  <c:v>611.38191551180455</c:v>
                </c:pt>
                <c:pt idx="107">
                  <c:v>267.04128915961951</c:v>
                </c:pt>
                <c:pt idx="108">
                  <c:v>15.036672028942576</c:v>
                </c:pt>
                <c:pt idx="109">
                  <c:v>88.925885394437231</c:v>
                </c:pt>
                <c:pt idx="110">
                  <c:v>51.276620072551829</c:v>
                </c:pt>
                <c:pt idx="111">
                  <c:v>177.79298564258073</c:v>
                </c:pt>
                <c:pt idx="112">
                  <c:v>43.263063535983079</c:v>
                </c:pt>
                <c:pt idx="113">
                  <c:v>439.17965589282733</c:v>
                </c:pt>
                <c:pt idx="114">
                  <c:v>130.567261372095</c:v>
                </c:pt>
                <c:pt idx="115">
                  <c:v>52.607121626040268</c:v>
                </c:pt>
                <c:pt idx="116">
                  <c:v>97.955653731892966</c:v>
                </c:pt>
                <c:pt idx="117">
                  <c:v>314.11636196695281</c:v>
                </c:pt>
                <c:pt idx="118">
                  <c:v>317.19242391480691</c:v>
                </c:pt>
                <c:pt idx="119">
                  <c:v>97.126704251528437</c:v>
                </c:pt>
                <c:pt idx="120">
                  <c:v>89.031350637650817</c:v>
                </c:pt>
                <c:pt idx="121">
                  <c:v>369.37397773799677</c:v>
                </c:pt>
                <c:pt idx="122">
                  <c:v>242.97733895960806</c:v>
                </c:pt>
                <c:pt idx="123">
                  <c:v>172.22854692593171</c:v>
                </c:pt>
                <c:pt idx="124">
                  <c:v>237.03023151936986</c:v>
                </c:pt>
                <c:pt idx="125">
                  <c:v>80.788862843090129</c:v>
                </c:pt>
                <c:pt idx="126">
                  <c:v>275.15060595455668</c:v>
                </c:pt>
                <c:pt idx="127">
                  <c:v>211.58877140622437</c:v>
                </c:pt>
                <c:pt idx="128">
                  <c:v>331.26552699278147</c:v>
                </c:pt>
                <c:pt idx="129">
                  <c:v>110.86298305657688</c:v>
                </c:pt>
                <c:pt idx="130">
                  <c:v>315.57436806022497</c:v>
                </c:pt>
                <c:pt idx="131">
                  <c:v>222.90455777081746</c:v>
                </c:pt>
                <c:pt idx="132">
                  <c:v>273.78055706522008</c:v>
                </c:pt>
                <c:pt idx="133">
                  <c:v>464.74319164766177</c:v>
                </c:pt>
                <c:pt idx="134">
                  <c:v>200.57279809937165</c:v>
                </c:pt>
                <c:pt idx="135">
                  <c:v>289.58666500464238</c:v>
                </c:pt>
                <c:pt idx="136">
                  <c:v>20.31348499949716</c:v>
                </c:pt>
                <c:pt idx="137">
                  <c:v>341.38308750495537</c:v>
                </c:pt>
                <c:pt idx="138">
                  <c:v>302.42281594192553</c:v>
                </c:pt>
                <c:pt idx="139">
                  <c:v>533.8817261274005</c:v>
                </c:pt>
                <c:pt idx="140">
                  <c:v>35.162195064024196</c:v>
                </c:pt>
                <c:pt idx="141">
                  <c:v>-19.280998594133855</c:v>
                </c:pt>
                <c:pt idx="142">
                  <c:v>297.63425106047714</c:v>
                </c:pt>
                <c:pt idx="143">
                  <c:v>529.36591182154393</c:v>
                </c:pt>
                <c:pt idx="144">
                  <c:v>77.511127872274201</c:v>
                </c:pt>
                <c:pt idx="145">
                  <c:v>151.6447666168325</c:v>
                </c:pt>
                <c:pt idx="146">
                  <c:v>527.32872384864129</c:v>
                </c:pt>
                <c:pt idx="147">
                  <c:v>177.23450018468327</c:v>
                </c:pt>
                <c:pt idx="148">
                  <c:v>587.17932497177537</c:v>
                </c:pt>
                <c:pt idx="149">
                  <c:v>275.837472380142</c:v>
                </c:pt>
                <c:pt idx="150">
                  <c:v>260.32591792351258</c:v>
                </c:pt>
                <c:pt idx="151">
                  <c:v>561.54906495518389</c:v>
                </c:pt>
                <c:pt idx="152">
                  <c:v>81.713829891940236</c:v>
                </c:pt>
                <c:pt idx="153">
                  <c:v>176.69957478102683</c:v>
                </c:pt>
                <c:pt idx="154">
                  <c:v>530.48871007499838</c:v>
                </c:pt>
                <c:pt idx="155">
                  <c:v>38.427354716567308</c:v>
                </c:pt>
                <c:pt idx="156">
                  <c:v>296.66684897119131</c:v>
                </c:pt>
                <c:pt idx="157">
                  <c:v>302.06074779218994</c:v>
                </c:pt>
                <c:pt idx="158">
                  <c:v>89.535201071950837</c:v>
                </c:pt>
                <c:pt idx="159">
                  <c:v>199.93653084904579</c:v>
                </c:pt>
                <c:pt idx="160">
                  <c:v>215.01780339983762</c:v>
                </c:pt>
                <c:pt idx="161">
                  <c:v>995.06925847921082</c:v>
                </c:pt>
                <c:pt idx="162">
                  <c:v>58.235811619460712</c:v>
                </c:pt>
                <c:pt idx="163">
                  <c:v>77.888395649100801</c:v>
                </c:pt>
                <c:pt idx="164">
                  <c:v>265.46002612683139</c:v>
                </c:pt>
                <c:pt idx="165">
                  <c:v>225.40588465878187</c:v>
                </c:pt>
                <c:pt idx="166">
                  <c:v>-11.182971217153547</c:v>
                </c:pt>
                <c:pt idx="167">
                  <c:v>490.51659850321357</c:v>
                </c:pt>
                <c:pt idx="168">
                  <c:v>433.17744013909265</c:v>
                </c:pt>
                <c:pt idx="169">
                  <c:v>352.36286760169224</c:v>
                </c:pt>
                <c:pt idx="170">
                  <c:v>235.65111436406039</c:v>
                </c:pt>
                <c:pt idx="171">
                  <c:v>348.10642737173833</c:v>
                </c:pt>
                <c:pt idx="172">
                  <c:v>220.2905672239782</c:v>
                </c:pt>
                <c:pt idx="173">
                  <c:v>238.25676391494051</c:v>
                </c:pt>
                <c:pt idx="174">
                  <c:v>328.10075025922657</c:v>
                </c:pt>
                <c:pt idx="175">
                  <c:v>52.196873546493265</c:v>
                </c:pt>
                <c:pt idx="176">
                  <c:v>350.18691374861572</c:v>
                </c:pt>
                <c:pt idx="177">
                  <c:v>358.60417069040307</c:v>
                </c:pt>
                <c:pt idx="178">
                  <c:v>240.39617165162912</c:v>
                </c:pt>
                <c:pt idx="179">
                  <c:v>102.51153177622639</c:v>
                </c:pt>
                <c:pt idx="180">
                  <c:v>147.49990962944148</c:v>
                </c:pt>
                <c:pt idx="181">
                  <c:v>183.54534838825964</c:v>
                </c:pt>
                <c:pt idx="182">
                  <c:v>-7.3260143898827152</c:v>
                </c:pt>
                <c:pt idx="183">
                  <c:v>281.0020540327576</c:v>
                </c:pt>
                <c:pt idx="184">
                  <c:v>427.45364729665823</c:v>
                </c:pt>
                <c:pt idx="185">
                  <c:v>317.34584728070155</c:v>
                </c:pt>
                <c:pt idx="186">
                  <c:v>3.3750224309718391</c:v>
                </c:pt>
                <c:pt idx="187">
                  <c:v>133.48032698019637</c:v>
                </c:pt>
                <c:pt idx="188">
                  <c:v>114.88106596805846</c:v>
                </c:pt>
                <c:pt idx="189">
                  <c:v>437.60943939409077</c:v>
                </c:pt>
                <c:pt idx="190">
                  <c:v>115.95357638019945</c:v>
                </c:pt>
                <c:pt idx="191">
                  <c:v>259.32950507162985</c:v>
                </c:pt>
                <c:pt idx="192">
                  <c:v>286.80544405308586</c:v>
                </c:pt>
                <c:pt idx="193">
                  <c:v>440.23853738642896</c:v>
                </c:pt>
                <c:pt idx="194">
                  <c:v>228.0768949435425</c:v>
                </c:pt>
                <c:pt idx="195">
                  <c:v>123.10003818434224</c:v>
                </c:pt>
                <c:pt idx="196">
                  <c:v>129.79100179406217</c:v>
                </c:pt>
                <c:pt idx="197">
                  <c:v>94.615422807994292</c:v>
                </c:pt>
                <c:pt idx="198">
                  <c:v>288.57056503955403</c:v>
                </c:pt>
                <c:pt idx="199">
                  <c:v>374.54915535428091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9-4EE3-82FD-904166B2B655}"/>
            </c:ext>
          </c:extLst>
        </c:ser>
        <c:ser>
          <c:idx val="1"/>
          <c:order val="1"/>
          <c:tx>
            <c:strRef>
              <c:f>'Analyzed random data'!$K$1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'Analyzed random data'!$A$2:$A$201</c:f>
              <c:numCache>
                <c:formatCode>General</c:formatCode>
                <c:ptCount val="200"/>
                <c:pt idx="0">
                  <c:v>34.07249052767115</c:v>
                </c:pt>
                <c:pt idx="1">
                  <c:v>151.20659670783303</c:v>
                </c:pt>
                <c:pt idx="2">
                  <c:v>103.30896610334419</c:v>
                </c:pt>
                <c:pt idx="3">
                  <c:v>48.606139162159188</c:v>
                </c:pt>
                <c:pt idx="4">
                  <c:v>135.70769446934241</c:v>
                </c:pt>
                <c:pt idx="5">
                  <c:v>60.562291316392681</c:v>
                </c:pt>
                <c:pt idx="6">
                  <c:v>15.608983865305037</c:v>
                </c:pt>
                <c:pt idx="7">
                  <c:v>70.024572298442521</c:v>
                </c:pt>
                <c:pt idx="8">
                  <c:v>23.297713373067992</c:v>
                </c:pt>
                <c:pt idx="9">
                  <c:v>3.1111793737059159</c:v>
                </c:pt>
                <c:pt idx="10">
                  <c:v>76.845034552469997</c:v>
                </c:pt>
                <c:pt idx="11">
                  <c:v>17.560792267118394</c:v>
                </c:pt>
                <c:pt idx="12">
                  <c:v>8.3862529553943368</c:v>
                </c:pt>
                <c:pt idx="13">
                  <c:v>35.651001300870298</c:v>
                </c:pt>
                <c:pt idx="14">
                  <c:v>23.476823081212995</c:v>
                </c:pt>
                <c:pt idx="15">
                  <c:v>110.29082718643029</c:v>
                </c:pt>
                <c:pt idx="16">
                  <c:v>45.364025428702213</c:v>
                </c:pt>
                <c:pt idx="17">
                  <c:v>57.682456014372022</c:v>
                </c:pt>
                <c:pt idx="18">
                  <c:v>31.444096104300417</c:v>
                </c:pt>
                <c:pt idx="19">
                  <c:v>41.081601848420213</c:v>
                </c:pt>
                <c:pt idx="20">
                  <c:v>73.167746696098064</c:v>
                </c:pt>
                <c:pt idx="21">
                  <c:v>75.243943039684254</c:v>
                </c:pt>
                <c:pt idx="22">
                  <c:v>21.743203453114944</c:v>
                </c:pt>
                <c:pt idx="23">
                  <c:v>64.865282174883163</c:v>
                </c:pt>
                <c:pt idx="24">
                  <c:v>34.572054122420099</c:v>
                </c:pt>
                <c:pt idx="25">
                  <c:v>60.179813813645808</c:v>
                </c:pt>
                <c:pt idx="26">
                  <c:v>60.503784933010088</c:v>
                </c:pt>
                <c:pt idx="27">
                  <c:v>20.219232467798886</c:v>
                </c:pt>
                <c:pt idx="28">
                  <c:v>29.91111105861895</c:v>
                </c:pt>
                <c:pt idx="29">
                  <c:v>13.85719873071727</c:v>
                </c:pt>
                <c:pt idx="30">
                  <c:v>92.685133587474098</c:v>
                </c:pt>
                <c:pt idx="31">
                  <c:v>66.586535765902582</c:v>
                </c:pt>
                <c:pt idx="32">
                  <c:v>38.65844560225208</c:v>
                </c:pt>
                <c:pt idx="33">
                  <c:v>142.9631837132462</c:v>
                </c:pt>
                <c:pt idx="34">
                  <c:v>46.57336491328487</c:v>
                </c:pt>
                <c:pt idx="35">
                  <c:v>44.280673835651996</c:v>
                </c:pt>
                <c:pt idx="36">
                  <c:v>20.441989560997477</c:v>
                </c:pt>
                <c:pt idx="37">
                  <c:v>90.053124467363332</c:v>
                </c:pt>
                <c:pt idx="38">
                  <c:v>65.233517245322219</c:v>
                </c:pt>
                <c:pt idx="39">
                  <c:v>129.85137756833163</c:v>
                </c:pt>
                <c:pt idx="40">
                  <c:v>49.589985679289512</c:v>
                </c:pt>
                <c:pt idx="41">
                  <c:v>68.063356196289561</c:v>
                </c:pt>
                <c:pt idx="42">
                  <c:v>171.79876437794391</c:v>
                </c:pt>
                <c:pt idx="43">
                  <c:v>13.220716368737316</c:v>
                </c:pt>
                <c:pt idx="44">
                  <c:v>56.416366421629675</c:v>
                </c:pt>
                <c:pt idx="45">
                  <c:v>105.29498919053761</c:v>
                </c:pt>
                <c:pt idx="46">
                  <c:v>24.164207658992865</c:v>
                </c:pt>
                <c:pt idx="47">
                  <c:v>86.596000586963811</c:v>
                </c:pt>
                <c:pt idx="48">
                  <c:v>12.533435212483264</c:v>
                </c:pt>
                <c:pt idx="49">
                  <c:v>68.082861983955581</c:v>
                </c:pt>
                <c:pt idx="50">
                  <c:v>20.542226452719913</c:v>
                </c:pt>
                <c:pt idx="51">
                  <c:v>16.852663428332228</c:v>
                </c:pt>
                <c:pt idx="52">
                  <c:v>102.41084721657286</c:v>
                </c:pt>
                <c:pt idx="53">
                  <c:v>23.038584858146741</c:v>
                </c:pt>
                <c:pt idx="54">
                  <c:v>26.308794979883203</c:v>
                </c:pt>
                <c:pt idx="55">
                  <c:v>89.608474641453796</c:v>
                </c:pt>
                <c:pt idx="56">
                  <c:v>49.602042896180464</c:v>
                </c:pt>
                <c:pt idx="57">
                  <c:v>21.362431325645815</c:v>
                </c:pt>
                <c:pt idx="58">
                  <c:v>24.22658101283567</c:v>
                </c:pt>
                <c:pt idx="59">
                  <c:v>99.189440727912313</c:v>
                </c:pt>
                <c:pt idx="60">
                  <c:v>9.8187133895117107</c:v>
                </c:pt>
                <c:pt idx="61">
                  <c:v>62.236383769935422</c:v>
                </c:pt>
                <c:pt idx="62">
                  <c:v>69.54990766121476</c:v>
                </c:pt>
                <c:pt idx="63">
                  <c:v>69.148644172750139</c:v>
                </c:pt>
                <c:pt idx="64">
                  <c:v>25.190119388489819</c:v>
                </c:pt>
                <c:pt idx="65">
                  <c:v>43.612917420263301</c:v>
                </c:pt>
                <c:pt idx="66">
                  <c:v>38.899559621491562</c:v>
                </c:pt>
                <c:pt idx="67">
                  <c:v>69.215559600795814</c:v>
                </c:pt>
                <c:pt idx="68">
                  <c:v>17.409382684338567</c:v>
                </c:pt>
                <c:pt idx="69">
                  <c:v>36.296759963374846</c:v>
                </c:pt>
                <c:pt idx="70">
                  <c:v>33.207129303092643</c:v>
                </c:pt>
                <c:pt idx="71">
                  <c:v>28.229748638211692</c:v>
                </c:pt>
                <c:pt idx="72">
                  <c:v>17.198349117573823</c:v>
                </c:pt>
                <c:pt idx="73">
                  <c:v>89.635989993029071</c:v>
                </c:pt>
                <c:pt idx="74">
                  <c:v>115.55758904834612</c:v>
                </c:pt>
                <c:pt idx="75">
                  <c:v>152.39157154229562</c:v>
                </c:pt>
                <c:pt idx="76">
                  <c:v>91.725064255891581</c:v>
                </c:pt>
                <c:pt idx="77">
                  <c:v>87.011376106756728</c:v>
                </c:pt>
                <c:pt idx="78">
                  <c:v>110.31325995315827</c:v>
                </c:pt>
                <c:pt idx="79">
                  <c:v>62.794465455485181</c:v>
                </c:pt>
                <c:pt idx="80">
                  <c:v>73.488669029137483</c:v>
                </c:pt>
                <c:pt idx="81">
                  <c:v>26.097293795322088</c:v>
                </c:pt>
                <c:pt idx="82">
                  <c:v>9.6069485407620459</c:v>
                </c:pt>
                <c:pt idx="83">
                  <c:v>32.898852000449224</c:v>
                </c:pt>
                <c:pt idx="84">
                  <c:v>31.687767322743898</c:v>
                </c:pt>
                <c:pt idx="85">
                  <c:v>8.7602919981329563</c:v>
                </c:pt>
                <c:pt idx="86">
                  <c:v>98.814455114573136</c:v>
                </c:pt>
                <c:pt idx="87">
                  <c:v>9.9726229212891084</c:v>
                </c:pt>
                <c:pt idx="88">
                  <c:v>16.631627952364688</c:v>
                </c:pt>
                <c:pt idx="89">
                  <c:v>22.071202130389295</c:v>
                </c:pt>
                <c:pt idx="90">
                  <c:v>6.8815407191663072</c:v>
                </c:pt>
                <c:pt idx="91">
                  <c:v>190.44295956242627</c:v>
                </c:pt>
                <c:pt idx="92">
                  <c:v>79.397850994171094</c:v>
                </c:pt>
                <c:pt idx="93">
                  <c:v>28.75090091291699</c:v>
                </c:pt>
                <c:pt idx="94">
                  <c:v>69.883118040658559</c:v>
                </c:pt>
                <c:pt idx="95">
                  <c:v>37.851496371049564</c:v>
                </c:pt>
                <c:pt idx="96">
                  <c:v>72.218056523794758</c:v>
                </c:pt>
                <c:pt idx="97">
                  <c:v>103.41660426619534</c:v>
                </c:pt>
                <c:pt idx="98">
                  <c:v>68.250738163119962</c:v>
                </c:pt>
                <c:pt idx="99">
                  <c:v>193.46409030977887</c:v>
                </c:pt>
                <c:pt idx="100">
                  <c:v>119.00197714550593</c:v>
                </c:pt>
                <c:pt idx="101">
                  <c:v>75.993738005270586</c:v>
                </c:pt>
                <c:pt idx="102">
                  <c:v>47.790517880283119</c:v>
                </c:pt>
                <c:pt idx="103">
                  <c:v>41.503849629153301</c:v>
                </c:pt>
                <c:pt idx="104">
                  <c:v>36.560670649369428</c:v>
                </c:pt>
                <c:pt idx="105">
                  <c:v>47.297733517081539</c:v>
                </c:pt>
                <c:pt idx="106">
                  <c:v>148.85802963219061</c:v>
                </c:pt>
                <c:pt idx="107">
                  <c:v>58.412753001223301</c:v>
                </c:pt>
                <c:pt idx="108">
                  <c:v>28.257221838075296</c:v>
                </c:pt>
                <c:pt idx="109">
                  <c:v>34.114252953727068</c:v>
                </c:pt>
                <c:pt idx="110">
                  <c:v>21.121119071269444</c:v>
                </c:pt>
                <c:pt idx="111">
                  <c:v>53.268620558039508</c:v>
                </c:pt>
                <c:pt idx="112">
                  <c:v>15.620003162289764</c:v>
                </c:pt>
                <c:pt idx="113">
                  <c:v>95.337567369342466</c:v>
                </c:pt>
                <c:pt idx="114">
                  <c:v>39.055314716131036</c:v>
                </c:pt>
                <c:pt idx="115">
                  <c:v>11.080825310280604</c:v>
                </c:pt>
                <c:pt idx="116">
                  <c:v>30.07506779494798</c:v>
                </c:pt>
                <c:pt idx="117">
                  <c:v>78.788187604646922</c:v>
                </c:pt>
                <c:pt idx="118">
                  <c:v>80.30230731731821</c:v>
                </c:pt>
                <c:pt idx="119">
                  <c:v>15.958405489096734</c:v>
                </c:pt>
                <c:pt idx="120">
                  <c:v>19.720976130795805</c:v>
                </c:pt>
                <c:pt idx="121">
                  <c:v>84.953437277406081</c:v>
                </c:pt>
                <c:pt idx="122">
                  <c:v>44.924567956621225</c:v>
                </c:pt>
                <c:pt idx="123">
                  <c:v>17.137769562616089</c:v>
                </c:pt>
                <c:pt idx="124">
                  <c:v>41.433643807519346</c:v>
                </c:pt>
                <c:pt idx="125">
                  <c:v>30.993038326520022</c:v>
                </c:pt>
                <c:pt idx="126">
                  <c:v>61.045317796863756</c:v>
                </c:pt>
                <c:pt idx="127">
                  <c:v>32.776606388314356</c:v>
                </c:pt>
                <c:pt idx="128">
                  <c:v>74.49323763594991</c:v>
                </c:pt>
                <c:pt idx="129">
                  <c:v>15.55984187097998</c:v>
                </c:pt>
                <c:pt idx="130">
                  <c:v>70.20497506414651</c:v>
                </c:pt>
                <c:pt idx="131">
                  <c:v>52.231502362697732</c:v>
                </c:pt>
                <c:pt idx="132">
                  <c:v>60.822003839427978</c:v>
                </c:pt>
                <c:pt idx="133">
                  <c:v>104.04010862829016</c:v>
                </c:pt>
                <c:pt idx="134">
                  <c:v>41.945878353259246</c:v>
                </c:pt>
                <c:pt idx="135">
                  <c:v>56.723494429368479</c:v>
                </c:pt>
                <c:pt idx="136">
                  <c:v>11.470736110936198</c:v>
                </c:pt>
                <c:pt idx="137">
                  <c:v>83.228233615557954</c:v>
                </c:pt>
                <c:pt idx="138">
                  <c:v>66.287349995325116</c:v>
                </c:pt>
                <c:pt idx="139">
                  <c:v>124.43186936245729</c:v>
                </c:pt>
                <c:pt idx="140">
                  <c:v>21.32610486895647</c:v>
                </c:pt>
                <c:pt idx="141">
                  <c:v>7.4508616119853315</c:v>
                </c:pt>
                <c:pt idx="142">
                  <c:v>75.822771887124929</c:v>
                </c:pt>
                <c:pt idx="143">
                  <c:v>136.14192264683476</c:v>
                </c:pt>
                <c:pt idx="144">
                  <c:v>13.446279022971238</c:v>
                </c:pt>
                <c:pt idx="145">
                  <c:v>34.31432631535116</c:v>
                </c:pt>
                <c:pt idx="146">
                  <c:v>122.09323596707704</c:v>
                </c:pt>
                <c:pt idx="147">
                  <c:v>50.660359023556737</c:v>
                </c:pt>
                <c:pt idx="148">
                  <c:v>150.67911107383551</c:v>
                </c:pt>
                <c:pt idx="149">
                  <c:v>87.872049106124521</c:v>
                </c:pt>
                <c:pt idx="150">
                  <c:v>69.984912981358917</c:v>
                </c:pt>
                <c:pt idx="151">
                  <c:v>137.51665132357476</c:v>
                </c:pt>
                <c:pt idx="152">
                  <c:v>28.654689092804166</c:v>
                </c:pt>
                <c:pt idx="153">
                  <c:v>50.891531046359326</c:v>
                </c:pt>
                <c:pt idx="154">
                  <c:v>148.67525245036094</c:v>
                </c:pt>
                <c:pt idx="155">
                  <c:v>15.916439987810238</c:v>
                </c:pt>
                <c:pt idx="156">
                  <c:v>68.633613731358608</c:v>
                </c:pt>
                <c:pt idx="157">
                  <c:v>77.851136796346651</c:v>
                </c:pt>
                <c:pt idx="158">
                  <c:v>35.980645547848326</c:v>
                </c:pt>
                <c:pt idx="159">
                  <c:v>47.269352474784206</c:v>
                </c:pt>
                <c:pt idx="160">
                  <c:v>29.830649833834205</c:v>
                </c:pt>
                <c:pt idx="161">
                  <c:v>243.0247967094819</c:v>
                </c:pt>
                <c:pt idx="162">
                  <c:v>12.163539672036356</c:v>
                </c:pt>
                <c:pt idx="163">
                  <c:v>10.560342975928855</c:v>
                </c:pt>
                <c:pt idx="164">
                  <c:v>40.52458848644234</c:v>
                </c:pt>
                <c:pt idx="165">
                  <c:v>41.04842199238076</c:v>
                </c:pt>
                <c:pt idx="166">
                  <c:v>6.0264965551400751</c:v>
                </c:pt>
                <c:pt idx="167">
                  <c:v>113.71715391713005</c:v>
                </c:pt>
                <c:pt idx="168">
                  <c:v>106.6679330219723</c:v>
                </c:pt>
                <c:pt idx="169">
                  <c:v>81.939518164030446</c:v>
                </c:pt>
                <c:pt idx="170">
                  <c:v>56.171460739921962</c:v>
                </c:pt>
                <c:pt idx="171">
                  <c:v>85.127185228379346</c:v>
                </c:pt>
                <c:pt idx="172">
                  <c:v>48.223124452179498</c:v>
                </c:pt>
                <c:pt idx="173">
                  <c:v>75.061780616145342</c:v>
                </c:pt>
                <c:pt idx="174">
                  <c:v>67.330534956187506</c:v>
                </c:pt>
                <c:pt idx="175">
                  <c:v>26.703657578863186</c:v>
                </c:pt>
                <c:pt idx="176">
                  <c:v>80.924008880632925</c:v>
                </c:pt>
                <c:pt idx="177">
                  <c:v>83.682331495661288</c:v>
                </c:pt>
                <c:pt idx="178">
                  <c:v>46.923047216493522</c:v>
                </c:pt>
                <c:pt idx="179">
                  <c:v>23.944465142312346</c:v>
                </c:pt>
                <c:pt idx="180">
                  <c:v>40.646046494124334</c:v>
                </c:pt>
                <c:pt idx="181">
                  <c:v>47.47234535663052</c:v>
                </c:pt>
                <c:pt idx="182">
                  <c:v>8.3064099295511529</c:v>
                </c:pt>
                <c:pt idx="183">
                  <c:v>66.463972477419333</c:v>
                </c:pt>
                <c:pt idx="184">
                  <c:v>118.94152786625712</c:v>
                </c:pt>
                <c:pt idx="185">
                  <c:v>84.209507868695553</c:v>
                </c:pt>
                <c:pt idx="186">
                  <c:v>16.412029476009756</c:v>
                </c:pt>
                <c:pt idx="187">
                  <c:v>34.422283869121372</c:v>
                </c:pt>
                <c:pt idx="188">
                  <c:v>28.973286260783482</c:v>
                </c:pt>
                <c:pt idx="189">
                  <c:v>113.9131565522797</c:v>
                </c:pt>
                <c:pt idx="190">
                  <c:v>19.971028853134129</c:v>
                </c:pt>
                <c:pt idx="191">
                  <c:v>63.092143227675763</c:v>
                </c:pt>
                <c:pt idx="192">
                  <c:v>78.041597155620622</c:v>
                </c:pt>
                <c:pt idx="193">
                  <c:v>105.25192830464158</c:v>
                </c:pt>
                <c:pt idx="194">
                  <c:v>42.415491247353025</c:v>
                </c:pt>
                <c:pt idx="195">
                  <c:v>59.32025751411453</c:v>
                </c:pt>
                <c:pt idx="196">
                  <c:v>30.103739967652746</c:v>
                </c:pt>
                <c:pt idx="197">
                  <c:v>43.682454920950256</c:v>
                </c:pt>
                <c:pt idx="198">
                  <c:v>68.861733723431698</c:v>
                </c:pt>
                <c:pt idx="199">
                  <c:v>90.61998372060215</c:v>
                </c:pt>
              </c:numCache>
            </c:numRef>
          </c:xVal>
          <c:yVal>
            <c:numRef>
              <c:f>'Analyzed random data'!$K$2:$K$201</c:f>
              <c:numCache>
                <c:formatCode>General</c:formatCode>
                <c:ptCount val="200"/>
                <c:pt idx="0">
                  <c:v>139.69737678828122</c:v>
                </c:pt>
                <c:pt idx="1">
                  <c:v>609.3645944474498</c:v>
                </c:pt>
                <c:pt idx="2">
                  <c:v>417.31167636843793</c:v>
                </c:pt>
                <c:pt idx="3">
                  <c:v>197.97227672303683</c:v>
                </c:pt>
                <c:pt idx="4">
                  <c:v>547.21936170091624</c:v>
                </c:pt>
                <c:pt idx="5">
                  <c:v>245.91230801974177</c:v>
                </c:pt>
                <c:pt idx="6">
                  <c:v>65.665106554304941</c:v>
                </c:pt>
                <c:pt idx="7">
                  <c:v>283.85277921532327</c:v>
                </c:pt>
                <c:pt idx="8">
                  <c:v>96.49425028542916</c:v>
                </c:pt>
                <c:pt idx="9">
                  <c:v>15.553236887673679</c:v>
                </c:pt>
                <c:pt idx="10">
                  <c:v>311.20047182563314</c:v>
                </c:pt>
                <c:pt idx="11">
                  <c:v>73.491182591232288</c:v>
                </c:pt>
                <c:pt idx="12">
                  <c:v>36.704455886590544</c:v>
                </c:pt>
                <c:pt idx="13">
                  <c:v>146.02665855829935</c:v>
                </c:pt>
                <c:pt idx="14">
                  <c:v>97.212418212973873</c:v>
                </c:pt>
                <c:pt idx="15">
                  <c:v>445.30652241210237</c:v>
                </c:pt>
                <c:pt idx="16">
                  <c:v>184.97252296911944</c:v>
                </c:pt>
                <c:pt idx="17">
                  <c:v>234.36516536654781</c:v>
                </c:pt>
                <c:pt idx="18">
                  <c:v>129.15842501759295</c:v>
                </c:pt>
                <c:pt idx="19">
                  <c:v>167.80148685180365</c:v>
                </c:pt>
                <c:pt idx="20">
                  <c:v>296.4558204823461</c:v>
                </c:pt>
                <c:pt idx="21">
                  <c:v>304.78064910661067</c:v>
                </c:pt>
                <c:pt idx="22">
                  <c:v>90.261203628591502</c:v>
                </c:pt>
                <c:pt idx="23">
                  <c:v>263.16581180293224</c:v>
                </c:pt>
                <c:pt idx="24">
                  <c:v>141.70045387010632</c:v>
                </c:pt>
                <c:pt idx="25">
                  <c:v>244.37870563534267</c:v>
                </c:pt>
                <c:pt idx="26">
                  <c:v>245.67771767543726</c:v>
                </c:pt>
                <c:pt idx="27">
                  <c:v>84.150607528034769</c:v>
                </c:pt>
                <c:pt idx="28">
                  <c:v>123.01168565535355</c:v>
                </c:pt>
                <c:pt idx="29">
                  <c:v>58.641054577222683</c:v>
                </c:pt>
                <c:pt idx="30">
                  <c:v>374.71378561464496</c:v>
                </c:pt>
                <c:pt idx="31">
                  <c:v>270.06744285936031</c:v>
                </c:pt>
                <c:pt idx="32">
                  <c:v>158.08546912473133</c:v>
                </c:pt>
                <c:pt idx="33">
                  <c:v>576.31136194804355</c:v>
                </c:pt>
                <c:pt idx="34">
                  <c:v>189.82155566721079</c:v>
                </c:pt>
                <c:pt idx="35">
                  <c:v>180.62865810304939</c:v>
                </c:pt>
                <c:pt idx="36">
                  <c:v>85.04378636029999</c:v>
                </c:pt>
                <c:pt idx="37">
                  <c:v>364.16034016132289</c:v>
                </c:pt>
                <c:pt idx="38">
                  <c:v>264.64230696405662</c:v>
                </c:pt>
                <c:pt idx="39">
                  <c:v>523.73755819957239</c:v>
                </c:pt>
                <c:pt idx="40">
                  <c:v>201.9171606801786</c:v>
                </c:pt>
                <c:pt idx="41">
                  <c:v>275.98898155668246</c:v>
                </c:pt>
                <c:pt idx="42">
                  <c:v>691.93205844735905</c:v>
                </c:pt>
                <c:pt idx="43">
                  <c:v>56.088980635748506</c:v>
                </c:pt>
                <c:pt idx="44">
                  <c:v>229.28858437982888</c:v>
                </c:pt>
                <c:pt idx="45">
                  <c:v>425.27494144969717</c:v>
                </c:pt>
                <c:pt idx="46">
                  <c:v>99.968592419068344</c:v>
                </c:pt>
                <c:pt idx="47">
                  <c:v>350.29847014787924</c:v>
                </c:pt>
                <c:pt idx="48">
                  <c:v>53.333221114171295</c:v>
                </c:pt>
                <c:pt idx="49">
                  <c:v>276.06719301293629</c:v>
                </c:pt>
                <c:pt idx="50">
                  <c:v>85.445701597264957</c:v>
                </c:pt>
                <c:pt idx="51">
                  <c:v>70.651831079509691</c:v>
                </c:pt>
                <c:pt idx="52">
                  <c:v>413.71053053284106</c:v>
                </c:pt>
                <c:pt idx="53">
                  <c:v>95.455234642692062</c:v>
                </c:pt>
                <c:pt idx="54">
                  <c:v>108.5676451875291</c:v>
                </c:pt>
                <c:pt idx="55">
                  <c:v>362.37744828313362</c:v>
                </c:pt>
                <c:pt idx="56">
                  <c:v>201.96550594608414</c:v>
                </c:pt>
                <c:pt idx="57">
                  <c:v>88.73443920870919</c:v>
                </c:pt>
                <c:pt idx="58">
                  <c:v>100.2186879762954</c:v>
                </c:pt>
                <c:pt idx="59">
                  <c:v>400.79380566236409</c:v>
                </c:pt>
                <c:pt idx="60">
                  <c:v>42.448126354899422</c:v>
                </c:pt>
                <c:pt idx="61">
                  <c:v>252.62483924058267</c:v>
                </c:pt>
                <c:pt idx="62">
                  <c:v>281.9495383339264</c:v>
                </c:pt>
                <c:pt idx="63">
                  <c:v>280.34061064991329</c:v>
                </c:pt>
                <c:pt idx="64">
                  <c:v>104.08214331615407</c:v>
                </c:pt>
                <c:pt idx="65">
                  <c:v>177.95118603349442</c:v>
                </c:pt>
                <c:pt idx="66">
                  <c:v>159.05225287583326</c:v>
                </c:pt>
                <c:pt idx="67">
                  <c:v>280.60891835237146</c:v>
                </c:pt>
                <c:pt idx="68">
                  <c:v>72.884082577494524</c:v>
                </c:pt>
                <c:pt idx="69">
                  <c:v>148.61592725371526</c:v>
                </c:pt>
                <c:pt idx="70">
                  <c:v>136.22757783841095</c:v>
                </c:pt>
                <c:pt idx="71">
                  <c:v>116.27000438401855</c:v>
                </c:pt>
                <c:pt idx="72">
                  <c:v>72.03791102791493</c:v>
                </c:pt>
                <c:pt idx="73">
                  <c:v>362.4877753180059</c:v>
                </c:pt>
                <c:pt idx="74">
                  <c:v>466.42441429198561</c:v>
                </c:pt>
                <c:pt idx="75">
                  <c:v>614.1159333328311</c:v>
                </c:pt>
                <c:pt idx="76">
                  <c:v>370.86423994064023</c:v>
                </c:pt>
                <c:pt idx="77">
                  <c:v>351.96398219237983</c:v>
                </c:pt>
                <c:pt idx="78">
                  <c:v>445.39647004116716</c:v>
                </c:pt>
                <c:pt idx="79">
                  <c:v>254.86255360940658</c:v>
                </c:pt>
                <c:pt idx="80">
                  <c:v>297.74260794467136</c:v>
                </c:pt>
                <c:pt idx="81">
                  <c:v>107.71959865246055</c:v>
                </c:pt>
                <c:pt idx="82">
                  <c:v>41.599022617706993</c:v>
                </c:pt>
                <c:pt idx="83">
                  <c:v>134.99149257066398</c:v>
                </c:pt>
                <c:pt idx="84">
                  <c:v>130.1354622522814</c:v>
                </c:pt>
                <c:pt idx="85">
                  <c:v>38.204222967484519</c:v>
                </c:pt>
                <c:pt idx="86">
                  <c:v>399.29024316103471</c:v>
                </c:pt>
                <c:pt idx="87">
                  <c:v>43.065250298714162</c:v>
                </c:pt>
                <c:pt idx="88">
                  <c:v>69.765555336371563</c:v>
                </c:pt>
                <c:pt idx="89">
                  <c:v>91.576364781692291</c:v>
                </c:pt>
                <c:pt idx="90">
                  <c:v>30.671080703106924</c:v>
                </c:pt>
                <c:pt idx="91">
                  <c:v>766.68882710636933</c:v>
                </c:pt>
                <c:pt idx="92">
                  <c:v>321.4363820525333</c:v>
                </c:pt>
                <c:pt idx="93">
                  <c:v>118.35964459915034</c:v>
                </c:pt>
                <c:pt idx="94">
                  <c:v>283.28559660860026</c:v>
                </c:pt>
                <c:pt idx="95">
                  <c:v>154.84988204791392</c:v>
                </c:pt>
                <c:pt idx="96">
                  <c:v>292.64789164411422</c:v>
                </c:pt>
                <c:pt idx="97">
                  <c:v>417.74326814054302</c:v>
                </c:pt>
                <c:pt idx="98">
                  <c:v>276.74031837796122</c:v>
                </c:pt>
                <c:pt idx="99">
                  <c:v>778.80251558332952</c:v>
                </c:pt>
                <c:pt idx="100">
                  <c:v>480.23521822336352</c:v>
                </c:pt>
                <c:pt idx="101">
                  <c:v>307.78706736330651</c:v>
                </c:pt>
                <c:pt idx="102">
                  <c:v>194.70191772500814</c:v>
                </c:pt>
                <c:pt idx="103">
                  <c:v>169.4945542837149</c:v>
                </c:pt>
                <c:pt idx="104">
                  <c:v>149.67411774702003</c:v>
                </c:pt>
                <c:pt idx="105">
                  <c:v>192.72602301493242</c:v>
                </c:pt>
                <c:pt idx="106">
                  <c:v>599.94765347377358</c:v>
                </c:pt>
                <c:pt idx="107">
                  <c:v>237.29340347809972</c:v>
                </c:pt>
                <c:pt idx="108">
                  <c:v>116.38016240511863</c:v>
                </c:pt>
                <c:pt idx="109">
                  <c:v>139.86482965993426</c:v>
                </c:pt>
                <c:pt idx="110">
                  <c:v>87.766860603331082</c:v>
                </c:pt>
                <c:pt idx="111">
                  <c:v>216.66721311690517</c:v>
                </c:pt>
                <c:pt idx="112">
                  <c:v>65.709290120681558</c:v>
                </c:pt>
                <c:pt idx="113">
                  <c:v>385.34912689124315</c:v>
                </c:pt>
                <c:pt idx="114">
                  <c:v>159.67677688784943</c:v>
                </c:pt>
                <c:pt idx="115">
                  <c:v>47.508758253949061</c:v>
                </c:pt>
                <c:pt idx="116">
                  <c:v>123.66909541139584</c:v>
                </c:pt>
                <c:pt idx="117">
                  <c:v>318.99184290672667</c:v>
                </c:pt>
                <c:pt idx="118">
                  <c:v>325.06293881417696</c:v>
                </c:pt>
                <c:pt idx="119">
                  <c:v>67.066166306993694</c:v>
                </c:pt>
                <c:pt idx="120">
                  <c:v>82.152772097239307</c:v>
                </c:pt>
                <c:pt idx="121">
                  <c:v>343.7123598800257</c:v>
                </c:pt>
                <c:pt idx="122">
                  <c:v>183.210450632354</c:v>
                </c:pt>
                <c:pt idx="123">
                  <c:v>71.795007983260561</c:v>
                </c:pt>
                <c:pt idx="124">
                  <c:v>169.21305324199801</c:v>
                </c:pt>
                <c:pt idx="125">
                  <c:v>127.34983947063185</c:v>
                </c:pt>
                <c:pt idx="126">
                  <c:v>247.8490769979386</c:v>
                </c:pt>
                <c:pt idx="127">
                  <c:v>134.50132998356816</c:v>
                </c:pt>
                <c:pt idx="128">
                  <c:v>301.77058030810622</c:v>
                </c:pt>
                <c:pt idx="129">
                  <c:v>65.468064168465816</c:v>
                </c:pt>
                <c:pt idx="130">
                  <c:v>284.57613185606385</c:v>
                </c:pt>
                <c:pt idx="131">
                  <c:v>212.50872817110579</c:v>
                </c:pt>
                <c:pt idx="132">
                  <c:v>246.95366533285105</c:v>
                </c:pt>
                <c:pt idx="133">
                  <c:v>420.2433047950509</c:v>
                </c:pt>
                <c:pt idx="134">
                  <c:v>171.26693645101429</c:v>
                </c:pt>
                <c:pt idx="135">
                  <c:v>230.5200613728579</c:v>
                </c:pt>
                <c:pt idx="136">
                  <c:v>49.072165589789449</c:v>
                </c:pt>
                <c:pt idx="137">
                  <c:v>336.7948904069641</c:v>
                </c:pt>
                <c:pt idx="138">
                  <c:v>268.86781148799685</c:v>
                </c:pt>
                <c:pt idx="139">
                  <c:v>502.00720635636924</c:v>
                </c:pt>
                <c:pt idx="140">
                  <c:v>88.588782692455425</c:v>
                </c:pt>
                <c:pt idx="141">
                  <c:v>32.953860402422464</c:v>
                </c:pt>
                <c:pt idx="142">
                  <c:v>307.10155241260588</c:v>
                </c:pt>
                <c:pt idx="143">
                  <c:v>548.96046637659754</c:v>
                </c:pt>
                <c:pt idx="144">
                  <c:v>56.993408796568886</c:v>
                </c:pt>
                <c:pt idx="145">
                  <c:v>140.66705458097624</c:v>
                </c:pt>
                <c:pt idx="146">
                  <c:v>492.63009600181829</c:v>
                </c:pt>
                <c:pt idx="147">
                  <c:v>206.20898726128814</c:v>
                </c:pt>
                <c:pt idx="148">
                  <c:v>607.24955965396498</c:v>
                </c:pt>
                <c:pt idx="149">
                  <c:v>355.41498298207046</c:v>
                </c:pt>
                <c:pt idx="150">
                  <c:v>283.69375908261941</c:v>
                </c:pt>
                <c:pt idx="151">
                  <c:v>554.47265248273186</c:v>
                </c:pt>
                <c:pt idx="152">
                  <c:v>117.97386850598741</c:v>
                </c:pt>
                <c:pt idx="153">
                  <c:v>207.13590704828289</c:v>
                </c:pt>
                <c:pt idx="154">
                  <c:v>599.21478024631688</c:v>
                </c:pt>
                <c:pt idx="155">
                  <c:v>66.897899173964248</c:v>
                </c:pt>
                <c:pt idx="156">
                  <c:v>278.27551686718459</c:v>
                </c:pt>
                <c:pt idx="157">
                  <c:v>315.23459354279896</c:v>
                </c:pt>
                <c:pt idx="158">
                  <c:v>147.34841787626769</c:v>
                </c:pt>
                <c:pt idx="159">
                  <c:v>192.61222485993943</c:v>
                </c:pt>
                <c:pt idx="160">
                  <c:v>122.68906399709822</c:v>
                </c:pt>
                <c:pt idx="161">
                  <c:v>977.52379189690362</c:v>
                </c:pt>
                <c:pt idx="162">
                  <c:v>51.850068043117624</c:v>
                </c:pt>
                <c:pt idx="163">
                  <c:v>45.421804267722834</c:v>
                </c:pt>
                <c:pt idx="164">
                  <c:v>165.56805609068317</c:v>
                </c:pt>
                <c:pt idx="165">
                  <c:v>167.66844711490231</c:v>
                </c:pt>
                <c:pt idx="166">
                  <c:v>27.242649594611184</c:v>
                </c:pt>
                <c:pt idx="167">
                  <c:v>459.04490651624928</c:v>
                </c:pt>
                <c:pt idx="168">
                  <c:v>430.77997094401417</c:v>
                </c:pt>
                <c:pt idx="169">
                  <c:v>331.62758755887342</c:v>
                </c:pt>
                <c:pt idx="170">
                  <c:v>228.306597374783</c:v>
                </c:pt>
                <c:pt idx="171">
                  <c:v>344.40902901738252</c:v>
                </c:pt>
                <c:pt idx="172">
                  <c:v>196.4365203235983</c:v>
                </c:pt>
                <c:pt idx="173">
                  <c:v>304.05024084708998</c:v>
                </c:pt>
                <c:pt idx="174">
                  <c:v>273.05062206341154</c:v>
                </c:pt>
                <c:pt idx="175">
                  <c:v>110.1509075204943</c:v>
                </c:pt>
                <c:pt idx="176">
                  <c:v>327.5557468696486</c:v>
                </c:pt>
                <c:pt idx="177">
                  <c:v>338.6156657118529</c:v>
                </c:pt>
                <c:pt idx="178">
                  <c:v>191.22366065412257</c:v>
                </c:pt>
                <c:pt idx="179">
                  <c:v>99.087500995089542</c:v>
                </c:pt>
                <c:pt idx="180">
                  <c:v>166.05506065656672</c:v>
                </c:pt>
                <c:pt idx="181">
                  <c:v>193.42615604642694</c:v>
                </c:pt>
                <c:pt idx="182">
                  <c:v>36.384312992089946</c:v>
                </c:pt>
                <c:pt idx="183">
                  <c:v>269.57600650007691</c:v>
                </c:pt>
                <c:pt idx="184">
                  <c:v>479.99283753920452</c:v>
                </c:pt>
                <c:pt idx="185">
                  <c:v>340.72946047593155</c:v>
                </c:pt>
                <c:pt idx="186">
                  <c:v>68.885041464236153</c:v>
                </c:pt>
                <c:pt idx="187">
                  <c:v>141.09992700010375</c:v>
                </c:pt>
                <c:pt idx="188">
                  <c:v>119.25133286132032</c:v>
                </c:pt>
                <c:pt idx="189">
                  <c:v>459.83080923328555</c:v>
                </c:pt>
                <c:pt idx="190">
                  <c:v>83.155396953471239</c:v>
                </c:pt>
                <c:pt idx="191">
                  <c:v>256.05613842925993</c:v>
                </c:pt>
                <c:pt idx="192">
                  <c:v>315.99827365213434</c:v>
                </c:pt>
                <c:pt idx="193">
                  <c:v>425.10228220357112</c:v>
                </c:pt>
                <c:pt idx="194">
                  <c:v>173.14992159119757</c:v>
                </c:pt>
                <c:pt idx="195">
                  <c:v>240.93218242543034</c:v>
                </c:pt>
                <c:pt idx="196">
                  <c:v>123.78406089854251</c:v>
                </c:pt>
                <c:pt idx="197">
                  <c:v>178.23000733956545</c:v>
                </c:pt>
                <c:pt idx="198">
                  <c:v>279.19019906747064</c:v>
                </c:pt>
                <c:pt idx="199">
                  <c:v>366.43324953806359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9-4EE3-82FD-904166B2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1856"/>
        <c:axId val="1817556848"/>
      </c:scatterChart>
      <c:valAx>
        <c:axId val="18175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56848"/>
        <c:crosses val="autoZero"/>
        <c:crossBetween val="midCat"/>
      </c:valAx>
      <c:valAx>
        <c:axId val="1817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109596</xdr:colOff>
      <xdr:row>35</xdr:row>
      <xdr:rowOff>91578</xdr:rowOff>
    </xdr:from>
    <xdr:to>
      <xdr:col>16</xdr:col>
      <xdr:colOff>527892</xdr:colOff>
      <xdr:row>56</xdr:row>
      <xdr:rowOff>137711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C7D55-3A33-436D-5C6C-984A8E77D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51248</xdr:colOff>
      <xdr:row>2</xdr:row>
      <xdr:rowOff>181389</xdr:rowOff>
    </xdr:from>
    <xdr:to>
      <xdr:col>9</xdr:col>
      <xdr:colOff>248996</xdr:colOff>
      <xdr:row>17</xdr:row>
      <xdr:rowOff>51559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04F8B-3BBD-AC3F-C332-496682EAB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zoomScale="250" zoomScaleNormal="250" workbookViewId="0">
      <selection activeCell="E7" sqref="E7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zoomScale="208" zoomScaleNormal="208" workbookViewId="0">
      <selection activeCell="F9" sqref="F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22</v>
      </c>
      <c r="B2" t="s">
        <v>7</v>
      </c>
      <c r="C2">
        <v>31.02</v>
      </c>
      <c r="D2">
        <v>3</v>
      </c>
      <c r="E2" t="s">
        <v>8</v>
      </c>
      <c r="F2" t="s">
        <v>12</v>
      </c>
      <c r="G2">
        <v>35595.589800000002</v>
      </c>
    </row>
    <row r="3" spans="1:7" x14ac:dyDescent="0.2">
      <c r="A3">
        <v>47</v>
      </c>
      <c r="B3" t="s">
        <v>10</v>
      </c>
      <c r="C3">
        <v>36.08</v>
      </c>
      <c r="D3">
        <v>1</v>
      </c>
      <c r="E3" t="s">
        <v>8</v>
      </c>
      <c r="F3" t="s">
        <v>12</v>
      </c>
      <c r="G3">
        <v>42211.138200000001</v>
      </c>
    </row>
    <row r="4" spans="1:7" x14ac:dyDescent="0.2">
      <c r="A4">
        <v>19</v>
      </c>
      <c r="B4" t="s">
        <v>10</v>
      </c>
      <c r="C4">
        <v>26.03</v>
      </c>
      <c r="D4">
        <v>1</v>
      </c>
      <c r="E4" t="s">
        <v>8</v>
      </c>
      <c r="F4" t="s">
        <v>13</v>
      </c>
      <c r="G4">
        <v>16450.894700000001</v>
      </c>
    </row>
    <row r="5" spans="1:7" x14ac:dyDescent="0.2">
      <c r="A5">
        <v>46</v>
      </c>
      <c r="B5" t="s">
        <v>7</v>
      </c>
      <c r="C5">
        <v>23.655000000000001</v>
      </c>
      <c r="D5">
        <v>1</v>
      </c>
      <c r="E5" t="s">
        <v>8</v>
      </c>
      <c r="F5" t="s">
        <v>13</v>
      </c>
      <c r="G5">
        <v>21677.283449999999</v>
      </c>
    </row>
    <row r="6" spans="1:7" x14ac:dyDescent="0.2">
      <c r="A6">
        <v>55</v>
      </c>
      <c r="B6" t="s">
        <v>7</v>
      </c>
      <c r="C6">
        <v>35.200000000000003</v>
      </c>
      <c r="D6">
        <v>0</v>
      </c>
      <c r="E6" t="s">
        <v>8</v>
      </c>
      <c r="F6" t="s">
        <v>12</v>
      </c>
      <c r="G6">
        <v>44423.803</v>
      </c>
    </row>
    <row r="7" spans="1:7" x14ac:dyDescent="0.2">
      <c r="A7">
        <v>18</v>
      </c>
      <c r="B7" t="s">
        <v>10</v>
      </c>
      <c r="C7">
        <v>21.565000000000001</v>
      </c>
      <c r="D7">
        <v>0</v>
      </c>
      <c r="E7" t="s">
        <v>8</v>
      </c>
      <c r="F7" t="s">
        <v>14</v>
      </c>
      <c r="G7">
        <v>13747.87235</v>
      </c>
    </row>
    <row r="8" spans="1:7" x14ac:dyDescent="0.2">
      <c r="A8">
        <v>22</v>
      </c>
      <c r="B8" t="s">
        <v>10</v>
      </c>
      <c r="C8">
        <v>37.07</v>
      </c>
      <c r="D8">
        <v>2</v>
      </c>
      <c r="E8" t="s">
        <v>8</v>
      </c>
      <c r="F8" t="s">
        <v>12</v>
      </c>
      <c r="G8">
        <v>37484.4493</v>
      </c>
    </row>
    <row r="9" spans="1:7" x14ac:dyDescent="0.2">
      <c r="A9">
        <v>45</v>
      </c>
      <c r="B9" t="s">
        <v>7</v>
      </c>
      <c r="C9">
        <v>30.495000000000001</v>
      </c>
      <c r="D9">
        <v>1</v>
      </c>
      <c r="E9" t="s">
        <v>8</v>
      </c>
      <c r="F9" t="s">
        <v>13</v>
      </c>
      <c r="G9">
        <v>39725.518049999999</v>
      </c>
    </row>
    <row r="10" spans="1:7" x14ac:dyDescent="0.2">
      <c r="A10">
        <v>35</v>
      </c>
      <c r="B10" t="s">
        <v>7</v>
      </c>
      <c r="C10">
        <v>28.024999999999999</v>
      </c>
      <c r="D10">
        <v>0</v>
      </c>
      <c r="E10" t="s">
        <v>8</v>
      </c>
      <c r="F10" t="s">
        <v>13</v>
      </c>
      <c r="G10">
        <v>20234.854749999999</v>
      </c>
    </row>
    <row r="11" spans="1:7" x14ac:dyDescent="0.2">
      <c r="A11">
        <v>20</v>
      </c>
      <c r="B11" t="s">
        <v>10</v>
      </c>
      <c r="C11">
        <v>30.684999999999999</v>
      </c>
      <c r="D11">
        <v>0</v>
      </c>
      <c r="E11" t="s">
        <v>8</v>
      </c>
      <c r="F11" t="s">
        <v>14</v>
      </c>
      <c r="G11">
        <v>33475.817150000003</v>
      </c>
    </row>
    <row r="12" spans="1:7" x14ac:dyDescent="0.2">
      <c r="A12">
        <v>43</v>
      </c>
      <c r="B12" t="s">
        <v>7</v>
      </c>
      <c r="C12">
        <v>24.7</v>
      </c>
      <c r="D12">
        <v>2</v>
      </c>
      <c r="E12" t="s">
        <v>8</v>
      </c>
      <c r="F12" t="s">
        <v>13</v>
      </c>
      <c r="G12">
        <v>21880.82</v>
      </c>
    </row>
    <row r="13" spans="1:7" x14ac:dyDescent="0.2">
      <c r="A13">
        <v>22</v>
      </c>
      <c r="B13" t="s">
        <v>10</v>
      </c>
      <c r="C13">
        <v>52.58</v>
      </c>
      <c r="D13">
        <v>1</v>
      </c>
      <c r="E13" t="s">
        <v>8</v>
      </c>
      <c r="F13" t="s">
        <v>12</v>
      </c>
      <c r="G13">
        <v>44501.398200000003</v>
      </c>
    </row>
    <row r="14" spans="1:7" x14ac:dyDescent="0.2">
      <c r="A14">
        <v>49</v>
      </c>
      <c r="B14" t="s">
        <v>10</v>
      </c>
      <c r="C14">
        <v>30.9</v>
      </c>
      <c r="D14">
        <v>0</v>
      </c>
      <c r="E14" t="s">
        <v>8</v>
      </c>
      <c r="F14" t="s">
        <v>9</v>
      </c>
      <c r="G14">
        <v>39727.614000000001</v>
      </c>
    </row>
    <row r="15" spans="1:7" x14ac:dyDescent="0.2">
      <c r="A15">
        <v>47</v>
      </c>
      <c r="B15" t="s">
        <v>10</v>
      </c>
      <c r="C15">
        <v>29.8</v>
      </c>
      <c r="D15">
        <v>3</v>
      </c>
      <c r="E15" t="s">
        <v>8</v>
      </c>
      <c r="F15" t="s">
        <v>9</v>
      </c>
      <c r="G15">
        <v>25309.489000000001</v>
      </c>
    </row>
    <row r="16" spans="1:7" x14ac:dyDescent="0.2">
      <c r="A16">
        <v>59</v>
      </c>
      <c r="B16" t="s">
        <v>10</v>
      </c>
      <c r="C16">
        <v>41.14</v>
      </c>
      <c r="D16">
        <v>1</v>
      </c>
      <c r="E16" t="s">
        <v>8</v>
      </c>
      <c r="F16" t="s">
        <v>12</v>
      </c>
      <c r="G16">
        <v>48970.247600000002</v>
      </c>
    </row>
    <row r="17" spans="1:7" x14ac:dyDescent="0.2">
      <c r="A17">
        <v>37</v>
      </c>
      <c r="B17" t="s">
        <v>10</v>
      </c>
      <c r="C17">
        <v>37.07</v>
      </c>
      <c r="D17">
        <v>1</v>
      </c>
      <c r="E17" t="s">
        <v>8</v>
      </c>
      <c r="F17" t="s">
        <v>12</v>
      </c>
      <c r="G17">
        <v>39871.704299999998</v>
      </c>
    </row>
    <row r="18" spans="1:7" x14ac:dyDescent="0.2">
      <c r="A18">
        <v>28</v>
      </c>
      <c r="B18" t="s">
        <v>10</v>
      </c>
      <c r="C18">
        <v>31.68</v>
      </c>
      <c r="D18">
        <v>0</v>
      </c>
      <c r="E18" t="s">
        <v>8</v>
      </c>
      <c r="F18" t="s">
        <v>12</v>
      </c>
      <c r="G18">
        <v>34672.147199999999</v>
      </c>
    </row>
    <row r="19" spans="1:7" x14ac:dyDescent="0.2">
      <c r="A19">
        <v>39</v>
      </c>
      <c r="B19" t="s">
        <v>7</v>
      </c>
      <c r="C19">
        <v>18.3</v>
      </c>
      <c r="D19">
        <v>5</v>
      </c>
      <c r="E19" t="s">
        <v>8</v>
      </c>
      <c r="F19" t="s">
        <v>9</v>
      </c>
      <c r="G19">
        <v>19023.259999999998</v>
      </c>
    </row>
    <row r="20" spans="1:7" x14ac:dyDescent="0.2">
      <c r="A20">
        <v>47</v>
      </c>
      <c r="B20" t="s">
        <v>10</v>
      </c>
      <c r="C20">
        <v>36.19</v>
      </c>
      <c r="D20">
        <v>0</v>
      </c>
      <c r="E20" t="s">
        <v>8</v>
      </c>
      <c r="F20" t="s">
        <v>12</v>
      </c>
      <c r="G20">
        <v>41676.081100000003</v>
      </c>
    </row>
    <row r="21" spans="1:7" x14ac:dyDescent="0.2">
      <c r="A21">
        <v>22</v>
      </c>
      <c r="B21" t="s">
        <v>7</v>
      </c>
      <c r="C21">
        <v>30.4</v>
      </c>
      <c r="D21">
        <v>0</v>
      </c>
      <c r="E21" t="s">
        <v>8</v>
      </c>
      <c r="F21" t="s">
        <v>13</v>
      </c>
      <c r="G21">
        <v>33907.548000000003</v>
      </c>
    </row>
    <row r="22" spans="1:7" x14ac:dyDescent="0.2">
      <c r="A22">
        <v>51</v>
      </c>
      <c r="B22" t="s">
        <v>7</v>
      </c>
      <c r="C22">
        <v>34.96</v>
      </c>
      <c r="D22">
        <v>2</v>
      </c>
      <c r="E22" t="s">
        <v>8</v>
      </c>
      <c r="F22" t="s">
        <v>14</v>
      </c>
      <c r="G22">
        <v>44641.197399999997</v>
      </c>
    </row>
    <row r="23" spans="1:7" x14ac:dyDescent="0.2">
      <c r="A23">
        <v>33</v>
      </c>
      <c r="B23" t="s">
        <v>7</v>
      </c>
      <c r="C23">
        <v>19.094999999999999</v>
      </c>
      <c r="D23">
        <v>2</v>
      </c>
      <c r="E23" t="s">
        <v>8</v>
      </c>
      <c r="F23" t="s">
        <v>14</v>
      </c>
      <c r="G23">
        <v>16776.304049999999</v>
      </c>
    </row>
    <row r="24" spans="1:7" x14ac:dyDescent="0.2">
      <c r="A24">
        <v>38</v>
      </c>
      <c r="B24" t="s">
        <v>10</v>
      </c>
      <c r="C24">
        <v>38.39</v>
      </c>
      <c r="D24">
        <v>3</v>
      </c>
      <c r="E24" t="s">
        <v>8</v>
      </c>
      <c r="F24" t="s">
        <v>12</v>
      </c>
      <c r="G24">
        <v>41949.244100000004</v>
      </c>
    </row>
    <row r="25" spans="1:7" x14ac:dyDescent="0.2">
      <c r="A25">
        <v>48</v>
      </c>
      <c r="B25" t="s">
        <v>7</v>
      </c>
      <c r="C25">
        <v>25.85</v>
      </c>
      <c r="D25">
        <v>3</v>
      </c>
      <c r="E25" t="s">
        <v>8</v>
      </c>
      <c r="F25" t="s">
        <v>12</v>
      </c>
      <c r="G25">
        <v>24180.933499999999</v>
      </c>
    </row>
    <row r="26" spans="1:7" x14ac:dyDescent="0.2">
      <c r="A26">
        <v>25</v>
      </c>
      <c r="B26" t="s">
        <v>10</v>
      </c>
      <c r="C26">
        <v>33.33</v>
      </c>
      <c r="D26">
        <v>2</v>
      </c>
      <c r="E26" t="s">
        <v>8</v>
      </c>
      <c r="F26" t="s">
        <v>12</v>
      </c>
      <c r="G26">
        <v>36124.573700000001</v>
      </c>
    </row>
    <row r="27" spans="1:7" x14ac:dyDescent="0.2">
      <c r="A27">
        <v>33</v>
      </c>
      <c r="B27" t="s">
        <v>10</v>
      </c>
      <c r="C27">
        <v>35.75</v>
      </c>
      <c r="D27">
        <v>1</v>
      </c>
      <c r="E27" t="s">
        <v>8</v>
      </c>
      <c r="F27" t="s">
        <v>12</v>
      </c>
      <c r="G27">
        <v>38282.749499999998</v>
      </c>
    </row>
    <row r="28" spans="1:7" x14ac:dyDescent="0.2">
      <c r="A28">
        <v>23</v>
      </c>
      <c r="B28" t="s">
        <v>7</v>
      </c>
      <c r="C28">
        <v>31.4</v>
      </c>
      <c r="D28">
        <v>0</v>
      </c>
      <c r="E28" t="s">
        <v>8</v>
      </c>
      <c r="F28" t="s">
        <v>9</v>
      </c>
      <c r="G28">
        <v>34166.273000000001</v>
      </c>
    </row>
    <row r="29" spans="1:7" x14ac:dyDescent="0.2">
      <c r="A29">
        <v>53</v>
      </c>
      <c r="B29" t="s">
        <v>7</v>
      </c>
      <c r="C29">
        <v>36.86</v>
      </c>
      <c r="D29">
        <v>3</v>
      </c>
      <c r="E29" t="s">
        <v>8</v>
      </c>
      <c r="F29" t="s">
        <v>13</v>
      </c>
      <c r="G29">
        <v>46661.4424</v>
      </c>
    </row>
    <row r="30" spans="1:7" x14ac:dyDescent="0.2">
      <c r="A30">
        <v>23</v>
      </c>
      <c r="B30" t="s">
        <v>7</v>
      </c>
      <c r="C30">
        <v>42.75</v>
      </c>
      <c r="D30">
        <v>1</v>
      </c>
      <c r="E30" t="s">
        <v>8</v>
      </c>
      <c r="F30" t="s">
        <v>14</v>
      </c>
      <c r="G30">
        <v>40904.199500000002</v>
      </c>
    </row>
    <row r="31" spans="1:7" x14ac:dyDescent="0.2">
      <c r="A31">
        <v>19</v>
      </c>
      <c r="B31" t="s">
        <v>7</v>
      </c>
      <c r="C31">
        <v>32.49</v>
      </c>
      <c r="D31">
        <v>0</v>
      </c>
      <c r="E31" t="s">
        <v>8</v>
      </c>
      <c r="F31" t="s">
        <v>13</v>
      </c>
      <c r="G31">
        <v>36898.733079999998</v>
      </c>
    </row>
    <row r="32" spans="1:7" x14ac:dyDescent="0.2">
      <c r="A32">
        <v>60</v>
      </c>
      <c r="B32" t="s">
        <v>10</v>
      </c>
      <c r="C32">
        <v>32.799999999999997</v>
      </c>
      <c r="D32">
        <v>0</v>
      </c>
      <c r="E32" t="s">
        <v>8</v>
      </c>
      <c r="F32" t="s">
        <v>9</v>
      </c>
      <c r="G32">
        <v>52590.829389999999</v>
      </c>
    </row>
    <row r="33" spans="1:7" x14ac:dyDescent="0.2">
      <c r="A33">
        <v>43</v>
      </c>
      <c r="B33" t="s">
        <v>7</v>
      </c>
      <c r="C33">
        <v>32.56</v>
      </c>
      <c r="D33">
        <v>3</v>
      </c>
      <c r="E33" t="s">
        <v>8</v>
      </c>
      <c r="F33" t="s">
        <v>12</v>
      </c>
      <c r="G33">
        <v>40941.285400000001</v>
      </c>
    </row>
    <row r="34" spans="1:7" x14ac:dyDescent="0.2">
      <c r="A34">
        <v>19</v>
      </c>
      <c r="B34" t="s">
        <v>10</v>
      </c>
      <c r="C34">
        <v>44.88</v>
      </c>
      <c r="D34">
        <v>0</v>
      </c>
      <c r="E34" t="s">
        <v>8</v>
      </c>
      <c r="F34" t="s">
        <v>12</v>
      </c>
      <c r="G34">
        <v>39722.746200000001</v>
      </c>
    </row>
    <row r="35" spans="1:7" x14ac:dyDescent="0.2">
      <c r="A35">
        <v>18</v>
      </c>
      <c r="B35" t="s">
        <v>10</v>
      </c>
      <c r="C35">
        <v>27.36</v>
      </c>
      <c r="D35">
        <v>1</v>
      </c>
      <c r="E35" t="s">
        <v>8</v>
      </c>
      <c r="F35" t="s">
        <v>14</v>
      </c>
      <c r="G35">
        <v>17178.682400000002</v>
      </c>
    </row>
    <row r="36" spans="1:7" x14ac:dyDescent="0.2">
      <c r="A36">
        <v>43</v>
      </c>
      <c r="B36" t="s">
        <v>7</v>
      </c>
      <c r="C36">
        <v>26.7</v>
      </c>
      <c r="D36">
        <v>2</v>
      </c>
      <c r="E36" t="s">
        <v>8</v>
      </c>
      <c r="F36" t="s">
        <v>9</v>
      </c>
      <c r="G36">
        <v>22478.6</v>
      </c>
    </row>
    <row r="37" spans="1:7" x14ac:dyDescent="0.2">
      <c r="A37">
        <v>52</v>
      </c>
      <c r="B37" t="s">
        <v>7</v>
      </c>
      <c r="C37">
        <v>24.13</v>
      </c>
      <c r="D37">
        <v>1</v>
      </c>
      <c r="E37" t="s">
        <v>8</v>
      </c>
      <c r="F37" t="s">
        <v>13</v>
      </c>
      <c r="G37">
        <v>23887.662700000001</v>
      </c>
    </row>
    <row r="38" spans="1:7" x14ac:dyDescent="0.2">
      <c r="A38">
        <v>31</v>
      </c>
      <c r="B38" t="s">
        <v>10</v>
      </c>
      <c r="C38">
        <v>29.81</v>
      </c>
      <c r="D38">
        <v>0</v>
      </c>
      <c r="E38" t="s">
        <v>8</v>
      </c>
      <c r="F38" t="s">
        <v>12</v>
      </c>
      <c r="G38">
        <v>19350.368900000001</v>
      </c>
    </row>
    <row r="39" spans="1:7" x14ac:dyDescent="0.2">
      <c r="A39">
        <v>23</v>
      </c>
      <c r="B39" t="s">
        <v>7</v>
      </c>
      <c r="C39">
        <v>28.49</v>
      </c>
      <c r="D39">
        <v>1</v>
      </c>
      <c r="E39" t="s">
        <v>8</v>
      </c>
      <c r="F39" t="s">
        <v>12</v>
      </c>
      <c r="G39">
        <v>18328.238099999999</v>
      </c>
    </row>
    <row r="40" spans="1:7" x14ac:dyDescent="0.2">
      <c r="A40">
        <v>20</v>
      </c>
      <c r="B40" t="s">
        <v>10</v>
      </c>
      <c r="C40">
        <v>35.625</v>
      </c>
      <c r="D40">
        <v>3</v>
      </c>
      <c r="E40" t="s">
        <v>8</v>
      </c>
      <c r="F40" t="s">
        <v>13</v>
      </c>
      <c r="G40">
        <v>37465.34375</v>
      </c>
    </row>
    <row r="41" spans="1:7" x14ac:dyDescent="0.2">
      <c r="A41">
        <v>43</v>
      </c>
      <c r="B41" t="s">
        <v>7</v>
      </c>
      <c r="C41">
        <v>25.27</v>
      </c>
      <c r="D41">
        <v>1</v>
      </c>
      <c r="E41" t="s">
        <v>8</v>
      </c>
      <c r="F41" t="s">
        <v>14</v>
      </c>
      <c r="G41">
        <v>21771.3423</v>
      </c>
    </row>
    <row r="42" spans="1:7" x14ac:dyDescent="0.2">
      <c r="A42">
        <v>19</v>
      </c>
      <c r="B42" t="s">
        <v>7</v>
      </c>
      <c r="C42">
        <v>30.02</v>
      </c>
      <c r="D42">
        <v>0</v>
      </c>
      <c r="E42" t="s">
        <v>8</v>
      </c>
      <c r="F42" t="s">
        <v>13</v>
      </c>
      <c r="G42">
        <v>33307.550799999997</v>
      </c>
    </row>
    <row r="43" spans="1:7" x14ac:dyDescent="0.2">
      <c r="A43">
        <v>18</v>
      </c>
      <c r="B43" t="s">
        <v>7</v>
      </c>
      <c r="C43">
        <v>27.28</v>
      </c>
      <c r="D43">
        <v>3</v>
      </c>
      <c r="E43" t="s">
        <v>8</v>
      </c>
      <c r="F43" t="s">
        <v>12</v>
      </c>
      <c r="G43">
        <v>18223.4512</v>
      </c>
    </row>
    <row r="44" spans="1:7" x14ac:dyDescent="0.2">
      <c r="A44">
        <v>36</v>
      </c>
      <c r="B44" t="s">
        <v>10</v>
      </c>
      <c r="C44">
        <v>33.4</v>
      </c>
      <c r="D44">
        <v>2</v>
      </c>
      <c r="E44" t="s">
        <v>8</v>
      </c>
      <c r="F44" t="s">
        <v>9</v>
      </c>
      <c r="G44">
        <v>38415.474000000002</v>
      </c>
    </row>
    <row r="45" spans="1:7" x14ac:dyDescent="0.2">
      <c r="A45">
        <v>37</v>
      </c>
      <c r="B45" t="s">
        <v>7</v>
      </c>
      <c r="C45">
        <v>25.555</v>
      </c>
      <c r="D45">
        <v>1</v>
      </c>
      <c r="E45" t="s">
        <v>8</v>
      </c>
      <c r="F45" t="s">
        <v>14</v>
      </c>
      <c r="G45">
        <v>20296.863450000001</v>
      </c>
    </row>
    <row r="46" spans="1:7" x14ac:dyDescent="0.2">
      <c r="A46">
        <v>46</v>
      </c>
      <c r="B46" t="s">
        <v>7</v>
      </c>
      <c r="C46">
        <v>34.6</v>
      </c>
      <c r="D46">
        <v>1</v>
      </c>
      <c r="E46" t="s">
        <v>8</v>
      </c>
      <c r="F46" t="s">
        <v>9</v>
      </c>
      <c r="G46">
        <v>41661.601999999999</v>
      </c>
    </row>
    <row r="47" spans="1:7" x14ac:dyDescent="0.2">
      <c r="A47">
        <v>20</v>
      </c>
      <c r="B47" t="s">
        <v>7</v>
      </c>
      <c r="C47">
        <v>24.42</v>
      </c>
      <c r="D47">
        <v>0</v>
      </c>
      <c r="E47" t="s">
        <v>8</v>
      </c>
      <c r="F47" t="s">
        <v>12</v>
      </c>
      <c r="G47">
        <v>26125.674770000001</v>
      </c>
    </row>
    <row r="48" spans="1:7" x14ac:dyDescent="0.2">
      <c r="A48">
        <v>52</v>
      </c>
      <c r="B48" t="s">
        <v>10</v>
      </c>
      <c r="C48">
        <v>34.484999999999999</v>
      </c>
      <c r="D48">
        <v>3</v>
      </c>
      <c r="E48" t="s">
        <v>8</v>
      </c>
      <c r="F48" t="s">
        <v>13</v>
      </c>
      <c r="G48">
        <v>60021.398970000002</v>
      </c>
    </row>
    <row r="49" spans="1:7" x14ac:dyDescent="0.2">
      <c r="A49">
        <v>20</v>
      </c>
      <c r="B49" t="s">
        <v>7</v>
      </c>
      <c r="C49">
        <v>21.8</v>
      </c>
      <c r="D49">
        <v>0</v>
      </c>
      <c r="E49" t="s">
        <v>8</v>
      </c>
      <c r="F49" t="s">
        <v>9</v>
      </c>
      <c r="G49">
        <v>20167.336029999999</v>
      </c>
    </row>
    <row r="50" spans="1:7" x14ac:dyDescent="0.2">
      <c r="A50">
        <v>52</v>
      </c>
      <c r="B50" t="s">
        <v>10</v>
      </c>
      <c r="C50">
        <v>41.8</v>
      </c>
      <c r="D50">
        <v>2</v>
      </c>
      <c r="E50" t="s">
        <v>8</v>
      </c>
      <c r="F50" t="s">
        <v>12</v>
      </c>
      <c r="G50">
        <v>47269.853999999999</v>
      </c>
    </row>
    <row r="51" spans="1:7" x14ac:dyDescent="0.2">
      <c r="A51">
        <v>64</v>
      </c>
      <c r="B51" t="s">
        <v>10</v>
      </c>
      <c r="C51">
        <v>36.96</v>
      </c>
      <c r="D51">
        <v>2</v>
      </c>
      <c r="E51" t="s">
        <v>8</v>
      </c>
      <c r="F51" t="s">
        <v>12</v>
      </c>
      <c r="G51">
        <v>49577.662400000001</v>
      </c>
    </row>
    <row r="52" spans="1:7" x14ac:dyDescent="0.2">
      <c r="A52">
        <v>32</v>
      </c>
      <c r="B52" t="s">
        <v>10</v>
      </c>
      <c r="C52">
        <v>33.630000000000003</v>
      </c>
      <c r="D52">
        <v>1</v>
      </c>
      <c r="E52" t="s">
        <v>8</v>
      </c>
      <c r="F52" t="s">
        <v>14</v>
      </c>
      <c r="G52">
        <v>37607.527699999999</v>
      </c>
    </row>
    <row r="53" spans="1:7" x14ac:dyDescent="0.2">
      <c r="A53">
        <v>24</v>
      </c>
      <c r="B53" t="s">
        <v>10</v>
      </c>
      <c r="C53">
        <v>29.83</v>
      </c>
      <c r="D53">
        <v>0</v>
      </c>
      <c r="E53" t="s">
        <v>8</v>
      </c>
      <c r="F53" t="s">
        <v>14</v>
      </c>
      <c r="G53">
        <v>18648.421699999999</v>
      </c>
    </row>
    <row r="54" spans="1:7" x14ac:dyDescent="0.2">
      <c r="A54">
        <v>20</v>
      </c>
      <c r="B54" t="s">
        <v>10</v>
      </c>
      <c r="C54">
        <v>27.3</v>
      </c>
      <c r="D54">
        <v>0</v>
      </c>
      <c r="E54" t="s">
        <v>8</v>
      </c>
      <c r="F54" t="s">
        <v>9</v>
      </c>
      <c r="G54">
        <v>16232.847</v>
      </c>
    </row>
    <row r="55" spans="1:7" x14ac:dyDescent="0.2">
      <c r="A55">
        <v>64</v>
      </c>
      <c r="B55" t="s">
        <v>10</v>
      </c>
      <c r="C55">
        <v>23.76</v>
      </c>
      <c r="D55">
        <v>0</v>
      </c>
      <c r="E55" t="s">
        <v>8</v>
      </c>
      <c r="F55" t="s">
        <v>12</v>
      </c>
      <c r="G55">
        <v>26926.5144</v>
      </c>
    </row>
    <row r="56" spans="1:7" x14ac:dyDescent="0.2">
      <c r="A56">
        <v>24</v>
      </c>
      <c r="B56" t="s">
        <v>10</v>
      </c>
      <c r="C56">
        <v>31.065000000000001</v>
      </c>
      <c r="D56">
        <v>0</v>
      </c>
      <c r="E56" t="s">
        <v>8</v>
      </c>
      <c r="F56" t="s">
        <v>14</v>
      </c>
      <c r="G56">
        <v>34254.053350000002</v>
      </c>
    </row>
    <row r="57" spans="1:7" x14ac:dyDescent="0.2">
      <c r="A57">
        <v>26</v>
      </c>
      <c r="B57" t="s">
        <v>10</v>
      </c>
      <c r="C57">
        <v>27.06</v>
      </c>
      <c r="D57">
        <v>0</v>
      </c>
      <c r="E57" t="s">
        <v>8</v>
      </c>
      <c r="F57" t="s">
        <v>12</v>
      </c>
      <c r="G57">
        <v>17043.341400000001</v>
      </c>
    </row>
    <row r="58" spans="1:7" x14ac:dyDescent="0.2">
      <c r="A58">
        <v>39</v>
      </c>
      <c r="B58" t="s">
        <v>10</v>
      </c>
      <c r="C58">
        <v>29.925000000000001</v>
      </c>
      <c r="D58">
        <v>1</v>
      </c>
      <c r="E58" t="s">
        <v>8</v>
      </c>
      <c r="F58" t="s">
        <v>14</v>
      </c>
      <c r="G58">
        <v>22462.043750000001</v>
      </c>
    </row>
    <row r="59" spans="1:7" x14ac:dyDescent="0.2">
      <c r="A59">
        <v>47</v>
      </c>
      <c r="B59" t="s">
        <v>7</v>
      </c>
      <c r="C59">
        <v>27.645</v>
      </c>
      <c r="D59">
        <v>2</v>
      </c>
      <c r="E59" t="s">
        <v>8</v>
      </c>
      <c r="F59" t="s">
        <v>13</v>
      </c>
      <c r="G59">
        <v>24535.698550000001</v>
      </c>
    </row>
    <row r="60" spans="1:7" x14ac:dyDescent="0.2">
      <c r="A60">
        <v>18</v>
      </c>
      <c r="B60" t="s">
        <v>7</v>
      </c>
      <c r="C60">
        <v>21.66</v>
      </c>
      <c r="D60">
        <v>0</v>
      </c>
      <c r="E60" t="s">
        <v>8</v>
      </c>
      <c r="F60" t="s">
        <v>14</v>
      </c>
      <c r="G60">
        <v>14283.4594</v>
      </c>
    </row>
    <row r="61" spans="1:7" x14ac:dyDescent="0.2">
      <c r="A61">
        <v>61</v>
      </c>
      <c r="B61" t="s">
        <v>10</v>
      </c>
      <c r="C61">
        <v>36.299999999999997</v>
      </c>
      <c r="D61">
        <v>1</v>
      </c>
      <c r="E61" t="s">
        <v>8</v>
      </c>
      <c r="F61" t="s">
        <v>9</v>
      </c>
      <c r="G61">
        <v>47403.88</v>
      </c>
    </row>
    <row r="62" spans="1:7" x14ac:dyDescent="0.2">
      <c r="A62">
        <v>20</v>
      </c>
      <c r="B62" t="s">
        <v>10</v>
      </c>
      <c r="C62">
        <v>39.4</v>
      </c>
      <c r="D62">
        <v>2</v>
      </c>
      <c r="E62" t="s">
        <v>8</v>
      </c>
      <c r="F62" t="s">
        <v>9</v>
      </c>
      <c r="G62">
        <v>38344.565999999999</v>
      </c>
    </row>
    <row r="63" spans="1:7" x14ac:dyDescent="0.2">
      <c r="A63">
        <v>19</v>
      </c>
      <c r="B63" t="s">
        <v>10</v>
      </c>
      <c r="C63">
        <v>34.9</v>
      </c>
      <c r="D63">
        <v>0</v>
      </c>
      <c r="E63" t="s">
        <v>8</v>
      </c>
      <c r="F63" t="s">
        <v>9</v>
      </c>
      <c r="G63">
        <v>34828.654000000002</v>
      </c>
    </row>
    <row r="64" spans="1:7" x14ac:dyDescent="0.2">
      <c r="A64">
        <v>45</v>
      </c>
      <c r="B64" t="s">
        <v>10</v>
      </c>
      <c r="C64">
        <v>30.36</v>
      </c>
      <c r="D64">
        <v>0</v>
      </c>
      <c r="E64" t="s">
        <v>8</v>
      </c>
      <c r="F64" t="s">
        <v>12</v>
      </c>
      <c r="G64">
        <v>62592.873090000001</v>
      </c>
    </row>
    <row r="65" spans="1:7" x14ac:dyDescent="0.2">
      <c r="A65">
        <v>62</v>
      </c>
      <c r="B65" t="s">
        <v>10</v>
      </c>
      <c r="C65">
        <v>30.875</v>
      </c>
      <c r="D65">
        <v>3</v>
      </c>
      <c r="E65" t="s">
        <v>8</v>
      </c>
      <c r="F65" t="s">
        <v>13</v>
      </c>
      <c r="G65">
        <v>46718.163249999998</v>
      </c>
    </row>
    <row r="66" spans="1:7" x14ac:dyDescent="0.2">
      <c r="A66">
        <v>43</v>
      </c>
      <c r="B66" t="s">
        <v>10</v>
      </c>
      <c r="C66">
        <v>27.8</v>
      </c>
      <c r="D66">
        <v>0</v>
      </c>
      <c r="E66" t="s">
        <v>8</v>
      </c>
      <c r="F66" t="s">
        <v>9</v>
      </c>
      <c r="G66">
        <v>37829.724199999997</v>
      </c>
    </row>
    <row r="67" spans="1:7" x14ac:dyDescent="0.2">
      <c r="A67">
        <v>42</v>
      </c>
      <c r="B67" t="s">
        <v>10</v>
      </c>
      <c r="C67">
        <v>24.605</v>
      </c>
      <c r="D67">
        <v>2</v>
      </c>
      <c r="E67" t="s">
        <v>8</v>
      </c>
      <c r="F67" t="s">
        <v>14</v>
      </c>
      <c r="G67">
        <v>21259.377949999998</v>
      </c>
    </row>
    <row r="68" spans="1:7" x14ac:dyDescent="0.2">
      <c r="A68">
        <v>29</v>
      </c>
      <c r="B68" t="s">
        <v>7</v>
      </c>
      <c r="C68">
        <v>21.85</v>
      </c>
      <c r="D68">
        <v>0</v>
      </c>
      <c r="E68" t="s">
        <v>8</v>
      </c>
      <c r="F68" t="s">
        <v>14</v>
      </c>
      <c r="G68">
        <v>16115.3045</v>
      </c>
    </row>
    <row r="69" spans="1:7" x14ac:dyDescent="0.2">
      <c r="A69">
        <v>32</v>
      </c>
      <c r="B69" t="s">
        <v>10</v>
      </c>
      <c r="C69">
        <v>28.12</v>
      </c>
      <c r="D69">
        <v>4</v>
      </c>
      <c r="E69" t="s">
        <v>8</v>
      </c>
      <c r="F69" t="s">
        <v>13</v>
      </c>
      <c r="G69">
        <v>21472.478800000001</v>
      </c>
    </row>
    <row r="70" spans="1:7" x14ac:dyDescent="0.2">
      <c r="A70">
        <v>25</v>
      </c>
      <c r="B70" t="s">
        <v>7</v>
      </c>
      <c r="C70">
        <v>30.2</v>
      </c>
      <c r="D70">
        <v>0</v>
      </c>
      <c r="E70" t="s">
        <v>8</v>
      </c>
      <c r="F70" t="s">
        <v>9</v>
      </c>
      <c r="G70">
        <v>33900.652999999998</v>
      </c>
    </row>
    <row r="71" spans="1:7" x14ac:dyDescent="0.2">
      <c r="A71">
        <v>19</v>
      </c>
      <c r="B71" t="s">
        <v>7</v>
      </c>
      <c r="C71">
        <v>34.700000000000003</v>
      </c>
      <c r="D71">
        <v>2</v>
      </c>
      <c r="E71" t="s">
        <v>8</v>
      </c>
      <c r="F71" t="s">
        <v>9</v>
      </c>
      <c r="G71">
        <v>36397.576000000001</v>
      </c>
    </row>
    <row r="72" spans="1:7" x14ac:dyDescent="0.2">
      <c r="A72">
        <v>30</v>
      </c>
      <c r="B72" t="s">
        <v>7</v>
      </c>
      <c r="C72">
        <v>23.655000000000001</v>
      </c>
      <c r="D72">
        <v>3</v>
      </c>
      <c r="E72" t="s">
        <v>8</v>
      </c>
      <c r="F72" t="s">
        <v>13</v>
      </c>
      <c r="G72">
        <v>18765.87545</v>
      </c>
    </row>
    <row r="73" spans="1:7" x14ac:dyDescent="0.2">
      <c r="A73">
        <v>62</v>
      </c>
      <c r="B73" t="s">
        <v>10</v>
      </c>
      <c r="C73">
        <v>26.695</v>
      </c>
      <c r="D73">
        <v>0</v>
      </c>
      <c r="E73" t="s">
        <v>8</v>
      </c>
      <c r="F73" t="s">
        <v>14</v>
      </c>
      <c r="G73">
        <v>28101.333050000001</v>
      </c>
    </row>
    <row r="74" spans="1:7" x14ac:dyDescent="0.2">
      <c r="A74">
        <v>42</v>
      </c>
      <c r="B74" t="s">
        <v>7</v>
      </c>
      <c r="C74">
        <v>40.369999999999997</v>
      </c>
      <c r="D74">
        <v>2</v>
      </c>
      <c r="E74" t="s">
        <v>8</v>
      </c>
      <c r="F74" t="s">
        <v>12</v>
      </c>
      <c r="G74">
        <v>43896.376300000004</v>
      </c>
    </row>
    <row r="75" spans="1:7" x14ac:dyDescent="0.2">
      <c r="A75">
        <v>61</v>
      </c>
      <c r="B75" t="s">
        <v>7</v>
      </c>
      <c r="C75">
        <v>29.07</v>
      </c>
      <c r="D75">
        <v>0</v>
      </c>
      <c r="E75" t="s">
        <v>8</v>
      </c>
      <c r="F75" t="s">
        <v>13</v>
      </c>
      <c r="G75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zoomScale="166" zoomScaleNormal="166" workbookViewId="0">
      <selection activeCell="G1" activeCellId="1" sqref="C1:C1048576 G1:G1048576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">
      <c r="A3">
        <v>62</v>
      </c>
      <c r="B3" t="s">
        <v>7</v>
      </c>
      <c r="C3">
        <v>26.29</v>
      </c>
      <c r="D3">
        <v>0</v>
      </c>
      <c r="E3" t="s">
        <v>8</v>
      </c>
      <c r="F3" t="s">
        <v>12</v>
      </c>
      <c r="G3">
        <v>27808.7251</v>
      </c>
    </row>
    <row r="4" spans="1:7" x14ac:dyDescent="0.2">
      <c r="A4">
        <v>27</v>
      </c>
      <c r="B4" t="s">
        <v>10</v>
      </c>
      <c r="C4">
        <v>42.13</v>
      </c>
      <c r="D4">
        <v>0</v>
      </c>
      <c r="E4" t="s">
        <v>8</v>
      </c>
      <c r="F4" t="s">
        <v>12</v>
      </c>
      <c r="G4">
        <v>39611.757700000002</v>
      </c>
    </row>
    <row r="5" spans="1:7" x14ac:dyDescent="0.2">
      <c r="A5">
        <v>30</v>
      </c>
      <c r="B5" t="s">
        <v>10</v>
      </c>
      <c r="C5">
        <v>35.299999999999997</v>
      </c>
      <c r="D5">
        <v>0</v>
      </c>
      <c r="E5" t="s">
        <v>8</v>
      </c>
      <c r="F5" t="s">
        <v>9</v>
      </c>
      <c r="G5">
        <v>36837.466999999997</v>
      </c>
    </row>
    <row r="6" spans="1:7" x14ac:dyDescent="0.2">
      <c r="A6">
        <v>34</v>
      </c>
      <c r="B6" t="s">
        <v>7</v>
      </c>
      <c r="C6">
        <v>31.92</v>
      </c>
      <c r="D6">
        <v>1</v>
      </c>
      <c r="E6" t="s">
        <v>8</v>
      </c>
      <c r="F6" t="s">
        <v>14</v>
      </c>
      <c r="G6">
        <v>37701.876799999998</v>
      </c>
    </row>
    <row r="7" spans="1:7" x14ac:dyDescent="0.2">
      <c r="A7">
        <v>31</v>
      </c>
      <c r="B7" t="s">
        <v>10</v>
      </c>
      <c r="C7">
        <v>36.299999999999997</v>
      </c>
      <c r="D7">
        <v>2</v>
      </c>
      <c r="E7" t="s">
        <v>8</v>
      </c>
      <c r="F7" t="s">
        <v>9</v>
      </c>
      <c r="G7">
        <v>38711</v>
      </c>
    </row>
    <row r="8" spans="1:7" x14ac:dyDescent="0.2">
      <c r="A8">
        <v>22</v>
      </c>
      <c r="B8" t="s">
        <v>10</v>
      </c>
      <c r="C8">
        <v>35.6</v>
      </c>
      <c r="D8">
        <v>0</v>
      </c>
      <c r="E8" t="s">
        <v>8</v>
      </c>
      <c r="F8" t="s">
        <v>9</v>
      </c>
      <c r="G8">
        <v>35585.576000000001</v>
      </c>
    </row>
    <row r="9" spans="1:7" x14ac:dyDescent="0.2">
      <c r="A9">
        <v>28</v>
      </c>
      <c r="B9" t="s">
        <v>10</v>
      </c>
      <c r="C9">
        <v>36.4</v>
      </c>
      <c r="D9">
        <v>1</v>
      </c>
      <c r="E9" t="s">
        <v>8</v>
      </c>
      <c r="F9" t="s">
        <v>9</v>
      </c>
      <c r="G9">
        <v>51194.559139999998</v>
      </c>
    </row>
    <row r="10" spans="1:7" x14ac:dyDescent="0.2">
      <c r="A10">
        <v>35</v>
      </c>
      <c r="B10" t="s">
        <v>10</v>
      </c>
      <c r="C10">
        <v>36.67</v>
      </c>
      <c r="D10">
        <v>1</v>
      </c>
      <c r="E10" t="s">
        <v>8</v>
      </c>
      <c r="F10" t="s">
        <v>14</v>
      </c>
      <c r="G10">
        <v>39774.276299999998</v>
      </c>
    </row>
    <row r="11" spans="1:7" x14ac:dyDescent="0.2">
      <c r="A11">
        <v>60</v>
      </c>
      <c r="B11" t="s">
        <v>10</v>
      </c>
      <c r="C11">
        <v>39.9</v>
      </c>
      <c r="D11">
        <v>0</v>
      </c>
      <c r="E11" t="s">
        <v>8</v>
      </c>
      <c r="F11" t="s">
        <v>9</v>
      </c>
      <c r="G11">
        <v>48173.360999999997</v>
      </c>
    </row>
    <row r="12" spans="1:7" x14ac:dyDescent="0.2">
      <c r="A12">
        <v>36</v>
      </c>
      <c r="B12" t="s">
        <v>10</v>
      </c>
      <c r="C12">
        <v>35.200000000000003</v>
      </c>
      <c r="D12">
        <v>1</v>
      </c>
      <c r="E12" t="s">
        <v>8</v>
      </c>
      <c r="F12" t="s">
        <v>12</v>
      </c>
      <c r="G12">
        <v>38709.175999999999</v>
      </c>
    </row>
    <row r="13" spans="1:7" x14ac:dyDescent="0.2">
      <c r="A13">
        <v>48</v>
      </c>
      <c r="B13" t="s">
        <v>10</v>
      </c>
      <c r="C13">
        <v>28</v>
      </c>
      <c r="D13">
        <v>1</v>
      </c>
      <c r="E13" t="s">
        <v>8</v>
      </c>
      <c r="F13" t="s">
        <v>9</v>
      </c>
      <c r="G13">
        <v>23568.272000000001</v>
      </c>
    </row>
    <row r="14" spans="1:7" x14ac:dyDescent="0.2">
      <c r="A14">
        <v>36</v>
      </c>
      <c r="B14" t="s">
        <v>10</v>
      </c>
      <c r="C14">
        <v>34.43</v>
      </c>
      <c r="D14">
        <v>0</v>
      </c>
      <c r="E14" t="s">
        <v>8</v>
      </c>
      <c r="F14" t="s">
        <v>12</v>
      </c>
      <c r="G14">
        <v>37742.575700000001</v>
      </c>
    </row>
    <row r="15" spans="1:7" x14ac:dyDescent="0.2">
      <c r="A15">
        <v>58</v>
      </c>
      <c r="B15" t="s">
        <v>10</v>
      </c>
      <c r="C15">
        <v>36.954999999999998</v>
      </c>
      <c r="D15">
        <v>2</v>
      </c>
      <c r="E15" t="s">
        <v>8</v>
      </c>
      <c r="F15" t="s">
        <v>13</v>
      </c>
      <c r="G15">
        <v>47496.494449999998</v>
      </c>
    </row>
    <row r="16" spans="1:7" x14ac:dyDescent="0.2">
      <c r="A16">
        <v>18</v>
      </c>
      <c r="B16" t="s">
        <v>10</v>
      </c>
      <c r="C16">
        <v>31.68</v>
      </c>
      <c r="D16">
        <v>2</v>
      </c>
      <c r="E16" t="s">
        <v>8</v>
      </c>
      <c r="F16" t="s">
        <v>12</v>
      </c>
      <c r="G16">
        <v>34303.167200000004</v>
      </c>
    </row>
    <row r="17" spans="1:7" x14ac:dyDescent="0.2">
      <c r="A17">
        <v>53</v>
      </c>
      <c r="B17" t="s">
        <v>7</v>
      </c>
      <c r="C17">
        <v>22.88</v>
      </c>
      <c r="D17">
        <v>1</v>
      </c>
      <c r="E17" t="s">
        <v>8</v>
      </c>
      <c r="F17" t="s">
        <v>12</v>
      </c>
      <c r="G17">
        <v>23244.790199999999</v>
      </c>
    </row>
    <row r="18" spans="1:7" x14ac:dyDescent="0.2">
      <c r="A18">
        <v>20</v>
      </c>
      <c r="B18" t="s">
        <v>7</v>
      </c>
      <c r="C18">
        <v>22.42</v>
      </c>
      <c r="D18">
        <v>0</v>
      </c>
      <c r="E18" t="s">
        <v>8</v>
      </c>
      <c r="F18" t="s">
        <v>13</v>
      </c>
      <c r="G18">
        <v>14711.7438</v>
      </c>
    </row>
    <row r="19" spans="1:7" x14ac:dyDescent="0.2">
      <c r="A19">
        <v>28</v>
      </c>
      <c r="B19" t="s">
        <v>10</v>
      </c>
      <c r="C19">
        <v>23.98</v>
      </c>
      <c r="D19">
        <v>3</v>
      </c>
      <c r="E19" t="s">
        <v>8</v>
      </c>
      <c r="F19" t="s">
        <v>12</v>
      </c>
      <c r="G19">
        <v>17663.144199999999</v>
      </c>
    </row>
    <row r="20" spans="1:7" x14ac:dyDescent="0.2">
      <c r="A20">
        <v>27</v>
      </c>
      <c r="B20" t="s">
        <v>7</v>
      </c>
      <c r="C20">
        <v>24.75</v>
      </c>
      <c r="D20">
        <v>0</v>
      </c>
      <c r="E20" t="s">
        <v>8</v>
      </c>
      <c r="F20" t="s">
        <v>12</v>
      </c>
      <c r="G20">
        <v>16577.779500000001</v>
      </c>
    </row>
    <row r="21" spans="1:7" x14ac:dyDescent="0.2">
      <c r="A21">
        <v>22</v>
      </c>
      <c r="B21" t="s">
        <v>10</v>
      </c>
      <c r="C21">
        <v>37.619999999999997</v>
      </c>
      <c r="D21">
        <v>1</v>
      </c>
      <c r="E21" t="s">
        <v>8</v>
      </c>
      <c r="F21" t="s">
        <v>12</v>
      </c>
      <c r="G21">
        <v>37165.163800000002</v>
      </c>
    </row>
    <row r="22" spans="1:7" x14ac:dyDescent="0.2">
      <c r="A22">
        <v>37</v>
      </c>
      <c r="B22" t="s">
        <v>7</v>
      </c>
      <c r="C22">
        <v>34.799999999999997</v>
      </c>
      <c r="D22">
        <v>2</v>
      </c>
      <c r="E22" t="s">
        <v>8</v>
      </c>
      <c r="F22" t="s">
        <v>9</v>
      </c>
      <c r="G22">
        <v>39836.519</v>
      </c>
    </row>
    <row r="23" spans="1:7" x14ac:dyDescent="0.2">
      <c r="A23">
        <v>45</v>
      </c>
      <c r="B23" t="s">
        <v>10</v>
      </c>
      <c r="C23">
        <v>22.895</v>
      </c>
      <c r="D23">
        <v>2</v>
      </c>
      <c r="E23" t="s">
        <v>8</v>
      </c>
      <c r="F23" t="s">
        <v>13</v>
      </c>
      <c r="G23">
        <v>21098.554049999999</v>
      </c>
    </row>
    <row r="24" spans="1:7" x14ac:dyDescent="0.2">
      <c r="A24">
        <v>57</v>
      </c>
      <c r="B24" t="s">
        <v>7</v>
      </c>
      <c r="C24">
        <v>31.16</v>
      </c>
      <c r="D24">
        <v>0</v>
      </c>
      <c r="E24" t="s">
        <v>8</v>
      </c>
      <c r="F24" t="s">
        <v>13</v>
      </c>
      <c r="G24">
        <v>43578.939400000003</v>
      </c>
    </row>
    <row r="25" spans="1:7" x14ac:dyDescent="0.2">
      <c r="A25">
        <v>59</v>
      </c>
      <c r="B25" t="s">
        <v>10</v>
      </c>
      <c r="C25">
        <v>29.83</v>
      </c>
      <c r="D25">
        <v>3</v>
      </c>
      <c r="E25" t="s">
        <v>8</v>
      </c>
      <c r="F25" t="s">
        <v>14</v>
      </c>
      <c r="G25">
        <v>30184.936699999998</v>
      </c>
    </row>
    <row r="26" spans="1:7" x14ac:dyDescent="0.2">
      <c r="A26">
        <v>64</v>
      </c>
      <c r="B26" t="s">
        <v>7</v>
      </c>
      <c r="C26">
        <v>31.3</v>
      </c>
      <c r="D26">
        <v>2</v>
      </c>
      <c r="E26" t="s">
        <v>8</v>
      </c>
      <c r="F26" t="s">
        <v>9</v>
      </c>
      <c r="G26">
        <v>47291.055</v>
      </c>
    </row>
    <row r="27" spans="1:7" x14ac:dyDescent="0.2">
      <c r="A27">
        <v>56</v>
      </c>
      <c r="B27" t="s">
        <v>10</v>
      </c>
      <c r="C27">
        <v>19.95</v>
      </c>
      <c r="D27">
        <v>0</v>
      </c>
      <c r="E27" t="s">
        <v>8</v>
      </c>
      <c r="F27" t="s">
        <v>14</v>
      </c>
      <c r="G27">
        <v>22412.648499999999</v>
      </c>
    </row>
    <row r="28" spans="1:7" x14ac:dyDescent="0.2">
      <c r="A28">
        <v>38</v>
      </c>
      <c r="B28" t="s">
        <v>10</v>
      </c>
      <c r="C28">
        <v>19.3</v>
      </c>
      <c r="D28">
        <v>0</v>
      </c>
      <c r="E28" t="s">
        <v>8</v>
      </c>
      <c r="F28" t="s">
        <v>9</v>
      </c>
      <c r="G28">
        <v>15820.699000000001</v>
      </c>
    </row>
    <row r="29" spans="1:7" x14ac:dyDescent="0.2">
      <c r="A29">
        <v>61</v>
      </c>
      <c r="B29" t="s">
        <v>7</v>
      </c>
      <c r="C29">
        <v>29.92</v>
      </c>
      <c r="D29">
        <v>3</v>
      </c>
      <c r="E29" t="s">
        <v>8</v>
      </c>
      <c r="F29" t="s">
        <v>12</v>
      </c>
      <c r="G29">
        <v>30942.191800000001</v>
      </c>
    </row>
    <row r="30" spans="1:7" x14ac:dyDescent="0.2">
      <c r="A30">
        <v>20</v>
      </c>
      <c r="B30" t="s">
        <v>10</v>
      </c>
      <c r="C30">
        <v>28.024999999999999</v>
      </c>
      <c r="D30">
        <v>1</v>
      </c>
      <c r="E30" t="s">
        <v>8</v>
      </c>
      <c r="F30" t="s">
        <v>13</v>
      </c>
      <c r="G30">
        <v>17560.37975</v>
      </c>
    </row>
    <row r="31" spans="1:7" x14ac:dyDescent="0.2">
      <c r="A31">
        <v>63</v>
      </c>
      <c r="B31" t="s">
        <v>10</v>
      </c>
      <c r="C31">
        <v>35.090000000000003</v>
      </c>
      <c r="D31">
        <v>0</v>
      </c>
      <c r="E31" t="s">
        <v>8</v>
      </c>
      <c r="F31" t="s">
        <v>12</v>
      </c>
      <c r="G31">
        <v>47055.532099999997</v>
      </c>
    </row>
    <row r="32" spans="1:7" x14ac:dyDescent="0.2">
      <c r="A32">
        <v>29</v>
      </c>
      <c r="B32" t="s">
        <v>7</v>
      </c>
      <c r="C32">
        <v>27.94</v>
      </c>
      <c r="D32">
        <v>1</v>
      </c>
      <c r="E32" t="s">
        <v>8</v>
      </c>
      <c r="F32" t="s">
        <v>12</v>
      </c>
      <c r="G32">
        <v>19107.779600000002</v>
      </c>
    </row>
    <row r="33" spans="1:7" x14ac:dyDescent="0.2">
      <c r="A33">
        <v>44</v>
      </c>
      <c r="B33" t="s">
        <v>10</v>
      </c>
      <c r="C33">
        <v>31.35</v>
      </c>
      <c r="D33">
        <v>1</v>
      </c>
      <c r="E33" t="s">
        <v>8</v>
      </c>
      <c r="F33" t="s">
        <v>14</v>
      </c>
      <c r="G33">
        <v>39556.494500000001</v>
      </c>
    </row>
    <row r="34" spans="1:7" x14ac:dyDescent="0.2">
      <c r="A34">
        <v>19</v>
      </c>
      <c r="B34" t="s">
        <v>7</v>
      </c>
      <c r="C34">
        <v>28.3</v>
      </c>
      <c r="D34">
        <v>0</v>
      </c>
      <c r="E34" t="s">
        <v>8</v>
      </c>
      <c r="F34" t="s">
        <v>9</v>
      </c>
      <c r="G34">
        <v>17081.080000000002</v>
      </c>
    </row>
    <row r="35" spans="1:7" x14ac:dyDescent="0.2">
      <c r="A35">
        <v>32</v>
      </c>
      <c r="B35" t="s">
        <v>7</v>
      </c>
      <c r="C35">
        <v>17.765000000000001</v>
      </c>
      <c r="D35">
        <v>2</v>
      </c>
      <c r="E35" t="s">
        <v>8</v>
      </c>
      <c r="F35" t="s">
        <v>13</v>
      </c>
      <c r="G35">
        <v>32734.186300000001</v>
      </c>
    </row>
    <row r="36" spans="1:7" x14ac:dyDescent="0.2">
      <c r="A36">
        <v>34</v>
      </c>
      <c r="B36" t="s">
        <v>10</v>
      </c>
      <c r="C36">
        <v>25.3</v>
      </c>
      <c r="D36">
        <v>2</v>
      </c>
      <c r="E36" t="s">
        <v>8</v>
      </c>
      <c r="F36" t="s">
        <v>12</v>
      </c>
      <c r="G36">
        <v>18972.494999999999</v>
      </c>
    </row>
    <row r="37" spans="1:7" x14ac:dyDescent="0.2">
      <c r="A37">
        <v>30</v>
      </c>
      <c r="B37" t="s">
        <v>10</v>
      </c>
      <c r="C37">
        <v>28.69</v>
      </c>
      <c r="D37">
        <v>3</v>
      </c>
      <c r="E37" t="s">
        <v>8</v>
      </c>
      <c r="F37" t="s">
        <v>13</v>
      </c>
      <c r="G37">
        <v>20745.989099999999</v>
      </c>
    </row>
    <row r="38" spans="1:7" x14ac:dyDescent="0.2">
      <c r="A38">
        <v>46</v>
      </c>
      <c r="B38" t="s">
        <v>10</v>
      </c>
      <c r="C38">
        <v>30.495000000000001</v>
      </c>
      <c r="D38">
        <v>3</v>
      </c>
      <c r="E38" t="s">
        <v>8</v>
      </c>
      <c r="F38" t="s">
        <v>13</v>
      </c>
      <c r="G38">
        <v>40720.551050000002</v>
      </c>
    </row>
    <row r="39" spans="1:7" x14ac:dyDescent="0.2">
      <c r="A39">
        <v>42</v>
      </c>
      <c r="B39" t="s">
        <v>7</v>
      </c>
      <c r="C39">
        <v>23.37</v>
      </c>
      <c r="D39">
        <v>0</v>
      </c>
      <c r="E39" t="s">
        <v>8</v>
      </c>
      <c r="F39" t="s">
        <v>14</v>
      </c>
      <c r="G39">
        <v>19964.746299999999</v>
      </c>
    </row>
    <row r="40" spans="1:7" x14ac:dyDescent="0.2">
      <c r="A40">
        <v>48</v>
      </c>
      <c r="B40" t="s">
        <v>10</v>
      </c>
      <c r="C40">
        <v>24.42</v>
      </c>
      <c r="D40">
        <v>0</v>
      </c>
      <c r="E40" t="s">
        <v>8</v>
      </c>
      <c r="F40" t="s">
        <v>12</v>
      </c>
      <c r="G40">
        <v>21223.675800000001</v>
      </c>
    </row>
    <row r="41" spans="1:7" x14ac:dyDescent="0.2">
      <c r="A41">
        <v>18</v>
      </c>
      <c r="B41" t="s">
        <v>10</v>
      </c>
      <c r="C41">
        <v>25.175000000000001</v>
      </c>
      <c r="D41">
        <v>0</v>
      </c>
      <c r="E41" t="s">
        <v>8</v>
      </c>
      <c r="F41" t="s">
        <v>14</v>
      </c>
      <c r="G41">
        <v>15518.180249999999</v>
      </c>
    </row>
    <row r="42" spans="1:7" x14ac:dyDescent="0.2">
      <c r="A42">
        <v>30</v>
      </c>
      <c r="B42" t="s">
        <v>10</v>
      </c>
      <c r="C42">
        <v>35.53</v>
      </c>
      <c r="D42">
        <v>0</v>
      </c>
      <c r="E42" t="s">
        <v>8</v>
      </c>
      <c r="F42" t="s">
        <v>12</v>
      </c>
      <c r="G42">
        <v>36950.256699999998</v>
      </c>
    </row>
    <row r="43" spans="1:7" x14ac:dyDescent="0.2">
      <c r="A43">
        <v>42</v>
      </c>
      <c r="B43" t="s">
        <v>7</v>
      </c>
      <c r="C43">
        <v>26.6</v>
      </c>
      <c r="D43">
        <v>0</v>
      </c>
      <c r="E43" t="s">
        <v>8</v>
      </c>
      <c r="F43" t="s">
        <v>13</v>
      </c>
      <c r="G43">
        <v>21348.705999999998</v>
      </c>
    </row>
    <row r="44" spans="1:7" x14ac:dyDescent="0.2">
      <c r="A44">
        <v>18</v>
      </c>
      <c r="B44" t="s">
        <v>7</v>
      </c>
      <c r="C44">
        <v>36.85</v>
      </c>
      <c r="D44">
        <v>0</v>
      </c>
      <c r="E44" t="s">
        <v>8</v>
      </c>
      <c r="F44" t="s">
        <v>12</v>
      </c>
      <c r="G44">
        <v>36149.483500000002</v>
      </c>
    </row>
    <row r="45" spans="1:7" x14ac:dyDescent="0.2">
      <c r="A45">
        <v>63</v>
      </c>
      <c r="B45" t="s">
        <v>7</v>
      </c>
      <c r="C45">
        <v>37.700000000000003</v>
      </c>
      <c r="D45">
        <v>0</v>
      </c>
      <c r="E45" t="s">
        <v>8</v>
      </c>
      <c r="F45" t="s">
        <v>9</v>
      </c>
      <c r="G45">
        <v>48824.45</v>
      </c>
    </row>
    <row r="46" spans="1:7" x14ac:dyDescent="0.2">
      <c r="A46">
        <v>36</v>
      </c>
      <c r="B46" t="s">
        <v>10</v>
      </c>
      <c r="C46">
        <v>41.895000000000003</v>
      </c>
      <c r="D46">
        <v>3</v>
      </c>
      <c r="E46" t="s">
        <v>8</v>
      </c>
      <c r="F46" t="s">
        <v>14</v>
      </c>
      <c r="G46">
        <v>43753.337050000002</v>
      </c>
    </row>
    <row r="47" spans="1:7" x14ac:dyDescent="0.2">
      <c r="A47">
        <v>27</v>
      </c>
      <c r="B47" t="s">
        <v>7</v>
      </c>
      <c r="C47">
        <v>36.08</v>
      </c>
      <c r="D47">
        <v>0</v>
      </c>
      <c r="E47" t="s">
        <v>8</v>
      </c>
      <c r="F47" t="s">
        <v>12</v>
      </c>
      <c r="G47">
        <v>37133.898200000003</v>
      </c>
    </row>
    <row r="48" spans="1:7" x14ac:dyDescent="0.2">
      <c r="A48">
        <v>35</v>
      </c>
      <c r="B48" t="s">
        <v>10</v>
      </c>
      <c r="C48">
        <v>27.74</v>
      </c>
      <c r="D48">
        <v>2</v>
      </c>
      <c r="E48" t="s">
        <v>8</v>
      </c>
      <c r="F48" t="s">
        <v>14</v>
      </c>
      <c r="G48">
        <v>20984.0936</v>
      </c>
    </row>
    <row r="49" spans="1:7" x14ac:dyDescent="0.2">
      <c r="A49">
        <v>19</v>
      </c>
      <c r="B49" t="s">
        <v>10</v>
      </c>
      <c r="C49">
        <v>34.799999999999997</v>
      </c>
      <c r="D49">
        <v>0</v>
      </c>
      <c r="E49" t="s">
        <v>8</v>
      </c>
      <c r="F49" t="s">
        <v>9</v>
      </c>
      <c r="G49">
        <v>34779.614999999998</v>
      </c>
    </row>
    <row r="50" spans="1:7" x14ac:dyDescent="0.2">
      <c r="A50">
        <v>42</v>
      </c>
      <c r="B50" t="s">
        <v>10</v>
      </c>
      <c r="C50">
        <v>24.64</v>
      </c>
      <c r="D50">
        <v>0</v>
      </c>
      <c r="E50" t="s">
        <v>8</v>
      </c>
      <c r="F50" t="s">
        <v>12</v>
      </c>
      <c r="G50">
        <v>19515.5416</v>
      </c>
    </row>
    <row r="51" spans="1:7" x14ac:dyDescent="0.2">
      <c r="A51">
        <v>40</v>
      </c>
      <c r="B51" t="s">
        <v>7</v>
      </c>
      <c r="C51">
        <v>22.22</v>
      </c>
      <c r="D51">
        <v>2</v>
      </c>
      <c r="E51" t="s">
        <v>8</v>
      </c>
      <c r="F51" t="s">
        <v>12</v>
      </c>
      <c r="G51">
        <v>19444.265800000001</v>
      </c>
    </row>
    <row r="52" spans="1:7" x14ac:dyDescent="0.2">
      <c r="A52">
        <v>19</v>
      </c>
      <c r="B52" t="s">
        <v>10</v>
      </c>
      <c r="C52">
        <v>29.07</v>
      </c>
      <c r="D52">
        <v>0</v>
      </c>
      <c r="E52" t="s">
        <v>8</v>
      </c>
      <c r="F52" t="s">
        <v>13</v>
      </c>
      <c r="G52">
        <v>17352.6803</v>
      </c>
    </row>
    <row r="53" spans="1:7" x14ac:dyDescent="0.2">
      <c r="A53">
        <v>23</v>
      </c>
      <c r="B53" t="s">
        <v>7</v>
      </c>
      <c r="C53">
        <v>36.67</v>
      </c>
      <c r="D53">
        <v>2</v>
      </c>
      <c r="E53" t="s">
        <v>8</v>
      </c>
      <c r="F53" t="s">
        <v>14</v>
      </c>
      <c r="G53">
        <v>38511.628299999997</v>
      </c>
    </row>
    <row r="54" spans="1:7" x14ac:dyDescent="0.2">
      <c r="A54">
        <v>63</v>
      </c>
      <c r="B54" t="s">
        <v>7</v>
      </c>
      <c r="C54">
        <v>27.74</v>
      </c>
      <c r="D54">
        <v>0</v>
      </c>
      <c r="E54" t="s">
        <v>8</v>
      </c>
      <c r="F54" t="s">
        <v>14</v>
      </c>
      <c r="G54">
        <v>29523.1656</v>
      </c>
    </row>
    <row r="55" spans="1:7" x14ac:dyDescent="0.2">
      <c r="A55">
        <v>18</v>
      </c>
      <c r="B55" t="s">
        <v>10</v>
      </c>
      <c r="C55">
        <v>17.29</v>
      </c>
      <c r="D55">
        <v>2</v>
      </c>
      <c r="E55" t="s">
        <v>8</v>
      </c>
      <c r="F55" t="s">
        <v>14</v>
      </c>
      <c r="G55">
        <v>12829.455099999999</v>
      </c>
    </row>
    <row r="56" spans="1:7" x14ac:dyDescent="0.2">
      <c r="A56">
        <v>63</v>
      </c>
      <c r="B56" t="s">
        <v>7</v>
      </c>
      <c r="C56">
        <v>32.200000000000003</v>
      </c>
      <c r="D56">
        <v>2</v>
      </c>
      <c r="E56" t="s">
        <v>8</v>
      </c>
      <c r="F56" t="s">
        <v>9</v>
      </c>
      <c r="G56">
        <v>47305.305</v>
      </c>
    </row>
    <row r="57" spans="1:7" x14ac:dyDescent="0.2">
      <c r="A57">
        <v>54</v>
      </c>
      <c r="B57" t="s">
        <v>10</v>
      </c>
      <c r="C57">
        <v>34.21</v>
      </c>
      <c r="D57">
        <v>2</v>
      </c>
      <c r="E57" t="s">
        <v>8</v>
      </c>
      <c r="F57" t="s">
        <v>12</v>
      </c>
      <c r="G57">
        <v>44260.749900000003</v>
      </c>
    </row>
    <row r="58" spans="1:7" x14ac:dyDescent="0.2">
      <c r="A58">
        <v>50</v>
      </c>
      <c r="B58" t="s">
        <v>10</v>
      </c>
      <c r="C58">
        <v>31.824999999999999</v>
      </c>
      <c r="D58">
        <v>0</v>
      </c>
      <c r="E58" t="s">
        <v>8</v>
      </c>
      <c r="F58" t="s">
        <v>14</v>
      </c>
      <c r="G58">
        <v>41097.161749999999</v>
      </c>
    </row>
    <row r="59" spans="1:7" x14ac:dyDescent="0.2">
      <c r="A59">
        <v>56</v>
      </c>
      <c r="B59" t="s">
        <v>10</v>
      </c>
      <c r="C59">
        <v>33.630000000000003</v>
      </c>
      <c r="D59">
        <v>0</v>
      </c>
      <c r="E59" t="s">
        <v>8</v>
      </c>
      <c r="F59" t="s">
        <v>13</v>
      </c>
      <c r="G59">
        <v>43921.183700000001</v>
      </c>
    </row>
    <row r="60" spans="1:7" x14ac:dyDescent="0.2">
      <c r="A60">
        <v>19</v>
      </c>
      <c r="B60" t="s">
        <v>10</v>
      </c>
      <c r="C60">
        <v>31.92</v>
      </c>
      <c r="D60">
        <v>0</v>
      </c>
      <c r="E60" t="s">
        <v>8</v>
      </c>
      <c r="F60" t="s">
        <v>13</v>
      </c>
      <c r="G60">
        <v>33750.291799999999</v>
      </c>
    </row>
    <row r="61" spans="1:7" x14ac:dyDescent="0.2">
      <c r="A61">
        <v>20</v>
      </c>
      <c r="B61" t="s">
        <v>7</v>
      </c>
      <c r="C61">
        <v>26.84</v>
      </c>
      <c r="D61">
        <v>1</v>
      </c>
      <c r="E61" t="s">
        <v>8</v>
      </c>
      <c r="F61" t="s">
        <v>12</v>
      </c>
      <c r="G61">
        <v>17085.267599999999</v>
      </c>
    </row>
    <row r="62" spans="1:7" x14ac:dyDescent="0.2">
      <c r="A62">
        <v>52</v>
      </c>
      <c r="B62" t="s">
        <v>10</v>
      </c>
      <c r="C62">
        <v>24.32</v>
      </c>
      <c r="D62">
        <v>3</v>
      </c>
      <c r="E62" t="s">
        <v>8</v>
      </c>
      <c r="F62" t="s">
        <v>14</v>
      </c>
      <c r="G62">
        <v>24869.836800000001</v>
      </c>
    </row>
    <row r="63" spans="1:7" x14ac:dyDescent="0.2">
      <c r="A63">
        <v>19</v>
      </c>
      <c r="B63" t="s">
        <v>10</v>
      </c>
      <c r="C63">
        <v>36.954999999999998</v>
      </c>
      <c r="D63">
        <v>0</v>
      </c>
      <c r="E63" t="s">
        <v>8</v>
      </c>
      <c r="F63" t="s">
        <v>13</v>
      </c>
      <c r="G63">
        <v>36219.405449999998</v>
      </c>
    </row>
    <row r="64" spans="1:7" x14ac:dyDescent="0.2">
      <c r="A64">
        <v>46</v>
      </c>
      <c r="B64" t="s">
        <v>10</v>
      </c>
      <c r="C64">
        <v>42.35</v>
      </c>
      <c r="D64">
        <v>3</v>
      </c>
      <c r="E64" t="s">
        <v>8</v>
      </c>
      <c r="F64" t="s">
        <v>12</v>
      </c>
      <c r="G64">
        <v>46151.124499999998</v>
      </c>
    </row>
    <row r="65" spans="1:7" x14ac:dyDescent="0.2">
      <c r="A65">
        <v>40</v>
      </c>
      <c r="B65" t="s">
        <v>10</v>
      </c>
      <c r="C65">
        <v>19.8</v>
      </c>
      <c r="D65">
        <v>1</v>
      </c>
      <c r="E65" t="s">
        <v>8</v>
      </c>
      <c r="F65" t="s">
        <v>12</v>
      </c>
      <c r="G65">
        <v>17179.522000000001</v>
      </c>
    </row>
    <row r="66" spans="1:7" x14ac:dyDescent="0.2">
      <c r="A66">
        <v>50</v>
      </c>
      <c r="B66" t="s">
        <v>10</v>
      </c>
      <c r="C66">
        <v>34.200000000000003</v>
      </c>
      <c r="D66">
        <v>2</v>
      </c>
      <c r="E66" t="s">
        <v>8</v>
      </c>
      <c r="F66" t="s">
        <v>9</v>
      </c>
      <c r="G66">
        <v>42856.838000000003</v>
      </c>
    </row>
    <row r="67" spans="1:7" x14ac:dyDescent="0.2">
      <c r="A67">
        <v>40</v>
      </c>
      <c r="B67" t="s">
        <v>7</v>
      </c>
      <c r="C67">
        <v>28.12</v>
      </c>
      <c r="D67">
        <v>1</v>
      </c>
      <c r="E67" t="s">
        <v>8</v>
      </c>
      <c r="F67" t="s">
        <v>14</v>
      </c>
      <c r="G67">
        <v>22331.566800000001</v>
      </c>
    </row>
    <row r="68" spans="1:7" x14ac:dyDescent="0.2">
      <c r="A68">
        <v>54</v>
      </c>
      <c r="B68" t="s">
        <v>10</v>
      </c>
      <c r="C68">
        <v>40.564999999999998</v>
      </c>
      <c r="D68">
        <v>3</v>
      </c>
      <c r="E68" t="s">
        <v>8</v>
      </c>
      <c r="F68" t="s">
        <v>14</v>
      </c>
      <c r="G68">
        <v>48549.178350000002</v>
      </c>
    </row>
    <row r="69" spans="1:7" x14ac:dyDescent="0.2">
      <c r="A69">
        <v>59</v>
      </c>
      <c r="B69" t="s">
        <v>7</v>
      </c>
      <c r="C69">
        <v>36.765000000000001</v>
      </c>
      <c r="D69">
        <v>1</v>
      </c>
      <c r="E69" t="s">
        <v>8</v>
      </c>
      <c r="F69" t="s">
        <v>14</v>
      </c>
      <c r="G69">
        <v>47896.79135</v>
      </c>
    </row>
    <row r="70" spans="1:7" x14ac:dyDescent="0.2">
      <c r="A70">
        <v>25</v>
      </c>
      <c r="B70" t="s">
        <v>10</v>
      </c>
      <c r="C70">
        <v>45.54</v>
      </c>
      <c r="D70">
        <v>2</v>
      </c>
      <c r="E70" t="s">
        <v>8</v>
      </c>
      <c r="F70" t="s">
        <v>12</v>
      </c>
      <c r="G70">
        <v>42112.2356</v>
      </c>
    </row>
    <row r="71" spans="1:7" x14ac:dyDescent="0.2">
      <c r="A71">
        <v>19</v>
      </c>
      <c r="B71" t="s">
        <v>10</v>
      </c>
      <c r="C71">
        <v>27.7</v>
      </c>
      <c r="D71">
        <v>0</v>
      </c>
      <c r="E71" t="s">
        <v>8</v>
      </c>
      <c r="F71" t="s">
        <v>9</v>
      </c>
      <c r="G71">
        <v>16297.846</v>
      </c>
    </row>
    <row r="72" spans="1:7" x14ac:dyDescent="0.2">
      <c r="A72">
        <v>47</v>
      </c>
      <c r="B72" t="s">
        <v>10</v>
      </c>
      <c r="C72">
        <v>25.41</v>
      </c>
      <c r="D72">
        <v>1</v>
      </c>
      <c r="E72" t="s">
        <v>8</v>
      </c>
      <c r="F72" t="s">
        <v>12</v>
      </c>
      <c r="G72">
        <v>21978.676899999999</v>
      </c>
    </row>
    <row r="73" spans="1:7" x14ac:dyDescent="0.2">
      <c r="A73">
        <v>31</v>
      </c>
      <c r="B73" t="s">
        <v>10</v>
      </c>
      <c r="C73">
        <v>34.39</v>
      </c>
      <c r="D73">
        <v>3</v>
      </c>
      <c r="E73" t="s">
        <v>8</v>
      </c>
      <c r="F73" t="s">
        <v>13</v>
      </c>
      <c r="G73">
        <v>38746.355100000001</v>
      </c>
    </row>
    <row r="74" spans="1:7" x14ac:dyDescent="0.2">
      <c r="A74">
        <v>53</v>
      </c>
      <c r="B74" t="s">
        <v>7</v>
      </c>
      <c r="C74">
        <v>22.61</v>
      </c>
      <c r="D74">
        <v>3</v>
      </c>
      <c r="E74" t="s">
        <v>8</v>
      </c>
      <c r="F74" t="s">
        <v>14</v>
      </c>
      <c r="G74">
        <v>24873.384900000001</v>
      </c>
    </row>
    <row r="75" spans="1:7" x14ac:dyDescent="0.2">
      <c r="A75">
        <v>43</v>
      </c>
      <c r="B75" t="s">
        <v>10</v>
      </c>
      <c r="C75">
        <v>35.97</v>
      </c>
      <c r="D75">
        <v>3</v>
      </c>
      <c r="E75" t="s">
        <v>8</v>
      </c>
      <c r="F75" t="s">
        <v>12</v>
      </c>
      <c r="G75">
        <v>42124.515299999999</v>
      </c>
    </row>
    <row r="76" spans="1:7" x14ac:dyDescent="0.2">
      <c r="A76">
        <v>27</v>
      </c>
      <c r="B76" t="s">
        <v>7</v>
      </c>
      <c r="C76">
        <v>31.4</v>
      </c>
      <c r="D76">
        <v>0</v>
      </c>
      <c r="E76" t="s">
        <v>8</v>
      </c>
      <c r="F76" t="s">
        <v>9</v>
      </c>
      <c r="G76">
        <v>34838.873</v>
      </c>
    </row>
    <row r="77" spans="1:7" x14ac:dyDescent="0.2">
      <c r="A77">
        <v>34</v>
      </c>
      <c r="B77" t="s">
        <v>10</v>
      </c>
      <c r="C77">
        <v>30.8</v>
      </c>
      <c r="D77">
        <v>0</v>
      </c>
      <c r="E77" t="s">
        <v>8</v>
      </c>
      <c r="F77" t="s">
        <v>9</v>
      </c>
      <c r="G77">
        <v>35491.64</v>
      </c>
    </row>
    <row r="78" spans="1:7" x14ac:dyDescent="0.2">
      <c r="A78">
        <v>45</v>
      </c>
      <c r="B78" t="s">
        <v>10</v>
      </c>
      <c r="C78">
        <v>36.479999999999997</v>
      </c>
      <c r="D78">
        <v>2</v>
      </c>
      <c r="E78" t="s">
        <v>8</v>
      </c>
      <c r="F78" t="s">
        <v>13</v>
      </c>
      <c r="G78">
        <v>42760.502200000003</v>
      </c>
    </row>
    <row r="79" spans="1:7" x14ac:dyDescent="0.2">
      <c r="A79">
        <v>64</v>
      </c>
      <c r="B79" t="s">
        <v>7</v>
      </c>
      <c r="C79">
        <v>33.799999999999997</v>
      </c>
      <c r="D79">
        <v>1</v>
      </c>
      <c r="E79" t="s">
        <v>8</v>
      </c>
      <c r="F79" t="s">
        <v>9</v>
      </c>
      <c r="G79">
        <v>47928.03</v>
      </c>
    </row>
    <row r="80" spans="1:7" x14ac:dyDescent="0.2">
      <c r="A80">
        <v>61</v>
      </c>
      <c r="B80" t="s">
        <v>7</v>
      </c>
      <c r="C80">
        <v>36.384999999999998</v>
      </c>
      <c r="D80">
        <v>1</v>
      </c>
      <c r="E80" t="s">
        <v>8</v>
      </c>
      <c r="F80" t="s">
        <v>14</v>
      </c>
      <c r="G80">
        <v>48517.563150000002</v>
      </c>
    </row>
    <row r="81" spans="1:7" x14ac:dyDescent="0.2">
      <c r="A81">
        <v>52</v>
      </c>
      <c r="B81" t="s">
        <v>10</v>
      </c>
      <c r="C81">
        <v>27.36</v>
      </c>
      <c r="D81">
        <v>0</v>
      </c>
      <c r="E81" t="s">
        <v>8</v>
      </c>
      <c r="F81" t="s">
        <v>13</v>
      </c>
      <c r="G81">
        <v>24393.6224</v>
      </c>
    </row>
    <row r="82" spans="1:7" x14ac:dyDescent="0.2">
      <c r="A82">
        <v>50</v>
      </c>
      <c r="B82" t="s">
        <v>10</v>
      </c>
      <c r="C82">
        <v>32.299999999999997</v>
      </c>
      <c r="D82">
        <v>1</v>
      </c>
      <c r="E82" t="s">
        <v>8</v>
      </c>
      <c r="F82" t="s">
        <v>14</v>
      </c>
      <c r="G82">
        <v>41919.097000000002</v>
      </c>
    </row>
    <row r="83" spans="1:7" x14ac:dyDescent="0.2">
      <c r="A83">
        <v>19</v>
      </c>
      <c r="B83" t="s">
        <v>7</v>
      </c>
      <c r="C83">
        <v>21.7</v>
      </c>
      <c r="D83">
        <v>0</v>
      </c>
      <c r="E83" t="s">
        <v>8</v>
      </c>
      <c r="F83" t="s">
        <v>9</v>
      </c>
      <c r="G83">
        <v>13844.505999999999</v>
      </c>
    </row>
    <row r="84" spans="1:7" x14ac:dyDescent="0.2">
      <c r="A84">
        <v>26</v>
      </c>
      <c r="B84" t="s">
        <v>10</v>
      </c>
      <c r="C84">
        <v>32.9</v>
      </c>
      <c r="D84">
        <v>2</v>
      </c>
      <c r="E84" t="s">
        <v>8</v>
      </c>
      <c r="F84" t="s">
        <v>9</v>
      </c>
      <c r="G84">
        <v>36085.218999999997</v>
      </c>
    </row>
    <row r="85" spans="1:7" x14ac:dyDescent="0.2">
      <c r="A85">
        <v>23</v>
      </c>
      <c r="B85" t="s">
        <v>7</v>
      </c>
      <c r="C85">
        <v>28.31</v>
      </c>
      <c r="D85">
        <v>0</v>
      </c>
      <c r="E85" t="s">
        <v>8</v>
      </c>
      <c r="F85" t="s">
        <v>13</v>
      </c>
      <c r="G85">
        <v>18033.9679</v>
      </c>
    </row>
    <row r="86" spans="1:7" x14ac:dyDescent="0.2">
      <c r="A86">
        <v>39</v>
      </c>
      <c r="B86" t="s">
        <v>7</v>
      </c>
      <c r="C86">
        <v>24.89</v>
      </c>
      <c r="D86">
        <v>3</v>
      </c>
      <c r="E86" t="s">
        <v>8</v>
      </c>
      <c r="F86" t="s">
        <v>14</v>
      </c>
      <c r="G86">
        <v>21659.930100000001</v>
      </c>
    </row>
    <row r="87" spans="1:7" x14ac:dyDescent="0.2">
      <c r="A87">
        <v>24</v>
      </c>
      <c r="B87" t="s">
        <v>10</v>
      </c>
      <c r="C87">
        <v>40.15</v>
      </c>
      <c r="D87">
        <v>0</v>
      </c>
      <c r="E87" t="s">
        <v>8</v>
      </c>
      <c r="F87" t="s">
        <v>12</v>
      </c>
      <c r="G87">
        <v>38126.246500000001</v>
      </c>
    </row>
    <row r="88" spans="1:7" x14ac:dyDescent="0.2">
      <c r="A88">
        <v>27</v>
      </c>
      <c r="B88" t="s">
        <v>7</v>
      </c>
      <c r="C88">
        <v>17.954999999999998</v>
      </c>
      <c r="D88">
        <v>2</v>
      </c>
      <c r="E88" t="s">
        <v>8</v>
      </c>
      <c r="F88" t="s">
        <v>14</v>
      </c>
      <c r="G88">
        <v>15006.579449999999</v>
      </c>
    </row>
    <row r="89" spans="1:7" x14ac:dyDescent="0.2">
      <c r="A89">
        <v>55</v>
      </c>
      <c r="B89" t="s">
        <v>10</v>
      </c>
      <c r="C89">
        <v>30.684999999999999</v>
      </c>
      <c r="D89">
        <v>0</v>
      </c>
      <c r="E89" t="s">
        <v>8</v>
      </c>
      <c r="F89" t="s">
        <v>14</v>
      </c>
      <c r="G89">
        <v>42303.692150000003</v>
      </c>
    </row>
    <row r="90" spans="1:7" x14ac:dyDescent="0.2">
      <c r="A90">
        <v>44</v>
      </c>
      <c r="B90" t="s">
        <v>7</v>
      </c>
      <c r="C90">
        <v>20.234999999999999</v>
      </c>
      <c r="D90">
        <v>1</v>
      </c>
      <c r="E90" t="s">
        <v>8</v>
      </c>
      <c r="F90" t="s">
        <v>14</v>
      </c>
      <c r="G90">
        <v>19594.809649999999</v>
      </c>
    </row>
    <row r="91" spans="1:7" x14ac:dyDescent="0.2">
      <c r="A91">
        <v>26</v>
      </c>
      <c r="B91" t="s">
        <v>7</v>
      </c>
      <c r="C91">
        <v>17.195</v>
      </c>
      <c r="D91">
        <v>2</v>
      </c>
      <c r="E91" t="s">
        <v>8</v>
      </c>
      <c r="F91" t="s">
        <v>14</v>
      </c>
      <c r="G91">
        <v>14455.644050000001</v>
      </c>
    </row>
    <row r="92" spans="1:7" x14ac:dyDescent="0.2">
      <c r="A92">
        <v>36</v>
      </c>
      <c r="B92" t="s">
        <v>7</v>
      </c>
      <c r="C92">
        <v>22.6</v>
      </c>
      <c r="D92">
        <v>2</v>
      </c>
      <c r="E92" t="s">
        <v>8</v>
      </c>
      <c r="F92" t="s">
        <v>9</v>
      </c>
      <c r="G92">
        <v>18608.261999999999</v>
      </c>
    </row>
    <row r="93" spans="1:7" x14ac:dyDescent="0.2">
      <c r="A93">
        <v>63</v>
      </c>
      <c r="B93" t="s">
        <v>7</v>
      </c>
      <c r="C93">
        <v>26.98</v>
      </c>
      <c r="D93">
        <v>0</v>
      </c>
      <c r="E93" t="s">
        <v>8</v>
      </c>
      <c r="F93" t="s">
        <v>13</v>
      </c>
      <c r="G93">
        <v>28950.4692</v>
      </c>
    </row>
    <row r="94" spans="1:7" x14ac:dyDescent="0.2">
      <c r="A94">
        <v>64</v>
      </c>
      <c r="B94" t="s">
        <v>10</v>
      </c>
      <c r="C94">
        <v>33.880000000000003</v>
      </c>
      <c r="D94">
        <v>0</v>
      </c>
      <c r="E94" t="s">
        <v>8</v>
      </c>
      <c r="F94" t="s">
        <v>12</v>
      </c>
      <c r="G94">
        <v>46889.261200000001</v>
      </c>
    </row>
    <row r="95" spans="1:7" x14ac:dyDescent="0.2">
      <c r="A95">
        <v>61</v>
      </c>
      <c r="B95" t="s">
        <v>10</v>
      </c>
      <c r="C95">
        <v>35.86</v>
      </c>
      <c r="D95">
        <v>0</v>
      </c>
      <c r="E95" t="s">
        <v>8</v>
      </c>
      <c r="F95" t="s">
        <v>12</v>
      </c>
      <c r="G95">
        <v>46599.108399999997</v>
      </c>
    </row>
    <row r="96" spans="1:7" x14ac:dyDescent="0.2">
      <c r="A96">
        <v>40</v>
      </c>
      <c r="B96" t="s">
        <v>10</v>
      </c>
      <c r="C96">
        <v>32.774999999999999</v>
      </c>
      <c r="D96">
        <v>1</v>
      </c>
      <c r="E96" t="s">
        <v>8</v>
      </c>
      <c r="F96" t="s">
        <v>14</v>
      </c>
      <c r="G96">
        <v>39125.332249999999</v>
      </c>
    </row>
    <row r="97" spans="1:7" x14ac:dyDescent="0.2">
      <c r="A97">
        <v>33</v>
      </c>
      <c r="B97" t="s">
        <v>7</v>
      </c>
      <c r="C97">
        <v>33.5</v>
      </c>
      <c r="D97">
        <v>0</v>
      </c>
      <c r="E97" t="s">
        <v>8</v>
      </c>
      <c r="F97" t="s">
        <v>9</v>
      </c>
      <c r="G97">
        <v>37079.372000000003</v>
      </c>
    </row>
    <row r="98" spans="1:7" x14ac:dyDescent="0.2">
      <c r="A98">
        <v>56</v>
      </c>
      <c r="B98" t="s">
        <v>10</v>
      </c>
      <c r="C98">
        <v>26.695</v>
      </c>
      <c r="D98">
        <v>1</v>
      </c>
      <c r="E98" t="s">
        <v>8</v>
      </c>
      <c r="F98" t="s">
        <v>13</v>
      </c>
      <c r="G98">
        <v>26109.32905</v>
      </c>
    </row>
    <row r="99" spans="1:7" x14ac:dyDescent="0.2">
      <c r="A99">
        <v>42</v>
      </c>
      <c r="B99" t="s">
        <v>10</v>
      </c>
      <c r="C99">
        <v>30</v>
      </c>
      <c r="D99">
        <v>0</v>
      </c>
      <c r="E99" t="s">
        <v>8</v>
      </c>
      <c r="F99" t="s">
        <v>9</v>
      </c>
      <c r="G99">
        <v>22144.031999999999</v>
      </c>
    </row>
    <row r="100" spans="1:7" x14ac:dyDescent="0.2">
      <c r="A100">
        <v>30</v>
      </c>
      <c r="B100" t="s">
        <v>7</v>
      </c>
      <c r="C100">
        <v>28.38</v>
      </c>
      <c r="D100">
        <v>1</v>
      </c>
      <c r="E100" t="s">
        <v>8</v>
      </c>
      <c r="F100" t="s">
        <v>12</v>
      </c>
      <c r="G100">
        <v>19521.968199999999</v>
      </c>
    </row>
    <row r="101" spans="1:7" x14ac:dyDescent="0.2">
      <c r="A101">
        <v>54</v>
      </c>
      <c r="B101" t="s">
        <v>10</v>
      </c>
      <c r="C101">
        <v>25.1</v>
      </c>
      <c r="D101">
        <v>3</v>
      </c>
      <c r="E101" t="s">
        <v>8</v>
      </c>
      <c r="F101" t="s">
        <v>9</v>
      </c>
      <c r="G101">
        <v>25382.296999999999</v>
      </c>
    </row>
    <row r="102" spans="1:7" x14ac:dyDescent="0.2">
      <c r="A102">
        <v>61</v>
      </c>
      <c r="B102" t="s">
        <v>10</v>
      </c>
      <c r="C102">
        <v>28.31</v>
      </c>
      <c r="D102">
        <v>1</v>
      </c>
      <c r="E102" t="s">
        <v>8</v>
      </c>
      <c r="F102" t="s">
        <v>13</v>
      </c>
      <c r="G102">
        <v>28868.6639</v>
      </c>
    </row>
    <row r="103" spans="1:7" x14ac:dyDescent="0.2">
      <c r="A103">
        <v>24</v>
      </c>
      <c r="B103" t="s">
        <v>10</v>
      </c>
      <c r="C103">
        <v>28.5</v>
      </c>
      <c r="D103">
        <v>0</v>
      </c>
      <c r="E103" t="s">
        <v>8</v>
      </c>
      <c r="F103" t="s">
        <v>14</v>
      </c>
      <c r="G103">
        <v>35147.528480000001</v>
      </c>
    </row>
    <row r="104" spans="1:7" x14ac:dyDescent="0.2">
      <c r="A104">
        <v>44</v>
      </c>
      <c r="B104" t="s">
        <v>7</v>
      </c>
      <c r="C104">
        <v>38.06</v>
      </c>
      <c r="D104">
        <v>0</v>
      </c>
      <c r="E104" t="s">
        <v>8</v>
      </c>
      <c r="F104" t="s">
        <v>12</v>
      </c>
      <c r="G104">
        <v>48885.135609999998</v>
      </c>
    </row>
    <row r="105" spans="1:7" x14ac:dyDescent="0.2">
      <c r="A105">
        <v>21</v>
      </c>
      <c r="B105" t="s">
        <v>10</v>
      </c>
      <c r="C105">
        <v>25.7</v>
      </c>
      <c r="D105">
        <v>4</v>
      </c>
      <c r="E105" t="s">
        <v>8</v>
      </c>
      <c r="F105" t="s">
        <v>9</v>
      </c>
      <c r="G105">
        <v>17942.106</v>
      </c>
    </row>
    <row r="106" spans="1:7" x14ac:dyDescent="0.2">
      <c r="A106">
        <v>29</v>
      </c>
      <c r="B106" t="s">
        <v>10</v>
      </c>
      <c r="C106">
        <v>34.4</v>
      </c>
      <c r="D106">
        <v>0</v>
      </c>
      <c r="E106" t="s">
        <v>8</v>
      </c>
      <c r="F106" t="s">
        <v>9</v>
      </c>
      <c r="G106">
        <v>36197.699000000001</v>
      </c>
    </row>
    <row r="107" spans="1:7" x14ac:dyDescent="0.2">
      <c r="A107">
        <v>51</v>
      </c>
      <c r="B107" t="s">
        <v>10</v>
      </c>
      <c r="C107">
        <v>23.21</v>
      </c>
      <c r="D107">
        <v>1</v>
      </c>
      <c r="E107" t="s">
        <v>8</v>
      </c>
      <c r="F107" t="s">
        <v>12</v>
      </c>
      <c r="G107">
        <v>22218.1149</v>
      </c>
    </row>
    <row r="108" spans="1:7" x14ac:dyDescent="0.2">
      <c r="A108">
        <v>19</v>
      </c>
      <c r="B108" t="s">
        <v>10</v>
      </c>
      <c r="C108">
        <v>30.25</v>
      </c>
      <c r="D108">
        <v>0</v>
      </c>
      <c r="E108" t="s">
        <v>8</v>
      </c>
      <c r="F108" t="s">
        <v>12</v>
      </c>
      <c r="G108">
        <v>32548.340499999998</v>
      </c>
    </row>
    <row r="109" spans="1:7" x14ac:dyDescent="0.2">
      <c r="A109">
        <v>39</v>
      </c>
      <c r="B109" t="s">
        <v>10</v>
      </c>
      <c r="C109">
        <v>28.3</v>
      </c>
      <c r="D109">
        <v>1</v>
      </c>
      <c r="E109" t="s">
        <v>8</v>
      </c>
      <c r="F109" t="s">
        <v>9</v>
      </c>
      <c r="G109">
        <v>21082.16</v>
      </c>
    </row>
    <row r="110" spans="1:7" x14ac:dyDescent="0.2">
      <c r="A110">
        <v>42</v>
      </c>
      <c r="B110" t="s">
        <v>10</v>
      </c>
      <c r="C110">
        <v>26.07</v>
      </c>
      <c r="D110">
        <v>1</v>
      </c>
      <c r="E110" t="s">
        <v>8</v>
      </c>
      <c r="F110" t="s">
        <v>12</v>
      </c>
      <c r="G110">
        <v>38245.593269999998</v>
      </c>
    </row>
    <row r="111" spans="1:7" x14ac:dyDescent="0.2">
      <c r="A111">
        <v>57</v>
      </c>
      <c r="B111" t="s">
        <v>10</v>
      </c>
      <c r="C111">
        <v>42.13</v>
      </c>
      <c r="D111">
        <v>1</v>
      </c>
      <c r="E111" t="s">
        <v>8</v>
      </c>
      <c r="F111" t="s">
        <v>12</v>
      </c>
      <c r="G111">
        <v>48675.517699999997</v>
      </c>
    </row>
    <row r="112" spans="1:7" x14ac:dyDescent="0.2">
      <c r="A112">
        <v>54</v>
      </c>
      <c r="B112" t="s">
        <v>7</v>
      </c>
      <c r="C112">
        <v>47.41</v>
      </c>
      <c r="D112">
        <v>0</v>
      </c>
      <c r="E112" t="s">
        <v>8</v>
      </c>
      <c r="F112" t="s">
        <v>12</v>
      </c>
      <c r="G112">
        <v>63770.428010000003</v>
      </c>
    </row>
    <row r="113" spans="1:7" x14ac:dyDescent="0.2">
      <c r="A113">
        <v>49</v>
      </c>
      <c r="B113" t="s">
        <v>10</v>
      </c>
      <c r="C113">
        <v>25.84</v>
      </c>
      <c r="D113">
        <v>2</v>
      </c>
      <c r="E113" t="s">
        <v>8</v>
      </c>
      <c r="F113" t="s">
        <v>13</v>
      </c>
      <c r="G113">
        <v>23807.240600000001</v>
      </c>
    </row>
    <row r="114" spans="1:7" x14ac:dyDescent="0.2">
      <c r="A114">
        <v>43</v>
      </c>
      <c r="B114" t="s">
        <v>7</v>
      </c>
      <c r="C114">
        <v>46.2</v>
      </c>
      <c r="D114">
        <v>0</v>
      </c>
      <c r="E114" t="s">
        <v>8</v>
      </c>
      <c r="F114" t="s">
        <v>12</v>
      </c>
      <c r="G114">
        <v>45863.205000000002</v>
      </c>
    </row>
    <row r="115" spans="1:7" x14ac:dyDescent="0.2">
      <c r="A115">
        <v>35</v>
      </c>
      <c r="B115" t="s">
        <v>7</v>
      </c>
      <c r="C115">
        <v>34.104999999999997</v>
      </c>
      <c r="D115">
        <v>3</v>
      </c>
      <c r="E115" t="s">
        <v>8</v>
      </c>
      <c r="F115" t="s">
        <v>13</v>
      </c>
      <c r="G115">
        <v>39983.425949999997</v>
      </c>
    </row>
    <row r="116" spans="1:7" x14ac:dyDescent="0.2">
      <c r="A116">
        <v>48</v>
      </c>
      <c r="B116" t="s">
        <v>10</v>
      </c>
      <c r="C116">
        <v>40.564999999999998</v>
      </c>
      <c r="D116">
        <v>2</v>
      </c>
      <c r="E116" t="s">
        <v>8</v>
      </c>
      <c r="F116" t="s">
        <v>13</v>
      </c>
      <c r="G116">
        <v>45702.022349999999</v>
      </c>
    </row>
    <row r="117" spans="1:7" x14ac:dyDescent="0.2">
      <c r="A117">
        <v>31</v>
      </c>
      <c r="B117" t="s">
        <v>7</v>
      </c>
      <c r="C117">
        <v>38.094999999999999</v>
      </c>
      <c r="D117">
        <v>1</v>
      </c>
      <c r="E117" t="s">
        <v>8</v>
      </c>
      <c r="F117" t="s">
        <v>14</v>
      </c>
      <c r="G117">
        <v>58571.074480000003</v>
      </c>
    </row>
    <row r="118" spans="1:7" x14ac:dyDescent="0.2">
      <c r="A118">
        <v>34</v>
      </c>
      <c r="B118" t="s">
        <v>7</v>
      </c>
      <c r="C118">
        <v>30.21</v>
      </c>
      <c r="D118">
        <v>1</v>
      </c>
      <c r="E118" t="s">
        <v>8</v>
      </c>
      <c r="F118" t="s">
        <v>13</v>
      </c>
      <c r="G118">
        <v>43943.876100000001</v>
      </c>
    </row>
    <row r="119" spans="1:7" x14ac:dyDescent="0.2">
      <c r="A119">
        <v>21</v>
      </c>
      <c r="B119" t="s">
        <v>7</v>
      </c>
      <c r="C119">
        <v>21.85</v>
      </c>
      <c r="D119">
        <v>1</v>
      </c>
      <c r="E119" t="s">
        <v>8</v>
      </c>
      <c r="F119" t="s">
        <v>14</v>
      </c>
      <c r="G119">
        <v>15359.104499999999</v>
      </c>
    </row>
    <row r="120" spans="1:7" x14ac:dyDescent="0.2">
      <c r="A120">
        <v>19</v>
      </c>
      <c r="B120" t="s">
        <v>7</v>
      </c>
      <c r="C120">
        <v>28.31</v>
      </c>
      <c r="D120">
        <v>0</v>
      </c>
      <c r="E120" t="s">
        <v>8</v>
      </c>
      <c r="F120" t="s">
        <v>13</v>
      </c>
      <c r="G120">
        <v>17468.983899999999</v>
      </c>
    </row>
    <row r="121" spans="1:7" x14ac:dyDescent="0.2">
      <c r="A121">
        <v>59</v>
      </c>
      <c r="B121" t="s">
        <v>7</v>
      </c>
      <c r="C121">
        <v>23.655000000000001</v>
      </c>
      <c r="D121">
        <v>0</v>
      </c>
      <c r="E121" t="s">
        <v>8</v>
      </c>
      <c r="F121" t="s">
        <v>13</v>
      </c>
      <c r="G121">
        <v>25678.778450000002</v>
      </c>
    </row>
    <row r="122" spans="1:7" x14ac:dyDescent="0.2">
      <c r="A122">
        <v>30</v>
      </c>
      <c r="B122" t="s">
        <v>10</v>
      </c>
      <c r="C122">
        <v>37.799999999999997</v>
      </c>
      <c r="D122">
        <v>2</v>
      </c>
      <c r="E122" t="s">
        <v>8</v>
      </c>
      <c r="F122" t="s">
        <v>9</v>
      </c>
      <c r="G122">
        <v>39241.442000000003</v>
      </c>
    </row>
    <row r="123" spans="1:7" x14ac:dyDescent="0.2">
      <c r="A123">
        <v>47</v>
      </c>
      <c r="B123" t="s">
        <v>7</v>
      </c>
      <c r="C123">
        <v>36.630000000000003</v>
      </c>
      <c r="D123">
        <v>1</v>
      </c>
      <c r="E123" t="s">
        <v>8</v>
      </c>
      <c r="F123" t="s">
        <v>12</v>
      </c>
      <c r="G123">
        <v>42969.852700000003</v>
      </c>
    </row>
    <row r="124" spans="1:7" x14ac:dyDescent="0.2">
      <c r="A124">
        <v>49</v>
      </c>
      <c r="B124" t="s">
        <v>10</v>
      </c>
      <c r="C124">
        <v>25.6</v>
      </c>
      <c r="D124">
        <v>2</v>
      </c>
      <c r="E124" t="s">
        <v>8</v>
      </c>
      <c r="F124" t="s">
        <v>9</v>
      </c>
      <c r="G124">
        <v>23306.546999999999</v>
      </c>
    </row>
    <row r="125" spans="1:7" x14ac:dyDescent="0.2">
      <c r="A125">
        <v>19</v>
      </c>
      <c r="B125" t="s">
        <v>7</v>
      </c>
      <c r="C125">
        <v>33.11</v>
      </c>
      <c r="D125">
        <v>0</v>
      </c>
      <c r="E125" t="s">
        <v>8</v>
      </c>
      <c r="F125" t="s">
        <v>12</v>
      </c>
      <c r="G125">
        <v>34439.855900000002</v>
      </c>
    </row>
    <row r="126" spans="1:7" x14ac:dyDescent="0.2">
      <c r="A126">
        <v>37</v>
      </c>
      <c r="B126" t="s">
        <v>10</v>
      </c>
      <c r="C126">
        <v>34.1</v>
      </c>
      <c r="D126">
        <v>4</v>
      </c>
      <c r="E126" t="s">
        <v>8</v>
      </c>
      <c r="F126" t="s">
        <v>9</v>
      </c>
      <c r="G126">
        <v>40182.245999999999</v>
      </c>
    </row>
    <row r="127" spans="1:7" x14ac:dyDescent="0.2">
      <c r="A127">
        <v>18</v>
      </c>
      <c r="B127" t="s">
        <v>10</v>
      </c>
      <c r="C127">
        <v>33.534999999999997</v>
      </c>
      <c r="D127">
        <v>0</v>
      </c>
      <c r="E127" t="s">
        <v>8</v>
      </c>
      <c r="F127" t="s">
        <v>14</v>
      </c>
      <c r="G127">
        <v>34617.840649999998</v>
      </c>
    </row>
    <row r="128" spans="1:7" x14ac:dyDescent="0.2">
      <c r="A128">
        <v>44</v>
      </c>
      <c r="B128" t="s">
        <v>7</v>
      </c>
      <c r="C128">
        <v>38.950000000000003</v>
      </c>
      <c r="D128">
        <v>0</v>
      </c>
      <c r="E128" t="s">
        <v>8</v>
      </c>
      <c r="F128" t="s">
        <v>13</v>
      </c>
      <c r="G128">
        <v>42983.458500000001</v>
      </c>
    </row>
    <row r="129" spans="1:7" x14ac:dyDescent="0.2">
      <c r="A129">
        <v>39</v>
      </c>
      <c r="B129" t="s">
        <v>10</v>
      </c>
      <c r="C129">
        <v>26.41</v>
      </c>
      <c r="D129">
        <v>0</v>
      </c>
      <c r="E129" t="s">
        <v>8</v>
      </c>
      <c r="F129" t="s">
        <v>14</v>
      </c>
      <c r="G129">
        <v>20149.322899999999</v>
      </c>
    </row>
    <row r="130" spans="1:7" x14ac:dyDescent="0.2">
      <c r="A130">
        <v>42</v>
      </c>
      <c r="B130" t="s">
        <v>10</v>
      </c>
      <c r="C130">
        <v>28.31</v>
      </c>
      <c r="D130">
        <v>3</v>
      </c>
      <c r="E130" t="s">
        <v>8</v>
      </c>
      <c r="F130" t="s">
        <v>13</v>
      </c>
      <c r="G130">
        <v>32787.458590000002</v>
      </c>
    </row>
    <row r="131" spans="1:7" x14ac:dyDescent="0.2">
      <c r="A131">
        <v>52</v>
      </c>
      <c r="B131" t="s">
        <v>7</v>
      </c>
      <c r="C131">
        <v>25.3</v>
      </c>
      <c r="D131">
        <v>2</v>
      </c>
      <c r="E131" t="s">
        <v>8</v>
      </c>
      <c r="F131" t="s">
        <v>12</v>
      </c>
      <c r="G131">
        <v>24667.419000000002</v>
      </c>
    </row>
    <row r="132" spans="1:7" x14ac:dyDescent="0.2">
      <c r="A132">
        <v>64</v>
      </c>
      <c r="B132" t="s">
        <v>7</v>
      </c>
      <c r="C132">
        <v>22.99</v>
      </c>
      <c r="D132">
        <v>0</v>
      </c>
      <c r="E132" t="s">
        <v>8</v>
      </c>
      <c r="F132" t="s">
        <v>12</v>
      </c>
      <c r="G132">
        <v>27037.914100000002</v>
      </c>
    </row>
    <row r="133" spans="1:7" x14ac:dyDescent="0.2">
      <c r="A133">
        <v>43</v>
      </c>
      <c r="B133" t="s">
        <v>10</v>
      </c>
      <c r="C133">
        <v>38.06</v>
      </c>
      <c r="D133">
        <v>2</v>
      </c>
      <c r="E133" t="s">
        <v>8</v>
      </c>
      <c r="F133" t="s">
        <v>12</v>
      </c>
      <c r="G133">
        <v>42560.430399999997</v>
      </c>
    </row>
    <row r="134" spans="1:7" x14ac:dyDescent="0.2">
      <c r="A134">
        <v>40</v>
      </c>
      <c r="B134" t="s">
        <v>7</v>
      </c>
      <c r="C134">
        <v>32.774999999999999</v>
      </c>
      <c r="D134">
        <v>2</v>
      </c>
      <c r="E134" t="s">
        <v>8</v>
      </c>
      <c r="F134" t="s">
        <v>13</v>
      </c>
      <c r="G134">
        <v>40003.332249999999</v>
      </c>
    </row>
    <row r="135" spans="1:7" x14ac:dyDescent="0.2">
      <c r="A135">
        <v>62</v>
      </c>
      <c r="B135" t="s">
        <v>10</v>
      </c>
      <c r="C135">
        <v>32.015000000000001</v>
      </c>
      <c r="D135">
        <v>0</v>
      </c>
      <c r="E135" t="s">
        <v>8</v>
      </c>
      <c r="F135" t="s">
        <v>14</v>
      </c>
      <c r="G135">
        <v>45710.207849999999</v>
      </c>
    </row>
    <row r="136" spans="1:7" x14ac:dyDescent="0.2">
      <c r="A136">
        <v>44</v>
      </c>
      <c r="B136" t="s">
        <v>7</v>
      </c>
      <c r="C136">
        <v>43.89</v>
      </c>
      <c r="D136">
        <v>2</v>
      </c>
      <c r="E136" t="s">
        <v>8</v>
      </c>
      <c r="F136" t="s">
        <v>12</v>
      </c>
      <c r="G136">
        <v>46200.985099999998</v>
      </c>
    </row>
    <row r="137" spans="1:7" x14ac:dyDescent="0.2">
      <c r="A137">
        <v>60</v>
      </c>
      <c r="B137" t="s">
        <v>10</v>
      </c>
      <c r="C137">
        <v>31.35</v>
      </c>
      <c r="D137">
        <v>3</v>
      </c>
      <c r="E137" t="s">
        <v>8</v>
      </c>
      <c r="F137" t="s">
        <v>13</v>
      </c>
      <c r="G137">
        <v>46130.5265</v>
      </c>
    </row>
    <row r="138" spans="1:7" x14ac:dyDescent="0.2">
      <c r="A138">
        <v>39</v>
      </c>
      <c r="B138" t="s">
        <v>10</v>
      </c>
      <c r="C138">
        <v>35.299999999999997</v>
      </c>
      <c r="D138">
        <v>2</v>
      </c>
      <c r="E138" t="s">
        <v>8</v>
      </c>
      <c r="F138" t="s">
        <v>9</v>
      </c>
      <c r="G138">
        <v>40103.89</v>
      </c>
    </row>
    <row r="139" spans="1:7" x14ac:dyDescent="0.2">
      <c r="A139">
        <v>27</v>
      </c>
      <c r="B139" t="s">
        <v>10</v>
      </c>
      <c r="C139">
        <v>31.13</v>
      </c>
      <c r="D139">
        <v>1</v>
      </c>
      <c r="E139" t="s">
        <v>8</v>
      </c>
      <c r="F139" t="s">
        <v>12</v>
      </c>
      <c r="G139">
        <v>34806.467700000001</v>
      </c>
    </row>
    <row r="140" spans="1:7" x14ac:dyDescent="0.2">
      <c r="A140">
        <v>41</v>
      </c>
      <c r="B140" t="s">
        <v>10</v>
      </c>
      <c r="C140">
        <v>35.75</v>
      </c>
      <c r="D140">
        <v>1</v>
      </c>
      <c r="E140" t="s">
        <v>8</v>
      </c>
      <c r="F140" t="s">
        <v>12</v>
      </c>
      <c r="G140">
        <v>40273.645499999999</v>
      </c>
    </row>
    <row r="141" spans="1:7" x14ac:dyDescent="0.2">
      <c r="A141">
        <v>51</v>
      </c>
      <c r="B141" t="s">
        <v>7</v>
      </c>
      <c r="C141">
        <v>38.06</v>
      </c>
      <c r="D141">
        <v>0</v>
      </c>
      <c r="E141" t="s">
        <v>8</v>
      </c>
      <c r="F141" t="s">
        <v>12</v>
      </c>
      <c r="G141">
        <v>44400.4064</v>
      </c>
    </row>
    <row r="142" spans="1:7" x14ac:dyDescent="0.2">
      <c r="A142">
        <v>30</v>
      </c>
      <c r="B142" t="s">
        <v>7</v>
      </c>
      <c r="C142">
        <v>39.049999999999997</v>
      </c>
      <c r="D142">
        <v>3</v>
      </c>
      <c r="E142" t="s">
        <v>8</v>
      </c>
      <c r="F142" t="s">
        <v>12</v>
      </c>
      <c r="G142">
        <v>40932.429499999998</v>
      </c>
    </row>
    <row r="143" spans="1:7" x14ac:dyDescent="0.2">
      <c r="A143">
        <v>29</v>
      </c>
      <c r="B143" t="s">
        <v>7</v>
      </c>
      <c r="C143">
        <v>21.754999999999999</v>
      </c>
      <c r="D143">
        <v>1</v>
      </c>
      <c r="E143" t="s">
        <v>8</v>
      </c>
      <c r="F143" t="s">
        <v>14</v>
      </c>
      <c r="G143">
        <v>16657.71745</v>
      </c>
    </row>
    <row r="144" spans="1:7" x14ac:dyDescent="0.2">
      <c r="A144">
        <v>35</v>
      </c>
      <c r="B144" t="s">
        <v>10</v>
      </c>
      <c r="C144">
        <v>24.42</v>
      </c>
      <c r="D144">
        <v>3</v>
      </c>
      <c r="E144" t="s">
        <v>8</v>
      </c>
      <c r="F144" t="s">
        <v>12</v>
      </c>
      <c r="G144">
        <v>19361.998800000001</v>
      </c>
    </row>
    <row r="145" spans="1:7" x14ac:dyDescent="0.2">
      <c r="A145">
        <v>37</v>
      </c>
      <c r="B145" t="s">
        <v>7</v>
      </c>
      <c r="C145">
        <v>38.39</v>
      </c>
      <c r="D145">
        <v>0</v>
      </c>
      <c r="E145" t="s">
        <v>8</v>
      </c>
      <c r="F145" t="s">
        <v>12</v>
      </c>
      <c r="G145">
        <v>40419.019099999998</v>
      </c>
    </row>
    <row r="146" spans="1:7" x14ac:dyDescent="0.2">
      <c r="A146">
        <v>23</v>
      </c>
      <c r="B146" t="s">
        <v>10</v>
      </c>
      <c r="C146">
        <v>31.73</v>
      </c>
      <c r="D146">
        <v>3</v>
      </c>
      <c r="E146" t="s">
        <v>8</v>
      </c>
      <c r="F146" t="s">
        <v>14</v>
      </c>
      <c r="G146">
        <v>36189.101699999999</v>
      </c>
    </row>
    <row r="147" spans="1:7" x14ac:dyDescent="0.2">
      <c r="A147">
        <v>29</v>
      </c>
      <c r="B147" t="s">
        <v>10</v>
      </c>
      <c r="C147">
        <v>35.5</v>
      </c>
      <c r="D147">
        <v>2</v>
      </c>
      <c r="E147" t="s">
        <v>8</v>
      </c>
      <c r="F147" t="s">
        <v>9</v>
      </c>
      <c r="G147">
        <v>44585.455869999998</v>
      </c>
    </row>
    <row r="148" spans="1:7" x14ac:dyDescent="0.2">
      <c r="A148">
        <v>27</v>
      </c>
      <c r="B148" t="s">
        <v>10</v>
      </c>
      <c r="C148">
        <v>29.15</v>
      </c>
      <c r="D148">
        <v>0</v>
      </c>
      <c r="E148" t="s">
        <v>8</v>
      </c>
      <c r="F148" t="s">
        <v>12</v>
      </c>
      <c r="G148">
        <v>18246.495500000001</v>
      </c>
    </row>
    <row r="149" spans="1:7" x14ac:dyDescent="0.2">
      <c r="A149">
        <v>53</v>
      </c>
      <c r="B149" t="s">
        <v>10</v>
      </c>
      <c r="C149">
        <v>34.104999999999997</v>
      </c>
      <c r="D149">
        <v>0</v>
      </c>
      <c r="E149" t="s">
        <v>8</v>
      </c>
      <c r="F149" t="s">
        <v>14</v>
      </c>
      <c r="G149">
        <v>43254.417950000003</v>
      </c>
    </row>
    <row r="150" spans="1:7" x14ac:dyDescent="0.2">
      <c r="A150">
        <v>37</v>
      </c>
      <c r="B150" t="s">
        <v>7</v>
      </c>
      <c r="C150">
        <v>26.4</v>
      </c>
      <c r="D150">
        <v>0</v>
      </c>
      <c r="E150" t="s">
        <v>8</v>
      </c>
      <c r="F150" t="s">
        <v>12</v>
      </c>
      <c r="G150">
        <v>19539.242999999999</v>
      </c>
    </row>
    <row r="151" spans="1:7" x14ac:dyDescent="0.2">
      <c r="A151">
        <v>47</v>
      </c>
      <c r="B151" t="s">
        <v>7</v>
      </c>
      <c r="C151">
        <v>27.83</v>
      </c>
      <c r="D151">
        <v>0</v>
      </c>
      <c r="E151" t="s">
        <v>8</v>
      </c>
      <c r="F151" t="s">
        <v>12</v>
      </c>
      <c r="G151">
        <v>23065.420699999999</v>
      </c>
    </row>
    <row r="152" spans="1:7" x14ac:dyDescent="0.2">
      <c r="A152">
        <v>18</v>
      </c>
      <c r="B152" t="s">
        <v>10</v>
      </c>
      <c r="C152">
        <v>38.17</v>
      </c>
      <c r="D152">
        <v>0</v>
      </c>
      <c r="E152" t="s">
        <v>8</v>
      </c>
      <c r="F152" t="s">
        <v>12</v>
      </c>
      <c r="G152">
        <v>36307.798300000002</v>
      </c>
    </row>
    <row r="153" spans="1:7" x14ac:dyDescent="0.2">
      <c r="A153">
        <v>33</v>
      </c>
      <c r="B153" t="s">
        <v>10</v>
      </c>
      <c r="C153">
        <v>27.1</v>
      </c>
      <c r="D153">
        <v>1</v>
      </c>
      <c r="E153" t="s">
        <v>8</v>
      </c>
      <c r="F153" t="s">
        <v>9</v>
      </c>
      <c r="G153">
        <v>19040.876</v>
      </c>
    </row>
    <row r="154" spans="1:7" x14ac:dyDescent="0.2">
      <c r="A154">
        <v>19</v>
      </c>
      <c r="B154" t="s">
        <v>7</v>
      </c>
      <c r="C154">
        <v>28.88</v>
      </c>
      <c r="D154">
        <v>0</v>
      </c>
      <c r="E154" t="s">
        <v>8</v>
      </c>
      <c r="F154" t="s">
        <v>13</v>
      </c>
      <c r="G154">
        <v>17748.5062</v>
      </c>
    </row>
    <row r="155" spans="1:7" x14ac:dyDescent="0.2">
      <c r="A155">
        <v>30</v>
      </c>
      <c r="B155" t="s">
        <v>10</v>
      </c>
      <c r="C155">
        <v>24.4</v>
      </c>
      <c r="D155">
        <v>3</v>
      </c>
      <c r="E155" t="s">
        <v>8</v>
      </c>
      <c r="F155" t="s">
        <v>9</v>
      </c>
      <c r="G155">
        <v>18259.216</v>
      </c>
    </row>
    <row r="156" spans="1:7" x14ac:dyDescent="0.2">
      <c r="A156">
        <v>50</v>
      </c>
      <c r="B156" t="s">
        <v>7</v>
      </c>
      <c r="C156">
        <v>27.6</v>
      </c>
      <c r="D156">
        <v>1</v>
      </c>
      <c r="E156" t="s">
        <v>8</v>
      </c>
      <c r="F156" t="s">
        <v>9</v>
      </c>
      <c r="G156">
        <v>24520.263999999999</v>
      </c>
    </row>
    <row r="157" spans="1:7" x14ac:dyDescent="0.2">
      <c r="A157">
        <v>53</v>
      </c>
      <c r="B157" t="s">
        <v>10</v>
      </c>
      <c r="C157">
        <v>20.9</v>
      </c>
      <c r="D157">
        <v>0</v>
      </c>
      <c r="E157" t="s">
        <v>8</v>
      </c>
      <c r="F157" t="s">
        <v>12</v>
      </c>
      <c r="G157">
        <v>21195.817999999999</v>
      </c>
    </row>
    <row r="158" spans="1:7" x14ac:dyDescent="0.2">
      <c r="A158">
        <v>27</v>
      </c>
      <c r="B158" t="s">
        <v>10</v>
      </c>
      <c r="C158">
        <v>28.5</v>
      </c>
      <c r="D158">
        <v>0</v>
      </c>
      <c r="E158" t="s">
        <v>8</v>
      </c>
      <c r="F158" t="s">
        <v>13</v>
      </c>
      <c r="G158">
        <v>18310.741999999998</v>
      </c>
    </row>
    <row r="159" spans="1:7" x14ac:dyDescent="0.2">
      <c r="A159">
        <v>33</v>
      </c>
      <c r="B159" t="s">
        <v>10</v>
      </c>
      <c r="C159">
        <v>24.795000000000002</v>
      </c>
      <c r="D159">
        <v>0</v>
      </c>
      <c r="E159" t="s">
        <v>8</v>
      </c>
      <c r="F159" t="s">
        <v>14</v>
      </c>
      <c r="G159">
        <v>17904.527050000001</v>
      </c>
    </row>
    <row r="160" spans="1:7" x14ac:dyDescent="0.2">
      <c r="A160">
        <v>18</v>
      </c>
      <c r="B160" t="s">
        <v>7</v>
      </c>
      <c r="C160">
        <v>42.24</v>
      </c>
      <c r="D160">
        <v>0</v>
      </c>
      <c r="E160" t="s">
        <v>8</v>
      </c>
      <c r="F160" t="s">
        <v>12</v>
      </c>
      <c r="G160">
        <v>38792.685599999997</v>
      </c>
    </row>
    <row r="161" spans="1:7" x14ac:dyDescent="0.2">
      <c r="A161">
        <v>47</v>
      </c>
      <c r="B161" t="s">
        <v>7</v>
      </c>
      <c r="C161">
        <v>26.125</v>
      </c>
      <c r="D161">
        <v>1</v>
      </c>
      <c r="E161" t="s">
        <v>8</v>
      </c>
      <c r="F161" t="s">
        <v>14</v>
      </c>
      <c r="G161">
        <v>23401.30575</v>
      </c>
    </row>
    <row r="162" spans="1:7" x14ac:dyDescent="0.2">
      <c r="A162">
        <v>33</v>
      </c>
      <c r="B162" t="s">
        <v>7</v>
      </c>
      <c r="C162">
        <v>35.53</v>
      </c>
      <c r="D162">
        <v>0</v>
      </c>
      <c r="E162" t="s">
        <v>8</v>
      </c>
      <c r="F162" t="s">
        <v>13</v>
      </c>
      <c r="G162">
        <v>55135.402090000003</v>
      </c>
    </row>
    <row r="163" spans="1:7" x14ac:dyDescent="0.2">
      <c r="A163">
        <v>56</v>
      </c>
      <c r="B163" t="s">
        <v>10</v>
      </c>
      <c r="C163">
        <v>31.79</v>
      </c>
      <c r="D163">
        <v>2</v>
      </c>
      <c r="E163" t="s">
        <v>8</v>
      </c>
      <c r="F163" t="s">
        <v>12</v>
      </c>
      <c r="G163">
        <v>43813.866099999999</v>
      </c>
    </row>
    <row r="164" spans="1:7" x14ac:dyDescent="0.2">
      <c r="A164">
        <v>36</v>
      </c>
      <c r="B164" t="s">
        <v>10</v>
      </c>
      <c r="C164">
        <v>28.024999999999999</v>
      </c>
      <c r="D164">
        <v>1</v>
      </c>
      <c r="E164" t="s">
        <v>8</v>
      </c>
      <c r="F164" t="s">
        <v>14</v>
      </c>
      <c r="G164">
        <v>20773.62775</v>
      </c>
    </row>
    <row r="165" spans="1:7" x14ac:dyDescent="0.2">
      <c r="A165">
        <v>41</v>
      </c>
      <c r="B165" t="s">
        <v>10</v>
      </c>
      <c r="C165">
        <v>30.78</v>
      </c>
      <c r="D165">
        <v>3</v>
      </c>
      <c r="E165" t="s">
        <v>8</v>
      </c>
      <c r="F165" t="s">
        <v>14</v>
      </c>
      <c r="G165">
        <v>39597.407200000001</v>
      </c>
    </row>
    <row r="166" spans="1:7" x14ac:dyDescent="0.2">
      <c r="A166">
        <v>23</v>
      </c>
      <c r="B166" t="s">
        <v>7</v>
      </c>
      <c r="C166">
        <v>32.78</v>
      </c>
      <c r="D166">
        <v>2</v>
      </c>
      <c r="E166" t="s">
        <v>8</v>
      </c>
      <c r="F166" t="s">
        <v>12</v>
      </c>
      <c r="G166">
        <v>36021.011200000001</v>
      </c>
    </row>
    <row r="167" spans="1:7" x14ac:dyDescent="0.2">
      <c r="A167">
        <v>57</v>
      </c>
      <c r="B167" t="s">
        <v>7</v>
      </c>
      <c r="C167">
        <v>29.81</v>
      </c>
      <c r="D167">
        <v>0</v>
      </c>
      <c r="E167" t="s">
        <v>8</v>
      </c>
      <c r="F167" t="s">
        <v>12</v>
      </c>
      <c r="G167">
        <v>27533.912899999999</v>
      </c>
    </row>
    <row r="168" spans="1:7" x14ac:dyDescent="0.2">
      <c r="A168">
        <v>60</v>
      </c>
      <c r="B168" t="s">
        <v>7</v>
      </c>
      <c r="C168">
        <v>32.450000000000003</v>
      </c>
      <c r="D168">
        <v>0</v>
      </c>
      <c r="E168" t="s">
        <v>8</v>
      </c>
      <c r="F168" t="s">
        <v>12</v>
      </c>
      <c r="G168">
        <v>45008.955499999996</v>
      </c>
    </row>
    <row r="169" spans="1:7" x14ac:dyDescent="0.2">
      <c r="A169">
        <v>37</v>
      </c>
      <c r="B169" t="s">
        <v>7</v>
      </c>
      <c r="C169">
        <v>30.78</v>
      </c>
      <c r="D169">
        <v>0</v>
      </c>
      <c r="E169" t="s">
        <v>8</v>
      </c>
      <c r="F169" t="s">
        <v>14</v>
      </c>
      <c r="G169">
        <v>37270.1512</v>
      </c>
    </row>
    <row r="170" spans="1:7" x14ac:dyDescent="0.2">
      <c r="A170">
        <v>46</v>
      </c>
      <c r="B170" t="s">
        <v>7</v>
      </c>
      <c r="C170">
        <v>35.53</v>
      </c>
      <c r="D170">
        <v>0</v>
      </c>
      <c r="E170" t="s">
        <v>8</v>
      </c>
      <c r="F170" t="s">
        <v>14</v>
      </c>
      <c r="G170">
        <v>42111.664700000001</v>
      </c>
    </row>
    <row r="171" spans="1:7" x14ac:dyDescent="0.2">
      <c r="A171">
        <v>49</v>
      </c>
      <c r="B171" t="s">
        <v>7</v>
      </c>
      <c r="C171">
        <v>23.844999999999999</v>
      </c>
      <c r="D171">
        <v>3</v>
      </c>
      <c r="E171" t="s">
        <v>8</v>
      </c>
      <c r="F171" t="s">
        <v>14</v>
      </c>
      <c r="G171">
        <v>24106.912550000001</v>
      </c>
    </row>
    <row r="172" spans="1:7" x14ac:dyDescent="0.2">
      <c r="A172">
        <v>48</v>
      </c>
      <c r="B172" t="s">
        <v>7</v>
      </c>
      <c r="C172">
        <v>33.11</v>
      </c>
      <c r="D172">
        <v>0</v>
      </c>
      <c r="E172" t="s">
        <v>8</v>
      </c>
      <c r="F172" t="s">
        <v>12</v>
      </c>
      <c r="G172">
        <v>40974.164900000003</v>
      </c>
    </row>
    <row r="173" spans="1:7" x14ac:dyDescent="0.2">
      <c r="A173">
        <v>25</v>
      </c>
      <c r="B173" t="s">
        <v>10</v>
      </c>
      <c r="C173">
        <v>24.13</v>
      </c>
      <c r="D173">
        <v>0</v>
      </c>
      <c r="E173" t="s">
        <v>8</v>
      </c>
      <c r="F173" t="s">
        <v>13</v>
      </c>
      <c r="G173">
        <v>15817.985699999999</v>
      </c>
    </row>
    <row r="174" spans="1:7" x14ac:dyDescent="0.2">
      <c r="A174">
        <v>37</v>
      </c>
      <c r="B174" t="s">
        <v>7</v>
      </c>
      <c r="C174">
        <v>47.6</v>
      </c>
      <c r="D174">
        <v>2</v>
      </c>
      <c r="E174" t="s">
        <v>8</v>
      </c>
      <c r="F174" t="s">
        <v>9</v>
      </c>
      <c r="G174">
        <v>46113.510999999999</v>
      </c>
    </row>
    <row r="175" spans="1:7" x14ac:dyDescent="0.2">
      <c r="A175">
        <v>51</v>
      </c>
      <c r="B175" t="s">
        <v>7</v>
      </c>
      <c r="C175">
        <v>37.049999999999997</v>
      </c>
      <c r="D175">
        <v>3</v>
      </c>
      <c r="E175" t="s">
        <v>8</v>
      </c>
      <c r="F175" t="s">
        <v>14</v>
      </c>
      <c r="G175">
        <v>46255.112500000003</v>
      </c>
    </row>
    <row r="176" spans="1:7" x14ac:dyDescent="0.2">
      <c r="A176">
        <v>32</v>
      </c>
      <c r="B176" t="s">
        <v>10</v>
      </c>
      <c r="C176">
        <v>28.93</v>
      </c>
      <c r="D176">
        <v>1</v>
      </c>
      <c r="E176" t="s">
        <v>8</v>
      </c>
      <c r="F176" t="s">
        <v>12</v>
      </c>
      <c r="G176">
        <v>19719.6947</v>
      </c>
    </row>
    <row r="177" spans="1:7" x14ac:dyDescent="0.2">
      <c r="A177">
        <v>57</v>
      </c>
      <c r="B177" t="s">
        <v>10</v>
      </c>
      <c r="C177">
        <v>28.975000000000001</v>
      </c>
      <c r="D177">
        <v>0</v>
      </c>
      <c r="E177" t="s">
        <v>8</v>
      </c>
      <c r="F177" t="s">
        <v>14</v>
      </c>
      <c r="G177">
        <v>27218.437249999999</v>
      </c>
    </row>
    <row r="178" spans="1:7" x14ac:dyDescent="0.2">
      <c r="A178">
        <v>64</v>
      </c>
      <c r="B178" t="s">
        <v>7</v>
      </c>
      <c r="C178">
        <v>26.885000000000002</v>
      </c>
      <c r="D178">
        <v>0</v>
      </c>
      <c r="E178" t="s">
        <v>8</v>
      </c>
      <c r="F178" t="s">
        <v>13</v>
      </c>
      <c r="G178">
        <v>29330.98315</v>
      </c>
    </row>
    <row r="179" spans="1:7" x14ac:dyDescent="0.2">
      <c r="A179">
        <v>47</v>
      </c>
      <c r="B179" t="s">
        <v>10</v>
      </c>
      <c r="C179">
        <v>38.94</v>
      </c>
      <c r="D179">
        <v>2</v>
      </c>
      <c r="E179" t="s">
        <v>8</v>
      </c>
      <c r="F179" t="s">
        <v>12</v>
      </c>
      <c r="G179">
        <v>44202.653599999998</v>
      </c>
    </row>
    <row r="180" spans="1:7" x14ac:dyDescent="0.2">
      <c r="A180">
        <v>43</v>
      </c>
      <c r="B180" t="s">
        <v>7</v>
      </c>
      <c r="C180">
        <v>20.045000000000002</v>
      </c>
      <c r="D180">
        <v>2</v>
      </c>
      <c r="E180" t="s">
        <v>8</v>
      </c>
      <c r="F180" t="s">
        <v>14</v>
      </c>
      <c r="G180">
        <v>19798.054550000001</v>
      </c>
    </row>
    <row r="181" spans="1:7" x14ac:dyDescent="0.2">
      <c r="A181">
        <v>60</v>
      </c>
      <c r="B181" t="s">
        <v>10</v>
      </c>
      <c r="C181">
        <v>40.92</v>
      </c>
      <c r="D181">
        <v>0</v>
      </c>
      <c r="E181" t="s">
        <v>8</v>
      </c>
      <c r="F181" t="s">
        <v>12</v>
      </c>
      <c r="G181">
        <v>48673.558799999999</v>
      </c>
    </row>
    <row r="182" spans="1:7" x14ac:dyDescent="0.2">
      <c r="A182">
        <v>32</v>
      </c>
      <c r="B182" t="s">
        <v>7</v>
      </c>
      <c r="C182">
        <v>24.6</v>
      </c>
      <c r="D182">
        <v>0</v>
      </c>
      <c r="E182" t="s">
        <v>8</v>
      </c>
      <c r="F182" t="s">
        <v>9</v>
      </c>
      <c r="G182">
        <v>17496.306</v>
      </c>
    </row>
    <row r="183" spans="1:7" x14ac:dyDescent="0.2">
      <c r="A183">
        <v>18</v>
      </c>
      <c r="B183" t="s">
        <v>10</v>
      </c>
      <c r="C183">
        <v>31.73</v>
      </c>
      <c r="D183">
        <v>0</v>
      </c>
      <c r="E183" t="s">
        <v>8</v>
      </c>
      <c r="F183" t="s">
        <v>14</v>
      </c>
      <c r="G183">
        <v>33732.686699999998</v>
      </c>
    </row>
    <row r="184" spans="1:7" x14ac:dyDescent="0.2">
      <c r="A184">
        <v>43</v>
      </c>
      <c r="B184" t="s">
        <v>7</v>
      </c>
      <c r="C184">
        <v>26.885000000000002</v>
      </c>
      <c r="D184">
        <v>0</v>
      </c>
      <c r="E184" t="s">
        <v>8</v>
      </c>
      <c r="F184" t="s">
        <v>13</v>
      </c>
      <c r="G184">
        <v>21774.32215</v>
      </c>
    </row>
    <row r="185" spans="1:7" x14ac:dyDescent="0.2">
      <c r="A185">
        <v>45</v>
      </c>
      <c r="B185" t="s">
        <v>10</v>
      </c>
      <c r="C185">
        <v>22.895</v>
      </c>
      <c r="D185">
        <v>0</v>
      </c>
      <c r="E185" t="s">
        <v>8</v>
      </c>
      <c r="F185" t="s">
        <v>14</v>
      </c>
      <c r="G185">
        <v>35069.374519999998</v>
      </c>
    </row>
    <row r="186" spans="1:7" x14ac:dyDescent="0.2">
      <c r="A186">
        <v>37</v>
      </c>
      <c r="B186" t="s">
        <v>10</v>
      </c>
      <c r="C186">
        <v>34.200000000000003</v>
      </c>
      <c r="D186">
        <v>1</v>
      </c>
      <c r="E186" t="s">
        <v>8</v>
      </c>
      <c r="F186" t="s">
        <v>14</v>
      </c>
      <c r="G186">
        <v>39047.285000000003</v>
      </c>
    </row>
    <row r="187" spans="1:7" x14ac:dyDescent="0.2">
      <c r="A187">
        <v>25</v>
      </c>
      <c r="B187" t="s">
        <v>10</v>
      </c>
      <c r="C187">
        <v>29.7</v>
      </c>
      <c r="D187">
        <v>3</v>
      </c>
      <c r="E187" t="s">
        <v>8</v>
      </c>
      <c r="F187" t="s">
        <v>9</v>
      </c>
      <c r="G187">
        <v>19933.457999999999</v>
      </c>
    </row>
    <row r="188" spans="1:7" x14ac:dyDescent="0.2">
      <c r="A188">
        <v>51</v>
      </c>
      <c r="B188" t="s">
        <v>10</v>
      </c>
      <c r="C188">
        <v>42.9</v>
      </c>
      <c r="D188">
        <v>2</v>
      </c>
      <c r="E188" t="s">
        <v>8</v>
      </c>
      <c r="F188" t="s">
        <v>12</v>
      </c>
      <c r="G188">
        <v>47462.894</v>
      </c>
    </row>
    <row r="189" spans="1:7" x14ac:dyDescent="0.2">
      <c r="A189">
        <v>44</v>
      </c>
      <c r="B189" t="s">
        <v>10</v>
      </c>
      <c r="C189">
        <v>30.2</v>
      </c>
      <c r="D189">
        <v>2</v>
      </c>
      <c r="E189" t="s">
        <v>8</v>
      </c>
      <c r="F189" t="s">
        <v>9</v>
      </c>
      <c r="G189">
        <v>38998.546000000002</v>
      </c>
    </row>
    <row r="190" spans="1:7" x14ac:dyDescent="0.2">
      <c r="A190">
        <v>34</v>
      </c>
      <c r="B190" t="s">
        <v>10</v>
      </c>
      <c r="C190">
        <v>27.835000000000001</v>
      </c>
      <c r="D190">
        <v>1</v>
      </c>
      <c r="E190" t="s">
        <v>8</v>
      </c>
      <c r="F190" t="s">
        <v>13</v>
      </c>
      <c r="G190">
        <v>20009.63365</v>
      </c>
    </row>
    <row r="191" spans="1:7" x14ac:dyDescent="0.2">
      <c r="A191">
        <v>54</v>
      </c>
      <c r="B191" t="s">
        <v>10</v>
      </c>
      <c r="C191">
        <v>30.8</v>
      </c>
      <c r="D191">
        <v>1</v>
      </c>
      <c r="E191" t="s">
        <v>8</v>
      </c>
      <c r="F191" t="s">
        <v>12</v>
      </c>
      <c r="G191">
        <v>41999.519999999997</v>
      </c>
    </row>
    <row r="192" spans="1:7" x14ac:dyDescent="0.2">
      <c r="A192">
        <v>43</v>
      </c>
      <c r="B192" t="s">
        <v>10</v>
      </c>
      <c r="C192">
        <v>34.96</v>
      </c>
      <c r="D192">
        <v>1</v>
      </c>
      <c r="E192" t="s">
        <v>8</v>
      </c>
      <c r="F192" t="s">
        <v>14</v>
      </c>
      <c r="G192">
        <v>41034.221400000002</v>
      </c>
    </row>
    <row r="193" spans="1:7" x14ac:dyDescent="0.2">
      <c r="A193">
        <v>51</v>
      </c>
      <c r="B193" t="s">
        <v>10</v>
      </c>
      <c r="C193">
        <v>24.795000000000002</v>
      </c>
      <c r="D193">
        <v>2</v>
      </c>
      <c r="E193" t="s">
        <v>8</v>
      </c>
      <c r="F193" t="s">
        <v>13</v>
      </c>
      <c r="G193">
        <v>23967.38305</v>
      </c>
    </row>
    <row r="194" spans="1:7" x14ac:dyDescent="0.2">
      <c r="A194">
        <v>29</v>
      </c>
      <c r="B194" t="s">
        <v>10</v>
      </c>
      <c r="C194">
        <v>22.895</v>
      </c>
      <c r="D194">
        <v>0</v>
      </c>
      <c r="E194" t="s">
        <v>8</v>
      </c>
      <c r="F194" t="s">
        <v>14</v>
      </c>
      <c r="G194">
        <v>16138.762049999999</v>
      </c>
    </row>
    <row r="195" spans="1:7" x14ac:dyDescent="0.2">
      <c r="A195">
        <v>31</v>
      </c>
      <c r="B195" t="s">
        <v>10</v>
      </c>
      <c r="C195">
        <v>25.9</v>
      </c>
      <c r="D195">
        <v>3</v>
      </c>
      <c r="E195" t="s">
        <v>8</v>
      </c>
      <c r="F195" t="s">
        <v>9</v>
      </c>
      <c r="G195">
        <v>19199.944</v>
      </c>
    </row>
    <row r="196" spans="1:7" x14ac:dyDescent="0.2">
      <c r="A196">
        <v>24</v>
      </c>
      <c r="B196" t="s">
        <v>7</v>
      </c>
      <c r="C196">
        <v>20.52</v>
      </c>
      <c r="D196">
        <v>0</v>
      </c>
      <c r="E196" t="s">
        <v>8</v>
      </c>
      <c r="F196" t="s">
        <v>14</v>
      </c>
      <c r="G196">
        <v>14571.890799999999</v>
      </c>
    </row>
    <row r="197" spans="1:7" x14ac:dyDescent="0.2">
      <c r="A197">
        <v>27</v>
      </c>
      <c r="B197" t="s">
        <v>7</v>
      </c>
      <c r="C197">
        <v>20.045000000000002</v>
      </c>
      <c r="D197">
        <v>3</v>
      </c>
      <c r="E197" t="s">
        <v>8</v>
      </c>
      <c r="F197" t="s">
        <v>13</v>
      </c>
      <c r="G197">
        <v>16420.494549999999</v>
      </c>
    </row>
    <row r="198" spans="1:7" x14ac:dyDescent="0.2">
      <c r="A198">
        <v>30</v>
      </c>
      <c r="B198" t="s">
        <v>10</v>
      </c>
      <c r="C198">
        <v>22.99</v>
      </c>
      <c r="D198">
        <v>2</v>
      </c>
      <c r="E198" t="s">
        <v>8</v>
      </c>
      <c r="F198" t="s">
        <v>13</v>
      </c>
      <c r="G198">
        <v>17361.766100000001</v>
      </c>
    </row>
    <row r="199" spans="1:7" x14ac:dyDescent="0.2">
      <c r="A199">
        <v>24</v>
      </c>
      <c r="B199" t="s">
        <v>10</v>
      </c>
      <c r="C199">
        <v>32.700000000000003</v>
      </c>
      <c r="D199">
        <v>0</v>
      </c>
      <c r="E199" t="s">
        <v>8</v>
      </c>
      <c r="F199" t="s">
        <v>9</v>
      </c>
      <c r="G199">
        <v>34472.841</v>
      </c>
    </row>
    <row r="200" spans="1:7" x14ac:dyDescent="0.2">
      <c r="A200">
        <v>47</v>
      </c>
      <c r="B200" t="s">
        <v>10</v>
      </c>
      <c r="C200">
        <v>28.215</v>
      </c>
      <c r="D200">
        <v>3</v>
      </c>
      <c r="E200" t="s">
        <v>8</v>
      </c>
      <c r="F200" t="s">
        <v>13</v>
      </c>
      <c r="G200">
        <v>24915.220850000002</v>
      </c>
    </row>
    <row r="201" spans="1:7" x14ac:dyDescent="0.2">
      <c r="A201">
        <v>43</v>
      </c>
      <c r="B201" t="s">
        <v>10</v>
      </c>
      <c r="C201">
        <v>20.13</v>
      </c>
      <c r="D201">
        <v>2</v>
      </c>
      <c r="E201" t="s">
        <v>8</v>
      </c>
      <c r="F201" t="s">
        <v>12</v>
      </c>
      <c r="G201">
        <v>18767.737700000001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zoomScale="180" zoomScaleNormal="180" workbookViewId="0">
      <selection activeCell="G2" sqref="G2"/>
    </sheetView>
  </sheetViews>
  <sheetFormatPr baseColWidth="10" defaultColWidth="8.83203125" defaultRowHeight="15" x14ac:dyDescent="0.2"/>
  <cols>
    <col min="1" max="1" width="7.5" bestFit="1" customWidth="1"/>
    <col min="2" max="2" width="12.33203125" bestFit="1" customWidth="1"/>
    <col min="7" max="7" width="20.33203125" bestFit="1" customWidth="1"/>
    <col min="8" max="8" width="14.1640625" bestFit="1" customWidth="1"/>
    <col min="9" max="9" width="12.33203125" bestFit="1" customWidth="1"/>
    <col min="10" max="10" width="10.832031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23</v>
      </c>
      <c r="F1" t="s">
        <v>24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">
      <c r="A2">
        <v>27.9</v>
      </c>
      <c r="B2">
        <v>16884.923999999999</v>
      </c>
      <c r="C2">
        <f>AVERAGE(A2:A201)</f>
        <v>30.609675000000003</v>
      </c>
      <c r="D2">
        <f>AVERAGE(B2:B201)</f>
        <v>31945.331357799991</v>
      </c>
      <c r="E2">
        <f>A2-$C$2</f>
        <v>-2.7096750000000043</v>
      </c>
      <c r="F2">
        <f>B2-$D$2</f>
        <v>-15060.407357799992</v>
      </c>
      <c r="G2">
        <f>SUMPRODUCT(E2:E201,F2:F201)</f>
        <v>12092982.044745857</v>
      </c>
      <c r="H2">
        <f>SUMPRODUCT(E2:E201,E2:E201)</f>
        <v>8038.4276038749986</v>
      </c>
      <c r="I2">
        <f>G2/H2</f>
        <v>1504.3964616806802</v>
      </c>
      <c r="J2">
        <f>D2-I2*C2</f>
        <v>-14103.755405395586</v>
      </c>
    </row>
    <row r="3" spans="1:10" x14ac:dyDescent="0.2">
      <c r="A3">
        <v>26.29</v>
      </c>
      <c r="B3">
        <v>27808.7251</v>
      </c>
      <c r="E3">
        <f t="shared" ref="E3:E66" si="0">A3-$C$2</f>
        <v>-4.3196750000000037</v>
      </c>
      <c r="F3">
        <f t="shared" ref="F3:F66" si="1">B3-$D$2</f>
        <v>-4136.606257799991</v>
      </c>
    </row>
    <row r="4" spans="1:10" x14ac:dyDescent="0.2">
      <c r="A4">
        <v>42.13</v>
      </c>
      <c r="B4">
        <v>39611.757700000002</v>
      </c>
      <c r="E4">
        <f t="shared" si="0"/>
        <v>11.520325</v>
      </c>
      <c r="F4">
        <f t="shared" si="1"/>
        <v>7666.4263422000113</v>
      </c>
    </row>
    <row r="5" spans="1:10" x14ac:dyDescent="0.2">
      <c r="A5">
        <v>35.299999999999997</v>
      </c>
      <c r="B5">
        <v>36837.466999999997</v>
      </c>
      <c r="E5">
        <f t="shared" si="0"/>
        <v>4.6903249999999943</v>
      </c>
      <c r="F5">
        <f t="shared" si="1"/>
        <v>4892.1356422000063</v>
      </c>
    </row>
    <row r="6" spans="1:10" x14ac:dyDescent="0.2">
      <c r="A6">
        <v>31.92</v>
      </c>
      <c r="B6">
        <v>37701.876799999998</v>
      </c>
      <c r="E6">
        <f t="shared" si="0"/>
        <v>1.3103249999999989</v>
      </c>
      <c r="F6">
        <f t="shared" si="1"/>
        <v>5756.5454422000075</v>
      </c>
    </row>
    <row r="7" spans="1:10" x14ac:dyDescent="0.2">
      <c r="A7">
        <v>36.299999999999997</v>
      </c>
      <c r="B7">
        <v>38711</v>
      </c>
      <c r="E7">
        <f t="shared" si="0"/>
        <v>5.6903249999999943</v>
      </c>
      <c r="F7">
        <f t="shared" si="1"/>
        <v>6765.6686422000093</v>
      </c>
    </row>
    <row r="8" spans="1:10" x14ac:dyDescent="0.2">
      <c r="A8">
        <v>35.6</v>
      </c>
      <c r="B8">
        <v>35585.576000000001</v>
      </c>
      <c r="E8">
        <f t="shared" si="0"/>
        <v>4.9903249999999986</v>
      </c>
      <c r="F8">
        <f t="shared" si="1"/>
        <v>3640.2446422000103</v>
      </c>
    </row>
    <row r="9" spans="1:10" x14ac:dyDescent="0.2">
      <c r="A9">
        <v>36.4</v>
      </c>
      <c r="B9">
        <v>51194.559139999998</v>
      </c>
      <c r="E9">
        <f t="shared" si="0"/>
        <v>5.7903249999999957</v>
      </c>
      <c r="F9">
        <f t="shared" si="1"/>
        <v>19249.227782200007</v>
      </c>
    </row>
    <row r="10" spans="1:10" x14ac:dyDescent="0.2">
      <c r="A10">
        <v>36.67</v>
      </c>
      <c r="B10">
        <v>39774.276299999998</v>
      </c>
      <c r="E10">
        <f t="shared" si="0"/>
        <v>6.0603249999999989</v>
      </c>
      <c r="F10">
        <f t="shared" si="1"/>
        <v>7828.9449422000071</v>
      </c>
    </row>
    <row r="11" spans="1:10" x14ac:dyDescent="0.2">
      <c r="A11">
        <v>39.9</v>
      </c>
      <c r="B11">
        <v>48173.360999999997</v>
      </c>
      <c r="E11">
        <f t="shared" si="0"/>
        <v>9.2903249999999957</v>
      </c>
      <c r="F11">
        <f t="shared" si="1"/>
        <v>16228.029642200006</v>
      </c>
    </row>
    <row r="12" spans="1:10" x14ac:dyDescent="0.2">
      <c r="A12">
        <v>35.200000000000003</v>
      </c>
      <c r="B12">
        <v>38709.175999999999</v>
      </c>
      <c r="E12">
        <f t="shared" si="0"/>
        <v>4.590325</v>
      </c>
      <c r="F12">
        <f t="shared" si="1"/>
        <v>6763.8446422000088</v>
      </c>
    </row>
    <row r="13" spans="1:10" x14ac:dyDescent="0.2">
      <c r="A13">
        <v>28</v>
      </c>
      <c r="B13">
        <v>23568.272000000001</v>
      </c>
      <c r="E13">
        <f t="shared" si="0"/>
        <v>-2.6096750000000029</v>
      </c>
      <c r="F13">
        <f t="shared" si="1"/>
        <v>-8377.0593577999898</v>
      </c>
    </row>
    <row r="14" spans="1:10" x14ac:dyDescent="0.2">
      <c r="A14">
        <v>34.43</v>
      </c>
      <c r="B14">
        <v>37742.575700000001</v>
      </c>
      <c r="E14">
        <f t="shared" si="0"/>
        <v>3.8203249999999969</v>
      </c>
      <c r="F14">
        <f t="shared" si="1"/>
        <v>5797.2443422000106</v>
      </c>
    </row>
    <row r="15" spans="1:10" x14ac:dyDescent="0.2">
      <c r="A15">
        <v>36.954999999999998</v>
      </c>
      <c r="B15">
        <v>47496.494449999998</v>
      </c>
      <c r="E15">
        <f t="shared" si="0"/>
        <v>6.3453249999999954</v>
      </c>
      <c r="F15">
        <f t="shared" si="1"/>
        <v>15551.163092200008</v>
      </c>
    </row>
    <row r="16" spans="1:10" x14ac:dyDescent="0.2">
      <c r="A16">
        <v>31.68</v>
      </c>
      <c r="B16">
        <v>34303.167200000004</v>
      </c>
      <c r="E16">
        <f t="shared" si="0"/>
        <v>1.0703249999999969</v>
      </c>
      <c r="F16">
        <f t="shared" si="1"/>
        <v>2357.8358422000128</v>
      </c>
    </row>
    <row r="17" spans="1:6" x14ac:dyDescent="0.2">
      <c r="A17">
        <v>22.88</v>
      </c>
      <c r="B17">
        <v>23244.790199999999</v>
      </c>
      <c r="E17">
        <f t="shared" si="0"/>
        <v>-7.7296750000000038</v>
      </c>
      <c r="F17">
        <f t="shared" si="1"/>
        <v>-8700.5411577999912</v>
      </c>
    </row>
    <row r="18" spans="1:6" x14ac:dyDescent="0.2">
      <c r="A18">
        <v>22.42</v>
      </c>
      <c r="B18">
        <v>14711.7438</v>
      </c>
      <c r="E18">
        <f t="shared" si="0"/>
        <v>-8.1896750000000011</v>
      </c>
      <c r="F18">
        <f t="shared" si="1"/>
        <v>-17233.58755779999</v>
      </c>
    </row>
    <row r="19" spans="1:6" x14ac:dyDescent="0.2">
      <c r="A19">
        <v>23.98</v>
      </c>
      <c r="B19">
        <v>17663.144199999999</v>
      </c>
      <c r="E19">
        <f t="shared" si="0"/>
        <v>-6.6296750000000024</v>
      </c>
      <c r="F19">
        <f t="shared" si="1"/>
        <v>-14282.187157799992</v>
      </c>
    </row>
    <row r="20" spans="1:6" x14ac:dyDescent="0.2">
      <c r="A20">
        <v>24.75</v>
      </c>
      <c r="B20">
        <v>16577.779500000001</v>
      </c>
      <c r="E20">
        <f t="shared" si="0"/>
        <v>-5.8596750000000029</v>
      </c>
      <c r="F20">
        <f t="shared" si="1"/>
        <v>-15367.55185779999</v>
      </c>
    </row>
    <row r="21" spans="1:6" x14ac:dyDescent="0.2">
      <c r="A21">
        <v>37.619999999999997</v>
      </c>
      <c r="B21">
        <v>37165.163800000002</v>
      </c>
      <c r="E21">
        <f t="shared" si="0"/>
        <v>7.0103249999999946</v>
      </c>
      <c r="F21">
        <f t="shared" si="1"/>
        <v>5219.8324422000114</v>
      </c>
    </row>
    <row r="22" spans="1:6" x14ac:dyDescent="0.2">
      <c r="A22">
        <v>34.799999999999997</v>
      </c>
      <c r="B22">
        <v>39836.519</v>
      </c>
      <c r="E22">
        <f t="shared" si="0"/>
        <v>4.1903249999999943</v>
      </c>
      <c r="F22">
        <f t="shared" si="1"/>
        <v>7891.1876422000096</v>
      </c>
    </row>
    <row r="23" spans="1:6" x14ac:dyDescent="0.2">
      <c r="A23">
        <v>22.895</v>
      </c>
      <c r="B23">
        <v>21098.554049999999</v>
      </c>
      <c r="E23">
        <f t="shared" si="0"/>
        <v>-7.7146750000000033</v>
      </c>
      <c r="F23">
        <f t="shared" si="1"/>
        <v>-10846.777307799992</v>
      </c>
    </row>
    <row r="24" spans="1:6" x14ac:dyDescent="0.2">
      <c r="A24">
        <v>31.16</v>
      </c>
      <c r="B24">
        <v>43578.939400000003</v>
      </c>
      <c r="E24">
        <f t="shared" si="0"/>
        <v>0.55032499999999729</v>
      </c>
      <c r="F24">
        <f t="shared" si="1"/>
        <v>11633.608042200012</v>
      </c>
    </row>
    <row r="25" spans="1:6" x14ac:dyDescent="0.2">
      <c r="A25">
        <v>29.83</v>
      </c>
      <c r="B25">
        <v>30184.936699999998</v>
      </c>
      <c r="E25">
        <f t="shared" si="0"/>
        <v>-0.77967500000000456</v>
      </c>
      <c r="F25">
        <f t="shared" si="1"/>
        <v>-1760.3946577999923</v>
      </c>
    </row>
    <row r="26" spans="1:6" x14ac:dyDescent="0.2">
      <c r="A26">
        <v>31.3</v>
      </c>
      <c r="B26">
        <v>47291.055</v>
      </c>
      <c r="E26">
        <f t="shared" si="0"/>
        <v>0.69032499999999786</v>
      </c>
      <c r="F26">
        <f t="shared" si="1"/>
        <v>15345.72364220001</v>
      </c>
    </row>
    <row r="27" spans="1:6" x14ac:dyDescent="0.2">
      <c r="A27">
        <v>19.95</v>
      </c>
      <c r="B27">
        <v>22412.648499999999</v>
      </c>
      <c r="E27">
        <f t="shared" si="0"/>
        <v>-10.659675000000004</v>
      </c>
      <c r="F27">
        <f t="shared" si="1"/>
        <v>-9532.6828577999913</v>
      </c>
    </row>
    <row r="28" spans="1:6" x14ac:dyDescent="0.2">
      <c r="A28">
        <v>19.3</v>
      </c>
      <c r="B28">
        <v>15820.699000000001</v>
      </c>
      <c r="E28">
        <f t="shared" si="0"/>
        <v>-11.309675000000002</v>
      </c>
      <c r="F28">
        <f t="shared" si="1"/>
        <v>-16124.63235779999</v>
      </c>
    </row>
    <row r="29" spans="1:6" x14ac:dyDescent="0.2">
      <c r="A29">
        <v>29.92</v>
      </c>
      <c r="B29">
        <v>30942.191800000001</v>
      </c>
      <c r="E29">
        <f t="shared" si="0"/>
        <v>-0.68967500000000115</v>
      </c>
      <c r="F29">
        <f t="shared" si="1"/>
        <v>-1003.1395577999901</v>
      </c>
    </row>
    <row r="30" spans="1:6" x14ac:dyDescent="0.2">
      <c r="A30">
        <v>28.024999999999999</v>
      </c>
      <c r="B30">
        <v>17560.37975</v>
      </c>
      <c r="E30">
        <f t="shared" si="0"/>
        <v>-2.5846750000000043</v>
      </c>
      <c r="F30">
        <f t="shared" si="1"/>
        <v>-14384.951607799991</v>
      </c>
    </row>
    <row r="31" spans="1:6" x14ac:dyDescent="0.2">
      <c r="A31">
        <v>35.090000000000003</v>
      </c>
      <c r="B31">
        <v>47055.532099999997</v>
      </c>
      <c r="E31">
        <f t="shared" si="0"/>
        <v>4.4803250000000006</v>
      </c>
      <c r="F31">
        <f t="shared" si="1"/>
        <v>15110.200742200006</v>
      </c>
    </row>
    <row r="32" spans="1:6" x14ac:dyDescent="0.2">
      <c r="A32">
        <v>27.94</v>
      </c>
      <c r="B32">
        <v>19107.779600000002</v>
      </c>
      <c r="E32">
        <f t="shared" si="0"/>
        <v>-2.6696750000000016</v>
      </c>
      <c r="F32">
        <f t="shared" si="1"/>
        <v>-12837.551757799989</v>
      </c>
    </row>
    <row r="33" spans="1:6" x14ac:dyDescent="0.2">
      <c r="A33">
        <v>31.35</v>
      </c>
      <c r="B33">
        <v>39556.494500000001</v>
      </c>
      <c r="E33">
        <f t="shared" si="0"/>
        <v>0.74032499999999857</v>
      </c>
      <c r="F33">
        <f t="shared" si="1"/>
        <v>7611.16314220001</v>
      </c>
    </row>
    <row r="34" spans="1:6" x14ac:dyDescent="0.2">
      <c r="A34">
        <v>28.3</v>
      </c>
      <c r="B34">
        <v>17081.080000000002</v>
      </c>
      <c r="E34">
        <f t="shared" si="0"/>
        <v>-2.3096750000000021</v>
      </c>
      <c r="F34">
        <f t="shared" si="1"/>
        <v>-14864.251357799989</v>
      </c>
    </row>
    <row r="35" spans="1:6" x14ac:dyDescent="0.2">
      <c r="A35">
        <v>17.765000000000001</v>
      </c>
      <c r="B35">
        <v>32734.186300000001</v>
      </c>
      <c r="E35">
        <f t="shared" si="0"/>
        <v>-12.844675000000002</v>
      </c>
      <c r="F35">
        <f t="shared" si="1"/>
        <v>788.85494220001056</v>
      </c>
    </row>
    <row r="36" spans="1:6" x14ac:dyDescent="0.2">
      <c r="A36">
        <v>25.3</v>
      </c>
      <c r="B36">
        <v>18972.494999999999</v>
      </c>
      <c r="E36">
        <f t="shared" si="0"/>
        <v>-5.3096750000000021</v>
      </c>
      <c r="F36">
        <f t="shared" si="1"/>
        <v>-12972.836357799992</v>
      </c>
    </row>
    <row r="37" spans="1:6" x14ac:dyDescent="0.2">
      <c r="A37">
        <v>28.69</v>
      </c>
      <c r="B37">
        <v>20745.989099999999</v>
      </c>
      <c r="E37">
        <f t="shared" si="0"/>
        <v>-1.9196750000000016</v>
      </c>
      <c r="F37">
        <f t="shared" si="1"/>
        <v>-11199.342257799992</v>
      </c>
    </row>
    <row r="38" spans="1:6" x14ac:dyDescent="0.2">
      <c r="A38">
        <v>30.495000000000001</v>
      </c>
      <c r="B38">
        <v>40720.551050000002</v>
      </c>
      <c r="E38">
        <f t="shared" si="0"/>
        <v>-0.11467500000000186</v>
      </c>
      <c r="F38">
        <f t="shared" si="1"/>
        <v>8775.2196922000112</v>
      </c>
    </row>
    <row r="39" spans="1:6" x14ac:dyDescent="0.2">
      <c r="A39">
        <v>23.37</v>
      </c>
      <c r="B39">
        <v>19964.746299999999</v>
      </c>
      <c r="E39">
        <f t="shared" si="0"/>
        <v>-7.2396750000000019</v>
      </c>
      <c r="F39">
        <f t="shared" si="1"/>
        <v>-11980.585057799992</v>
      </c>
    </row>
    <row r="40" spans="1:6" x14ac:dyDescent="0.2">
      <c r="A40">
        <v>24.42</v>
      </c>
      <c r="B40">
        <v>21223.675800000001</v>
      </c>
      <c r="E40">
        <f t="shared" si="0"/>
        <v>-6.1896750000000011</v>
      </c>
      <c r="F40">
        <f t="shared" si="1"/>
        <v>-10721.65555779999</v>
      </c>
    </row>
    <row r="41" spans="1:6" x14ac:dyDescent="0.2">
      <c r="A41">
        <v>25.175000000000001</v>
      </c>
      <c r="B41">
        <v>15518.180249999999</v>
      </c>
      <c r="E41">
        <f t="shared" si="0"/>
        <v>-5.4346750000000021</v>
      </c>
      <c r="F41">
        <f t="shared" si="1"/>
        <v>-16427.151107799989</v>
      </c>
    </row>
    <row r="42" spans="1:6" x14ac:dyDescent="0.2">
      <c r="A42">
        <v>35.53</v>
      </c>
      <c r="B42">
        <v>36950.256699999998</v>
      </c>
      <c r="E42">
        <f t="shared" si="0"/>
        <v>4.9203249999999983</v>
      </c>
      <c r="F42">
        <f t="shared" si="1"/>
        <v>5004.9253422000074</v>
      </c>
    </row>
    <row r="43" spans="1:6" x14ac:dyDescent="0.2">
      <c r="A43">
        <v>26.6</v>
      </c>
      <c r="B43">
        <v>21348.705999999998</v>
      </c>
      <c r="E43">
        <f t="shared" si="0"/>
        <v>-4.0096750000000014</v>
      </c>
      <c r="F43">
        <f t="shared" si="1"/>
        <v>-10596.625357799992</v>
      </c>
    </row>
    <row r="44" spans="1:6" x14ac:dyDescent="0.2">
      <c r="A44">
        <v>36.85</v>
      </c>
      <c r="B44">
        <v>36149.483500000002</v>
      </c>
      <c r="E44">
        <f t="shared" si="0"/>
        <v>6.2403249999999986</v>
      </c>
      <c r="F44">
        <f t="shared" si="1"/>
        <v>4204.1521422000114</v>
      </c>
    </row>
    <row r="45" spans="1:6" x14ac:dyDescent="0.2">
      <c r="A45">
        <v>37.700000000000003</v>
      </c>
      <c r="B45">
        <v>48824.45</v>
      </c>
      <c r="E45">
        <f t="shared" si="0"/>
        <v>7.090325</v>
      </c>
      <c r="F45">
        <f t="shared" si="1"/>
        <v>16879.118642200006</v>
      </c>
    </row>
    <row r="46" spans="1:6" x14ac:dyDescent="0.2">
      <c r="A46">
        <v>41.895000000000003</v>
      </c>
      <c r="B46">
        <v>43753.337050000002</v>
      </c>
      <c r="E46">
        <f t="shared" si="0"/>
        <v>11.285325</v>
      </c>
      <c r="F46">
        <f t="shared" si="1"/>
        <v>11808.005692200011</v>
      </c>
    </row>
    <row r="47" spans="1:6" x14ac:dyDescent="0.2">
      <c r="A47">
        <v>36.08</v>
      </c>
      <c r="B47">
        <v>37133.898200000003</v>
      </c>
      <c r="E47">
        <f t="shared" si="0"/>
        <v>5.4703249999999954</v>
      </c>
      <c r="F47">
        <f t="shared" si="1"/>
        <v>5188.5668422000126</v>
      </c>
    </row>
    <row r="48" spans="1:6" x14ac:dyDescent="0.2">
      <c r="A48">
        <v>27.74</v>
      </c>
      <c r="B48">
        <v>20984.0936</v>
      </c>
      <c r="E48">
        <f t="shared" si="0"/>
        <v>-2.8696750000000044</v>
      </c>
      <c r="F48">
        <f t="shared" si="1"/>
        <v>-10961.237757799991</v>
      </c>
    </row>
    <row r="49" spans="1:6" x14ac:dyDescent="0.2">
      <c r="A49">
        <v>34.799999999999997</v>
      </c>
      <c r="B49">
        <v>34779.614999999998</v>
      </c>
      <c r="E49">
        <f t="shared" si="0"/>
        <v>4.1903249999999943</v>
      </c>
      <c r="F49">
        <f t="shared" si="1"/>
        <v>2834.2836422000073</v>
      </c>
    </row>
    <row r="50" spans="1:6" x14ac:dyDescent="0.2">
      <c r="A50">
        <v>24.64</v>
      </c>
      <c r="B50">
        <v>19515.5416</v>
      </c>
      <c r="E50">
        <f t="shared" si="0"/>
        <v>-5.9696750000000023</v>
      </c>
      <c r="F50">
        <f t="shared" si="1"/>
        <v>-12429.78975779999</v>
      </c>
    </row>
    <row r="51" spans="1:6" x14ac:dyDescent="0.2">
      <c r="A51">
        <v>22.22</v>
      </c>
      <c r="B51">
        <v>19444.265800000001</v>
      </c>
      <c r="E51">
        <f t="shared" si="0"/>
        <v>-8.389675000000004</v>
      </c>
      <c r="F51">
        <f t="shared" si="1"/>
        <v>-12501.06555779999</v>
      </c>
    </row>
    <row r="52" spans="1:6" x14ac:dyDescent="0.2">
      <c r="A52">
        <v>29.07</v>
      </c>
      <c r="B52">
        <v>17352.6803</v>
      </c>
      <c r="E52">
        <f t="shared" si="0"/>
        <v>-1.5396750000000026</v>
      </c>
      <c r="F52">
        <f t="shared" si="1"/>
        <v>-14592.651057799991</v>
      </c>
    </row>
    <row r="53" spans="1:6" x14ac:dyDescent="0.2">
      <c r="A53">
        <v>36.67</v>
      </c>
      <c r="B53">
        <v>38511.628299999997</v>
      </c>
      <c r="E53">
        <f t="shared" si="0"/>
        <v>6.0603249999999989</v>
      </c>
      <c r="F53">
        <f t="shared" si="1"/>
        <v>6566.296942200006</v>
      </c>
    </row>
    <row r="54" spans="1:6" x14ac:dyDescent="0.2">
      <c r="A54">
        <v>27.74</v>
      </c>
      <c r="B54">
        <v>29523.1656</v>
      </c>
      <c r="E54">
        <f t="shared" si="0"/>
        <v>-2.8696750000000044</v>
      </c>
      <c r="F54">
        <f t="shared" si="1"/>
        <v>-2422.1657577999904</v>
      </c>
    </row>
    <row r="55" spans="1:6" x14ac:dyDescent="0.2">
      <c r="A55">
        <v>17.29</v>
      </c>
      <c r="B55">
        <v>12829.455099999999</v>
      </c>
      <c r="E55">
        <f t="shared" si="0"/>
        <v>-13.319675000000004</v>
      </c>
      <c r="F55">
        <f t="shared" si="1"/>
        <v>-19115.876257799991</v>
      </c>
    </row>
    <row r="56" spans="1:6" x14ac:dyDescent="0.2">
      <c r="A56">
        <v>32.200000000000003</v>
      </c>
      <c r="B56">
        <v>47305.305</v>
      </c>
      <c r="E56">
        <f t="shared" si="0"/>
        <v>1.590325</v>
      </c>
      <c r="F56">
        <f t="shared" si="1"/>
        <v>15359.97364220001</v>
      </c>
    </row>
    <row r="57" spans="1:6" x14ac:dyDescent="0.2">
      <c r="A57">
        <v>34.21</v>
      </c>
      <c r="B57">
        <v>44260.749900000003</v>
      </c>
      <c r="E57">
        <f t="shared" si="0"/>
        <v>3.600324999999998</v>
      </c>
      <c r="F57">
        <f t="shared" si="1"/>
        <v>12315.418542200012</v>
      </c>
    </row>
    <row r="58" spans="1:6" x14ac:dyDescent="0.2">
      <c r="A58">
        <v>31.824999999999999</v>
      </c>
      <c r="B58">
        <v>41097.161749999999</v>
      </c>
      <c r="E58">
        <f t="shared" si="0"/>
        <v>1.2153249999999964</v>
      </c>
      <c r="F58">
        <f t="shared" si="1"/>
        <v>9151.8303922000086</v>
      </c>
    </row>
    <row r="59" spans="1:6" x14ac:dyDescent="0.2">
      <c r="A59">
        <v>33.630000000000003</v>
      </c>
      <c r="B59">
        <v>43921.183700000001</v>
      </c>
      <c r="E59">
        <f t="shared" si="0"/>
        <v>3.0203249999999997</v>
      </c>
      <c r="F59">
        <f t="shared" si="1"/>
        <v>11975.852342200011</v>
      </c>
    </row>
    <row r="60" spans="1:6" x14ac:dyDescent="0.2">
      <c r="A60">
        <v>31.92</v>
      </c>
      <c r="B60">
        <v>33750.291799999999</v>
      </c>
      <c r="E60">
        <f t="shared" si="0"/>
        <v>1.3103249999999989</v>
      </c>
      <c r="F60">
        <f t="shared" si="1"/>
        <v>1804.9604422000084</v>
      </c>
    </row>
    <row r="61" spans="1:6" x14ac:dyDescent="0.2">
      <c r="A61">
        <v>26.84</v>
      </c>
      <c r="B61">
        <v>17085.267599999999</v>
      </c>
      <c r="E61">
        <f t="shared" si="0"/>
        <v>-3.769675000000003</v>
      </c>
      <c r="F61">
        <f t="shared" si="1"/>
        <v>-14860.063757799991</v>
      </c>
    </row>
    <row r="62" spans="1:6" x14ac:dyDescent="0.2">
      <c r="A62">
        <v>24.32</v>
      </c>
      <c r="B62">
        <v>24869.836800000001</v>
      </c>
      <c r="E62">
        <f t="shared" si="0"/>
        <v>-6.2896750000000026</v>
      </c>
      <c r="F62">
        <f t="shared" si="1"/>
        <v>-7075.4945577999897</v>
      </c>
    </row>
    <row r="63" spans="1:6" x14ac:dyDescent="0.2">
      <c r="A63">
        <v>36.954999999999998</v>
      </c>
      <c r="B63">
        <v>36219.405449999998</v>
      </c>
      <c r="E63">
        <f t="shared" si="0"/>
        <v>6.3453249999999954</v>
      </c>
      <c r="F63">
        <f t="shared" si="1"/>
        <v>4274.0740922000077</v>
      </c>
    </row>
    <row r="64" spans="1:6" x14ac:dyDescent="0.2">
      <c r="A64">
        <v>42.35</v>
      </c>
      <c r="B64">
        <v>46151.124499999998</v>
      </c>
      <c r="E64">
        <f t="shared" si="0"/>
        <v>11.740324999999999</v>
      </c>
      <c r="F64">
        <f t="shared" si="1"/>
        <v>14205.793142200007</v>
      </c>
    </row>
    <row r="65" spans="1:6" x14ac:dyDescent="0.2">
      <c r="A65">
        <v>19.8</v>
      </c>
      <c r="B65">
        <v>17179.522000000001</v>
      </c>
      <c r="E65">
        <f t="shared" si="0"/>
        <v>-10.809675000000002</v>
      </c>
      <c r="F65">
        <f t="shared" si="1"/>
        <v>-14765.80935779999</v>
      </c>
    </row>
    <row r="66" spans="1:6" x14ac:dyDescent="0.2">
      <c r="A66">
        <v>34.200000000000003</v>
      </c>
      <c r="B66">
        <v>42856.838000000003</v>
      </c>
      <c r="E66">
        <f t="shared" si="0"/>
        <v>3.590325</v>
      </c>
      <c r="F66">
        <f t="shared" si="1"/>
        <v>10911.506642200013</v>
      </c>
    </row>
    <row r="67" spans="1:6" x14ac:dyDescent="0.2">
      <c r="A67">
        <v>28.12</v>
      </c>
      <c r="B67">
        <v>22331.566800000001</v>
      </c>
      <c r="E67">
        <f t="shared" ref="E67:E130" si="2">A67-$C$2</f>
        <v>-2.4896750000000019</v>
      </c>
      <c r="F67">
        <f t="shared" ref="F67:F130" si="3">B67-$D$2</f>
        <v>-9613.7645577999901</v>
      </c>
    </row>
    <row r="68" spans="1:6" x14ac:dyDescent="0.2">
      <c r="A68">
        <v>40.564999999999998</v>
      </c>
      <c r="B68">
        <v>48549.178350000002</v>
      </c>
      <c r="E68">
        <f t="shared" si="2"/>
        <v>9.9553249999999949</v>
      </c>
      <c r="F68">
        <f t="shared" si="3"/>
        <v>16603.846992200011</v>
      </c>
    </row>
    <row r="69" spans="1:6" x14ac:dyDescent="0.2">
      <c r="A69">
        <v>36.765000000000001</v>
      </c>
      <c r="B69">
        <v>47896.79135</v>
      </c>
      <c r="E69">
        <f t="shared" si="2"/>
        <v>6.1553249999999977</v>
      </c>
      <c r="F69">
        <f t="shared" si="3"/>
        <v>15951.459992200009</v>
      </c>
    </row>
    <row r="70" spans="1:6" x14ac:dyDescent="0.2">
      <c r="A70">
        <v>45.54</v>
      </c>
      <c r="B70">
        <v>42112.2356</v>
      </c>
      <c r="E70">
        <f t="shared" si="2"/>
        <v>14.930324999999996</v>
      </c>
      <c r="F70">
        <f t="shared" si="3"/>
        <v>10166.904242200009</v>
      </c>
    </row>
    <row r="71" spans="1:6" x14ac:dyDescent="0.2">
      <c r="A71">
        <v>27.7</v>
      </c>
      <c r="B71">
        <v>16297.846</v>
      </c>
      <c r="E71">
        <f t="shared" si="2"/>
        <v>-2.9096750000000036</v>
      </c>
      <c r="F71">
        <f t="shared" si="3"/>
        <v>-15647.485357799991</v>
      </c>
    </row>
    <row r="72" spans="1:6" x14ac:dyDescent="0.2">
      <c r="A72">
        <v>25.41</v>
      </c>
      <c r="B72">
        <v>21978.676899999999</v>
      </c>
      <c r="E72">
        <f t="shared" si="2"/>
        <v>-5.1996750000000027</v>
      </c>
      <c r="F72">
        <f t="shared" si="3"/>
        <v>-9966.6544577999921</v>
      </c>
    </row>
    <row r="73" spans="1:6" x14ac:dyDescent="0.2">
      <c r="A73">
        <v>34.39</v>
      </c>
      <c r="B73">
        <v>38746.355100000001</v>
      </c>
      <c r="E73">
        <f t="shared" si="2"/>
        <v>3.7803249999999977</v>
      </c>
      <c r="F73">
        <f t="shared" si="3"/>
        <v>6801.02374220001</v>
      </c>
    </row>
    <row r="74" spans="1:6" x14ac:dyDescent="0.2">
      <c r="A74">
        <v>22.61</v>
      </c>
      <c r="B74">
        <v>24873.384900000001</v>
      </c>
      <c r="E74">
        <f t="shared" si="2"/>
        <v>-7.9996750000000034</v>
      </c>
      <c r="F74">
        <f t="shared" si="3"/>
        <v>-7071.9464577999897</v>
      </c>
    </row>
    <row r="75" spans="1:6" x14ac:dyDescent="0.2">
      <c r="A75">
        <v>35.97</v>
      </c>
      <c r="B75">
        <v>42124.515299999999</v>
      </c>
      <c r="E75">
        <f t="shared" si="2"/>
        <v>5.360324999999996</v>
      </c>
      <c r="F75">
        <f t="shared" si="3"/>
        <v>10179.183942200008</v>
      </c>
    </row>
    <row r="76" spans="1:6" x14ac:dyDescent="0.2">
      <c r="A76">
        <v>31.4</v>
      </c>
      <c r="B76">
        <v>34838.873</v>
      </c>
      <c r="E76">
        <f t="shared" si="2"/>
        <v>0.79032499999999573</v>
      </c>
      <c r="F76">
        <f t="shared" si="3"/>
        <v>2893.5416422000089</v>
      </c>
    </row>
    <row r="77" spans="1:6" x14ac:dyDescent="0.2">
      <c r="A77">
        <v>30.8</v>
      </c>
      <c r="B77">
        <v>35491.64</v>
      </c>
      <c r="E77">
        <f t="shared" si="2"/>
        <v>0.19032499999999786</v>
      </c>
      <c r="F77">
        <f t="shared" si="3"/>
        <v>3546.3086422000088</v>
      </c>
    </row>
    <row r="78" spans="1:6" x14ac:dyDescent="0.2">
      <c r="A78">
        <v>36.479999999999997</v>
      </c>
      <c r="B78">
        <v>42760.502200000003</v>
      </c>
      <c r="E78">
        <f t="shared" si="2"/>
        <v>5.870324999999994</v>
      </c>
      <c r="F78">
        <f t="shared" si="3"/>
        <v>10815.170842200012</v>
      </c>
    </row>
    <row r="79" spans="1:6" x14ac:dyDescent="0.2">
      <c r="A79">
        <v>33.799999999999997</v>
      </c>
      <c r="B79">
        <v>47928.03</v>
      </c>
      <c r="E79">
        <f t="shared" si="2"/>
        <v>3.1903249999999943</v>
      </c>
      <c r="F79">
        <f t="shared" si="3"/>
        <v>15982.698642200008</v>
      </c>
    </row>
    <row r="80" spans="1:6" x14ac:dyDescent="0.2">
      <c r="A80">
        <v>36.384999999999998</v>
      </c>
      <c r="B80">
        <v>48517.563150000002</v>
      </c>
      <c r="E80">
        <f t="shared" si="2"/>
        <v>5.7753249999999952</v>
      </c>
      <c r="F80">
        <f t="shared" si="3"/>
        <v>16572.231792200011</v>
      </c>
    </row>
    <row r="81" spans="1:6" x14ac:dyDescent="0.2">
      <c r="A81">
        <v>27.36</v>
      </c>
      <c r="B81">
        <v>24393.6224</v>
      </c>
      <c r="E81">
        <f t="shared" si="2"/>
        <v>-3.2496750000000034</v>
      </c>
      <c r="F81">
        <f t="shared" si="3"/>
        <v>-7551.7089577999905</v>
      </c>
    </row>
    <row r="82" spans="1:6" x14ac:dyDescent="0.2">
      <c r="A82">
        <v>32.299999999999997</v>
      </c>
      <c r="B82">
        <v>41919.097000000002</v>
      </c>
      <c r="E82">
        <f t="shared" si="2"/>
        <v>1.6903249999999943</v>
      </c>
      <c r="F82">
        <f t="shared" si="3"/>
        <v>9973.7656422000109</v>
      </c>
    </row>
    <row r="83" spans="1:6" x14ac:dyDescent="0.2">
      <c r="A83">
        <v>21.7</v>
      </c>
      <c r="B83">
        <v>13844.505999999999</v>
      </c>
      <c r="E83">
        <f t="shared" si="2"/>
        <v>-8.9096750000000036</v>
      </c>
      <c r="F83">
        <f t="shared" si="3"/>
        <v>-18100.825357799993</v>
      </c>
    </row>
    <row r="84" spans="1:6" x14ac:dyDescent="0.2">
      <c r="A84">
        <v>32.9</v>
      </c>
      <c r="B84">
        <v>36085.218999999997</v>
      </c>
      <c r="E84">
        <f t="shared" si="2"/>
        <v>2.2903249999999957</v>
      </c>
      <c r="F84">
        <f t="shared" si="3"/>
        <v>4139.8876422000067</v>
      </c>
    </row>
    <row r="85" spans="1:6" x14ac:dyDescent="0.2">
      <c r="A85">
        <v>28.31</v>
      </c>
      <c r="B85">
        <v>18033.9679</v>
      </c>
      <c r="E85">
        <f t="shared" si="2"/>
        <v>-2.2996750000000041</v>
      </c>
      <c r="F85">
        <f t="shared" si="3"/>
        <v>-13911.363457799991</v>
      </c>
    </row>
    <row r="86" spans="1:6" x14ac:dyDescent="0.2">
      <c r="A86">
        <v>24.89</v>
      </c>
      <c r="B86">
        <v>21659.930100000001</v>
      </c>
      <c r="E86">
        <f t="shared" si="2"/>
        <v>-5.7196750000000023</v>
      </c>
      <c r="F86">
        <f t="shared" si="3"/>
        <v>-10285.401257799989</v>
      </c>
    </row>
    <row r="87" spans="1:6" x14ac:dyDescent="0.2">
      <c r="A87">
        <v>40.15</v>
      </c>
      <c r="B87">
        <v>38126.246500000001</v>
      </c>
      <c r="E87">
        <f t="shared" si="2"/>
        <v>9.5403249999999957</v>
      </c>
      <c r="F87">
        <f t="shared" si="3"/>
        <v>6180.9151422000105</v>
      </c>
    </row>
    <row r="88" spans="1:6" x14ac:dyDescent="0.2">
      <c r="A88">
        <v>17.954999999999998</v>
      </c>
      <c r="B88">
        <v>15006.579449999999</v>
      </c>
      <c r="E88">
        <f t="shared" si="2"/>
        <v>-12.654675000000005</v>
      </c>
      <c r="F88">
        <f t="shared" si="3"/>
        <v>-16938.75190779999</v>
      </c>
    </row>
    <row r="89" spans="1:6" x14ac:dyDescent="0.2">
      <c r="A89">
        <v>30.684999999999999</v>
      </c>
      <c r="B89">
        <v>42303.692150000003</v>
      </c>
      <c r="E89">
        <f t="shared" si="2"/>
        <v>7.5324999999995867E-2</v>
      </c>
      <c r="F89">
        <f t="shared" si="3"/>
        <v>10358.360792200012</v>
      </c>
    </row>
    <row r="90" spans="1:6" x14ac:dyDescent="0.2">
      <c r="A90">
        <v>20.234999999999999</v>
      </c>
      <c r="B90">
        <v>19594.809649999999</v>
      </c>
      <c r="E90">
        <f t="shared" si="2"/>
        <v>-10.374675000000003</v>
      </c>
      <c r="F90">
        <f t="shared" si="3"/>
        <v>-12350.521707799991</v>
      </c>
    </row>
    <row r="91" spans="1:6" x14ac:dyDescent="0.2">
      <c r="A91">
        <v>17.195</v>
      </c>
      <c r="B91">
        <v>14455.644050000001</v>
      </c>
      <c r="E91">
        <f t="shared" si="2"/>
        <v>-13.414675000000003</v>
      </c>
      <c r="F91">
        <f t="shared" si="3"/>
        <v>-17489.687307799992</v>
      </c>
    </row>
    <row r="92" spans="1:6" x14ac:dyDescent="0.2">
      <c r="A92">
        <v>22.6</v>
      </c>
      <c r="B92">
        <v>18608.261999999999</v>
      </c>
      <c r="E92">
        <f t="shared" si="2"/>
        <v>-8.0096750000000014</v>
      </c>
      <c r="F92">
        <f t="shared" si="3"/>
        <v>-13337.069357799992</v>
      </c>
    </row>
    <row r="93" spans="1:6" x14ac:dyDescent="0.2">
      <c r="A93">
        <v>26.98</v>
      </c>
      <c r="B93">
        <v>28950.4692</v>
      </c>
      <c r="E93">
        <f t="shared" si="2"/>
        <v>-3.6296750000000024</v>
      </c>
      <c r="F93">
        <f t="shared" si="3"/>
        <v>-2994.8621577999911</v>
      </c>
    </row>
    <row r="94" spans="1:6" x14ac:dyDescent="0.2">
      <c r="A94">
        <v>33.880000000000003</v>
      </c>
      <c r="B94">
        <v>46889.261200000001</v>
      </c>
      <c r="E94">
        <f t="shared" si="2"/>
        <v>3.2703249999999997</v>
      </c>
      <c r="F94">
        <f t="shared" si="3"/>
        <v>14943.92984220001</v>
      </c>
    </row>
    <row r="95" spans="1:6" x14ac:dyDescent="0.2">
      <c r="A95">
        <v>35.86</v>
      </c>
      <c r="B95">
        <v>46599.108399999997</v>
      </c>
      <c r="E95">
        <f t="shared" si="2"/>
        <v>5.2503249999999966</v>
      </c>
      <c r="F95">
        <f t="shared" si="3"/>
        <v>14653.777042200007</v>
      </c>
    </row>
    <row r="96" spans="1:6" x14ac:dyDescent="0.2">
      <c r="A96">
        <v>32.774999999999999</v>
      </c>
      <c r="B96">
        <v>39125.332249999999</v>
      </c>
      <c r="E96">
        <f t="shared" si="2"/>
        <v>2.1653249999999957</v>
      </c>
      <c r="F96">
        <f t="shared" si="3"/>
        <v>7180.0008922000088</v>
      </c>
    </row>
    <row r="97" spans="1:6" x14ac:dyDescent="0.2">
      <c r="A97">
        <v>33.5</v>
      </c>
      <c r="B97">
        <v>37079.372000000003</v>
      </c>
      <c r="E97">
        <f t="shared" si="2"/>
        <v>2.8903249999999971</v>
      </c>
      <c r="F97">
        <f t="shared" si="3"/>
        <v>5134.0406422000124</v>
      </c>
    </row>
    <row r="98" spans="1:6" x14ac:dyDescent="0.2">
      <c r="A98">
        <v>26.695</v>
      </c>
      <c r="B98">
        <v>26109.32905</v>
      </c>
      <c r="E98">
        <f t="shared" si="2"/>
        <v>-3.9146750000000026</v>
      </c>
      <c r="F98">
        <f t="shared" si="3"/>
        <v>-5836.0023077999904</v>
      </c>
    </row>
    <row r="99" spans="1:6" x14ac:dyDescent="0.2">
      <c r="A99">
        <v>30</v>
      </c>
      <c r="B99">
        <v>22144.031999999999</v>
      </c>
      <c r="E99">
        <f t="shared" si="2"/>
        <v>-0.60967500000000285</v>
      </c>
      <c r="F99">
        <f t="shared" si="3"/>
        <v>-9801.2993577999914</v>
      </c>
    </row>
    <row r="100" spans="1:6" x14ac:dyDescent="0.2">
      <c r="A100">
        <v>28.38</v>
      </c>
      <c r="B100">
        <v>19521.968199999999</v>
      </c>
      <c r="E100">
        <f t="shared" si="2"/>
        <v>-2.2296750000000038</v>
      </c>
      <c r="F100">
        <f t="shared" si="3"/>
        <v>-12423.363157799991</v>
      </c>
    </row>
    <row r="101" spans="1:6" x14ac:dyDescent="0.2">
      <c r="A101">
        <v>25.1</v>
      </c>
      <c r="B101">
        <v>25382.296999999999</v>
      </c>
      <c r="E101">
        <f t="shared" si="2"/>
        <v>-5.5096750000000014</v>
      </c>
      <c r="F101">
        <f t="shared" si="3"/>
        <v>-6563.034357799992</v>
      </c>
    </row>
    <row r="102" spans="1:6" x14ac:dyDescent="0.2">
      <c r="A102">
        <v>28.31</v>
      </c>
      <c r="B102">
        <v>28868.6639</v>
      </c>
      <c r="E102">
        <f t="shared" si="2"/>
        <v>-2.2996750000000041</v>
      </c>
      <c r="F102">
        <f t="shared" si="3"/>
        <v>-3076.6674577999911</v>
      </c>
    </row>
    <row r="103" spans="1:6" x14ac:dyDescent="0.2">
      <c r="A103">
        <v>28.5</v>
      </c>
      <c r="B103">
        <v>35147.528480000001</v>
      </c>
      <c r="E103">
        <f t="shared" si="2"/>
        <v>-2.1096750000000029</v>
      </c>
      <c r="F103">
        <f t="shared" si="3"/>
        <v>3202.1971222000102</v>
      </c>
    </row>
    <row r="104" spans="1:6" x14ac:dyDescent="0.2">
      <c r="A104">
        <v>38.06</v>
      </c>
      <c r="B104">
        <v>48885.135609999998</v>
      </c>
      <c r="E104">
        <f t="shared" si="2"/>
        <v>7.4503249999999994</v>
      </c>
      <c r="F104">
        <f t="shared" si="3"/>
        <v>16939.804252200007</v>
      </c>
    </row>
    <row r="105" spans="1:6" x14ac:dyDescent="0.2">
      <c r="A105">
        <v>25.7</v>
      </c>
      <c r="B105">
        <v>17942.106</v>
      </c>
      <c r="E105">
        <f t="shared" si="2"/>
        <v>-4.9096750000000036</v>
      </c>
      <c r="F105">
        <f t="shared" si="3"/>
        <v>-14003.225357799991</v>
      </c>
    </row>
    <row r="106" spans="1:6" x14ac:dyDescent="0.2">
      <c r="A106">
        <v>34.4</v>
      </c>
      <c r="B106">
        <v>36197.699000000001</v>
      </c>
      <c r="E106">
        <f t="shared" si="2"/>
        <v>3.7903249999999957</v>
      </c>
      <c r="F106">
        <f t="shared" si="3"/>
        <v>4252.3676422000099</v>
      </c>
    </row>
    <row r="107" spans="1:6" x14ac:dyDescent="0.2">
      <c r="A107">
        <v>23.21</v>
      </c>
      <c r="B107">
        <v>22218.1149</v>
      </c>
      <c r="E107">
        <f t="shared" si="2"/>
        <v>-7.399675000000002</v>
      </c>
      <c r="F107">
        <f t="shared" si="3"/>
        <v>-9727.2164577999902</v>
      </c>
    </row>
    <row r="108" spans="1:6" x14ac:dyDescent="0.2">
      <c r="A108">
        <v>30.25</v>
      </c>
      <c r="B108">
        <v>32548.340499999998</v>
      </c>
      <c r="E108">
        <f t="shared" si="2"/>
        <v>-0.35967500000000285</v>
      </c>
      <c r="F108">
        <f t="shared" si="3"/>
        <v>603.00914220000777</v>
      </c>
    </row>
    <row r="109" spans="1:6" x14ac:dyDescent="0.2">
      <c r="A109">
        <v>28.3</v>
      </c>
      <c r="B109">
        <v>21082.16</v>
      </c>
      <c r="E109">
        <f t="shared" si="2"/>
        <v>-2.3096750000000021</v>
      </c>
      <c r="F109">
        <f t="shared" si="3"/>
        <v>-10863.171357799991</v>
      </c>
    </row>
    <row r="110" spans="1:6" x14ac:dyDescent="0.2">
      <c r="A110">
        <v>26.07</v>
      </c>
      <c r="B110">
        <v>38245.593269999998</v>
      </c>
      <c r="E110">
        <f t="shared" si="2"/>
        <v>-4.5396750000000026</v>
      </c>
      <c r="F110">
        <f t="shared" si="3"/>
        <v>6300.2619122000069</v>
      </c>
    </row>
    <row r="111" spans="1:6" x14ac:dyDescent="0.2">
      <c r="A111">
        <v>42.13</v>
      </c>
      <c r="B111">
        <v>48675.517699999997</v>
      </c>
      <c r="E111">
        <f t="shared" si="2"/>
        <v>11.520325</v>
      </c>
      <c r="F111">
        <f t="shared" si="3"/>
        <v>16730.186342200006</v>
      </c>
    </row>
    <row r="112" spans="1:6" x14ac:dyDescent="0.2">
      <c r="A112">
        <v>47.41</v>
      </c>
      <c r="B112">
        <v>63770.428010000003</v>
      </c>
      <c r="E112">
        <f t="shared" si="2"/>
        <v>16.800324999999994</v>
      </c>
      <c r="F112">
        <f t="shared" si="3"/>
        <v>31825.096652200013</v>
      </c>
    </row>
    <row r="113" spans="1:6" x14ac:dyDescent="0.2">
      <c r="A113">
        <v>25.84</v>
      </c>
      <c r="B113">
        <v>23807.240600000001</v>
      </c>
      <c r="E113">
        <f t="shared" si="2"/>
        <v>-4.769675000000003</v>
      </c>
      <c r="F113">
        <f t="shared" si="3"/>
        <v>-8138.0907577999897</v>
      </c>
    </row>
    <row r="114" spans="1:6" x14ac:dyDescent="0.2">
      <c r="A114">
        <v>46.2</v>
      </c>
      <c r="B114">
        <v>45863.205000000002</v>
      </c>
      <c r="E114">
        <f t="shared" si="2"/>
        <v>15.590325</v>
      </c>
      <c r="F114">
        <f t="shared" si="3"/>
        <v>13917.873642200011</v>
      </c>
    </row>
    <row r="115" spans="1:6" x14ac:dyDescent="0.2">
      <c r="A115">
        <v>34.104999999999997</v>
      </c>
      <c r="B115">
        <v>39983.425949999997</v>
      </c>
      <c r="E115">
        <f t="shared" si="2"/>
        <v>3.495324999999994</v>
      </c>
      <c r="F115">
        <f t="shared" si="3"/>
        <v>8038.0945922000064</v>
      </c>
    </row>
    <row r="116" spans="1:6" x14ac:dyDescent="0.2">
      <c r="A116">
        <v>40.564999999999998</v>
      </c>
      <c r="B116">
        <v>45702.022349999999</v>
      </c>
      <c r="E116">
        <f t="shared" si="2"/>
        <v>9.9553249999999949</v>
      </c>
      <c r="F116">
        <f t="shared" si="3"/>
        <v>13756.690992200009</v>
      </c>
    </row>
    <row r="117" spans="1:6" x14ac:dyDescent="0.2">
      <c r="A117">
        <v>38.094999999999999</v>
      </c>
      <c r="B117">
        <v>58571.074480000003</v>
      </c>
      <c r="E117">
        <f t="shared" si="2"/>
        <v>7.485324999999996</v>
      </c>
      <c r="F117">
        <f t="shared" si="3"/>
        <v>26625.743122200012</v>
      </c>
    </row>
    <row r="118" spans="1:6" x14ac:dyDescent="0.2">
      <c r="A118">
        <v>30.21</v>
      </c>
      <c r="B118">
        <v>43943.876100000001</v>
      </c>
      <c r="E118">
        <f t="shared" si="2"/>
        <v>-0.399675000000002</v>
      </c>
      <c r="F118">
        <f t="shared" si="3"/>
        <v>11998.544742200011</v>
      </c>
    </row>
    <row r="119" spans="1:6" x14ac:dyDescent="0.2">
      <c r="A119">
        <v>21.85</v>
      </c>
      <c r="B119">
        <v>15359.104499999999</v>
      </c>
      <c r="E119">
        <f t="shared" si="2"/>
        <v>-8.7596750000000014</v>
      </c>
      <c r="F119">
        <f t="shared" si="3"/>
        <v>-16586.226857799993</v>
      </c>
    </row>
    <row r="120" spans="1:6" x14ac:dyDescent="0.2">
      <c r="A120">
        <v>28.31</v>
      </c>
      <c r="B120">
        <v>17468.983899999999</v>
      </c>
      <c r="E120">
        <f t="shared" si="2"/>
        <v>-2.2996750000000041</v>
      </c>
      <c r="F120">
        <f t="shared" si="3"/>
        <v>-14476.347457799991</v>
      </c>
    </row>
    <row r="121" spans="1:6" x14ac:dyDescent="0.2">
      <c r="A121">
        <v>23.655000000000001</v>
      </c>
      <c r="B121">
        <v>25678.778450000002</v>
      </c>
      <c r="E121">
        <f t="shared" si="2"/>
        <v>-6.9546750000000017</v>
      </c>
      <c r="F121">
        <f t="shared" si="3"/>
        <v>-6266.552907799989</v>
      </c>
    </row>
    <row r="122" spans="1:6" x14ac:dyDescent="0.2">
      <c r="A122">
        <v>37.799999999999997</v>
      </c>
      <c r="B122">
        <v>39241.442000000003</v>
      </c>
      <c r="E122">
        <f t="shared" si="2"/>
        <v>7.1903249999999943</v>
      </c>
      <c r="F122">
        <f t="shared" si="3"/>
        <v>7296.1106422000121</v>
      </c>
    </row>
    <row r="123" spans="1:6" x14ac:dyDescent="0.2">
      <c r="A123">
        <v>36.630000000000003</v>
      </c>
      <c r="B123">
        <v>42969.852700000003</v>
      </c>
      <c r="E123">
        <f t="shared" si="2"/>
        <v>6.0203249999999997</v>
      </c>
      <c r="F123">
        <f t="shared" si="3"/>
        <v>11024.521342200012</v>
      </c>
    </row>
    <row r="124" spans="1:6" x14ac:dyDescent="0.2">
      <c r="A124">
        <v>25.6</v>
      </c>
      <c r="B124">
        <v>23306.546999999999</v>
      </c>
      <c r="E124">
        <f t="shared" si="2"/>
        <v>-5.0096750000000014</v>
      </c>
      <c r="F124">
        <f t="shared" si="3"/>
        <v>-8638.784357799992</v>
      </c>
    </row>
    <row r="125" spans="1:6" x14ac:dyDescent="0.2">
      <c r="A125">
        <v>33.11</v>
      </c>
      <c r="B125">
        <v>34439.855900000002</v>
      </c>
      <c r="E125">
        <f t="shared" si="2"/>
        <v>2.5003249999999966</v>
      </c>
      <c r="F125">
        <f t="shared" si="3"/>
        <v>2494.5245422000116</v>
      </c>
    </row>
    <row r="126" spans="1:6" x14ac:dyDescent="0.2">
      <c r="A126">
        <v>34.1</v>
      </c>
      <c r="B126">
        <v>40182.245999999999</v>
      </c>
      <c r="E126">
        <f t="shared" si="2"/>
        <v>3.4903249999999986</v>
      </c>
      <c r="F126">
        <f t="shared" si="3"/>
        <v>8236.9146422000085</v>
      </c>
    </row>
    <row r="127" spans="1:6" x14ac:dyDescent="0.2">
      <c r="A127">
        <v>33.534999999999997</v>
      </c>
      <c r="B127">
        <v>34617.840649999998</v>
      </c>
      <c r="E127">
        <f t="shared" si="2"/>
        <v>2.9253249999999937</v>
      </c>
      <c r="F127">
        <f t="shared" si="3"/>
        <v>2672.5092922000076</v>
      </c>
    </row>
    <row r="128" spans="1:6" x14ac:dyDescent="0.2">
      <c r="A128">
        <v>38.950000000000003</v>
      </c>
      <c r="B128">
        <v>42983.458500000001</v>
      </c>
      <c r="E128">
        <f t="shared" si="2"/>
        <v>8.340325</v>
      </c>
      <c r="F128">
        <f t="shared" si="3"/>
        <v>11038.12714220001</v>
      </c>
    </row>
    <row r="129" spans="1:6" x14ac:dyDescent="0.2">
      <c r="A129">
        <v>26.41</v>
      </c>
      <c r="B129">
        <v>20149.322899999999</v>
      </c>
      <c r="E129">
        <f t="shared" si="2"/>
        <v>-4.1996750000000027</v>
      </c>
      <c r="F129">
        <f t="shared" si="3"/>
        <v>-11796.008457799991</v>
      </c>
    </row>
    <row r="130" spans="1:6" x14ac:dyDescent="0.2">
      <c r="A130">
        <v>28.31</v>
      </c>
      <c r="B130">
        <v>32787.458590000002</v>
      </c>
      <c r="E130">
        <f t="shared" si="2"/>
        <v>-2.2996750000000041</v>
      </c>
      <c r="F130">
        <f t="shared" si="3"/>
        <v>842.12723220001135</v>
      </c>
    </row>
    <row r="131" spans="1:6" x14ac:dyDescent="0.2">
      <c r="A131">
        <v>25.3</v>
      </c>
      <c r="B131">
        <v>24667.419000000002</v>
      </c>
      <c r="E131">
        <f t="shared" ref="E131:E194" si="4">A131-$C$2</f>
        <v>-5.3096750000000021</v>
      </c>
      <c r="F131">
        <f t="shared" ref="F131:F194" si="5">B131-$D$2</f>
        <v>-7277.912357799989</v>
      </c>
    </row>
    <row r="132" spans="1:6" x14ac:dyDescent="0.2">
      <c r="A132">
        <v>22.99</v>
      </c>
      <c r="B132">
        <v>27037.914100000002</v>
      </c>
      <c r="E132">
        <f t="shared" si="4"/>
        <v>-7.6196750000000044</v>
      </c>
      <c r="F132">
        <f t="shared" si="5"/>
        <v>-4907.4172577999889</v>
      </c>
    </row>
    <row r="133" spans="1:6" x14ac:dyDescent="0.2">
      <c r="A133">
        <v>38.06</v>
      </c>
      <c r="B133">
        <v>42560.430399999997</v>
      </c>
      <c r="E133">
        <f t="shared" si="4"/>
        <v>7.4503249999999994</v>
      </c>
      <c r="F133">
        <f t="shared" si="5"/>
        <v>10615.099042200007</v>
      </c>
    </row>
    <row r="134" spans="1:6" x14ac:dyDescent="0.2">
      <c r="A134">
        <v>32.774999999999999</v>
      </c>
      <c r="B134">
        <v>40003.332249999999</v>
      </c>
      <c r="E134">
        <f t="shared" si="4"/>
        <v>2.1653249999999957</v>
      </c>
      <c r="F134">
        <f t="shared" si="5"/>
        <v>8058.0008922000088</v>
      </c>
    </row>
    <row r="135" spans="1:6" x14ac:dyDescent="0.2">
      <c r="A135">
        <v>32.015000000000001</v>
      </c>
      <c r="B135">
        <v>45710.207849999999</v>
      </c>
      <c r="E135">
        <f t="shared" si="4"/>
        <v>1.4053249999999977</v>
      </c>
      <c r="F135">
        <f t="shared" si="5"/>
        <v>13764.876492200008</v>
      </c>
    </row>
    <row r="136" spans="1:6" x14ac:dyDescent="0.2">
      <c r="A136">
        <v>43.89</v>
      </c>
      <c r="B136">
        <v>46200.985099999998</v>
      </c>
      <c r="E136">
        <f t="shared" si="4"/>
        <v>13.280324999999998</v>
      </c>
      <c r="F136">
        <f t="shared" si="5"/>
        <v>14255.653742200007</v>
      </c>
    </row>
    <row r="137" spans="1:6" x14ac:dyDescent="0.2">
      <c r="A137">
        <v>31.35</v>
      </c>
      <c r="B137">
        <v>46130.5265</v>
      </c>
      <c r="E137">
        <f t="shared" si="4"/>
        <v>0.74032499999999857</v>
      </c>
      <c r="F137">
        <f t="shared" si="5"/>
        <v>14185.195142200009</v>
      </c>
    </row>
    <row r="138" spans="1:6" x14ac:dyDescent="0.2">
      <c r="A138">
        <v>35.299999999999997</v>
      </c>
      <c r="B138">
        <v>40103.89</v>
      </c>
      <c r="E138">
        <f t="shared" si="4"/>
        <v>4.6903249999999943</v>
      </c>
      <c r="F138">
        <f t="shared" si="5"/>
        <v>8158.5586422000088</v>
      </c>
    </row>
    <row r="139" spans="1:6" x14ac:dyDescent="0.2">
      <c r="A139">
        <v>31.13</v>
      </c>
      <c r="B139">
        <v>34806.467700000001</v>
      </c>
      <c r="E139">
        <f t="shared" si="4"/>
        <v>0.52032499999999615</v>
      </c>
      <c r="F139">
        <f t="shared" si="5"/>
        <v>2861.1363422000104</v>
      </c>
    </row>
    <row r="140" spans="1:6" x14ac:dyDescent="0.2">
      <c r="A140">
        <v>35.75</v>
      </c>
      <c r="B140">
        <v>40273.645499999999</v>
      </c>
      <c r="E140">
        <f t="shared" si="4"/>
        <v>5.1403249999999971</v>
      </c>
      <c r="F140">
        <f t="shared" si="5"/>
        <v>8328.3141422000081</v>
      </c>
    </row>
    <row r="141" spans="1:6" x14ac:dyDescent="0.2">
      <c r="A141">
        <v>38.06</v>
      </c>
      <c r="B141">
        <v>44400.4064</v>
      </c>
      <c r="E141">
        <f t="shared" si="4"/>
        <v>7.4503249999999994</v>
      </c>
      <c r="F141">
        <f t="shared" si="5"/>
        <v>12455.075042200009</v>
      </c>
    </row>
    <row r="142" spans="1:6" x14ac:dyDescent="0.2">
      <c r="A142">
        <v>39.049999999999997</v>
      </c>
      <c r="B142">
        <v>40932.429499999998</v>
      </c>
      <c r="E142">
        <f t="shared" si="4"/>
        <v>8.4403249999999943</v>
      </c>
      <c r="F142">
        <f t="shared" si="5"/>
        <v>8987.0981422000077</v>
      </c>
    </row>
    <row r="143" spans="1:6" x14ac:dyDescent="0.2">
      <c r="A143">
        <v>21.754999999999999</v>
      </c>
      <c r="B143">
        <v>16657.71745</v>
      </c>
      <c r="E143">
        <f t="shared" si="4"/>
        <v>-8.8546750000000038</v>
      </c>
      <c r="F143">
        <f t="shared" si="5"/>
        <v>-15287.613907799991</v>
      </c>
    </row>
    <row r="144" spans="1:6" x14ac:dyDescent="0.2">
      <c r="A144">
        <v>24.42</v>
      </c>
      <c r="B144">
        <v>19361.998800000001</v>
      </c>
      <c r="E144">
        <f t="shared" si="4"/>
        <v>-6.1896750000000011</v>
      </c>
      <c r="F144">
        <f t="shared" si="5"/>
        <v>-12583.332557799989</v>
      </c>
    </row>
    <row r="145" spans="1:6" x14ac:dyDescent="0.2">
      <c r="A145">
        <v>38.39</v>
      </c>
      <c r="B145">
        <v>40419.019099999998</v>
      </c>
      <c r="E145">
        <f t="shared" si="4"/>
        <v>7.7803249999999977</v>
      </c>
      <c r="F145">
        <f t="shared" si="5"/>
        <v>8473.6877422000071</v>
      </c>
    </row>
    <row r="146" spans="1:6" x14ac:dyDescent="0.2">
      <c r="A146">
        <v>31.73</v>
      </c>
      <c r="B146">
        <v>36189.101699999999</v>
      </c>
      <c r="E146">
        <f t="shared" si="4"/>
        <v>1.1203249999999976</v>
      </c>
      <c r="F146">
        <f t="shared" si="5"/>
        <v>4243.7703422000086</v>
      </c>
    </row>
    <row r="147" spans="1:6" x14ac:dyDescent="0.2">
      <c r="A147">
        <v>35.5</v>
      </c>
      <c r="B147">
        <v>44585.455869999998</v>
      </c>
      <c r="E147">
        <f t="shared" si="4"/>
        <v>4.8903249999999971</v>
      </c>
      <c r="F147">
        <f t="shared" si="5"/>
        <v>12640.124512200007</v>
      </c>
    </row>
    <row r="148" spans="1:6" x14ac:dyDescent="0.2">
      <c r="A148">
        <v>29.15</v>
      </c>
      <c r="B148">
        <v>18246.495500000001</v>
      </c>
      <c r="E148">
        <f t="shared" si="4"/>
        <v>-1.4596750000000043</v>
      </c>
      <c r="F148">
        <f t="shared" si="5"/>
        <v>-13698.83585779999</v>
      </c>
    </row>
    <row r="149" spans="1:6" x14ac:dyDescent="0.2">
      <c r="A149">
        <v>34.104999999999997</v>
      </c>
      <c r="B149">
        <v>43254.417950000003</v>
      </c>
      <c r="E149">
        <f t="shared" si="4"/>
        <v>3.495324999999994</v>
      </c>
      <c r="F149">
        <f t="shared" si="5"/>
        <v>11309.086592200012</v>
      </c>
    </row>
    <row r="150" spans="1:6" x14ac:dyDescent="0.2">
      <c r="A150">
        <v>26.4</v>
      </c>
      <c r="B150">
        <v>19539.242999999999</v>
      </c>
      <c r="E150">
        <f t="shared" si="4"/>
        <v>-4.2096750000000043</v>
      </c>
      <c r="F150">
        <f t="shared" si="5"/>
        <v>-12406.088357799992</v>
      </c>
    </row>
    <row r="151" spans="1:6" x14ac:dyDescent="0.2">
      <c r="A151">
        <v>27.83</v>
      </c>
      <c r="B151">
        <v>23065.420699999999</v>
      </c>
      <c r="E151">
        <f t="shared" si="4"/>
        <v>-2.7796750000000046</v>
      </c>
      <c r="F151">
        <f t="shared" si="5"/>
        <v>-8879.9106577999919</v>
      </c>
    </row>
    <row r="152" spans="1:6" x14ac:dyDescent="0.2">
      <c r="A152">
        <v>38.17</v>
      </c>
      <c r="B152">
        <v>36307.798300000002</v>
      </c>
      <c r="E152">
        <f t="shared" si="4"/>
        <v>7.5603249999999989</v>
      </c>
      <c r="F152">
        <f t="shared" si="5"/>
        <v>4362.4669422000115</v>
      </c>
    </row>
    <row r="153" spans="1:6" x14ac:dyDescent="0.2">
      <c r="A153">
        <v>27.1</v>
      </c>
      <c r="B153">
        <v>19040.876</v>
      </c>
      <c r="E153">
        <f t="shared" si="4"/>
        <v>-3.5096750000000014</v>
      </c>
      <c r="F153">
        <f t="shared" si="5"/>
        <v>-12904.45535779999</v>
      </c>
    </row>
    <row r="154" spans="1:6" x14ac:dyDescent="0.2">
      <c r="A154">
        <v>28.88</v>
      </c>
      <c r="B154">
        <v>17748.5062</v>
      </c>
      <c r="E154">
        <f t="shared" si="4"/>
        <v>-1.7296750000000038</v>
      </c>
      <c r="F154">
        <f t="shared" si="5"/>
        <v>-14196.825157799991</v>
      </c>
    </row>
    <row r="155" spans="1:6" x14ac:dyDescent="0.2">
      <c r="A155">
        <v>24.4</v>
      </c>
      <c r="B155">
        <v>18259.216</v>
      </c>
      <c r="E155">
        <f t="shared" si="4"/>
        <v>-6.2096750000000043</v>
      </c>
      <c r="F155">
        <f t="shared" si="5"/>
        <v>-13686.11535779999</v>
      </c>
    </row>
    <row r="156" spans="1:6" x14ac:dyDescent="0.2">
      <c r="A156">
        <v>27.6</v>
      </c>
      <c r="B156">
        <v>24520.263999999999</v>
      </c>
      <c r="E156">
        <f t="shared" si="4"/>
        <v>-3.0096750000000014</v>
      </c>
      <c r="F156">
        <f t="shared" si="5"/>
        <v>-7425.0673577999914</v>
      </c>
    </row>
    <row r="157" spans="1:6" x14ac:dyDescent="0.2">
      <c r="A157">
        <v>20.9</v>
      </c>
      <c r="B157">
        <v>21195.817999999999</v>
      </c>
      <c r="E157">
        <f t="shared" si="4"/>
        <v>-9.7096750000000043</v>
      </c>
      <c r="F157">
        <f t="shared" si="5"/>
        <v>-10749.513357799991</v>
      </c>
    </row>
    <row r="158" spans="1:6" x14ac:dyDescent="0.2">
      <c r="A158">
        <v>28.5</v>
      </c>
      <c r="B158">
        <v>18310.741999999998</v>
      </c>
      <c r="E158">
        <f t="shared" si="4"/>
        <v>-2.1096750000000029</v>
      </c>
      <c r="F158">
        <f t="shared" si="5"/>
        <v>-13634.589357799992</v>
      </c>
    </row>
    <row r="159" spans="1:6" x14ac:dyDescent="0.2">
      <c r="A159">
        <v>24.795000000000002</v>
      </c>
      <c r="B159">
        <v>17904.527050000001</v>
      </c>
      <c r="E159">
        <f t="shared" si="4"/>
        <v>-5.8146750000000011</v>
      </c>
      <c r="F159">
        <f t="shared" si="5"/>
        <v>-14040.80430779999</v>
      </c>
    </row>
    <row r="160" spans="1:6" x14ac:dyDescent="0.2">
      <c r="A160">
        <v>42.24</v>
      </c>
      <c r="B160">
        <v>38792.685599999997</v>
      </c>
      <c r="E160">
        <f t="shared" si="4"/>
        <v>11.630324999999999</v>
      </c>
      <c r="F160">
        <f t="shared" si="5"/>
        <v>6847.3542422000064</v>
      </c>
    </row>
    <row r="161" spans="1:6" x14ac:dyDescent="0.2">
      <c r="A161">
        <v>26.125</v>
      </c>
      <c r="B161">
        <v>23401.30575</v>
      </c>
      <c r="E161">
        <f t="shared" si="4"/>
        <v>-4.4846750000000029</v>
      </c>
      <c r="F161">
        <f t="shared" si="5"/>
        <v>-8544.0256077999911</v>
      </c>
    </row>
    <row r="162" spans="1:6" x14ac:dyDescent="0.2">
      <c r="A162">
        <v>35.53</v>
      </c>
      <c r="B162">
        <v>55135.402090000003</v>
      </c>
      <c r="E162">
        <f t="shared" si="4"/>
        <v>4.9203249999999983</v>
      </c>
      <c r="F162">
        <f t="shared" si="5"/>
        <v>23190.070732200013</v>
      </c>
    </row>
    <row r="163" spans="1:6" x14ac:dyDescent="0.2">
      <c r="A163">
        <v>31.79</v>
      </c>
      <c r="B163">
        <v>43813.866099999999</v>
      </c>
      <c r="E163">
        <f t="shared" si="4"/>
        <v>1.1803249999999963</v>
      </c>
      <c r="F163">
        <f t="shared" si="5"/>
        <v>11868.534742200009</v>
      </c>
    </row>
    <row r="164" spans="1:6" x14ac:dyDescent="0.2">
      <c r="A164">
        <v>28.024999999999999</v>
      </c>
      <c r="B164">
        <v>20773.62775</v>
      </c>
      <c r="E164">
        <f t="shared" si="4"/>
        <v>-2.5846750000000043</v>
      </c>
      <c r="F164">
        <f t="shared" si="5"/>
        <v>-11171.703607799991</v>
      </c>
    </row>
    <row r="165" spans="1:6" x14ac:dyDescent="0.2">
      <c r="A165">
        <v>30.78</v>
      </c>
      <c r="B165">
        <v>39597.407200000001</v>
      </c>
      <c r="E165">
        <f t="shared" si="4"/>
        <v>0.17032499999999828</v>
      </c>
      <c r="F165">
        <f t="shared" si="5"/>
        <v>7652.0758422000108</v>
      </c>
    </row>
    <row r="166" spans="1:6" x14ac:dyDescent="0.2">
      <c r="A166">
        <v>32.78</v>
      </c>
      <c r="B166">
        <v>36021.011200000001</v>
      </c>
      <c r="E166">
        <f t="shared" si="4"/>
        <v>2.1703249999999983</v>
      </c>
      <c r="F166">
        <f t="shared" si="5"/>
        <v>4075.6798422000102</v>
      </c>
    </row>
    <row r="167" spans="1:6" x14ac:dyDescent="0.2">
      <c r="A167">
        <v>29.81</v>
      </c>
      <c r="B167">
        <v>27533.912899999999</v>
      </c>
      <c r="E167">
        <f t="shared" si="4"/>
        <v>-0.79967500000000413</v>
      </c>
      <c r="F167">
        <f t="shared" si="5"/>
        <v>-4411.4184577999913</v>
      </c>
    </row>
    <row r="168" spans="1:6" x14ac:dyDescent="0.2">
      <c r="A168">
        <v>32.450000000000003</v>
      </c>
      <c r="B168">
        <v>45008.955499999996</v>
      </c>
      <c r="E168">
        <f t="shared" si="4"/>
        <v>1.840325</v>
      </c>
      <c r="F168">
        <f t="shared" si="5"/>
        <v>13063.624142200006</v>
      </c>
    </row>
    <row r="169" spans="1:6" x14ac:dyDescent="0.2">
      <c r="A169">
        <v>30.78</v>
      </c>
      <c r="B169">
        <v>37270.1512</v>
      </c>
      <c r="E169">
        <f t="shared" si="4"/>
        <v>0.17032499999999828</v>
      </c>
      <c r="F169">
        <f t="shared" si="5"/>
        <v>5324.8198422000096</v>
      </c>
    </row>
    <row r="170" spans="1:6" x14ac:dyDescent="0.2">
      <c r="A170">
        <v>35.53</v>
      </c>
      <c r="B170">
        <v>42111.664700000001</v>
      </c>
      <c r="E170">
        <f t="shared" si="4"/>
        <v>4.9203249999999983</v>
      </c>
      <c r="F170">
        <f t="shared" si="5"/>
        <v>10166.333342200011</v>
      </c>
    </row>
    <row r="171" spans="1:6" x14ac:dyDescent="0.2">
      <c r="A171">
        <v>23.844999999999999</v>
      </c>
      <c r="B171">
        <v>24106.912550000001</v>
      </c>
      <c r="E171">
        <f t="shared" si="4"/>
        <v>-6.764675000000004</v>
      </c>
      <c r="F171">
        <f t="shared" si="5"/>
        <v>-7838.4188077999897</v>
      </c>
    </row>
    <row r="172" spans="1:6" x14ac:dyDescent="0.2">
      <c r="A172">
        <v>33.11</v>
      </c>
      <c r="B172">
        <v>40974.164900000003</v>
      </c>
      <c r="E172">
        <f t="shared" si="4"/>
        <v>2.5003249999999966</v>
      </c>
      <c r="F172">
        <f t="shared" si="5"/>
        <v>9028.8335422000127</v>
      </c>
    </row>
    <row r="173" spans="1:6" x14ac:dyDescent="0.2">
      <c r="A173">
        <v>24.13</v>
      </c>
      <c r="B173">
        <v>15817.985699999999</v>
      </c>
      <c r="E173">
        <f t="shared" si="4"/>
        <v>-6.4796750000000038</v>
      </c>
      <c r="F173">
        <f t="shared" si="5"/>
        <v>-16127.345657799991</v>
      </c>
    </row>
    <row r="174" spans="1:6" x14ac:dyDescent="0.2">
      <c r="A174">
        <v>47.6</v>
      </c>
      <c r="B174">
        <v>46113.510999999999</v>
      </c>
      <c r="E174">
        <f t="shared" si="4"/>
        <v>16.990324999999999</v>
      </c>
      <c r="F174">
        <f t="shared" si="5"/>
        <v>14168.179642200008</v>
      </c>
    </row>
    <row r="175" spans="1:6" x14ac:dyDescent="0.2">
      <c r="A175">
        <v>37.049999999999997</v>
      </c>
      <c r="B175">
        <v>46255.112500000003</v>
      </c>
      <c r="E175">
        <f t="shared" si="4"/>
        <v>6.4403249999999943</v>
      </c>
      <c r="F175">
        <f t="shared" si="5"/>
        <v>14309.781142200012</v>
      </c>
    </row>
    <row r="176" spans="1:6" x14ac:dyDescent="0.2">
      <c r="A176">
        <v>28.93</v>
      </c>
      <c r="B176">
        <v>19719.6947</v>
      </c>
      <c r="E176">
        <f t="shared" si="4"/>
        <v>-1.6796750000000031</v>
      </c>
      <c r="F176">
        <f t="shared" si="5"/>
        <v>-12225.636657799991</v>
      </c>
    </row>
    <row r="177" spans="1:6" x14ac:dyDescent="0.2">
      <c r="A177">
        <v>28.975000000000001</v>
      </c>
      <c r="B177">
        <v>27218.437249999999</v>
      </c>
      <c r="E177">
        <f t="shared" si="4"/>
        <v>-1.6346750000000014</v>
      </c>
      <c r="F177">
        <f t="shared" si="5"/>
        <v>-4726.8941077999916</v>
      </c>
    </row>
    <row r="178" spans="1:6" x14ac:dyDescent="0.2">
      <c r="A178">
        <v>26.885000000000002</v>
      </c>
      <c r="B178">
        <v>29330.98315</v>
      </c>
      <c r="E178">
        <f t="shared" si="4"/>
        <v>-3.7246750000000013</v>
      </c>
      <c r="F178">
        <f t="shared" si="5"/>
        <v>-2614.3482077999906</v>
      </c>
    </row>
    <row r="179" spans="1:6" x14ac:dyDescent="0.2">
      <c r="A179">
        <v>38.94</v>
      </c>
      <c r="B179">
        <v>44202.653599999998</v>
      </c>
      <c r="E179">
        <f t="shared" si="4"/>
        <v>8.3303249999999949</v>
      </c>
      <c r="F179">
        <f t="shared" si="5"/>
        <v>12257.322242200007</v>
      </c>
    </row>
    <row r="180" spans="1:6" x14ac:dyDescent="0.2">
      <c r="A180">
        <v>20.045000000000002</v>
      </c>
      <c r="B180">
        <v>19798.054550000001</v>
      </c>
      <c r="E180">
        <f t="shared" si="4"/>
        <v>-10.564675000000001</v>
      </c>
      <c r="F180">
        <f t="shared" si="5"/>
        <v>-12147.27680779999</v>
      </c>
    </row>
    <row r="181" spans="1:6" x14ac:dyDescent="0.2">
      <c r="A181">
        <v>40.92</v>
      </c>
      <c r="B181">
        <v>48673.558799999999</v>
      </c>
      <c r="E181">
        <f t="shared" si="4"/>
        <v>10.310324999999999</v>
      </c>
      <c r="F181">
        <f t="shared" si="5"/>
        <v>16728.227442200008</v>
      </c>
    </row>
    <row r="182" spans="1:6" x14ac:dyDescent="0.2">
      <c r="A182">
        <v>24.6</v>
      </c>
      <c r="B182">
        <v>17496.306</v>
      </c>
      <c r="E182">
        <f t="shared" si="4"/>
        <v>-6.0096750000000014</v>
      </c>
      <c r="F182">
        <f t="shared" si="5"/>
        <v>-14449.02535779999</v>
      </c>
    </row>
    <row r="183" spans="1:6" x14ac:dyDescent="0.2">
      <c r="A183">
        <v>31.73</v>
      </c>
      <c r="B183">
        <v>33732.686699999998</v>
      </c>
      <c r="E183">
        <f t="shared" si="4"/>
        <v>1.1203249999999976</v>
      </c>
      <c r="F183">
        <f t="shared" si="5"/>
        <v>1787.3553422000077</v>
      </c>
    </row>
    <row r="184" spans="1:6" x14ac:dyDescent="0.2">
      <c r="A184">
        <v>26.885000000000002</v>
      </c>
      <c r="B184">
        <v>21774.32215</v>
      </c>
      <c r="E184">
        <f t="shared" si="4"/>
        <v>-3.7246750000000013</v>
      </c>
      <c r="F184">
        <f t="shared" si="5"/>
        <v>-10171.009207799991</v>
      </c>
    </row>
    <row r="185" spans="1:6" x14ac:dyDescent="0.2">
      <c r="A185">
        <v>22.895</v>
      </c>
      <c r="B185">
        <v>35069.374519999998</v>
      </c>
      <c r="E185">
        <f t="shared" si="4"/>
        <v>-7.7146750000000033</v>
      </c>
      <c r="F185">
        <f t="shared" si="5"/>
        <v>3124.0431622000069</v>
      </c>
    </row>
    <row r="186" spans="1:6" x14ac:dyDescent="0.2">
      <c r="A186">
        <v>34.200000000000003</v>
      </c>
      <c r="B186">
        <v>39047.285000000003</v>
      </c>
      <c r="E186">
        <f t="shared" si="4"/>
        <v>3.590325</v>
      </c>
      <c r="F186">
        <f t="shared" si="5"/>
        <v>7101.9536422000128</v>
      </c>
    </row>
    <row r="187" spans="1:6" x14ac:dyDescent="0.2">
      <c r="A187">
        <v>29.7</v>
      </c>
      <c r="B187">
        <v>19933.457999999999</v>
      </c>
      <c r="E187">
        <f t="shared" si="4"/>
        <v>-0.90967500000000356</v>
      </c>
      <c r="F187">
        <f t="shared" si="5"/>
        <v>-12011.873357799992</v>
      </c>
    </row>
    <row r="188" spans="1:6" x14ac:dyDescent="0.2">
      <c r="A188">
        <v>42.9</v>
      </c>
      <c r="B188">
        <v>47462.894</v>
      </c>
      <c r="E188">
        <f t="shared" si="4"/>
        <v>12.290324999999996</v>
      </c>
      <c r="F188">
        <f t="shared" si="5"/>
        <v>15517.56264220001</v>
      </c>
    </row>
    <row r="189" spans="1:6" x14ac:dyDescent="0.2">
      <c r="A189">
        <v>30.2</v>
      </c>
      <c r="B189">
        <v>38998.546000000002</v>
      </c>
      <c r="E189">
        <f t="shared" si="4"/>
        <v>-0.40967500000000356</v>
      </c>
      <c r="F189">
        <f t="shared" si="5"/>
        <v>7053.2146422000114</v>
      </c>
    </row>
    <row r="190" spans="1:6" x14ac:dyDescent="0.2">
      <c r="A190">
        <v>27.835000000000001</v>
      </c>
      <c r="B190">
        <v>20009.63365</v>
      </c>
      <c r="E190">
        <f t="shared" si="4"/>
        <v>-2.774675000000002</v>
      </c>
      <c r="F190">
        <f t="shared" si="5"/>
        <v>-11935.697707799991</v>
      </c>
    </row>
    <row r="191" spans="1:6" x14ac:dyDescent="0.2">
      <c r="A191">
        <v>30.8</v>
      </c>
      <c r="B191">
        <v>41999.519999999997</v>
      </c>
      <c r="E191">
        <f t="shared" si="4"/>
        <v>0.19032499999999786</v>
      </c>
      <c r="F191">
        <f t="shared" si="5"/>
        <v>10054.188642200006</v>
      </c>
    </row>
    <row r="192" spans="1:6" x14ac:dyDescent="0.2">
      <c r="A192">
        <v>34.96</v>
      </c>
      <c r="B192">
        <v>41034.221400000002</v>
      </c>
      <c r="E192">
        <f t="shared" si="4"/>
        <v>4.350324999999998</v>
      </c>
      <c r="F192">
        <f t="shared" si="5"/>
        <v>9088.8900422000115</v>
      </c>
    </row>
    <row r="193" spans="1:6" x14ac:dyDescent="0.2">
      <c r="A193">
        <v>24.795000000000002</v>
      </c>
      <c r="B193">
        <v>23967.38305</v>
      </c>
      <c r="E193">
        <f t="shared" si="4"/>
        <v>-5.8146750000000011</v>
      </c>
      <c r="F193">
        <f t="shared" si="5"/>
        <v>-7977.9483077999903</v>
      </c>
    </row>
    <row r="194" spans="1:6" x14ac:dyDescent="0.2">
      <c r="A194">
        <v>22.895</v>
      </c>
      <c r="B194">
        <v>16138.762049999999</v>
      </c>
      <c r="E194">
        <f t="shared" si="4"/>
        <v>-7.7146750000000033</v>
      </c>
      <c r="F194">
        <f t="shared" si="5"/>
        <v>-15806.569307799991</v>
      </c>
    </row>
    <row r="195" spans="1:6" x14ac:dyDescent="0.2">
      <c r="A195">
        <v>25.9</v>
      </c>
      <c r="B195">
        <v>19199.944</v>
      </c>
      <c r="E195">
        <f t="shared" ref="E195:E201" si="6">A195-$C$2</f>
        <v>-4.7096750000000043</v>
      </c>
      <c r="F195">
        <f t="shared" ref="F195:F201" si="7">B195-$D$2</f>
        <v>-12745.387357799991</v>
      </c>
    </row>
    <row r="196" spans="1:6" x14ac:dyDescent="0.2">
      <c r="A196">
        <v>20.52</v>
      </c>
      <c r="B196">
        <v>14571.890799999999</v>
      </c>
      <c r="E196">
        <f t="shared" si="6"/>
        <v>-10.089675000000003</v>
      </c>
      <c r="F196">
        <f t="shared" si="7"/>
        <v>-17373.440557799993</v>
      </c>
    </row>
    <row r="197" spans="1:6" x14ac:dyDescent="0.2">
      <c r="A197">
        <v>20.045000000000002</v>
      </c>
      <c r="B197">
        <v>16420.494549999999</v>
      </c>
      <c r="E197">
        <f t="shared" si="6"/>
        <v>-10.564675000000001</v>
      </c>
      <c r="F197">
        <f t="shared" si="7"/>
        <v>-15524.836807799991</v>
      </c>
    </row>
    <row r="198" spans="1:6" x14ac:dyDescent="0.2">
      <c r="A198">
        <v>22.99</v>
      </c>
      <c r="B198">
        <v>17361.766100000001</v>
      </c>
      <c r="E198">
        <f t="shared" si="6"/>
        <v>-7.6196750000000044</v>
      </c>
      <c r="F198">
        <f t="shared" si="7"/>
        <v>-14583.56525779999</v>
      </c>
    </row>
    <row r="199" spans="1:6" x14ac:dyDescent="0.2">
      <c r="A199">
        <v>32.700000000000003</v>
      </c>
      <c r="B199">
        <v>34472.841</v>
      </c>
      <c r="E199">
        <f t="shared" si="6"/>
        <v>2.090325</v>
      </c>
      <c r="F199">
        <f t="shared" si="7"/>
        <v>2527.5096422000097</v>
      </c>
    </row>
    <row r="200" spans="1:6" x14ac:dyDescent="0.2">
      <c r="A200">
        <v>28.215</v>
      </c>
      <c r="B200">
        <v>24915.220850000002</v>
      </c>
      <c r="E200">
        <f t="shared" si="6"/>
        <v>-2.394675000000003</v>
      </c>
      <c r="F200">
        <f t="shared" si="7"/>
        <v>-7030.1105077999891</v>
      </c>
    </row>
    <row r="201" spans="1:6" x14ac:dyDescent="0.2">
      <c r="A201">
        <v>20.13</v>
      </c>
      <c r="B201">
        <v>18767.737700000001</v>
      </c>
      <c r="E201">
        <f t="shared" si="6"/>
        <v>-10.479675000000004</v>
      </c>
      <c r="F201">
        <f t="shared" si="7"/>
        <v>-13177.593657799989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9B4E-44A5-49C8-AB82-48C60AA12A13}">
  <dimension ref="A1:C1"/>
  <sheetViews>
    <sheetView zoomScale="178" zoomScaleNormal="178" workbookViewId="0">
      <selection activeCell="D17" sqref="D17"/>
    </sheetView>
  </sheetViews>
  <sheetFormatPr baseColWidth="10" defaultColWidth="8.83203125" defaultRowHeight="15" x14ac:dyDescent="0.2"/>
  <sheetData>
    <row r="1" spans="1:3" x14ac:dyDescent="0.2">
      <c r="A1" t="s">
        <v>25</v>
      </c>
      <c r="B1" t="s">
        <v>26</v>
      </c>
      <c r="C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7DF7-5892-43B3-8A1C-5AE6C9C417C9}">
  <dimension ref="A1:K201"/>
  <sheetViews>
    <sheetView zoomScale="184" zoomScaleNormal="184" workbookViewId="0">
      <selection activeCell="K9" sqref="K9"/>
    </sheetView>
  </sheetViews>
  <sheetFormatPr baseColWidth="10" defaultColWidth="8.83203125" defaultRowHeight="15" x14ac:dyDescent="0.2"/>
  <cols>
    <col min="7" max="7" width="20.33203125" bestFit="1" customWidth="1"/>
    <col min="8" max="8" width="14.1640625" bestFit="1" customWidth="1"/>
    <col min="9" max="9" width="12.83203125" bestFit="1" customWidth="1"/>
    <col min="10" max="10" width="13.5" bestFit="1" customWidth="1"/>
  </cols>
  <sheetData>
    <row r="1" spans="1:11" x14ac:dyDescent="0.2">
      <c r="A1" t="s">
        <v>25</v>
      </c>
      <c r="B1" t="s">
        <v>27</v>
      </c>
      <c r="C1" t="s">
        <v>17</v>
      </c>
      <c r="D1" t="s">
        <v>18</v>
      </c>
      <c r="E1" t="s">
        <v>23</v>
      </c>
      <c r="F1" t="s">
        <v>24</v>
      </c>
      <c r="G1" t="s">
        <v>19</v>
      </c>
      <c r="H1" t="s">
        <v>20</v>
      </c>
      <c r="I1" t="s">
        <v>21</v>
      </c>
      <c r="J1" t="s">
        <v>22</v>
      </c>
      <c r="K1" t="s">
        <v>28</v>
      </c>
    </row>
    <row r="2" spans="1:11" x14ac:dyDescent="0.2">
      <c r="A2">
        <v>34.07249052767115</v>
      </c>
      <c r="B2">
        <v>129.82701689775934</v>
      </c>
      <c r="C2">
        <f>AVERAGE(A2:A201)</f>
        <v>59.092662820976265</v>
      </c>
      <c r="D2">
        <f>AVERAGE(B2:B201)</f>
        <v>240.01960649203113</v>
      </c>
      <c r="E2">
        <f>A2-$C$2</f>
        <v>-25.020172293305116</v>
      </c>
      <c r="F2">
        <f>B2-$D$2</f>
        <v>-110.19258959427179</v>
      </c>
      <c r="G2">
        <f>SUMPRODUCT(E2:E201,F2:F201)</f>
        <v>1351196.9064720396</v>
      </c>
      <c r="H2">
        <f>SUMPRODUCT(E2:E201,E2:E201)</f>
        <v>336985.92527242884</v>
      </c>
      <c r="I2">
        <f>G2/H2</f>
        <v>4.0096538316242567</v>
      </c>
      <c r="J2">
        <f>D2-I2*C2</f>
        <v>3.0784845910233969</v>
      </c>
      <c r="K2">
        <f>$J$2+$I$2*A2</f>
        <v>139.69737678828122</v>
      </c>
    </row>
    <row r="3" spans="1:11" x14ac:dyDescent="0.2">
      <c r="A3">
        <v>151.20659670783303</v>
      </c>
      <c r="B3">
        <v>546.61555050144159</v>
      </c>
      <c r="E3">
        <f t="shared" ref="E3:E66" si="0">A3-$C$2</f>
        <v>92.113933886856756</v>
      </c>
      <c r="F3">
        <f t="shared" ref="F3:F66" si="1">B3-$D$2</f>
        <v>306.59594400941046</v>
      </c>
      <c r="K3">
        <f t="shared" ref="K3:K66" si="2">$J$2+$I$2*A3</f>
        <v>609.3645944474498</v>
      </c>
    </row>
    <row r="4" spans="1:11" x14ac:dyDescent="0.2">
      <c r="A4">
        <v>103.30896610334419</v>
      </c>
      <c r="B4">
        <v>463.81256406912081</v>
      </c>
      <c r="E4">
        <f t="shared" si="0"/>
        <v>44.216303282367925</v>
      </c>
      <c r="F4">
        <f t="shared" si="1"/>
        <v>223.79295757708968</v>
      </c>
      <c r="K4">
        <f t="shared" si="2"/>
        <v>417.31167636843793</v>
      </c>
    </row>
    <row r="5" spans="1:11" x14ac:dyDescent="0.2">
      <c r="A5">
        <v>48.606139162159188</v>
      </c>
      <c r="B5">
        <v>144.97427896552014</v>
      </c>
      <c r="E5">
        <f t="shared" si="0"/>
        <v>-10.486523658817077</v>
      </c>
      <c r="F5">
        <f t="shared" si="1"/>
        <v>-95.045327526510988</v>
      </c>
      <c r="K5">
        <f t="shared" si="2"/>
        <v>197.97227672303683</v>
      </c>
    </row>
    <row r="6" spans="1:11" x14ac:dyDescent="0.2">
      <c r="A6">
        <v>135.70769446934241</v>
      </c>
      <c r="B6">
        <v>571.49621320055928</v>
      </c>
      <c r="E6">
        <f t="shared" si="0"/>
        <v>76.615031648366141</v>
      </c>
      <c r="F6">
        <f t="shared" si="1"/>
        <v>331.47660670852815</v>
      </c>
      <c r="K6">
        <f t="shared" si="2"/>
        <v>547.21936170091624</v>
      </c>
    </row>
    <row r="7" spans="1:11" x14ac:dyDescent="0.2">
      <c r="A7">
        <v>60.562291316392681</v>
      </c>
      <c r="B7">
        <v>280.84856429638302</v>
      </c>
      <c r="E7">
        <f t="shared" si="0"/>
        <v>1.4696284954164156</v>
      </c>
      <c r="F7">
        <f t="shared" si="1"/>
        <v>40.828957804351887</v>
      </c>
      <c r="K7">
        <f t="shared" si="2"/>
        <v>245.91230801974177</v>
      </c>
    </row>
    <row r="8" spans="1:11" x14ac:dyDescent="0.2">
      <c r="A8">
        <v>15.608983865305037</v>
      </c>
      <c r="B8">
        <v>148.38647119826243</v>
      </c>
      <c r="E8">
        <f t="shared" si="0"/>
        <v>-43.48367895567123</v>
      </c>
      <c r="F8">
        <f t="shared" si="1"/>
        <v>-91.633135293768703</v>
      </c>
      <c r="K8">
        <f t="shared" si="2"/>
        <v>65.665106554304941</v>
      </c>
    </row>
    <row r="9" spans="1:11" x14ac:dyDescent="0.2">
      <c r="A9">
        <v>70.024572298442521</v>
      </c>
      <c r="B9">
        <v>359.2277986244182</v>
      </c>
      <c r="E9">
        <f t="shared" si="0"/>
        <v>10.931909477466256</v>
      </c>
      <c r="F9">
        <f t="shared" si="1"/>
        <v>119.20819213238707</v>
      </c>
      <c r="K9">
        <f t="shared" si="2"/>
        <v>283.85277921532327</v>
      </c>
    </row>
    <row r="10" spans="1:11" x14ac:dyDescent="0.2">
      <c r="A10">
        <v>23.297713373067992</v>
      </c>
      <c r="B10">
        <v>162.45742314126056</v>
      </c>
      <c r="E10">
        <f t="shared" si="0"/>
        <v>-35.794949447908273</v>
      </c>
      <c r="F10">
        <f t="shared" si="1"/>
        <v>-77.562183350770567</v>
      </c>
      <c r="K10">
        <f t="shared" si="2"/>
        <v>96.49425028542916</v>
      </c>
    </row>
    <row r="11" spans="1:11" x14ac:dyDescent="0.2">
      <c r="A11">
        <v>3.1111793737059159</v>
      </c>
      <c r="B11">
        <v>5.476691890594287</v>
      </c>
      <c r="E11">
        <f t="shared" si="0"/>
        <v>-55.98148344727035</v>
      </c>
      <c r="F11">
        <f t="shared" si="1"/>
        <v>-234.54291460143685</v>
      </c>
      <c r="K11">
        <f t="shared" si="2"/>
        <v>15.553236887673679</v>
      </c>
    </row>
    <row r="12" spans="1:11" x14ac:dyDescent="0.2">
      <c r="A12">
        <v>76.845034552469997</v>
      </c>
      <c r="B12">
        <v>398.15999858245641</v>
      </c>
      <c r="E12">
        <f t="shared" si="0"/>
        <v>17.752371731493731</v>
      </c>
      <c r="F12">
        <f t="shared" si="1"/>
        <v>158.14039209042528</v>
      </c>
      <c r="K12">
        <f t="shared" si="2"/>
        <v>311.20047182563314</v>
      </c>
    </row>
    <row r="13" spans="1:11" x14ac:dyDescent="0.2">
      <c r="A13">
        <v>17.560792267118394</v>
      </c>
      <c r="B13">
        <v>10.433675903145755</v>
      </c>
      <c r="E13">
        <f t="shared" si="0"/>
        <v>-41.531870553857871</v>
      </c>
      <c r="F13">
        <f t="shared" si="1"/>
        <v>-229.58593058888539</v>
      </c>
      <c r="K13">
        <f t="shared" si="2"/>
        <v>73.491182591232288</v>
      </c>
    </row>
    <row r="14" spans="1:11" x14ac:dyDescent="0.2">
      <c r="A14">
        <v>8.3862529553943368</v>
      </c>
      <c r="B14">
        <v>-21.677536154035579</v>
      </c>
      <c r="E14">
        <f t="shared" si="0"/>
        <v>-50.706409865581932</v>
      </c>
      <c r="F14">
        <f t="shared" si="1"/>
        <v>-261.69714264606671</v>
      </c>
      <c r="K14">
        <f t="shared" si="2"/>
        <v>36.704455886590544</v>
      </c>
    </row>
    <row r="15" spans="1:11" x14ac:dyDescent="0.2">
      <c r="A15">
        <v>35.651001300870298</v>
      </c>
      <c r="B15">
        <v>161.3561886829176</v>
      </c>
      <c r="E15">
        <f t="shared" si="0"/>
        <v>-23.441661520105967</v>
      </c>
      <c r="F15">
        <f t="shared" si="1"/>
        <v>-78.663417809113525</v>
      </c>
      <c r="K15">
        <f t="shared" si="2"/>
        <v>146.02665855829935</v>
      </c>
    </row>
    <row r="16" spans="1:11" x14ac:dyDescent="0.2">
      <c r="A16">
        <v>23.476823081212995</v>
      </c>
      <c r="B16">
        <v>134.28603559867898</v>
      </c>
      <c r="E16">
        <f t="shared" si="0"/>
        <v>-35.615839739763274</v>
      </c>
      <c r="F16">
        <f t="shared" si="1"/>
        <v>-105.73357089335215</v>
      </c>
      <c r="K16">
        <f t="shared" si="2"/>
        <v>97.212418212973873</v>
      </c>
    </row>
    <row r="17" spans="1:11" x14ac:dyDescent="0.2">
      <c r="A17">
        <v>110.29082718643029</v>
      </c>
      <c r="B17">
        <v>490.65009974962931</v>
      </c>
      <c r="E17">
        <f t="shared" si="0"/>
        <v>51.198164365454026</v>
      </c>
      <c r="F17">
        <f t="shared" si="1"/>
        <v>250.63049325759818</v>
      </c>
      <c r="K17">
        <f t="shared" si="2"/>
        <v>445.30652241210237</v>
      </c>
    </row>
    <row r="18" spans="1:11" x14ac:dyDescent="0.2">
      <c r="A18">
        <v>45.364025428702213</v>
      </c>
      <c r="B18">
        <v>216.84792680002406</v>
      </c>
      <c r="E18">
        <f t="shared" si="0"/>
        <v>-13.728637392274052</v>
      </c>
      <c r="F18">
        <f t="shared" si="1"/>
        <v>-23.171679692007075</v>
      </c>
      <c r="K18">
        <f t="shared" si="2"/>
        <v>184.97252296911944</v>
      </c>
    </row>
    <row r="19" spans="1:11" x14ac:dyDescent="0.2">
      <c r="A19">
        <v>57.682456014372022</v>
      </c>
      <c r="B19">
        <v>126.81013995327116</v>
      </c>
      <c r="E19">
        <f t="shared" si="0"/>
        <v>-1.4102068066042435</v>
      </c>
      <c r="F19">
        <f t="shared" si="1"/>
        <v>-113.20946653875997</v>
      </c>
      <c r="K19">
        <f t="shared" si="2"/>
        <v>234.36516536654781</v>
      </c>
    </row>
    <row r="20" spans="1:11" x14ac:dyDescent="0.2">
      <c r="A20">
        <v>31.444096104300417</v>
      </c>
      <c r="B20">
        <v>98.28540149101579</v>
      </c>
      <c r="E20">
        <f t="shared" si="0"/>
        <v>-27.648566716675848</v>
      </c>
      <c r="F20">
        <f t="shared" si="1"/>
        <v>-141.73420500101534</v>
      </c>
      <c r="K20">
        <f t="shared" si="2"/>
        <v>129.15842501759295</v>
      </c>
    </row>
    <row r="21" spans="1:11" x14ac:dyDescent="0.2">
      <c r="A21">
        <v>41.081601848420213</v>
      </c>
      <c r="B21">
        <v>222.48287897652884</v>
      </c>
      <c r="E21">
        <f t="shared" si="0"/>
        <v>-18.011060972556052</v>
      </c>
      <c r="F21">
        <f t="shared" si="1"/>
        <v>-17.536727515502292</v>
      </c>
      <c r="K21">
        <f t="shared" si="2"/>
        <v>167.80148685180365</v>
      </c>
    </row>
    <row r="22" spans="1:11" x14ac:dyDescent="0.2">
      <c r="A22">
        <v>73.167746696098064</v>
      </c>
      <c r="B22">
        <v>313.38146935097251</v>
      </c>
      <c r="E22">
        <f t="shared" si="0"/>
        <v>14.075083875121798</v>
      </c>
      <c r="F22">
        <f t="shared" si="1"/>
        <v>73.361862858941379</v>
      </c>
      <c r="K22">
        <f t="shared" si="2"/>
        <v>296.4558204823461</v>
      </c>
    </row>
    <row r="23" spans="1:11" x14ac:dyDescent="0.2">
      <c r="A23">
        <v>75.243943039684254</v>
      </c>
      <c r="B23">
        <v>414.97796789225862</v>
      </c>
      <c r="E23">
        <f t="shared" si="0"/>
        <v>16.151280218707988</v>
      </c>
      <c r="F23">
        <f t="shared" si="1"/>
        <v>174.95836140022749</v>
      </c>
      <c r="K23">
        <f t="shared" si="2"/>
        <v>304.78064910661067</v>
      </c>
    </row>
    <row r="24" spans="1:11" x14ac:dyDescent="0.2">
      <c r="A24">
        <v>21.743203453114944</v>
      </c>
      <c r="B24">
        <v>21.428670844278315</v>
      </c>
      <c r="E24">
        <f t="shared" si="0"/>
        <v>-37.349459367861321</v>
      </c>
      <c r="F24">
        <f t="shared" si="1"/>
        <v>-218.59093564775281</v>
      </c>
      <c r="K24">
        <f t="shared" si="2"/>
        <v>90.261203628591502</v>
      </c>
    </row>
    <row r="25" spans="1:11" x14ac:dyDescent="0.2">
      <c r="A25">
        <v>64.865282174883163</v>
      </c>
      <c r="B25">
        <v>287.52455693469301</v>
      </c>
      <c r="E25">
        <f t="shared" si="0"/>
        <v>5.7726193539068973</v>
      </c>
      <c r="F25">
        <f t="shared" si="1"/>
        <v>47.50495044266188</v>
      </c>
      <c r="K25">
        <f t="shared" si="2"/>
        <v>263.16581180293224</v>
      </c>
    </row>
    <row r="26" spans="1:11" x14ac:dyDescent="0.2">
      <c r="A26">
        <v>34.572054122420099</v>
      </c>
      <c r="B26">
        <v>149.38798117629409</v>
      </c>
      <c r="E26">
        <f t="shared" si="0"/>
        <v>-24.520608698556167</v>
      </c>
      <c r="F26">
        <f t="shared" si="1"/>
        <v>-90.63162531573704</v>
      </c>
      <c r="K26">
        <f t="shared" si="2"/>
        <v>141.70045387010632</v>
      </c>
    </row>
    <row r="27" spans="1:11" x14ac:dyDescent="0.2">
      <c r="A27">
        <v>60.179813813645808</v>
      </c>
      <c r="B27">
        <v>220.88343591899289</v>
      </c>
      <c r="E27">
        <f t="shared" si="0"/>
        <v>1.0871509926695424</v>
      </c>
      <c r="F27">
        <f t="shared" si="1"/>
        <v>-19.136170573038243</v>
      </c>
      <c r="K27">
        <f t="shared" si="2"/>
        <v>244.37870563534267</v>
      </c>
    </row>
    <row r="28" spans="1:11" x14ac:dyDescent="0.2">
      <c r="A28">
        <v>60.503784933010088</v>
      </c>
      <c r="B28">
        <v>231.48989888722969</v>
      </c>
      <c r="E28">
        <f t="shared" si="0"/>
        <v>1.4111221120338229</v>
      </c>
      <c r="F28">
        <f t="shared" si="1"/>
        <v>-8.5297076048014446</v>
      </c>
      <c r="K28">
        <f t="shared" si="2"/>
        <v>245.67771767543726</v>
      </c>
    </row>
    <row r="29" spans="1:11" x14ac:dyDescent="0.2">
      <c r="A29">
        <v>20.219232467798886</v>
      </c>
      <c r="B29">
        <v>73.032922773163449</v>
      </c>
      <c r="E29">
        <f t="shared" si="0"/>
        <v>-38.873430353177383</v>
      </c>
      <c r="F29">
        <f t="shared" si="1"/>
        <v>-166.98668371886768</v>
      </c>
      <c r="K29">
        <f t="shared" si="2"/>
        <v>84.150607528034769</v>
      </c>
    </row>
    <row r="30" spans="1:11" x14ac:dyDescent="0.2">
      <c r="A30">
        <v>29.91111105861895</v>
      </c>
      <c r="B30">
        <v>126.63142392201205</v>
      </c>
      <c r="E30">
        <f t="shared" si="0"/>
        <v>-29.181551762357316</v>
      </c>
      <c r="F30">
        <f t="shared" si="1"/>
        <v>-113.38818257001908</v>
      </c>
      <c r="K30">
        <f t="shared" si="2"/>
        <v>123.01168565535355</v>
      </c>
    </row>
    <row r="31" spans="1:11" x14ac:dyDescent="0.2">
      <c r="A31">
        <v>13.85719873071727</v>
      </c>
      <c r="B31">
        <v>97.528234748851645</v>
      </c>
      <c r="E31">
        <f t="shared" si="0"/>
        <v>-45.235464090258994</v>
      </c>
      <c r="F31">
        <f t="shared" si="1"/>
        <v>-142.49137174317949</v>
      </c>
      <c r="K31">
        <f t="shared" si="2"/>
        <v>58.641054577222683</v>
      </c>
    </row>
    <row r="32" spans="1:11" x14ac:dyDescent="0.2">
      <c r="A32">
        <v>92.685133587474098</v>
      </c>
      <c r="B32">
        <v>324.34329221194844</v>
      </c>
      <c r="E32">
        <f t="shared" si="0"/>
        <v>33.592470766497833</v>
      </c>
      <c r="F32">
        <f t="shared" si="1"/>
        <v>84.323685719917307</v>
      </c>
      <c r="K32">
        <f t="shared" si="2"/>
        <v>374.71378561464496</v>
      </c>
    </row>
    <row r="33" spans="1:11" x14ac:dyDescent="0.2">
      <c r="A33">
        <v>66.586535765902582</v>
      </c>
      <c r="B33">
        <v>239.71923568919914</v>
      </c>
      <c r="E33">
        <f t="shared" si="0"/>
        <v>7.4938729449263164</v>
      </c>
      <c r="F33">
        <f t="shared" si="1"/>
        <v>-0.30037080283199202</v>
      </c>
      <c r="K33">
        <f t="shared" si="2"/>
        <v>270.06744285936031</v>
      </c>
    </row>
    <row r="34" spans="1:11" x14ac:dyDescent="0.2">
      <c r="A34">
        <v>38.65844560225208</v>
      </c>
      <c r="B34">
        <v>171.84452053731826</v>
      </c>
      <c r="E34">
        <f t="shared" si="0"/>
        <v>-20.434217218724186</v>
      </c>
      <c r="F34">
        <f t="shared" si="1"/>
        <v>-68.17508595471287</v>
      </c>
      <c r="K34">
        <f t="shared" si="2"/>
        <v>158.08546912473133</v>
      </c>
    </row>
    <row r="35" spans="1:11" x14ac:dyDescent="0.2">
      <c r="A35">
        <v>142.9631837132462</v>
      </c>
      <c r="B35">
        <v>633.52427791313733</v>
      </c>
      <c r="E35">
        <f t="shared" si="0"/>
        <v>83.870520892269923</v>
      </c>
      <c r="F35">
        <f t="shared" si="1"/>
        <v>393.5046714211062</v>
      </c>
      <c r="K35">
        <f t="shared" si="2"/>
        <v>576.31136194804355</v>
      </c>
    </row>
    <row r="36" spans="1:11" x14ac:dyDescent="0.2">
      <c r="A36">
        <v>46.57336491328487</v>
      </c>
      <c r="B36">
        <v>104.82764801015243</v>
      </c>
      <c r="E36">
        <f t="shared" si="0"/>
        <v>-12.519297907691396</v>
      </c>
      <c r="F36">
        <f t="shared" si="1"/>
        <v>-135.19195848187871</v>
      </c>
      <c r="K36">
        <f t="shared" si="2"/>
        <v>189.82155566721079</v>
      </c>
    </row>
    <row r="37" spans="1:11" x14ac:dyDescent="0.2">
      <c r="A37">
        <v>44.280673835651996</v>
      </c>
      <c r="B37">
        <v>256.77443296433239</v>
      </c>
      <c r="E37">
        <f t="shared" si="0"/>
        <v>-14.81198898532427</v>
      </c>
      <c r="F37">
        <f t="shared" si="1"/>
        <v>16.754826472301261</v>
      </c>
      <c r="K37">
        <f t="shared" si="2"/>
        <v>180.62865810304939</v>
      </c>
    </row>
    <row r="38" spans="1:11" x14ac:dyDescent="0.2">
      <c r="A38">
        <v>20.441989560997477</v>
      </c>
      <c r="B38">
        <v>104.51363814083832</v>
      </c>
      <c r="E38">
        <f t="shared" si="0"/>
        <v>-38.650673259978788</v>
      </c>
      <c r="F38">
        <f t="shared" si="1"/>
        <v>-135.50596835119279</v>
      </c>
      <c r="K38">
        <f t="shared" si="2"/>
        <v>85.04378636029999</v>
      </c>
    </row>
    <row r="39" spans="1:11" x14ac:dyDescent="0.2">
      <c r="A39">
        <v>90.053124467363332</v>
      </c>
      <c r="B39">
        <v>314.26490909032032</v>
      </c>
      <c r="E39">
        <f t="shared" si="0"/>
        <v>30.960461646387067</v>
      </c>
      <c r="F39">
        <f t="shared" si="1"/>
        <v>74.245302598289186</v>
      </c>
      <c r="K39">
        <f t="shared" si="2"/>
        <v>364.16034016132289</v>
      </c>
    </row>
    <row r="40" spans="1:11" x14ac:dyDescent="0.2">
      <c r="A40">
        <v>65.233517245322219</v>
      </c>
      <c r="B40">
        <v>254.37190298449963</v>
      </c>
      <c r="E40">
        <f t="shared" si="0"/>
        <v>6.1408544243459531</v>
      </c>
      <c r="F40">
        <f t="shared" si="1"/>
        <v>14.352296492468497</v>
      </c>
      <c r="K40">
        <f t="shared" si="2"/>
        <v>264.64230696405662</v>
      </c>
    </row>
    <row r="41" spans="1:11" x14ac:dyDescent="0.2">
      <c r="A41">
        <v>129.85137756833163</v>
      </c>
      <c r="B41">
        <v>587.97995775218067</v>
      </c>
      <c r="E41">
        <f t="shared" si="0"/>
        <v>70.758714747355356</v>
      </c>
      <c r="F41">
        <f t="shared" si="1"/>
        <v>347.96035126014954</v>
      </c>
      <c r="K41">
        <f t="shared" si="2"/>
        <v>523.73755819957239</v>
      </c>
    </row>
    <row r="42" spans="1:11" x14ac:dyDescent="0.2">
      <c r="A42">
        <v>49.589985679289512</v>
      </c>
      <c r="B42">
        <v>263.2841290018755</v>
      </c>
      <c r="E42">
        <f t="shared" si="0"/>
        <v>-9.5026771416867533</v>
      </c>
      <c r="F42">
        <f t="shared" si="1"/>
        <v>23.264522509844369</v>
      </c>
      <c r="K42">
        <f t="shared" si="2"/>
        <v>201.9171606801786</v>
      </c>
    </row>
    <row r="43" spans="1:11" x14ac:dyDescent="0.2">
      <c r="A43">
        <v>68.063356196289561</v>
      </c>
      <c r="B43">
        <v>275.03025109275586</v>
      </c>
      <c r="E43">
        <f t="shared" si="0"/>
        <v>8.9706933753132958</v>
      </c>
      <c r="F43">
        <f t="shared" si="1"/>
        <v>35.010644600724731</v>
      </c>
      <c r="K43">
        <f t="shared" si="2"/>
        <v>275.98898155668246</v>
      </c>
    </row>
    <row r="44" spans="1:11" x14ac:dyDescent="0.2">
      <c r="A44">
        <v>171.79876437794391</v>
      </c>
      <c r="B44">
        <v>599.63032271994791</v>
      </c>
      <c r="E44">
        <f t="shared" si="0"/>
        <v>112.70610155696764</v>
      </c>
      <c r="F44">
        <f t="shared" si="1"/>
        <v>359.61071622791678</v>
      </c>
      <c r="K44">
        <f t="shared" si="2"/>
        <v>691.93205844735905</v>
      </c>
    </row>
    <row r="45" spans="1:11" x14ac:dyDescent="0.2">
      <c r="A45">
        <v>13.220716368737316</v>
      </c>
      <c r="B45">
        <v>93.31741447036373</v>
      </c>
      <c r="E45">
        <f t="shared" si="0"/>
        <v>-45.871946452238952</v>
      </c>
      <c r="F45">
        <f t="shared" si="1"/>
        <v>-146.7021920216674</v>
      </c>
      <c r="K45">
        <f t="shared" si="2"/>
        <v>56.088980635748506</v>
      </c>
    </row>
    <row r="46" spans="1:11" x14ac:dyDescent="0.2">
      <c r="A46">
        <v>56.416366421629675</v>
      </c>
      <c r="B46">
        <v>219.45531475710544</v>
      </c>
      <c r="E46">
        <f t="shared" si="0"/>
        <v>-2.6762963993465902</v>
      </c>
      <c r="F46">
        <f t="shared" si="1"/>
        <v>-20.564291734925689</v>
      </c>
      <c r="K46">
        <f t="shared" si="2"/>
        <v>229.28858437982888</v>
      </c>
    </row>
    <row r="47" spans="1:11" x14ac:dyDescent="0.2">
      <c r="A47">
        <v>105.29498919053761</v>
      </c>
      <c r="B47">
        <v>458.30590290611349</v>
      </c>
      <c r="E47">
        <f t="shared" si="0"/>
        <v>46.202326369561341</v>
      </c>
      <c r="F47">
        <f t="shared" si="1"/>
        <v>218.28629641408236</v>
      </c>
      <c r="K47">
        <f t="shared" si="2"/>
        <v>425.27494144969717</v>
      </c>
    </row>
    <row r="48" spans="1:11" x14ac:dyDescent="0.2">
      <c r="A48">
        <v>24.164207658992865</v>
      </c>
      <c r="B48">
        <v>74.358982675323944</v>
      </c>
      <c r="E48">
        <f t="shared" si="0"/>
        <v>-34.928455161983401</v>
      </c>
      <c r="F48">
        <f t="shared" si="1"/>
        <v>-165.66062381670719</v>
      </c>
      <c r="K48">
        <f t="shared" si="2"/>
        <v>99.968592419068344</v>
      </c>
    </row>
    <row r="49" spans="1:11" x14ac:dyDescent="0.2">
      <c r="A49">
        <v>86.596000586963811</v>
      </c>
      <c r="B49">
        <v>248.9462199282689</v>
      </c>
      <c r="E49">
        <f t="shared" si="0"/>
        <v>27.503337765987546</v>
      </c>
      <c r="F49">
        <f t="shared" si="1"/>
        <v>8.9266134362377727</v>
      </c>
      <c r="K49">
        <f t="shared" si="2"/>
        <v>350.29847014787924</v>
      </c>
    </row>
    <row r="50" spans="1:11" x14ac:dyDescent="0.2">
      <c r="A50">
        <v>12.533435212483264</v>
      </c>
      <c r="B50">
        <v>67.119045574802868</v>
      </c>
      <c r="E50">
        <f t="shared" si="0"/>
        <v>-46.559227608493003</v>
      </c>
      <c r="F50">
        <f t="shared" si="1"/>
        <v>-172.90056091722826</v>
      </c>
      <c r="K50">
        <f t="shared" si="2"/>
        <v>53.333221114171295</v>
      </c>
    </row>
    <row r="51" spans="1:11" x14ac:dyDescent="0.2">
      <c r="A51">
        <v>68.082861983955581</v>
      </c>
      <c r="B51">
        <v>251.29609317765471</v>
      </c>
      <c r="E51">
        <f t="shared" si="0"/>
        <v>8.9901991629793159</v>
      </c>
      <c r="F51">
        <f t="shared" si="1"/>
        <v>11.276486685623581</v>
      </c>
      <c r="K51">
        <f t="shared" si="2"/>
        <v>276.06719301293629</v>
      </c>
    </row>
    <row r="52" spans="1:11" x14ac:dyDescent="0.2">
      <c r="A52">
        <v>20.542226452719913</v>
      </c>
      <c r="B52">
        <v>85.397456907453275</v>
      </c>
      <c r="E52">
        <f t="shared" si="0"/>
        <v>-38.550436368256356</v>
      </c>
      <c r="F52">
        <f t="shared" si="1"/>
        <v>-154.62214958457787</v>
      </c>
      <c r="K52">
        <f t="shared" si="2"/>
        <v>85.445701597264957</v>
      </c>
    </row>
    <row r="53" spans="1:11" x14ac:dyDescent="0.2">
      <c r="A53">
        <v>16.852663428332228</v>
      </c>
      <c r="B53">
        <v>58.474278255814852</v>
      </c>
      <c r="E53">
        <f t="shared" si="0"/>
        <v>-42.239999392644037</v>
      </c>
      <c r="F53">
        <f t="shared" si="1"/>
        <v>-181.54532823621628</v>
      </c>
      <c r="K53">
        <f t="shared" si="2"/>
        <v>70.651831079509691</v>
      </c>
    </row>
    <row r="54" spans="1:11" x14ac:dyDescent="0.2">
      <c r="A54">
        <v>102.41084721657286</v>
      </c>
      <c r="B54">
        <v>437.15863627232136</v>
      </c>
      <c r="E54">
        <f t="shared" si="0"/>
        <v>43.318184395596596</v>
      </c>
      <c r="F54">
        <f t="shared" si="1"/>
        <v>197.13902978029023</v>
      </c>
      <c r="K54">
        <f t="shared" si="2"/>
        <v>413.71053053284106</v>
      </c>
    </row>
    <row r="55" spans="1:11" x14ac:dyDescent="0.2">
      <c r="A55">
        <v>23.038584858146741</v>
      </c>
      <c r="B55">
        <v>79.467983111858459</v>
      </c>
      <c r="E55">
        <f t="shared" si="0"/>
        <v>-36.054077962829524</v>
      </c>
      <c r="F55">
        <f t="shared" si="1"/>
        <v>-160.55162338017266</v>
      </c>
      <c r="K55">
        <f t="shared" si="2"/>
        <v>95.455234642692062</v>
      </c>
    </row>
    <row r="56" spans="1:11" x14ac:dyDescent="0.2">
      <c r="A56">
        <v>26.308794979883203</v>
      </c>
      <c r="B56">
        <v>68.059616789505469</v>
      </c>
      <c r="E56">
        <f t="shared" si="0"/>
        <v>-32.783867841093063</v>
      </c>
      <c r="F56">
        <f t="shared" si="1"/>
        <v>-171.95998970252566</v>
      </c>
      <c r="K56">
        <f t="shared" si="2"/>
        <v>108.5676451875291</v>
      </c>
    </row>
    <row r="57" spans="1:11" x14ac:dyDescent="0.2">
      <c r="A57">
        <v>89.608474641453796</v>
      </c>
      <c r="B57">
        <v>444.70005239426087</v>
      </c>
      <c r="E57">
        <f t="shared" si="0"/>
        <v>30.515811820477531</v>
      </c>
      <c r="F57">
        <f t="shared" si="1"/>
        <v>204.68044590222974</v>
      </c>
      <c r="K57">
        <f t="shared" si="2"/>
        <v>362.37744828313362</v>
      </c>
    </row>
    <row r="58" spans="1:11" x14ac:dyDescent="0.2">
      <c r="A58">
        <v>49.602042896180464</v>
      </c>
      <c r="B58">
        <v>257.86848857372024</v>
      </c>
      <c r="E58">
        <f t="shared" si="0"/>
        <v>-9.4906199247958014</v>
      </c>
      <c r="F58">
        <f t="shared" si="1"/>
        <v>17.848882081689112</v>
      </c>
      <c r="K58">
        <f t="shared" si="2"/>
        <v>201.96550594608414</v>
      </c>
    </row>
    <row r="59" spans="1:11" x14ac:dyDescent="0.2">
      <c r="A59">
        <v>21.362431325645815</v>
      </c>
      <c r="B59">
        <v>74.81587488033469</v>
      </c>
      <c r="E59">
        <f t="shared" si="0"/>
        <v>-37.73023149533045</v>
      </c>
      <c r="F59">
        <f t="shared" si="1"/>
        <v>-165.20373161169644</v>
      </c>
      <c r="K59">
        <f t="shared" si="2"/>
        <v>88.73443920870919</v>
      </c>
    </row>
    <row r="60" spans="1:11" x14ac:dyDescent="0.2">
      <c r="A60">
        <v>24.22658101283567</v>
      </c>
      <c r="B60">
        <v>125.1485857741491</v>
      </c>
      <c r="E60">
        <f t="shared" si="0"/>
        <v>-34.866081808140592</v>
      </c>
      <c r="F60">
        <f t="shared" si="1"/>
        <v>-114.87102071788203</v>
      </c>
      <c r="K60">
        <f t="shared" si="2"/>
        <v>100.2186879762954</v>
      </c>
    </row>
    <row r="61" spans="1:11" x14ac:dyDescent="0.2">
      <c r="A61">
        <v>99.189440727912313</v>
      </c>
      <c r="B61">
        <v>399.90512799232596</v>
      </c>
      <c r="E61">
        <f t="shared" si="0"/>
        <v>40.096777906936047</v>
      </c>
      <c r="F61">
        <f t="shared" si="1"/>
        <v>159.88552150029483</v>
      </c>
      <c r="K61">
        <f t="shared" si="2"/>
        <v>400.79380566236409</v>
      </c>
    </row>
    <row r="62" spans="1:11" x14ac:dyDescent="0.2">
      <c r="A62">
        <v>9.8187133895117107</v>
      </c>
      <c r="B62">
        <v>24.724037858548975</v>
      </c>
      <c r="E62">
        <f t="shared" si="0"/>
        <v>-49.273949431464558</v>
      </c>
      <c r="F62">
        <f t="shared" si="1"/>
        <v>-215.29556863348216</v>
      </c>
      <c r="K62">
        <f t="shared" si="2"/>
        <v>42.448126354899422</v>
      </c>
    </row>
    <row r="63" spans="1:11" x14ac:dyDescent="0.2">
      <c r="A63">
        <v>62.236383769935422</v>
      </c>
      <c r="B63">
        <v>229.9718864552338</v>
      </c>
      <c r="E63">
        <f t="shared" si="0"/>
        <v>3.1437209489591567</v>
      </c>
      <c r="F63">
        <f t="shared" si="1"/>
        <v>-10.04772003679733</v>
      </c>
      <c r="K63">
        <f t="shared" si="2"/>
        <v>252.62483924058267</v>
      </c>
    </row>
    <row r="64" spans="1:11" x14ac:dyDescent="0.2">
      <c r="A64">
        <v>69.54990766121476</v>
      </c>
      <c r="B64">
        <v>252.18967270673161</v>
      </c>
      <c r="E64">
        <f t="shared" si="0"/>
        <v>10.457244840238495</v>
      </c>
      <c r="F64">
        <f t="shared" si="1"/>
        <v>12.170066214700483</v>
      </c>
      <c r="K64">
        <f t="shared" si="2"/>
        <v>281.9495383339264</v>
      </c>
    </row>
    <row r="65" spans="1:11" x14ac:dyDescent="0.2">
      <c r="A65">
        <v>69.148644172750139</v>
      </c>
      <c r="B65">
        <v>313.41483809889775</v>
      </c>
      <c r="E65">
        <f t="shared" si="0"/>
        <v>10.055981351773873</v>
      </c>
      <c r="F65">
        <f t="shared" si="1"/>
        <v>73.395231606866616</v>
      </c>
      <c r="K65">
        <f t="shared" si="2"/>
        <v>280.34061064991329</v>
      </c>
    </row>
    <row r="66" spans="1:11" x14ac:dyDescent="0.2">
      <c r="A66">
        <v>25.190119388489819</v>
      </c>
      <c r="B66">
        <v>49.538650140950502</v>
      </c>
      <c r="E66">
        <f t="shared" si="0"/>
        <v>-33.902543432486446</v>
      </c>
      <c r="F66">
        <f t="shared" si="1"/>
        <v>-190.48095635108064</v>
      </c>
      <c r="K66">
        <f t="shared" si="2"/>
        <v>104.08214331615407</v>
      </c>
    </row>
    <row r="67" spans="1:11" x14ac:dyDescent="0.2">
      <c r="A67">
        <v>43.612917420263301</v>
      </c>
      <c r="B67">
        <v>198.85527760530968</v>
      </c>
      <c r="E67">
        <f t="shared" ref="E67:E130" si="3">A67-$C$2</f>
        <v>-15.479745400712964</v>
      </c>
      <c r="F67">
        <f t="shared" ref="F67:F130" si="4">B67-$D$2</f>
        <v>-41.164328886721449</v>
      </c>
      <c r="K67">
        <f t="shared" ref="K67:K130" si="5">$J$2+$I$2*A67</f>
        <v>177.95118603349442</v>
      </c>
    </row>
    <row r="68" spans="1:11" x14ac:dyDescent="0.2">
      <c r="A68">
        <v>38.899559621491562</v>
      </c>
      <c r="B68">
        <v>142.13010426586061</v>
      </c>
      <c r="E68">
        <f t="shared" si="3"/>
        <v>-20.193103199484703</v>
      </c>
      <c r="F68">
        <f t="shared" si="4"/>
        <v>-97.889502226170521</v>
      </c>
      <c r="K68">
        <f t="shared" si="5"/>
        <v>159.05225287583326</v>
      </c>
    </row>
    <row r="69" spans="1:11" x14ac:dyDescent="0.2">
      <c r="A69">
        <v>69.215559600795814</v>
      </c>
      <c r="B69">
        <v>327.89120675810369</v>
      </c>
      <c r="E69">
        <f t="shared" si="3"/>
        <v>10.122896779819548</v>
      </c>
      <c r="F69">
        <f t="shared" si="4"/>
        <v>87.871600266072562</v>
      </c>
      <c r="K69">
        <f t="shared" si="5"/>
        <v>280.60891835237146</v>
      </c>
    </row>
    <row r="70" spans="1:11" x14ac:dyDescent="0.2">
      <c r="A70">
        <v>17.409382684338567</v>
      </c>
      <c r="B70">
        <v>109.18109594758911</v>
      </c>
      <c r="E70">
        <f t="shared" si="3"/>
        <v>-41.683280136637698</v>
      </c>
      <c r="F70">
        <f t="shared" si="4"/>
        <v>-130.83851054444202</v>
      </c>
      <c r="K70">
        <f t="shared" si="5"/>
        <v>72.884082577494524</v>
      </c>
    </row>
    <row r="71" spans="1:11" x14ac:dyDescent="0.2">
      <c r="A71">
        <v>36.296759963374846</v>
      </c>
      <c r="B71">
        <v>160.22892203308479</v>
      </c>
      <c r="E71">
        <f t="shared" si="3"/>
        <v>-22.795902857601419</v>
      </c>
      <c r="F71">
        <f t="shared" si="4"/>
        <v>-79.790684458946345</v>
      </c>
      <c r="K71">
        <f t="shared" si="5"/>
        <v>148.61592725371526</v>
      </c>
    </row>
    <row r="72" spans="1:11" x14ac:dyDescent="0.2">
      <c r="A72">
        <v>33.207129303092643</v>
      </c>
      <c r="B72">
        <v>108.71614699568498</v>
      </c>
      <c r="E72">
        <f t="shared" si="3"/>
        <v>-25.885533517883623</v>
      </c>
      <c r="F72">
        <f t="shared" si="4"/>
        <v>-131.30345949634614</v>
      </c>
      <c r="K72">
        <f t="shared" si="5"/>
        <v>136.22757783841095</v>
      </c>
    </row>
    <row r="73" spans="1:11" x14ac:dyDescent="0.2">
      <c r="A73">
        <v>28.229748638211692</v>
      </c>
      <c r="B73">
        <v>101.30500152502471</v>
      </c>
      <c r="E73">
        <f t="shared" si="3"/>
        <v>-30.862914182764573</v>
      </c>
      <c r="F73">
        <f t="shared" si="4"/>
        <v>-138.71460496700644</v>
      </c>
      <c r="K73">
        <f t="shared" si="5"/>
        <v>116.27000438401855</v>
      </c>
    </row>
    <row r="74" spans="1:11" x14ac:dyDescent="0.2">
      <c r="A74">
        <v>17.198349117573823</v>
      </c>
      <c r="B74">
        <v>108.5479889583896</v>
      </c>
      <c r="E74">
        <f t="shared" si="3"/>
        <v>-41.894313703402446</v>
      </c>
      <c r="F74">
        <f t="shared" si="4"/>
        <v>-131.47161753364153</v>
      </c>
      <c r="K74">
        <f t="shared" si="5"/>
        <v>72.03791102791493</v>
      </c>
    </row>
    <row r="75" spans="1:11" x14ac:dyDescent="0.2">
      <c r="A75">
        <v>89.635989993029071</v>
      </c>
      <c r="B75">
        <v>346.58836728096026</v>
      </c>
      <c r="E75">
        <f t="shared" si="3"/>
        <v>30.543327172052805</v>
      </c>
      <c r="F75">
        <f t="shared" si="4"/>
        <v>106.56876078892913</v>
      </c>
      <c r="K75">
        <f t="shared" si="5"/>
        <v>362.4877753180059</v>
      </c>
    </row>
    <row r="76" spans="1:11" x14ac:dyDescent="0.2">
      <c r="A76">
        <v>115.55758904834612</v>
      </c>
      <c r="B76">
        <v>373.24967933312678</v>
      </c>
      <c r="E76">
        <f t="shared" si="3"/>
        <v>56.464926227369851</v>
      </c>
      <c r="F76">
        <f t="shared" si="4"/>
        <v>133.23007284109565</v>
      </c>
      <c r="K76">
        <f t="shared" si="5"/>
        <v>466.42441429198561</v>
      </c>
    </row>
    <row r="77" spans="1:11" x14ac:dyDescent="0.2">
      <c r="A77">
        <v>152.39157154229562</v>
      </c>
      <c r="B77">
        <v>653.9742542549792</v>
      </c>
      <c r="E77">
        <f t="shared" si="3"/>
        <v>93.29890872131935</v>
      </c>
      <c r="F77">
        <f t="shared" si="4"/>
        <v>413.95464776294807</v>
      </c>
      <c r="K77">
        <f t="shared" si="5"/>
        <v>614.1159333328311</v>
      </c>
    </row>
    <row r="78" spans="1:11" x14ac:dyDescent="0.2">
      <c r="A78">
        <v>91.725064255891581</v>
      </c>
      <c r="B78">
        <v>304.26425898273055</v>
      </c>
      <c r="E78">
        <f t="shared" si="3"/>
        <v>32.632401434915316</v>
      </c>
      <c r="F78">
        <f t="shared" si="4"/>
        <v>64.244652490699423</v>
      </c>
      <c r="K78">
        <f t="shared" si="5"/>
        <v>370.86423994064023</v>
      </c>
    </row>
    <row r="79" spans="1:11" x14ac:dyDescent="0.2">
      <c r="A79">
        <v>87.011376106756728</v>
      </c>
      <c r="B79">
        <v>389.97365841705476</v>
      </c>
      <c r="E79">
        <f t="shared" si="3"/>
        <v>27.918713285780463</v>
      </c>
      <c r="F79">
        <f t="shared" si="4"/>
        <v>149.95405192502363</v>
      </c>
      <c r="K79">
        <f t="shared" si="5"/>
        <v>351.96398219237983</v>
      </c>
    </row>
    <row r="80" spans="1:11" x14ac:dyDescent="0.2">
      <c r="A80">
        <v>110.31325995315827</v>
      </c>
      <c r="B80">
        <v>386.97731626599068</v>
      </c>
      <c r="E80">
        <f t="shared" si="3"/>
        <v>51.220597132182</v>
      </c>
      <c r="F80">
        <f t="shared" si="4"/>
        <v>146.95770977395955</v>
      </c>
      <c r="K80">
        <f t="shared" si="5"/>
        <v>445.39647004116716</v>
      </c>
    </row>
    <row r="81" spans="1:11" x14ac:dyDescent="0.2">
      <c r="A81">
        <v>62.794465455485181</v>
      </c>
      <c r="B81">
        <v>187.25856783680717</v>
      </c>
      <c r="E81">
        <f t="shared" si="3"/>
        <v>3.7018026345089154</v>
      </c>
      <c r="F81">
        <f t="shared" si="4"/>
        <v>-52.761038655223956</v>
      </c>
      <c r="K81">
        <f t="shared" si="5"/>
        <v>254.86255360940658</v>
      </c>
    </row>
    <row r="82" spans="1:11" x14ac:dyDescent="0.2">
      <c r="A82">
        <v>73.488669029137483</v>
      </c>
      <c r="B82">
        <v>244.03863214348794</v>
      </c>
      <c r="E82">
        <f t="shared" si="3"/>
        <v>14.396006208161218</v>
      </c>
      <c r="F82">
        <f t="shared" si="4"/>
        <v>4.0190256514568148</v>
      </c>
      <c r="K82">
        <f t="shared" si="5"/>
        <v>297.74260794467136</v>
      </c>
    </row>
    <row r="83" spans="1:11" x14ac:dyDescent="0.2">
      <c r="A83">
        <v>26.097293795322088</v>
      </c>
      <c r="B83">
        <v>202.3905201051673</v>
      </c>
      <c r="E83">
        <f t="shared" si="3"/>
        <v>-32.995369025654178</v>
      </c>
      <c r="F83">
        <f t="shared" si="4"/>
        <v>-37.629086386863833</v>
      </c>
      <c r="K83">
        <f t="shared" si="5"/>
        <v>107.71959865246055</v>
      </c>
    </row>
    <row r="84" spans="1:11" x14ac:dyDescent="0.2">
      <c r="A84">
        <v>9.6069485407620459</v>
      </c>
      <c r="B84">
        <v>64.073755737852622</v>
      </c>
      <c r="E84">
        <f t="shared" si="3"/>
        <v>-49.485714280214218</v>
      </c>
      <c r="F84">
        <f t="shared" si="4"/>
        <v>-175.94585075417851</v>
      </c>
      <c r="K84">
        <f t="shared" si="5"/>
        <v>41.599022617706993</v>
      </c>
    </row>
    <row r="85" spans="1:11" x14ac:dyDescent="0.2">
      <c r="A85">
        <v>32.898852000449224</v>
      </c>
      <c r="B85">
        <v>87.270929791530094</v>
      </c>
      <c r="E85">
        <f t="shared" si="3"/>
        <v>-26.193810820527041</v>
      </c>
      <c r="F85">
        <f t="shared" si="4"/>
        <v>-152.74867670050105</v>
      </c>
      <c r="K85">
        <f t="shared" si="5"/>
        <v>134.99149257066398</v>
      </c>
    </row>
    <row r="86" spans="1:11" x14ac:dyDescent="0.2">
      <c r="A86">
        <v>31.687767322743898</v>
      </c>
      <c r="B86">
        <v>162.68319262258979</v>
      </c>
      <c r="E86">
        <f t="shared" si="3"/>
        <v>-27.404895498232367</v>
      </c>
      <c r="F86">
        <f t="shared" si="4"/>
        <v>-77.336413869441344</v>
      </c>
      <c r="K86">
        <f t="shared" si="5"/>
        <v>130.1354622522814</v>
      </c>
    </row>
    <row r="87" spans="1:11" x14ac:dyDescent="0.2">
      <c r="A87">
        <v>8.7602919981329563</v>
      </c>
      <c r="B87">
        <v>43.723519525979796</v>
      </c>
      <c r="E87">
        <f t="shared" si="3"/>
        <v>-50.332370822843309</v>
      </c>
      <c r="F87">
        <f t="shared" si="4"/>
        <v>-196.29608696605135</v>
      </c>
      <c r="K87">
        <f t="shared" si="5"/>
        <v>38.204222967484519</v>
      </c>
    </row>
    <row r="88" spans="1:11" x14ac:dyDescent="0.2">
      <c r="A88">
        <v>98.814455114573136</v>
      </c>
      <c r="B88">
        <v>365.9387027501154</v>
      </c>
      <c r="E88">
        <f t="shared" si="3"/>
        <v>39.72179229359687</v>
      </c>
      <c r="F88">
        <f t="shared" si="4"/>
        <v>125.91909625808427</v>
      </c>
      <c r="K88">
        <f t="shared" si="5"/>
        <v>399.29024316103471</v>
      </c>
    </row>
    <row r="89" spans="1:11" x14ac:dyDescent="0.2">
      <c r="A89">
        <v>9.9726229212891084</v>
      </c>
      <c r="B89">
        <v>68.894287838990564</v>
      </c>
      <c r="E89">
        <f t="shared" si="3"/>
        <v>-49.120039899687157</v>
      </c>
      <c r="F89">
        <f t="shared" si="4"/>
        <v>-171.12531865304055</v>
      </c>
      <c r="K89">
        <f t="shared" si="5"/>
        <v>43.065250298714162</v>
      </c>
    </row>
    <row r="90" spans="1:11" x14ac:dyDescent="0.2">
      <c r="A90">
        <v>16.631627952364688</v>
      </c>
      <c r="B90">
        <v>58.204347436726707</v>
      </c>
      <c r="E90">
        <f t="shared" si="3"/>
        <v>-42.461034868611577</v>
      </c>
      <c r="F90">
        <f t="shared" si="4"/>
        <v>-181.81525905530441</v>
      </c>
      <c r="K90">
        <f t="shared" si="5"/>
        <v>69.765555336371563</v>
      </c>
    </row>
    <row r="91" spans="1:11" x14ac:dyDescent="0.2">
      <c r="A91">
        <v>22.071202130389295</v>
      </c>
      <c r="B91">
        <v>30.325566914533375</v>
      </c>
      <c r="E91">
        <f t="shared" si="3"/>
        <v>-37.02146069058697</v>
      </c>
      <c r="F91">
        <f t="shared" si="4"/>
        <v>-209.69403957749776</v>
      </c>
      <c r="K91">
        <f t="shared" si="5"/>
        <v>91.576364781692291</v>
      </c>
    </row>
    <row r="92" spans="1:11" x14ac:dyDescent="0.2">
      <c r="A92">
        <v>6.8815407191663072</v>
      </c>
      <c r="B92">
        <v>6.5569257211611891</v>
      </c>
      <c r="E92">
        <f t="shared" si="3"/>
        <v>-52.211122101809956</v>
      </c>
      <c r="F92">
        <f t="shared" si="4"/>
        <v>-233.46268077086995</v>
      </c>
      <c r="K92">
        <f t="shared" si="5"/>
        <v>30.671080703106924</v>
      </c>
    </row>
    <row r="93" spans="1:11" x14ac:dyDescent="0.2">
      <c r="A93">
        <v>190.44295956242627</v>
      </c>
      <c r="B93">
        <v>671.9945538899907</v>
      </c>
      <c r="E93">
        <f t="shared" si="3"/>
        <v>131.35029674144999</v>
      </c>
      <c r="F93">
        <f t="shared" si="4"/>
        <v>431.97494739795957</v>
      </c>
      <c r="K93">
        <f t="shared" si="5"/>
        <v>766.68882710636933</v>
      </c>
    </row>
    <row r="94" spans="1:11" x14ac:dyDescent="0.2">
      <c r="A94">
        <v>79.397850994171094</v>
      </c>
      <c r="B94">
        <v>242.48865029297087</v>
      </c>
      <c r="E94">
        <f t="shared" si="3"/>
        <v>20.305188173194828</v>
      </c>
      <c r="F94">
        <f t="shared" si="4"/>
        <v>2.469043800939744</v>
      </c>
      <c r="K94">
        <f t="shared" si="5"/>
        <v>321.4363820525333</v>
      </c>
    </row>
    <row r="95" spans="1:11" x14ac:dyDescent="0.2">
      <c r="A95">
        <v>28.75090091291699</v>
      </c>
      <c r="B95">
        <v>104.31009946755096</v>
      </c>
      <c r="E95">
        <f t="shared" si="3"/>
        <v>-30.341761908059276</v>
      </c>
      <c r="F95">
        <f t="shared" si="4"/>
        <v>-135.70950702448016</v>
      </c>
      <c r="K95">
        <f t="shared" si="5"/>
        <v>118.35964459915034</v>
      </c>
    </row>
    <row r="96" spans="1:11" x14ac:dyDescent="0.2">
      <c r="A96">
        <v>69.883118040658559</v>
      </c>
      <c r="B96">
        <v>278.87047672084157</v>
      </c>
      <c r="E96">
        <f t="shared" si="3"/>
        <v>10.790455219682293</v>
      </c>
      <c r="F96">
        <f t="shared" si="4"/>
        <v>38.850870228810436</v>
      </c>
      <c r="K96">
        <f t="shared" si="5"/>
        <v>283.28559660860026</v>
      </c>
    </row>
    <row r="97" spans="1:11" x14ac:dyDescent="0.2">
      <c r="A97">
        <v>37.851496371049564</v>
      </c>
      <c r="B97">
        <v>154.93876210800639</v>
      </c>
      <c r="E97">
        <f t="shared" si="3"/>
        <v>-21.241166449926702</v>
      </c>
      <c r="F97">
        <f t="shared" si="4"/>
        <v>-85.080844384024743</v>
      </c>
      <c r="K97">
        <f t="shared" si="5"/>
        <v>154.84988204791392</v>
      </c>
    </row>
    <row r="98" spans="1:11" x14ac:dyDescent="0.2">
      <c r="A98">
        <v>72.218056523794758</v>
      </c>
      <c r="B98">
        <v>236.95330068011992</v>
      </c>
      <c r="E98">
        <f t="shared" si="3"/>
        <v>13.125393702818492</v>
      </c>
      <c r="F98">
        <f t="shared" si="4"/>
        <v>-3.0663058119112065</v>
      </c>
      <c r="K98">
        <f t="shared" si="5"/>
        <v>292.64789164411422</v>
      </c>
    </row>
    <row r="99" spans="1:11" x14ac:dyDescent="0.2">
      <c r="A99">
        <v>103.41660426619534</v>
      </c>
      <c r="B99">
        <v>455.64032015577436</v>
      </c>
      <c r="E99">
        <f t="shared" si="3"/>
        <v>44.32394144521907</v>
      </c>
      <c r="F99">
        <f t="shared" si="4"/>
        <v>215.62071366374323</v>
      </c>
      <c r="K99">
        <f t="shared" si="5"/>
        <v>417.74326814054302</v>
      </c>
    </row>
    <row r="100" spans="1:11" x14ac:dyDescent="0.2">
      <c r="A100">
        <v>68.250738163119962</v>
      </c>
      <c r="B100">
        <v>246.43445370597652</v>
      </c>
      <c r="E100">
        <f t="shared" si="3"/>
        <v>9.1580753421436967</v>
      </c>
      <c r="F100">
        <f t="shared" si="4"/>
        <v>6.4148472139453929</v>
      </c>
      <c r="K100">
        <f t="shared" si="5"/>
        <v>276.74031837796122</v>
      </c>
    </row>
    <row r="101" spans="1:11" x14ac:dyDescent="0.2">
      <c r="A101">
        <v>193.46409030977887</v>
      </c>
      <c r="B101">
        <v>861.3639852661961</v>
      </c>
      <c r="E101">
        <f t="shared" si="3"/>
        <v>134.3714274888026</v>
      </c>
      <c r="F101">
        <f t="shared" si="4"/>
        <v>621.34437877416497</v>
      </c>
      <c r="K101">
        <f t="shared" si="5"/>
        <v>778.80251558332952</v>
      </c>
    </row>
    <row r="102" spans="1:11" x14ac:dyDescent="0.2">
      <c r="A102">
        <v>119.00197714550593</v>
      </c>
      <c r="B102">
        <v>528.73626302877676</v>
      </c>
      <c r="E102">
        <f t="shared" si="3"/>
        <v>59.909314324529667</v>
      </c>
      <c r="F102">
        <f t="shared" si="4"/>
        <v>288.71665653674563</v>
      </c>
      <c r="K102">
        <f t="shared" si="5"/>
        <v>480.23521822336352</v>
      </c>
    </row>
    <row r="103" spans="1:11" x14ac:dyDescent="0.2">
      <c r="A103">
        <v>75.993738005270586</v>
      </c>
      <c r="B103">
        <v>343.00760847961624</v>
      </c>
      <c r="E103">
        <f t="shared" si="3"/>
        <v>16.901075184294321</v>
      </c>
      <c r="F103">
        <f t="shared" si="4"/>
        <v>102.98800198758511</v>
      </c>
      <c r="K103">
        <f t="shared" si="5"/>
        <v>307.78706736330651</v>
      </c>
    </row>
    <row r="104" spans="1:11" x14ac:dyDescent="0.2">
      <c r="A104">
        <v>47.790517880283119</v>
      </c>
      <c r="B104">
        <v>191.4937763758652</v>
      </c>
      <c r="E104">
        <f t="shared" si="3"/>
        <v>-11.302144940693147</v>
      </c>
      <c r="F104">
        <f t="shared" si="4"/>
        <v>-48.525830116165935</v>
      </c>
      <c r="K104">
        <f t="shared" si="5"/>
        <v>194.70191772500814</v>
      </c>
    </row>
    <row r="105" spans="1:11" x14ac:dyDescent="0.2">
      <c r="A105">
        <v>41.503849629153301</v>
      </c>
      <c r="B105">
        <v>109.90429333795896</v>
      </c>
      <c r="E105">
        <f t="shared" si="3"/>
        <v>-17.588813191822965</v>
      </c>
      <c r="F105">
        <f t="shared" si="4"/>
        <v>-130.11531315407217</v>
      </c>
      <c r="K105">
        <f t="shared" si="5"/>
        <v>169.4945542837149</v>
      </c>
    </row>
    <row r="106" spans="1:11" x14ac:dyDescent="0.2">
      <c r="A106">
        <v>36.560670649369428</v>
      </c>
      <c r="B106">
        <v>210.84490627550423</v>
      </c>
      <c r="E106">
        <f t="shared" si="3"/>
        <v>-22.531992171606838</v>
      </c>
      <c r="F106">
        <f t="shared" si="4"/>
        <v>-29.174700216526901</v>
      </c>
      <c r="K106">
        <f t="shared" si="5"/>
        <v>149.67411774702003</v>
      </c>
    </row>
    <row r="107" spans="1:11" x14ac:dyDescent="0.2">
      <c r="A107">
        <v>47.297733517081539</v>
      </c>
      <c r="B107">
        <v>180.83569279914479</v>
      </c>
      <c r="E107">
        <f t="shared" si="3"/>
        <v>-11.794929303894726</v>
      </c>
      <c r="F107">
        <f t="shared" si="4"/>
        <v>-59.183913692886335</v>
      </c>
      <c r="K107">
        <f t="shared" si="5"/>
        <v>192.72602301493242</v>
      </c>
    </row>
    <row r="108" spans="1:11" x14ac:dyDescent="0.2">
      <c r="A108">
        <v>148.85802963219061</v>
      </c>
      <c r="B108">
        <v>611.38191551180455</v>
      </c>
      <c r="E108">
        <f t="shared" si="3"/>
        <v>89.765366811214335</v>
      </c>
      <c r="F108">
        <f t="shared" si="4"/>
        <v>371.36230901977342</v>
      </c>
      <c r="K108">
        <f t="shared" si="5"/>
        <v>599.94765347377358</v>
      </c>
    </row>
    <row r="109" spans="1:11" x14ac:dyDescent="0.2">
      <c r="A109">
        <v>58.412753001223301</v>
      </c>
      <c r="B109">
        <v>267.04128915961951</v>
      </c>
      <c r="E109">
        <f t="shared" si="3"/>
        <v>-0.67990981975296449</v>
      </c>
      <c r="F109">
        <f t="shared" si="4"/>
        <v>27.021682667588379</v>
      </c>
      <c r="K109">
        <f t="shared" si="5"/>
        <v>237.29340347809972</v>
      </c>
    </row>
    <row r="110" spans="1:11" x14ac:dyDescent="0.2">
      <c r="A110">
        <v>28.257221838075296</v>
      </c>
      <c r="B110">
        <v>15.036672028942576</v>
      </c>
      <c r="E110">
        <f t="shared" si="3"/>
        <v>-30.83544098290097</v>
      </c>
      <c r="F110">
        <f t="shared" si="4"/>
        <v>-224.98293446308855</v>
      </c>
      <c r="K110">
        <f t="shared" si="5"/>
        <v>116.38016240511863</v>
      </c>
    </row>
    <row r="111" spans="1:11" x14ac:dyDescent="0.2">
      <c r="A111">
        <v>34.114252953727068</v>
      </c>
      <c r="B111">
        <v>88.925885394437231</v>
      </c>
      <c r="E111">
        <f t="shared" si="3"/>
        <v>-24.978409867249198</v>
      </c>
      <c r="F111">
        <f t="shared" si="4"/>
        <v>-151.09372109759391</v>
      </c>
      <c r="K111">
        <f t="shared" si="5"/>
        <v>139.86482965993426</v>
      </c>
    </row>
    <row r="112" spans="1:11" x14ac:dyDescent="0.2">
      <c r="A112">
        <v>21.121119071269444</v>
      </c>
      <c r="B112">
        <v>51.276620072551829</v>
      </c>
      <c r="E112">
        <f t="shared" si="3"/>
        <v>-37.971543749706825</v>
      </c>
      <c r="F112">
        <f t="shared" si="4"/>
        <v>-188.74298641947931</v>
      </c>
      <c r="K112">
        <f t="shared" si="5"/>
        <v>87.766860603331082</v>
      </c>
    </row>
    <row r="113" spans="1:11" x14ac:dyDescent="0.2">
      <c r="A113">
        <v>53.268620558039508</v>
      </c>
      <c r="B113">
        <v>177.79298564258073</v>
      </c>
      <c r="E113">
        <f t="shared" si="3"/>
        <v>-5.8240422629367572</v>
      </c>
      <c r="F113">
        <f t="shared" si="4"/>
        <v>-62.226620849450399</v>
      </c>
      <c r="K113">
        <f t="shared" si="5"/>
        <v>216.66721311690517</v>
      </c>
    </row>
    <row r="114" spans="1:11" x14ac:dyDescent="0.2">
      <c r="A114">
        <v>15.620003162289764</v>
      </c>
      <c r="B114">
        <v>43.263063535983079</v>
      </c>
      <c r="E114">
        <f t="shared" si="3"/>
        <v>-43.472659658686503</v>
      </c>
      <c r="F114">
        <f t="shared" si="4"/>
        <v>-196.75654295604807</v>
      </c>
      <c r="K114">
        <f t="shared" si="5"/>
        <v>65.709290120681558</v>
      </c>
    </row>
    <row r="115" spans="1:11" x14ac:dyDescent="0.2">
      <c r="A115">
        <v>95.337567369342466</v>
      </c>
      <c r="B115">
        <v>439.17965589282733</v>
      </c>
      <c r="E115">
        <f t="shared" si="3"/>
        <v>36.2449045483662</v>
      </c>
      <c r="F115">
        <f t="shared" si="4"/>
        <v>199.1600494007962</v>
      </c>
      <c r="K115">
        <f t="shared" si="5"/>
        <v>385.34912689124315</v>
      </c>
    </row>
    <row r="116" spans="1:11" x14ac:dyDescent="0.2">
      <c r="A116">
        <v>39.055314716131036</v>
      </c>
      <c r="B116">
        <v>130.567261372095</v>
      </c>
      <c r="E116">
        <f t="shared" si="3"/>
        <v>-20.037348104845229</v>
      </c>
      <c r="F116">
        <f t="shared" si="4"/>
        <v>-109.45234511993613</v>
      </c>
      <c r="K116">
        <f t="shared" si="5"/>
        <v>159.67677688784943</v>
      </c>
    </row>
    <row r="117" spans="1:11" x14ac:dyDescent="0.2">
      <c r="A117">
        <v>11.080825310280604</v>
      </c>
      <c r="B117">
        <v>52.607121626040268</v>
      </c>
      <c r="E117">
        <f t="shared" si="3"/>
        <v>-48.011837510695663</v>
      </c>
      <c r="F117">
        <f t="shared" si="4"/>
        <v>-187.41248486599085</v>
      </c>
      <c r="K117">
        <f t="shared" si="5"/>
        <v>47.508758253949061</v>
      </c>
    </row>
    <row r="118" spans="1:11" x14ac:dyDescent="0.2">
      <c r="A118">
        <v>30.07506779494798</v>
      </c>
      <c r="B118">
        <v>97.955653731892966</v>
      </c>
      <c r="E118">
        <f t="shared" si="3"/>
        <v>-29.017595026028285</v>
      </c>
      <c r="F118">
        <f t="shared" si="4"/>
        <v>-142.06395276013816</v>
      </c>
      <c r="K118">
        <f t="shared" si="5"/>
        <v>123.66909541139584</v>
      </c>
    </row>
    <row r="119" spans="1:11" x14ac:dyDescent="0.2">
      <c r="A119">
        <v>78.788187604646922</v>
      </c>
      <c r="B119">
        <v>314.11636196695281</v>
      </c>
      <c r="E119">
        <f t="shared" si="3"/>
        <v>19.695524783670656</v>
      </c>
      <c r="F119">
        <f t="shared" si="4"/>
        <v>74.096755474921679</v>
      </c>
      <c r="K119">
        <f t="shared" si="5"/>
        <v>318.99184290672667</v>
      </c>
    </row>
    <row r="120" spans="1:11" x14ac:dyDescent="0.2">
      <c r="A120">
        <v>80.30230731731821</v>
      </c>
      <c r="B120">
        <v>317.19242391480691</v>
      </c>
      <c r="E120">
        <f t="shared" si="3"/>
        <v>21.209644496341944</v>
      </c>
      <c r="F120">
        <f t="shared" si="4"/>
        <v>77.172817422775779</v>
      </c>
      <c r="K120">
        <f t="shared" si="5"/>
        <v>325.06293881417696</v>
      </c>
    </row>
    <row r="121" spans="1:11" x14ac:dyDescent="0.2">
      <c r="A121">
        <v>15.958405489096734</v>
      </c>
      <c r="B121">
        <v>97.126704251528437</v>
      </c>
      <c r="E121">
        <f t="shared" si="3"/>
        <v>-43.134257331879532</v>
      </c>
      <c r="F121">
        <f t="shared" si="4"/>
        <v>-142.89290224050268</v>
      </c>
      <c r="K121">
        <f t="shared" si="5"/>
        <v>67.066166306993694</v>
      </c>
    </row>
    <row r="122" spans="1:11" x14ac:dyDescent="0.2">
      <c r="A122">
        <v>19.720976130795805</v>
      </c>
      <c r="B122">
        <v>89.031350637650817</v>
      </c>
      <c r="E122">
        <f t="shared" si="3"/>
        <v>-39.371686690180461</v>
      </c>
      <c r="F122">
        <f t="shared" si="4"/>
        <v>-150.98825585438033</v>
      </c>
      <c r="K122">
        <f t="shared" si="5"/>
        <v>82.152772097239307</v>
      </c>
    </row>
    <row r="123" spans="1:11" x14ac:dyDescent="0.2">
      <c r="A123">
        <v>84.953437277406081</v>
      </c>
      <c r="B123">
        <v>369.37397773799677</v>
      </c>
      <c r="E123">
        <f t="shared" si="3"/>
        <v>25.860774456429816</v>
      </c>
      <c r="F123">
        <f t="shared" si="4"/>
        <v>129.35437124596564</v>
      </c>
      <c r="K123">
        <f t="shared" si="5"/>
        <v>343.7123598800257</v>
      </c>
    </row>
    <row r="124" spans="1:11" x14ac:dyDescent="0.2">
      <c r="A124">
        <v>44.924567956621225</v>
      </c>
      <c r="B124">
        <v>242.97733895960806</v>
      </c>
      <c r="E124">
        <f t="shared" si="3"/>
        <v>-14.168094864355041</v>
      </c>
      <c r="F124">
        <f t="shared" si="4"/>
        <v>2.9577324675769319</v>
      </c>
      <c r="K124">
        <f t="shared" si="5"/>
        <v>183.210450632354</v>
      </c>
    </row>
    <row r="125" spans="1:11" x14ac:dyDescent="0.2">
      <c r="A125">
        <v>17.137769562616089</v>
      </c>
      <c r="B125">
        <v>172.22854692593171</v>
      </c>
      <c r="E125">
        <f t="shared" si="3"/>
        <v>-41.954893258360173</v>
      </c>
      <c r="F125">
        <f t="shared" si="4"/>
        <v>-67.79105956609942</v>
      </c>
      <c r="K125">
        <f t="shared" si="5"/>
        <v>71.795007983260561</v>
      </c>
    </row>
    <row r="126" spans="1:11" x14ac:dyDescent="0.2">
      <c r="A126">
        <v>41.433643807519346</v>
      </c>
      <c r="B126">
        <v>237.03023151936986</v>
      </c>
      <c r="E126">
        <f t="shared" si="3"/>
        <v>-17.65901901345692</v>
      </c>
      <c r="F126">
        <f t="shared" si="4"/>
        <v>-2.9893749726612668</v>
      </c>
      <c r="K126">
        <f t="shared" si="5"/>
        <v>169.21305324199801</v>
      </c>
    </row>
    <row r="127" spans="1:11" x14ac:dyDescent="0.2">
      <c r="A127">
        <v>30.993038326520022</v>
      </c>
      <c r="B127">
        <v>80.788862843090129</v>
      </c>
      <c r="E127">
        <f t="shared" si="3"/>
        <v>-28.099624494456243</v>
      </c>
      <c r="F127">
        <f t="shared" si="4"/>
        <v>-159.230743648941</v>
      </c>
      <c r="K127">
        <f t="shared" si="5"/>
        <v>127.34983947063185</v>
      </c>
    </row>
    <row r="128" spans="1:11" x14ac:dyDescent="0.2">
      <c r="A128">
        <v>61.045317796863756</v>
      </c>
      <c r="B128">
        <v>275.15060595455668</v>
      </c>
      <c r="E128">
        <f t="shared" si="3"/>
        <v>1.9526549758874907</v>
      </c>
      <c r="F128">
        <f t="shared" si="4"/>
        <v>35.130999462525551</v>
      </c>
      <c r="K128">
        <f t="shared" si="5"/>
        <v>247.8490769979386</v>
      </c>
    </row>
    <row r="129" spans="1:11" x14ac:dyDescent="0.2">
      <c r="A129">
        <v>32.776606388314356</v>
      </c>
      <c r="B129">
        <v>211.58877140622437</v>
      </c>
      <c r="E129">
        <f t="shared" si="3"/>
        <v>-26.31605643266191</v>
      </c>
      <c r="F129">
        <f t="shared" si="4"/>
        <v>-28.430835085806763</v>
      </c>
      <c r="K129">
        <f t="shared" si="5"/>
        <v>134.50132998356816</v>
      </c>
    </row>
    <row r="130" spans="1:11" x14ac:dyDescent="0.2">
      <c r="A130">
        <v>74.49323763594991</v>
      </c>
      <c r="B130">
        <v>331.26552699278147</v>
      </c>
      <c r="E130">
        <f t="shared" si="3"/>
        <v>15.400574814973645</v>
      </c>
      <c r="F130">
        <f t="shared" si="4"/>
        <v>91.245920500750344</v>
      </c>
      <c r="K130">
        <f t="shared" si="5"/>
        <v>301.77058030810622</v>
      </c>
    </row>
    <row r="131" spans="1:11" x14ac:dyDescent="0.2">
      <c r="A131">
        <v>15.55984187097998</v>
      </c>
      <c r="B131">
        <v>110.86298305657688</v>
      </c>
      <c r="E131">
        <f t="shared" ref="E131:E194" si="6">A131-$C$2</f>
        <v>-43.532820949996285</v>
      </c>
      <c r="F131">
        <f t="shared" ref="F131:F194" si="7">B131-$D$2</f>
        <v>-129.15662343545426</v>
      </c>
      <c r="K131">
        <f t="shared" ref="K131:K194" si="8">$J$2+$I$2*A131</f>
        <v>65.468064168465816</v>
      </c>
    </row>
    <row r="132" spans="1:11" x14ac:dyDescent="0.2">
      <c r="A132">
        <v>70.20497506414651</v>
      </c>
      <c r="B132">
        <v>315.57436806022497</v>
      </c>
      <c r="E132">
        <f t="shared" si="6"/>
        <v>11.112312243170244</v>
      </c>
      <c r="F132">
        <f t="shared" si="7"/>
        <v>75.55476156819384</v>
      </c>
      <c r="K132">
        <f t="shared" si="8"/>
        <v>284.57613185606385</v>
      </c>
    </row>
    <row r="133" spans="1:11" x14ac:dyDescent="0.2">
      <c r="A133">
        <v>52.231502362697732</v>
      </c>
      <c r="B133">
        <v>222.90455777081746</v>
      </c>
      <c r="E133">
        <f t="shared" si="6"/>
        <v>-6.8611604582785333</v>
      </c>
      <c r="F133">
        <f t="shared" si="7"/>
        <v>-17.115048721213668</v>
      </c>
      <c r="K133">
        <f t="shared" si="8"/>
        <v>212.50872817110579</v>
      </c>
    </row>
    <row r="134" spans="1:11" x14ac:dyDescent="0.2">
      <c r="A134">
        <v>60.822003839427978</v>
      </c>
      <c r="B134">
        <v>273.78055706522008</v>
      </c>
      <c r="E134">
        <f t="shared" si="6"/>
        <v>1.7293410184517128</v>
      </c>
      <c r="F134">
        <f t="shared" si="7"/>
        <v>33.76095057318895</v>
      </c>
      <c r="K134">
        <f t="shared" si="8"/>
        <v>246.95366533285105</v>
      </c>
    </row>
    <row r="135" spans="1:11" x14ac:dyDescent="0.2">
      <c r="A135">
        <v>104.04010862829016</v>
      </c>
      <c r="B135">
        <v>464.74319164766177</v>
      </c>
      <c r="E135">
        <f t="shared" si="6"/>
        <v>44.94744580731389</v>
      </c>
      <c r="F135">
        <f t="shared" si="7"/>
        <v>224.72358515563064</v>
      </c>
      <c r="K135">
        <f t="shared" si="8"/>
        <v>420.2433047950509</v>
      </c>
    </row>
    <row r="136" spans="1:11" x14ac:dyDescent="0.2">
      <c r="A136">
        <v>41.945878353259246</v>
      </c>
      <c r="B136">
        <v>200.57279809937165</v>
      </c>
      <c r="E136">
        <f t="shared" si="6"/>
        <v>-17.146784467717019</v>
      </c>
      <c r="F136">
        <f t="shared" si="7"/>
        <v>-39.446808392659477</v>
      </c>
      <c r="K136">
        <f t="shared" si="8"/>
        <v>171.26693645101429</v>
      </c>
    </row>
    <row r="137" spans="1:11" x14ac:dyDescent="0.2">
      <c r="A137">
        <v>56.723494429368479</v>
      </c>
      <c r="B137">
        <v>289.58666500464238</v>
      </c>
      <c r="E137">
        <f t="shared" si="6"/>
        <v>-2.3691683916077864</v>
      </c>
      <c r="F137">
        <f t="shared" si="7"/>
        <v>49.567058512611254</v>
      </c>
      <c r="K137">
        <f t="shared" si="8"/>
        <v>230.5200613728579</v>
      </c>
    </row>
    <row r="138" spans="1:11" x14ac:dyDescent="0.2">
      <c r="A138">
        <v>11.470736110936198</v>
      </c>
      <c r="B138">
        <v>20.31348499949716</v>
      </c>
      <c r="E138">
        <f t="shared" si="6"/>
        <v>-47.621926710040071</v>
      </c>
      <c r="F138">
        <f t="shared" si="7"/>
        <v>-219.70612149253398</v>
      </c>
      <c r="K138">
        <f t="shared" si="8"/>
        <v>49.072165589789449</v>
      </c>
    </row>
    <row r="139" spans="1:11" x14ac:dyDescent="0.2">
      <c r="A139">
        <v>83.228233615557954</v>
      </c>
      <c r="B139">
        <v>341.38308750495537</v>
      </c>
      <c r="E139">
        <f t="shared" si="6"/>
        <v>24.135570794581689</v>
      </c>
      <c r="F139">
        <f t="shared" si="7"/>
        <v>101.36348101292424</v>
      </c>
      <c r="K139">
        <f t="shared" si="8"/>
        <v>336.7948904069641</v>
      </c>
    </row>
    <row r="140" spans="1:11" x14ac:dyDescent="0.2">
      <c r="A140">
        <v>66.287349995325116</v>
      </c>
      <c r="B140">
        <v>302.42281594192553</v>
      </c>
      <c r="E140">
        <f t="shared" si="6"/>
        <v>7.1946871743488501</v>
      </c>
      <c r="F140">
        <f t="shared" si="7"/>
        <v>62.403209449894405</v>
      </c>
      <c r="K140">
        <f t="shared" si="8"/>
        <v>268.86781148799685</v>
      </c>
    </row>
    <row r="141" spans="1:11" x14ac:dyDescent="0.2">
      <c r="A141">
        <v>124.43186936245729</v>
      </c>
      <c r="B141">
        <v>533.8817261274005</v>
      </c>
      <c r="E141">
        <f t="shared" si="6"/>
        <v>65.339206541481019</v>
      </c>
      <c r="F141">
        <f t="shared" si="7"/>
        <v>293.86211963536937</v>
      </c>
      <c r="K141">
        <f t="shared" si="8"/>
        <v>502.00720635636924</v>
      </c>
    </row>
    <row r="142" spans="1:11" x14ac:dyDescent="0.2">
      <c r="A142">
        <v>21.32610486895647</v>
      </c>
      <c r="B142">
        <v>35.162195064024196</v>
      </c>
      <c r="E142">
        <f t="shared" si="6"/>
        <v>-37.766557952019795</v>
      </c>
      <c r="F142">
        <f t="shared" si="7"/>
        <v>-204.85741142800694</v>
      </c>
      <c r="K142">
        <f t="shared" si="8"/>
        <v>88.588782692455425</v>
      </c>
    </row>
    <row r="143" spans="1:11" x14ac:dyDescent="0.2">
      <c r="A143">
        <v>7.4508616119853315</v>
      </c>
      <c r="B143">
        <v>-19.280998594133855</v>
      </c>
      <c r="E143">
        <f t="shared" si="6"/>
        <v>-51.641801208990934</v>
      </c>
      <c r="F143">
        <f t="shared" si="7"/>
        <v>-259.30060508616498</v>
      </c>
      <c r="K143">
        <f t="shared" si="8"/>
        <v>32.953860402422464</v>
      </c>
    </row>
    <row r="144" spans="1:11" x14ac:dyDescent="0.2">
      <c r="A144">
        <v>75.822771887124929</v>
      </c>
      <c r="B144">
        <v>297.63425106047714</v>
      </c>
      <c r="E144">
        <f t="shared" si="6"/>
        <v>16.730109066148664</v>
      </c>
      <c r="F144">
        <f t="shared" si="7"/>
        <v>57.61464456844601</v>
      </c>
      <c r="K144">
        <f t="shared" si="8"/>
        <v>307.10155241260588</v>
      </c>
    </row>
    <row r="145" spans="1:11" x14ac:dyDescent="0.2">
      <c r="A145">
        <v>136.14192264683476</v>
      </c>
      <c r="B145">
        <v>529.36591182154393</v>
      </c>
      <c r="E145">
        <f t="shared" si="6"/>
        <v>77.049259825858485</v>
      </c>
      <c r="F145">
        <f t="shared" si="7"/>
        <v>289.3463053295128</v>
      </c>
      <c r="K145">
        <f t="shared" si="8"/>
        <v>548.96046637659754</v>
      </c>
    </row>
    <row r="146" spans="1:11" x14ac:dyDescent="0.2">
      <c r="A146">
        <v>13.446279022971238</v>
      </c>
      <c r="B146">
        <v>77.511127872274201</v>
      </c>
      <c r="E146">
        <f t="shared" si="6"/>
        <v>-45.646383798005026</v>
      </c>
      <c r="F146">
        <f t="shared" si="7"/>
        <v>-162.50847861975694</v>
      </c>
      <c r="K146">
        <f t="shared" si="8"/>
        <v>56.993408796568886</v>
      </c>
    </row>
    <row r="147" spans="1:11" x14ac:dyDescent="0.2">
      <c r="A147">
        <v>34.31432631535116</v>
      </c>
      <c r="B147">
        <v>151.6447666168325</v>
      </c>
      <c r="E147">
        <f t="shared" si="6"/>
        <v>-24.778336505625106</v>
      </c>
      <c r="F147">
        <f t="shared" si="7"/>
        <v>-88.374839875198631</v>
      </c>
      <c r="K147">
        <f t="shared" si="8"/>
        <v>140.66705458097624</v>
      </c>
    </row>
    <row r="148" spans="1:11" x14ac:dyDescent="0.2">
      <c r="A148">
        <v>122.09323596707704</v>
      </c>
      <c r="B148">
        <v>527.32872384864129</v>
      </c>
      <c r="E148">
        <f t="shared" si="6"/>
        <v>63.00057314610077</v>
      </c>
      <c r="F148">
        <f t="shared" si="7"/>
        <v>287.30911735661016</v>
      </c>
      <c r="K148">
        <f t="shared" si="8"/>
        <v>492.63009600181829</v>
      </c>
    </row>
    <row r="149" spans="1:11" x14ac:dyDescent="0.2">
      <c r="A149">
        <v>50.660359023556737</v>
      </c>
      <c r="B149">
        <v>177.23450018468327</v>
      </c>
      <c r="E149">
        <f t="shared" si="6"/>
        <v>-8.4323037974195287</v>
      </c>
      <c r="F149">
        <f t="shared" si="7"/>
        <v>-62.78510630734786</v>
      </c>
      <c r="K149">
        <f t="shared" si="8"/>
        <v>206.20898726128814</v>
      </c>
    </row>
    <row r="150" spans="1:11" x14ac:dyDescent="0.2">
      <c r="A150">
        <v>150.67911107383551</v>
      </c>
      <c r="B150">
        <v>587.17932497177537</v>
      </c>
      <c r="E150">
        <f t="shared" si="6"/>
        <v>91.586448252859242</v>
      </c>
      <c r="F150">
        <f t="shared" si="7"/>
        <v>347.15971847974424</v>
      </c>
      <c r="K150">
        <f t="shared" si="8"/>
        <v>607.24955965396498</v>
      </c>
    </row>
    <row r="151" spans="1:11" x14ac:dyDescent="0.2">
      <c r="A151">
        <v>87.872049106124521</v>
      </c>
      <c r="B151">
        <v>275.837472380142</v>
      </c>
      <c r="E151">
        <f t="shared" si="6"/>
        <v>28.779386285148256</v>
      </c>
      <c r="F151">
        <f t="shared" si="7"/>
        <v>35.817865888110873</v>
      </c>
      <c r="K151">
        <f t="shared" si="8"/>
        <v>355.41498298207046</v>
      </c>
    </row>
    <row r="152" spans="1:11" x14ac:dyDescent="0.2">
      <c r="A152">
        <v>69.984912981358917</v>
      </c>
      <c r="B152">
        <v>260.32591792351258</v>
      </c>
      <c r="E152">
        <f t="shared" si="6"/>
        <v>10.892250160382652</v>
      </c>
      <c r="F152">
        <f t="shared" si="7"/>
        <v>20.306311431481447</v>
      </c>
      <c r="K152">
        <f t="shared" si="8"/>
        <v>283.69375908261941</v>
      </c>
    </row>
    <row r="153" spans="1:11" x14ac:dyDescent="0.2">
      <c r="A153">
        <v>137.51665132357476</v>
      </c>
      <c r="B153">
        <v>561.54906495518389</v>
      </c>
      <c r="E153">
        <f t="shared" si="6"/>
        <v>78.42398850259849</v>
      </c>
      <c r="F153">
        <f t="shared" si="7"/>
        <v>321.52945846315276</v>
      </c>
      <c r="K153">
        <f t="shared" si="8"/>
        <v>554.47265248273186</v>
      </c>
    </row>
    <row r="154" spans="1:11" x14ac:dyDescent="0.2">
      <c r="A154">
        <v>28.654689092804166</v>
      </c>
      <c r="B154">
        <v>81.713829891940236</v>
      </c>
      <c r="E154">
        <f t="shared" si="6"/>
        <v>-30.4379737281721</v>
      </c>
      <c r="F154">
        <f t="shared" si="7"/>
        <v>-158.30577660009089</v>
      </c>
      <c r="K154">
        <f t="shared" si="8"/>
        <v>117.97386850598741</v>
      </c>
    </row>
    <row r="155" spans="1:11" x14ac:dyDescent="0.2">
      <c r="A155">
        <v>50.891531046359326</v>
      </c>
      <c r="B155">
        <v>176.69957478102683</v>
      </c>
      <c r="E155">
        <f t="shared" si="6"/>
        <v>-8.2011317746169397</v>
      </c>
      <c r="F155">
        <f t="shared" si="7"/>
        <v>-63.320031711004304</v>
      </c>
      <c r="K155">
        <f t="shared" si="8"/>
        <v>207.13590704828289</v>
      </c>
    </row>
    <row r="156" spans="1:11" x14ac:dyDescent="0.2">
      <c r="A156">
        <v>148.67525245036094</v>
      </c>
      <c r="B156">
        <v>530.48871007499838</v>
      </c>
      <c r="E156">
        <f t="shared" si="6"/>
        <v>89.582589629384671</v>
      </c>
      <c r="F156">
        <f t="shared" si="7"/>
        <v>290.46910358296725</v>
      </c>
      <c r="K156">
        <f t="shared" si="8"/>
        <v>599.21478024631688</v>
      </c>
    </row>
    <row r="157" spans="1:11" x14ac:dyDescent="0.2">
      <c r="A157">
        <v>15.916439987810238</v>
      </c>
      <c r="B157">
        <v>38.427354716567308</v>
      </c>
      <c r="E157">
        <f t="shared" si="6"/>
        <v>-43.17622283316603</v>
      </c>
      <c r="F157">
        <f t="shared" si="7"/>
        <v>-201.59225177546381</v>
      </c>
      <c r="K157">
        <f t="shared" si="8"/>
        <v>66.897899173964248</v>
      </c>
    </row>
    <row r="158" spans="1:11" x14ac:dyDescent="0.2">
      <c r="A158">
        <v>68.633613731358608</v>
      </c>
      <c r="B158">
        <v>296.66684897119131</v>
      </c>
      <c r="E158">
        <f t="shared" si="6"/>
        <v>9.5409509103823424</v>
      </c>
      <c r="F158">
        <f t="shared" si="7"/>
        <v>56.647242479160184</v>
      </c>
      <c r="K158">
        <f t="shared" si="8"/>
        <v>278.27551686718459</v>
      </c>
    </row>
    <row r="159" spans="1:11" x14ac:dyDescent="0.2">
      <c r="A159">
        <v>77.851136796346651</v>
      </c>
      <c r="B159">
        <v>302.06074779218994</v>
      </c>
      <c r="E159">
        <f t="shared" si="6"/>
        <v>18.758473975370386</v>
      </c>
      <c r="F159">
        <f t="shared" si="7"/>
        <v>62.041141300158813</v>
      </c>
      <c r="K159">
        <f t="shared" si="8"/>
        <v>315.23459354279896</v>
      </c>
    </row>
    <row r="160" spans="1:11" x14ac:dyDescent="0.2">
      <c r="A160">
        <v>35.980645547848326</v>
      </c>
      <c r="B160">
        <v>89.535201071950837</v>
      </c>
      <c r="E160">
        <f t="shared" si="6"/>
        <v>-23.11201727312794</v>
      </c>
      <c r="F160">
        <f t="shared" si="7"/>
        <v>-150.48440542008029</v>
      </c>
      <c r="K160">
        <f t="shared" si="8"/>
        <v>147.34841787626769</v>
      </c>
    </row>
    <row r="161" spans="1:11" x14ac:dyDescent="0.2">
      <c r="A161">
        <v>47.269352474784206</v>
      </c>
      <c r="B161">
        <v>199.93653084904579</v>
      </c>
      <c r="E161">
        <f t="shared" si="6"/>
        <v>-11.823310346192059</v>
      </c>
      <c r="F161">
        <f t="shared" si="7"/>
        <v>-40.083075642985335</v>
      </c>
      <c r="K161">
        <f t="shared" si="8"/>
        <v>192.61222485993943</v>
      </c>
    </row>
    <row r="162" spans="1:11" x14ac:dyDescent="0.2">
      <c r="A162">
        <v>29.830649833834205</v>
      </c>
      <c r="B162">
        <v>215.01780339983762</v>
      </c>
      <c r="E162">
        <f t="shared" si="6"/>
        <v>-29.262012987142061</v>
      </c>
      <c r="F162">
        <f t="shared" si="7"/>
        <v>-25.001803092193512</v>
      </c>
      <c r="K162">
        <f t="shared" si="8"/>
        <v>122.68906399709822</v>
      </c>
    </row>
    <row r="163" spans="1:11" x14ac:dyDescent="0.2">
      <c r="A163">
        <v>243.0247967094819</v>
      </c>
      <c r="B163">
        <v>995.06925847921082</v>
      </c>
      <c r="E163">
        <f t="shared" si="6"/>
        <v>183.93213388850563</v>
      </c>
      <c r="F163">
        <f t="shared" si="7"/>
        <v>755.04965198717969</v>
      </c>
      <c r="K163">
        <f t="shared" si="8"/>
        <v>977.52379189690362</v>
      </c>
    </row>
    <row r="164" spans="1:11" x14ac:dyDescent="0.2">
      <c r="A164">
        <v>12.163539672036356</v>
      </c>
      <c r="B164">
        <v>58.235811619460712</v>
      </c>
      <c r="E164">
        <f t="shared" si="6"/>
        <v>-46.929123148939908</v>
      </c>
      <c r="F164">
        <f t="shared" si="7"/>
        <v>-181.78379487257041</v>
      </c>
      <c r="K164">
        <f t="shared" si="8"/>
        <v>51.850068043117624</v>
      </c>
    </row>
    <row r="165" spans="1:11" x14ac:dyDescent="0.2">
      <c r="A165">
        <v>10.560342975928855</v>
      </c>
      <c r="B165">
        <v>77.888395649100801</v>
      </c>
      <c r="E165">
        <f t="shared" si="6"/>
        <v>-48.532319845047411</v>
      </c>
      <c r="F165">
        <f t="shared" si="7"/>
        <v>-162.13121084293033</v>
      </c>
      <c r="K165">
        <f t="shared" si="8"/>
        <v>45.421804267722834</v>
      </c>
    </row>
    <row r="166" spans="1:11" x14ac:dyDescent="0.2">
      <c r="A166">
        <v>40.52458848644234</v>
      </c>
      <c r="B166">
        <v>265.46002612683139</v>
      </c>
      <c r="E166">
        <f t="shared" si="6"/>
        <v>-18.568074334533925</v>
      </c>
      <c r="F166">
        <f t="shared" si="7"/>
        <v>25.440419634800264</v>
      </c>
      <c r="K166">
        <f t="shared" si="8"/>
        <v>165.56805609068317</v>
      </c>
    </row>
    <row r="167" spans="1:11" x14ac:dyDescent="0.2">
      <c r="A167">
        <v>41.04842199238076</v>
      </c>
      <c r="B167">
        <v>225.40588465878187</v>
      </c>
      <c r="E167">
        <f t="shared" si="6"/>
        <v>-18.044240828595505</v>
      </c>
      <c r="F167">
        <f t="shared" si="7"/>
        <v>-14.613721833249258</v>
      </c>
      <c r="K167">
        <f t="shared" si="8"/>
        <v>167.66844711490231</v>
      </c>
    </row>
    <row r="168" spans="1:11" x14ac:dyDescent="0.2">
      <c r="A168">
        <v>6.0264965551400751</v>
      </c>
      <c r="B168">
        <v>-11.182971217153547</v>
      </c>
      <c r="E168">
        <f t="shared" si="6"/>
        <v>-53.066166265836188</v>
      </c>
      <c r="F168">
        <f t="shared" si="7"/>
        <v>-251.20257770918468</v>
      </c>
      <c r="K168">
        <f t="shared" si="8"/>
        <v>27.242649594611184</v>
      </c>
    </row>
    <row r="169" spans="1:11" x14ac:dyDescent="0.2">
      <c r="A169">
        <v>113.71715391713005</v>
      </c>
      <c r="B169">
        <v>490.51659850321357</v>
      </c>
      <c r="E169">
        <f t="shared" si="6"/>
        <v>54.624491096153783</v>
      </c>
      <c r="F169">
        <f t="shared" si="7"/>
        <v>250.49699201118244</v>
      </c>
      <c r="K169">
        <f t="shared" si="8"/>
        <v>459.04490651624928</v>
      </c>
    </row>
    <row r="170" spans="1:11" x14ac:dyDescent="0.2">
      <c r="A170">
        <v>106.6679330219723</v>
      </c>
      <c r="B170">
        <v>433.17744013909265</v>
      </c>
      <c r="E170">
        <f t="shared" si="6"/>
        <v>47.575270200996037</v>
      </c>
      <c r="F170">
        <f t="shared" si="7"/>
        <v>193.15783364706152</v>
      </c>
      <c r="K170">
        <f t="shared" si="8"/>
        <v>430.77997094401417</v>
      </c>
    </row>
    <row r="171" spans="1:11" x14ac:dyDescent="0.2">
      <c r="A171">
        <v>81.939518164030446</v>
      </c>
      <c r="B171">
        <v>352.36286760169224</v>
      </c>
      <c r="E171">
        <f t="shared" si="6"/>
        <v>22.84685534305418</v>
      </c>
      <c r="F171">
        <f t="shared" si="7"/>
        <v>112.34326110966111</v>
      </c>
      <c r="K171">
        <f t="shared" si="8"/>
        <v>331.62758755887342</v>
      </c>
    </row>
    <row r="172" spans="1:11" x14ac:dyDescent="0.2">
      <c r="A172">
        <v>56.171460739921962</v>
      </c>
      <c r="B172">
        <v>235.65111436406039</v>
      </c>
      <c r="E172">
        <f t="shared" si="6"/>
        <v>-2.9212020810543038</v>
      </c>
      <c r="F172">
        <f t="shared" si="7"/>
        <v>-4.3684921279707396</v>
      </c>
      <c r="K172">
        <f t="shared" si="8"/>
        <v>228.306597374783</v>
      </c>
    </row>
    <row r="173" spans="1:11" x14ac:dyDescent="0.2">
      <c r="A173">
        <v>85.127185228379346</v>
      </c>
      <c r="B173">
        <v>348.10642737173833</v>
      </c>
      <c r="E173">
        <f t="shared" si="6"/>
        <v>26.034522407403081</v>
      </c>
      <c r="F173">
        <f t="shared" si="7"/>
        <v>108.0868208797072</v>
      </c>
      <c r="K173">
        <f t="shared" si="8"/>
        <v>344.40902901738252</v>
      </c>
    </row>
    <row r="174" spans="1:11" x14ac:dyDescent="0.2">
      <c r="A174">
        <v>48.223124452179498</v>
      </c>
      <c r="B174">
        <v>220.2905672239782</v>
      </c>
      <c r="E174">
        <f t="shared" si="6"/>
        <v>-10.869538368796768</v>
      </c>
      <c r="F174">
        <f t="shared" si="7"/>
        <v>-19.729039268052929</v>
      </c>
      <c r="K174">
        <f t="shared" si="8"/>
        <v>196.4365203235983</v>
      </c>
    </row>
    <row r="175" spans="1:11" x14ac:dyDescent="0.2">
      <c r="A175">
        <v>75.061780616145342</v>
      </c>
      <c r="B175">
        <v>238.25676391494051</v>
      </c>
      <c r="E175">
        <f t="shared" si="6"/>
        <v>15.969117795169076</v>
      </c>
      <c r="F175">
        <f t="shared" si="7"/>
        <v>-1.7628425770906233</v>
      </c>
      <c r="K175">
        <f t="shared" si="8"/>
        <v>304.05024084708998</v>
      </c>
    </row>
    <row r="176" spans="1:11" x14ac:dyDescent="0.2">
      <c r="A176">
        <v>67.330534956187506</v>
      </c>
      <c r="B176">
        <v>328.10075025922657</v>
      </c>
      <c r="E176">
        <f t="shared" si="6"/>
        <v>8.2378721352112407</v>
      </c>
      <c r="F176">
        <f t="shared" si="7"/>
        <v>88.081143767195442</v>
      </c>
      <c r="K176">
        <f t="shared" si="8"/>
        <v>273.05062206341154</v>
      </c>
    </row>
    <row r="177" spans="1:11" x14ac:dyDescent="0.2">
      <c r="A177">
        <v>26.703657578863186</v>
      </c>
      <c r="B177">
        <v>52.196873546493265</v>
      </c>
      <c r="E177">
        <f t="shared" si="6"/>
        <v>-32.389005242113079</v>
      </c>
      <c r="F177">
        <f t="shared" si="7"/>
        <v>-187.82273294553787</v>
      </c>
      <c r="K177">
        <f t="shared" si="8"/>
        <v>110.1509075204943</v>
      </c>
    </row>
    <row r="178" spans="1:11" x14ac:dyDescent="0.2">
      <c r="A178">
        <v>80.924008880632925</v>
      </c>
      <c r="B178">
        <v>350.18691374861572</v>
      </c>
      <c r="E178">
        <f t="shared" si="6"/>
        <v>21.83134605965666</v>
      </c>
      <c r="F178">
        <f t="shared" si="7"/>
        <v>110.16730725658459</v>
      </c>
      <c r="K178">
        <f t="shared" si="8"/>
        <v>327.5557468696486</v>
      </c>
    </row>
    <row r="179" spans="1:11" x14ac:dyDescent="0.2">
      <c r="A179">
        <v>83.682331495661288</v>
      </c>
      <c r="B179">
        <v>358.60417069040307</v>
      </c>
      <c r="E179">
        <f t="shared" si="6"/>
        <v>24.589668674685022</v>
      </c>
      <c r="F179">
        <f t="shared" si="7"/>
        <v>118.58456419837194</v>
      </c>
      <c r="K179">
        <f t="shared" si="8"/>
        <v>338.6156657118529</v>
      </c>
    </row>
    <row r="180" spans="1:11" x14ac:dyDescent="0.2">
      <c r="A180">
        <v>46.923047216493522</v>
      </c>
      <c r="B180">
        <v>240.39617165162912</v>
      </c>
      <c r="E180">
        <f t="shared" si="6"/>
        <v>-12.169615604482743</v>
      </c>
      <c r="F180">
        <f t="shared" si="7"/>
        <v>0.37656515959798753</v>
      </c>
      <c r="K180">
        <f t="shared" si="8"/>
        <v>191.22366065412257</v>
      </c>
    </row>
    <row r="181" spans="1:11" x14ac:dyDescent="0.2">
      <c r="A181">
        <v>23.944465142312346</v>
      </c>
      <c r="B181">
        <v>102.51153177622639</v>
      </c>
      <c r="E181">
        <f t="shared" si="6"/>
        <v>-35.148197678663919</v>
      </c>
      <c r="F181">
        <f t="shared" si="7"/>
        <v>-137.50807471580475</v>
      </c>
      <c r="K181">
        <f t="shared" si="8"/>
        <v>99.087500995089542</v>
      </c>
    </row>
    <row r="182" spans="1:11" x14ac:dyDescent="0.2">
      <c r="A182">
        <v>40.646046494124334</v>
      </c>
      <c r="B182">
        <v>147.49990962944148</v>
      </c>
      <c r="E182">
        <f t="shared" si="6"/>
        <v>-18.446616326851931</v>
      </c>
      <c r="F182">
        <f t="shared" si="7"/>
        <v>-92.519696862589655</v>
      </c>
      <c r="K182">
        <f t="shared" si="8"/>
        <v>166.05506065656672</v>
      </c>
    </row>
    <row r="183" spans="1:11" x14ac:dyDescent="0.2">
      <c r="A183">
        <v>47.47234535663052</v>
      </c>
      <c r="B183">
        <v>183.54534838825964</v>
      </c>
      <c r="E183">
        <f t="shared" si="6"/>
        <v>-11.620317464345746</v>
      </c>
      <c r="F183">
        <f t="shared" si="7"/>
        <v>-56.47425810377149</v>
      </c>
      <c r="K183">
        <f t="shared" si="8"/>
        <v>193.42615604642694</v>
      </c>
    </row>
    <row r="184" spans="1:11" x14ac:dyDescent="0.2">
      <c r="A184">
        <v>8.3064099295511529</v>
      </c>
      <c r="B184">
        <v>-7.3260143898827152</v>
      </c>
      <c r="E184">
        <f t="shared" si="6"/>
        <v>-50.786252891425114</v>
      </c>
      <c r="F184">
        <f t="shared" si="7"/>
        <v>-247.34562088191385</v>
      </c>
      <c r="K184">
        <f t="shared" si="8"/>
        <v>36.384312992089946</v>
      </c>
    </row>
    <row r="185" spans="1:11" x14ac:dyDescent="0.2">
      <c r="A185">
        <v>66.463972477419333</v>
      </c>
      <c r="B185">
        <v>281.0020540327576</v>
      </c>
      <c r="E185">
        <f t="shared" si="6"/>
        <v>7.3713096564430671</v>
      </c>
      <c r="F185">
        <f t="shared" si="7"/>
        <v>40.982447540726469</v>
      </c>
      <c r="K185">
        <f t="shared" si="8"/>
        <v>269.57600650007691</v>
      </c>
    </row>
    <row r="186" spans="1:11" x14ac:dyDescent="0.2">
      <c r="A186">
        <v>118.94152786625712</v>
      </c>
      <c r="B186">
        <v>427.45364729665823</v>
      </c>
      <c r="E186">
        <f t="shared" si="6"/>
        <v>59.848865045280853</v>
      </c>
      <c r="F186">
        <f t="shared" si="7"/>
        <v>187.4340408046271</v>
      </c>
      <c r="K186">
        <f t="shared" si="8"/>
        <v>479.99283753920452</v>
      </c>
    </row>
    <row r="187" spans="1:11" x14ac:dyDescent="0.2">
      <c r="A187">
        <v>84.209507868695553</v>
      </c>
      <c r="B187">
        <v>317.34584728070155</v>
      </c>
      <c r="E187">
        <f t="shared" si="6"/>
        <v>25.116845047719288</v>
      </c>
      <c r="F187">
        <f t="shared" si="7"/>
        <v>77.326240788670418</v>
      </c>
      <c r="K187">
        <f t="shared" si="8"/>
        <v>340.72946047593155</v>
      </c>
    </row>
    <row r="188" spans="1:11" x14ac:dyDescent="0.2">
      <c r="A188">
        <v>16.412029476009756</v>
      </c>
      <c r="B188">
        <v>3.3750224309718391</v>
      </c>
      <c r="E188">
        <f t="shared" si="6"/>
        <v>-42.680633344966509</v>
      </c>
      <c r="F188">
        <f t="shared" si="7"/>
        <v>-236.64458406105928</v>
      </c>
      <c r="K188">
        <f t="shared" si="8"/>
        <v>68.885041464236153</v>
      </c>
    </row>
    <row r="189" spans="1:11" x14ac:dyDescent="0.2">
      <c r="A189">
        <v>34.422283869121372</v>
      </c>
      <c r="B189">
        <v>133.48032698019637</v>
      </c>
      <c r="E189">
        <f t="shared" si="6"/>
        <v>-24.670378951854893</v>
      </c>
      <c r="F189">
        <f t="shared" si="7"/>
        <v>-106.53927951183476</v>
      </c>
      <c r="K189">
        <f t="shared" si="8"/>
        <v>141.09992700010375</v>
      </c>
    </row>
    <row r="190" spans="1:11" x14ac:dyDescent="0.2">
      <c r="A190">
        <v>28.973286260783482</v>
      </c>
      <c r="B190">
        <v>114.88106596805846</v>
      </c>
      <c r="E190">
        <f t="shared" si="6"/>
        <v>-30.119376560192784</v>
      </c>
      <c r="F190">
        <f t="shared" si="7"/>
        <v>-125.13854052397267</v>
      </c>
      <c r="K190">
        <f t="shared" si="8"/>
        <v>119.25133286132032</v>
      </c>
    </row>
    <row r="191" spans="1:11" x14ac:dyDescent="0.2">
      <c r="A191">
        <v>113.9131565522797</v>
      </c>
      <c r="B191">
        <v>437.60943939409077</v>
      </c>
      <c r="E191">
        <f t="shared" si="6"/>
        <v>54.820493731303436</v>
      </c>
      <c r="F191">
        <f t="shared" si="7"/>
        <v>197.58983290205964</v>
      </c>
      <c r="K191">
        <f t="shared" si="8"/>
        <v>459.83080923328555</v>
      </c>
    </row>
    <row r="192" spans="1:11" x14ac:dyDescent="0.2">
      <c r="A192">
        <v>19.971028853134129</v>
      </c>
      <c r="B192">
        <v>115.95357638019945</v>
      </c>
      <c r="E192">
        <f t="shared" si="6"/>
        <v>-39.121633967842136</v>
      </c>
      <c r="F192">
        <f t="shared" si="7"/>
        <v>-124.06603011183168</v>
      </c>
      <c r="K192">
        <f t="shared" si="8"/>
        <v>83.155396953471239</v>
      </c>
    </row>
    <row r="193" spans="1:11" x14ac:dyDescent="0.2">
      <c r="A193">
        <v>63.092143227675763</v>
      </c>
      <c r="B193">
        <v>259.32950507162985</v>
      </c>
      <c r="E193">
        <f t="shared" si="6"/>
        <v>3.9994804066994973</v>
      </c>
      <c r="F193">
        <f t="shared" si="7"/>
        <v>19.309898579598723</v>
      </c>
      <c r="K193">
        <f t="shared" si="8"/>
        <v>256.05613842925993</v>
      </c>
    </row>
    <row r="194" spans="1:11" x14ac:dyDescent="0.2">
      <c r="A194">
        <v>78.041597155620622</v>
      </c>
      <c r="B194">
        <v>286.80544405308586</v>
      </c>
      <c r="E194">
        <f t="shared" si="6"/>
        <v>18.948934334644356</v>
      </c>
      <c r="F194">
        <f t="shared" si="7"/>
        <v>46.785837561054734</v>
      </c>
      <c r="K194">
        <f t="shared" si="8"/>
        <v>315.99827365213434</v>
      </c>
    </row>
    <row r="195" spans="1:11" x14ac:dyDescent="0.2">
      <c r="A195">
        <v>105.25192830464158</v>
      </c>
      <c r="B195">
        <v>440.23853738642896</v>
      </c>
      <c r="E195">
        <f t="shared" ref="E195:E201" si="9">A195-$C$2</f>
        <v>46.159265483665315</v>
      </c>
      <c r="F195">
        <f t="shared" ref="F195:F201" si="10">B195-$D$2</f>
        <v>200.21893089439783</v>
      </c>
      <c r="K195">
        <f t="shared" ref="K195:K201" si="11">$J$2+$I$2*A195</f>
        <v>425.10228220357112</v>
      </c>
    </row>
    <row r="196" spans="1:11" x14ac:dyDescent="0.2">
      <c r="A196">
        <v>42.415491247353025</v>
      </c>
      <c r="B196">
        <v>228.0768949435425</v>
      </c>
      <c r="E196">
        <f t="shared" si="9"/>
        <v>-16.677171573623241</v>
      </c>
      <c r="F196">
        <f t="shared" si="10"/>
        <v>-11.942711548488631</v>
      </c>
      <c r="K196">
        <f t="shared" si="11"/>
        <v>173.14992159119757</v>
      </c>
    </row>
    <row r="197" spans="1:11" x14ac:dyDescent="0.2">
      <c r="A197">
        <v>59.32025751411453</v>
      </c>
      <c r="B197">
        <v>123.10003818434224</v>
      </c>
      <c r="E197">
        <f t="shared" si="9"/>
        <v>0.22759469313826486</v>
      </c>
      <c r="F197">
        <f t="shared" si="10"/>
        <v>-116.91956830768889</v>
      </c>
      <c r="K197">
        <f t="shared" si="11"/>
        <v>240.93218242543034</v>
      </c>
    </row>
    <row r="198" spans="1:11" x14ac:dyDescent="0.2">
      <c r="A198">
        <v>30.103739967652746</v>
      </c>
      <c r="B198">
        <v>129.79100179406217</v>
      </c>
      <c r="E198">
        <f t="shared" si="9"/>
        <v>-28.988922853323519</v>
      </c>
      <c r="F198">
        <f t="shared" si="10"/>
        <v>-110.22860469796896</v>
      </c>
      <c r="K198">
        <f t="shared" si="11"/>
        <v>123.78406089854251</v>
      </c>
    </row>
    <row r="199" spans="1:11" x14ac:dyDescent="0.2">
      <c r="A199">
        <v>43.682454920950256</v>
      </c>
      <c r="B199">
        <v>94.615422807994292</v>
      </c>
      <c r="E199">
        <f t="shared" si="9"/>
        <v>-15.410207900026009</v>
      </c>
      <c r="F199">
        <f t="shared" si="10"/>
        <v>-145.40418368403684</v>
      </c>
      <c r="K199">
        <f t="shared" si="11"/>
        <v>178.23000733956545</v>
      </c>
    </row>
    <row r="200" spans="1:11" x14ac:dyDescent="0.2">
      <c r="A200">
        <v>68.861733723431698</v>
      </c>
      <c r="B200">
        <v>288.57056503955403</v>
      </c>
      <c r="E200">
        <f t="shared" si="9"/>
        <v>9.7690709024554323</v>
      </c>
      <c r="F200">
        <f t="shared" si="10"/>
        <v>48.550958547522896</v>
      </c>
      <c r="K200">
        <f t="shared" si="11"/>
        <v>279.19019906747064</v>
      </c>
    </row>
    <row r="201" spans="1:11" x14ac:dyDescent="0.2">
      <c r="A201">
        <v>90.61998372060215</v>
      </c>
      <c r="B201">
        <v>374.54915535428091</v>
      </c>
      <c r="E201">
        <f t="shared" si="9"/>
        <v>31.527320899625884</v>
      </c>
      <c r="F201">
        <f t="shared" si="10"/>
        <v>134.52954886224978</v>
      </c>
      <c r="K201">
        <f t="shared" si="11"/>
        <v>366.43324953806359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insurance</vt:lpstr>
      <vt:lpstr>Test</vt:lpstr>
      <vt:lpstr>Train</vt:lpstr>
      <vt:lpstr>Analysis</vt:lpstr>
      <vt:lpstr>Random Data</vt:lpstr>
      <vt:lpstr>Analyzed random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2023-01-24T17:23:54Z</dcterms:created>
  <dcterms:modified xsi:type="dcterms:W3CDTF">2024-01-25T02:21:02Z</dcterms:modified>
</cp:coreProperties>
</file>