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30"/>
  <workbookPr/>
  <mc:AlternateContent xmlns:mc="http://schemas.openxmlformats.org/markup-compatibility/2006">
    <mc:Choice Requires="x15">
      <x15ac:absPath xmlns:x15ac="http://schemas.microsoft.com/office/spreadsheetml/2010/11/ac" url="https://techmahindra.sharepoint.com/sites/IMS-GE/Energy Utility/Vodacom-SA/Platform Engineering/"/>
    </mc:Choice>
  </mc:AlternateContent>
  <xr:revisionPtr revIDLastSave="103" documentId="11_C49B01F819327694E2808AF0FEC939EFD542773F" xr6:coauthVersionLast="46" xr6:coauthVersionMax="46" xr10:uidLastSave="{BD0A27C0-0D40-44DE-B054-4F022870780F}"/>
  <bookViews>
    <workbookView xWindow="0" yWindow="0" windowWidth="8895" windowHeight="0" firstSheet="6" activeTab="4" xr2:uid="{00000000-000D-0000-FFFF-FFFF00000000}"/>
  </bookViews>
  <sheets>
    <sheet name="Milestones for signoff" sheetId="7" r:id="rId1"/>
    <sheet name="A1-Mani" sheetId="3" r:id="rId2"/>
    <sheet name="A2-Jeyashri" sheetId="4" r:id="rId3"/>
    <sheet name="A3-Jeyashri" sheetId="5" r:id="rId4"/>
    <sheet name="A4-Prabha" sheetId="6" r:id="rId5"/>
    <sheet name="A9" sheetId="8" r:id="rId6"/>
    <sheet name="A8-Sathya" sheetId="9" r:id="rId7"/>
  </sheets>
  <definedNames>
    <definedName name="_xlnm._FilterDatabase" localSheetId="0" hidden="1">'Milestones for signoff'!$A$1:$G$33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6" i="8"/>
  <c r="G5" i="8"/>
  <c r="F5" i="8"/>
  <c r="G4" i="8"/>
</calcChain>
</file>

<file path=xl/sharedStrings.xml><?xml version="1.0" encoding="utf-8"?>
<sst xmlns="http://schemas.openxmlformats.org/spreadsheetml/2006/main" count="282" uniqueCount="197">
  <si>
    <t>#</t>
  </si>
  <si>
    <t>Activity</t>
  </si>
  <si>
    <t>Milestone</t>
  </si>
  <si>
    <t>Days</t>
  </si>
  <si>
    <t xml:space="preserve">Start </t>
  </si>
  <si>
    <t>Finish</t>
  </si>
  <si>
    <t>A1</t>
  </si>
  <si>
    <t>Cloud Custodian implementation for Security compliance</t>
  </si>
  <si>
    <t>M1</t>
  </si>
  <si>
    <t>Detailed requirement finalization</t>
  </si>
  <si>
    <t>M2</t>
  </si>
  <si>
    <t>Development and configuration</t>
  </si>
  <si>
    <t>14-12-20</t>
  </si>
  <si>
    <t>M3</t>
  </si>
  <si>
    <t>Implementation / Integration</t>
  </si>
  <si>
    <t>26-01-21</t>
  </si>
  <si>
    <t>M4</t>
  </si>
  <si>
    <t>Documentation and sign off</t>
  </si>
  <si>
    <t>27-01-21</t>
  </si>
  <si>
    <t>A2</t>
  </si>
  <si>
    <t>AMRO Openshift testing and integration</t>
  </si>
  <si>
    <t>Requirement gathering</t>
  </si>
  <si>
    <t>Design set up</t>
  </si>
  <si>
    <t>Implementation and demo</t>
  </si>
  <si>
    <t>23-02-21</t>
  </si>
  <si>
    <t>A3</t>
  </si>
  <si>
    <t>Terraform Enterprise – Productionizing</t>
  </si>
  <si>
    <t>21-12-20</t>
  </si>
  <si>
    <t>Development and integration</t>
  </si>
  <si>
    <t>Testing and Demo</t>
  </si>
  <si>
    <t>17-02-21</t>
  </si>
  <si>
    <t>M4 </t>
  </si>
  <si>
    <t>18-02-21</t>
  </si>
  <si>
    <t>A4</t>
  </si>
  <si>
    <t>Red Hat Satellite (Integrate with AWS to enable BYOL)</t>
  </si>
  <si>
    <t xml:space="preserve">Solution approach </t>
  </si>
  <si>
    <t>25-12-20</t>
  </si>
  <si>
    <t>Implementation &amp; configuration</t>
  </si>
  <si>
    <t>18-01-20</t>
  </si>
  <si>
    <t>13-02-20</t>
  </si>
  <si>
    <t>14-02-20</t>
  </si>
  <si>
    <t>20-02-20</t>
  </si>
  <si>
    <t>A5</t>
  </si>
  <si>
    <t>Event Monitoring &amp; Alerting for platform outages and security incidents</t>
  </si>
  <si>
    <t>Detailed requirement &amp; sol approach</t>
  </si>
  <si>
    <t>16-02-21</t>
  </si>
  <si>
    <t>Development</t>
  </si>
  <si>
    <t>18-03-21</t>
  </si>
  <si>
    <t>A6</t>
  </si>
  <si>
    <t>Service Patterns &amp; Documentation</t>
  </si>
  <si>
    <t>Requirement gathering &amp; template</t>
  </si>
  <si>
    <t>Documentation</t>
  </si>
  <si>
    <t>26-03-21</t>
  </si>
  <si>
    <t>A7</t>
  </si>
  <si>
    <t>Guidance and recommendation of using AWS Service Catalog vs TFE</t>
  </si>
  <si>
    <t>Requirement analysis</t>
  </si>
  <si>
    <t>Sample workflow definition</t>
  </si>
  <si>
    <t>Comparitive analysis and recommendation</t>
  </si>
  <si>
    <t>22-03-21</t>
  </si>
  <si>
    <t>23-03-21</t>
  </si>
  <si>
    <t>A8</t>
  </si>
  <si>
    <t>Terraform scripts and standardization</t>
  </si>
  <si>
    <t>Script development</t>
  </si>
  <si>
    <t>15-01-21</t>
  </si>
  <si>
    <t>18-01-21</t>
  </si>
  <si>
    <t>High Level activities</t>
  </si>
  <si>
    <t>Start Date</t>
  </si>
  <si>
    <t>End Date</t>
  </si>
  <si>
    <t>Status</t>
  </si>
  <si>
    <t>A1.1</t>
  </si>
  <si>
    <t>Detailed Requirement gathering and documentation</t>
  </si>
  <si>
    <t>A1.2</t>
  </si>
  <si>
    <t>Feasiblity analysis for the cloud custodian rules and policies</t>
  </si>
  <si>
    <t>Working on creating Policies based on AWS best practices.</t>
  </si>
  <si>
    <t>A1.3</t>
  </si>
  <si>
    <t>installation setup</t>
  </si>
  <si>
    <t>21-12-2020</t>
  </si>
  <si>
    <t>23-12-2020</t>
  </si>
  <si>
    <t>Installation setup  has been created on CoreSecurity Account.
Waiting for VPC creation to Proceed further.</t>
  </si>
  <si>
    <t>A1.4</t>
  </si>
  <si>
    <t>Prowler Solution Development</t>
  </si>
  <si>
    <t>22-12-2020</t>
  </si>
  <si>
    <t>Has been done.</t>
  </si>
  <si>
    <t>A1.5</t>
  </si>
  <si>
    <t>Prowler Implementation</t>
  </si>
  <si>
    <t>Resources are created</t>
  </si>
  <si>
    <t>A1.6</t>
  </si>
  <si>
    <t>Prowler integration with AWS Security HUB</t>
  </si>
  <si>
    <t>Integration has been done</t>
  </si>
  <si>
    <t>A1.7</t>
  </si>
  <si>
    <t>POC of 2 rules and automations</t>
  </si>
  <si>
    <t>Done</t>
  </si>
  <si>
    <t>A1.8</t>
  </si>
  <si>
    <t>Implementation planning</t>
  </si>
  <si>
    <t>A1.9</t>
  </si>
  <si>
    <t>Development of policies</t>
  </si>
  <si>
    <t>CIS Level 2 has been implemented</t>
  </si>
  <si>
    <t>A1.10</t>
  </si>
  <si>
    <t>Testing and approval</t>
  </si>
  <si>
    <t>A1.11</t>
  </si>
  <si>
    <t>Implementation</t>
  </si>
  <si>
    <t>Implementation done for all the accounts
 in Organization</t>
  </si>
  <si>
    <t>A1.12</t>
  </si>
  <si>
    <t>Documentation of Prowler also completed</t>
  </si>
  <si>
    <t>A1.13</t>
  </si>
  <si>
    <t>Monitoring</t>
  </si>
  <si>
    <t>A2.1</t>
  </si>
  <si>
    <t>Detailed Requirement gathering</t>
  </si>
  <si>
    <t>A2.2</t>
  </si>
  <si>
    <t>Design of the setup</t>
  </si>
  <si>
    <t>A2.3</t>
  </si>
  <si>
    <t>VPC Requirements, isolation, Telemtry access provisioning</t>
  </si>
  <si>
    <t>A2.4</t>
  </si>
  <si>
    <t>Obtaing installation artefacts and installables</t>
  </si>
  <si>
    <t>A2.5</t>
  </si>
  <si>
    <t>Validating installation configurations</t>
  </si>
  <si>
    <t>A2.6</t>
  </si>
  <si>
    <t>Resource provisioning</t>
  </si>
  <si>
    <t>A2.7</t>
  </si>
  <si>
    <t>A2.8</t>
  </si>
  <si>
    <t>Deployment of cluster</t>
  </si>
  <si>
    <t>A2.9</t>
  </si>
  <si>
    <t>Demo</t>
  </si>
  <si>
    <t>A2.10</t>
  </si>
  <si>
    <t>Documentation and handover</t>
  </si>
  <si>
    <t xml:space="preserve">Terraform Enterprise – Productionizing </t>
  </si>
  <si>
    <t>A3.1</t>
  </si>
  <si>
    <t>A3.2</t>
  </si>
  <si>
    <t>Feasiblity analysis</t>
  </si>
  <si>
    <t>A3.3</t>
  </si>
  <si>
    <t>Design and solutioning for sentinel integration and setup</t>
  </si>
  <si>
    <t>A3.4</t>
  </si>
  <si>
    <t>Terraform VCS integration analysis</t>
  </si>
  <si>
    <t>A3.5</t>
  </si>
  <si>
    <t>Development of Sentinel policies</t>
  </si>
  <si>
    <t>A3.6</t>
  </si>
  <si>
    <t>Testing &amp; POC Demo</t>
  </si>
  <si>
    <t>A3.7</t>
  </si>
  <si>
    <t>Implementation of Sentinel</t>
  </si>
  <si>
    <t>A3.8</t>
  </si>
  <si>
    <t>Terraform Edirectory integration setup</t>
  </si>
  <si>
    <t>A3.9</t>
  </si>
  <si>
    <t>Terraform Edirectory testing setup</t>
  </si>
  <si>
    <t>A3.10</t>
  </si>
  <si>
    <t>Implementation of VCS integration</t>
  </si>
  <si>
    <t>A3.11</t>
  </si>
  <si>
    <t>Whitepages development support</t>
  </si>
  <si>
    <t>A3.12</t>
  </si>
  <si>
    <t>Comments</t>
  </si>
  <si>
    <t>A4.1</t>
  </si>
  <si>
    <t>14/12/2020</t>
  </si>
  <si>
    <t>Inprogress</t>
  </si>
  <si>
    <t>A4.2</t>
  </si>
  <si>
    <t>Design of the setup and Feasiblitiy check with Redhat satellite model</t>
  </si>
  <si>
    <t>18/01/2021</t>
  </si>
  <si>
    <t>A4.3</t>
  </si>
  <si>
    <t>Recommendation of the suitable model</t>
  </si>
  <si>
    <t>29/01/2021</t>
  </si>
  <si>
    <t>Completed</t>
  </si>
  <si>
    <t>Migrating Unused subscription from onprem to Cloud &amp; Capsule deployment across multiple regions</t>
  </si>
  <si>
    <t>A4.4</t>
  </si>
  <si>
    <t>Network configuration, validation of prerequisites</t>
  </si>
  <si>
    <t>A4.5</t>
  </si>
  <si>
    <t>Installation and configuration</t>
  </si>
  <si>
    <t>A4.6</t>
  </si>
  <si>
    <t>Testing and Demo in Non Prod account</t>
  </si>
  <si>
    <t>A4.7</t>
  </si>
  <si>
    <t>Documentation of the setup</t>
  </si>
  <si>
    <t>A 9.0</t>
  </si>
  <si>
    <t>AWS Systems Manager configuration</t>
  </si>
  <si>
    <t>A 9.1</t>
  </si>
  <si>
    <t>A 9.2</t>
  </si>
  <si>
    <t>A 9.3</t>
  </si>
  <si>
    <t>POC of the required services and their inclusion</t>
  </si>
  <si>
    <t>A 9.4</t>
  </si>
  <si>
    <t>AWS SSM agent installation automation</t>
  </si>
  <si>
    <t>A 9.5</t>
  </si>
  <si>
    <t>Testing of automation</t>
  </si>
  <si>
    <t>A 9.6</t>
  </si>
  <si>
    <t>A 9.7</t>
  </si>
  <si>
    <t>Pipeline workflow design of the reporting queries</t>
  </si>
  <si>
    <t>A 9.8</t>
  </si>
  <si>
    <t>Implementation &amp; Demo</t>
  </si>
  <si>
    <t>A 9.9</t>
  </si>
  <si>
    <t>A8.1</t>
  </si>
  <si>
    <t>Detailed Requirement gathering with the resources to be covered</t>
  </si>
  <si>
    <t>A8.2</t>
  </si>
  <si>
    <t>Design standardization and approval</t>
  </si>
  <si>
    <t>A8.3</t>
  </si>
  <si>
    <t>Develop tf for ECS, EKS, Fargate, Lambda, ALB, NLB</t>
  </si>
  <si>
    <t>In Progress</t>
  </si>
  <si>
    <t>A8.4</t>
  </si>
  <si>
    <t>Develop tf for Elasticsearch, Elasticcache, EMR, RDS (SQLServer, Oracle, MYSQL)</t>
  </si>
  <si>
    <t>A8.5</t>
  </si>
  <si>
    <t>Testing of the templates</t>
  </si>
  <si>
    <t>A8.6</t>
  </si>
  <si>
    <t>Demo &amp;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</si>
</sst>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wrapText="1"/>
    </xf>
    <xf numFmtId="0" fontId="0" fillId="0" borderId="11" xfId="0" applyBorder="1"/>
    <xf numFmtId="0" fontId="1" fillId="0" borderId="12" xfId="0" applyFont="1" applyFill="1" applyBorder="1" applyAlignment="1">
      <alignment wrapText="1"/>
    </xf>
    <xf numFmtId="0" fontId="6" fillId="0" borderId="13" xfId="0" applyFont="1" applyFill="1" applyBorder="1" applyAlignment="1">
      <alignment wrapText="1"/>
    </xf>
    <xf numFmtId="15" fontId="0" fillId="0" borderId="11" xfId="0" applyNumberFormat="1" applyBorder="1"/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34"/>
  <sheetViews>
    <sheetView workbookViewId="0">
      <selection activeCell="C36" sqref="C36"/>
    </sheetView>
  </sheetViews>
  <sheetFormatPr defaultRowHeight="15"/>
  <cols>
    <col min="1" max="1" width="9.140625" style="2"/>
    <col min="2" max="2" width="33.28515625" style="2" bestFit="1" customWidth="1"/>
    <col min="3" max="3" width="9.140625" style="2"/>
    <col min="4" max="4" width="36.7109375" style="2" bestFit="1" customWidth="1"/>
    <col min="5" max="6" width="9.140625" style="2"/>
    <col min="7" max="7" width="10.140625" style="2" bestFit="1" customWidth="1"/>
    <col min="8" max="16384" width="9.140625" style="2"/>
  </cols>
  <sheetData>
    <row r="1" spans="1:7" ht="15.75" thickBot="1">
      <c r="A1" s="12" t="s">
        <v>0</v>
      </c>
      <c r="B1" s="13" t="s">
        <v>1</v>
      </c>
      <c r="C1" s="13" t="s">
        <v>0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 ht="42" customHeight="1" thickBot="1">
      <c r="A2" s="36" t="s">
        <v>6</v>
      </c>
      <c r="B2" s="39" t="s">
        <v>7</v>
      </c>
      <c r="C2" s="14" t="s">
        <v>8</v>
      </c>
      <c r="D2" s="7" t="s">
        <v>9</v>
      </c>
      <c r="E2" s="15">
        <v>5</v>
      </c>
      <c r="F2" s="16">
        <v>44024</v>
      </c>
      <c r="G2" s="16">
        <v>44147</v>
      </c>
    </row>
    <row r="3" spans="1:7" ht="15.75" thickBot="1">
      <c r="A3" s="37"/>
      <c r="B3" s="40"/>
      <c r="C3" s="14" t="s">
        <v>10</v>
      </c>
      <c r="D3" s="7" t="s">
        <v>11</v>
      </c>
      <c r="E3" s="15">
        <v>20</v>
      </c>
      <c r="F3" s="17" t="s">
        <v>12</v>
      </c>
      <c r="G3" s="16">
        <v>44409</v>
      </c>
    </row>
    <row r="4" spans="1:7" ht="15.75" thickBot="1">
      <c r="A4" s="37"/>
      <c r="B4" s="40"/>
      <c r="C4" s="14" t="s">
        <v>13</v>
      </c>
      <c r="D4" s="7" t="s">
        <v>14</v>
      </c>
      <c r="E4" s="15">
        <v>12</v>
      </c>
      <c r="F4" s="16">
        <v>44501</v>
      </c>
      <c r="G4" s="17" t="s">
        <v>15</v>
      </c>
    </row>
    <row r="5" spans="1:7" ht="15.75" thickBot="1">
      <c r="A5" s="38"/>
      <c r="B5" s="41"/>
      <c r="C5" s="14" t="s">
        <v>16</v>
      </c>
      <c r="D5" s="18" t="s">
        <v>17</v>
      </c>
      <c r="E5" s="15">
        <v>5</v>
      </c>
      <c r="F5" s="17" t="s">
        <v>18</v>
      </c>
      <c r="G5" s="16">
        <v>44229</v>
      </c>
    </row>
    <row r="6" spans="1:7" ht="29.25" customHeight="1" thickBot="1">
      <c r="A6" s="36" t="s">
        <v>19</v>
      </c>
      <c r="B6" s="39" t="s">
        <v>20</v>
      </c>
      <c r="C6" s="14" t="s">
        <v>8</v>
      </c>
      <c r="D6" s="7" t="s">
        <v>21</v>
      </c>
      <c r="E6" s="15">
        <v>3</v>
      </c>
      <c r="F6" s="16">
        <v>44086</v>
      </c>
      <c r="G6" s="16">
        <v>44147</v>
      </c>
    </row>
    <row r="7" spans="1:7" ht="15.75" thickBot="1">
      <c r="A7" s="37"/>
      <c r="B7" s="40"/>
      <c r="C7" s="14" t="s">
        <v>10</v>
      </c>
      <c r="D7" s="7" t="s">
        <v>9</v>
      </c>
      <c r="E7" s="15">
        <v>3</v>
      </c>
      <c r="F7" s="16">
        <v>44378</v>
      </c>
      <c r="G7" s="16">
        <v>44501</v>
      </c>
    </row>
    <row r="8" spans="1:7" ht="15.75" thickBot="1">
      <c r="A8" s="37"/>
      <c r="B8" s="40"/>
      <c r="C8" s="14" t="s">
        <v>13</v>
      </c>
      <c r="D8" s="7" t="s">
        <v>22</v>
      </c>
      <c r="E8" s="15">
        <v>16</v>
      </c>
      <c r="F8" s="16">
        <v>44531</v>
      </c>
      <c r="G8" s="16">
        <v>44229</v>
      </c>
    </row>
    <row r="9" spans="1:7" ht="15.75" thickBot="1">
      <c r="A9" s="38"/>
      <c r="B9" s="41"/>
      <c r="C9" s="14" t="s">
        <v>16</v>
      </c>
      <c r="D9" s="18" t="s">
        <v>23</v>
      </c>
      <c r="E9" s="15">
        <v>15</v>
      </c>
      <c r="F9" s="16">
        <v>44257</v>
      </c>
      <c r="G9" s="17" t="s">
        <v>24</v>
      </c>
    </row>
    <row r="10" spans="1:7" ht="16.5" customHeight="1" thickBot="1">
      <c r="A10" s="36" t="s">
        <v>25</v>
      </c>
      <c r="B10" s="39" t="s">
        <v>26</v>
      </c>
      <c r="C10" s="14" t="s">
        <v>8</v>
      </c>
      <c r="D10" s="7" t="s">
        <v>9</v>
      </c>
      <c r="E10" s="15">
        <v>9</v>
      </c>
      <c r="F10" s="16">
        <v>44086</v>
      </c>
      <c r="G10" s="17" t="s">
        <v>27</v>
      </c>
    </row>
    <row r="11" spans="1:7" ht="15.75" thickBot="1">
      <c r="A11" s="37"/>
      <c r="B11" s="40"/>
      <c r="C11" s="14" t="s">
        <v>10</v>
      </c>
      <c r="D11" s="7" t="s">
        <v>28</v>
      </c>
      <c r="E11" s="15">
        <v>20</v>
      </c>
      <c r="F11" s="16">
        <v>44378</v>
      </c>
      <c r="G11" s="16">
        <v>44257</v>
      </c>
    </row>
    <row r="12" spans="1:7" ht="15.75" thickBot="1">
      <c r="A12" s="37"/>
      <c r="B12" s="40"/>
      <c r="C12" s="14" t="s">
        <v>13</v>
      </c>
      <c r="D12" s="7" t="s">
        <v>29</v>
      </c>
      <c r="E12" s="15">
        <v>10</v>
      </c>
      <c r="F12" s="16">
        <v>44288</v>
      </c>
      <c r="G12" s="17" t="s">
        <v>30</v>
      </c>
    </row>
    <row r="13" spans="1:7" ht="15.75" thickBot="1">
      <c r="A13" s="38"/>
      <c r="B13" s="41"/>
      <c r="C13" s="14" t="s">
        <v>31</v>
      </c>
      <c r="D13" s="18" t="s">
        <v>17</v>
      </c>
      <c r="E13" s="15">
        <v>1</v>
      </c>
      <c r="F13" s="17" t="s">
        <v>32</v>
      </c>
      <c r="G13" s="17" t="s">
        <v>32</v>
      </c>
    </row>
    <row r="14" spans="1:7" ht="29.25" customHeight="1" thickBot="1">
      <c r="A14" s="36" t="s">
        <v>33</v>
      </c>
      <c r="B14" s="39" t="s">
        <v>34</v>
      </c>
      <c r="C14" s="14" t="s">
        <v>8</v>
      </c>
      <c r="D14" s="7" t="s">
        <v>9</v>
      </c>
      <c r="E14" s="15">
        <v>3</v>
      </c>
      <c r="F14" s="16">
        <v>44086</v>
      </c>
      <c r="G14" s="16">
        <v>44147</v>
      </c>
    </row>
    <row r="15" spans="1:7" ht="15.75" thickBot="1">
      <c r="A15" s="37"/>
      <c r="B15" s="40"/>
      <c r="C15" s="14" t="s">
        <v>10</v>
      </c>
      <c r="D15" s="7" t="s">
        <v>35</v>
      </c>
      <c r="E15" s="15">
        <v>10</v>
      </c>
      <c r="F15" s="17" t="s">
        <v>12</v>
      </c>
      <c r="G15" s="17" t="s">
        <v>36</v>
      </c>
    </row>
    <row r="16" spans="1:7" ht="15.75" thickBot="1">
      <c r="A16" s="37"/>
      <c r="B16" s="40"/>
      <c r="C16" s="14" t="s">
        <v>13</v>
      </c>
      <c r="D16" s="7" t="s">
        <v>37</v>
      </c>
      <c r="E16" s="15">
        <v>20</v>
      </c>
      <c r="F16" s="17" t="s">
        <v>38</v>
      </c>
      <c r="G16" s="17" t="s">
        <v>39</v>
      </c>
    </row>
    <row r="17" spans="1:7" ht="15.75" thickBot="1">
      <c r="A17" s="38"/>
      <c r="B17" s="41"/>
      <c r="C17" s="14" t="s">
        <v>16</v>
      </c>
      <c r="D17" s="7" t="s">
        <v>29</v>
      </c>
      <c r="E17" s="15">
        <v>5</v>
      </c>
      <c r="F17" s="17" t="s">
        <v>40</v>
      </c>
      <c r="G17" s="17" t="s">
        <v>41</v>
      </c>
    </row>
    <row r="18" spans="1:7" ht="16.5" customHeight="1" thickBot="1">
      <c r="A18" s="36" t="s">
        <v>42</v>
      </c>
      <c r="B18" s="39" t="s">
        <v>43</v>
      </c>
      <c r="C18" s="14" t="s">
        <v>8</v>
      </c>
      <c r="D18" s="7" t="s">
        <v>44</v>
      </c>
      <c r="E18" s="15">
        <v>12</v>
      </c>
      <c r="F18" s="16">
        <v>44198</v>
      </c>
      <c r="G18" s="17" t="s">
        <v>45</v>
      </c>
    </row>
    <row r="19" spans="1:7" ht="15.75" thickBot="1">
      <c r="A19" s="37"/>
      <c r="B19" s="40"/>
      <c r="C19" s="14" t="s">
        <v>10</v>
      </c>
      <c r="D19" s="7" t="s">
        <v>46</v>
      </c>
      <c r="E19" s="15">
        <v>12</v>
      </c>
      <c r="F19" s="17" t="s">
        <v>30</v>
      </c>
      <c r="G19" s="16">
        <v>44289</v>
      </c>
    </row>
    <row r="20" spans="1:7" ht="15.75" thickBot="1">
      <c r="A20" s="37"/>
      <c r="B20" s="40"/>
      <c r="C20" s="14" t="s">
        <v>13</v>
      </c>
      <c r="D20" s="7" t="s">
        <v>14</v>
      </c>
      <c r="E20" s="15">
        <v>5</v>
      </c>
      <c r="F20" s="16">
        <v>44319</v>
      </c>
      <c r="G20" s="16">
        <v>44503</v>
      </c>
    </row>
    <row r="21" spans="1:7" ht="15.75" thickBot="1">
      <c r="A21" s="38"/>
      <c r="B21" s="41"/>
      <c r="C21" s="14" t="s">
        <v>16</v>
      </c>
      <c r="D21" s="18" t="s">
        <v>29</v>
      </c>
      <c r="E21" s="15">
        <v>5</v>
      </c>
      <c r="F21" s="16">
        <v>44533</v>
      </c>
      <c r="G21" s="17" t="s">
        <v>47</v>
      </c>
    </row>
    <row r="22" spans="1:7" ht="15.75" thickBot="1">
      <c r="A22" s="36" t="s">
        <v>48</v>
      </c>
      <c r="B22" s="39" t="s">
        <v>49</v>
      </c>
      <c r="C22" s="14" t="s">
        <v>8</v>
      </c>
      <c r="D22" s="7" t="s">
        <v>50</v>
      </c>
      <c r="E22" s="15">
        <v>5</v>
      </c>
      <c r="F22" s="16">
        <v>44199</v>
      </c>
      <c r="G22" s="16">
        <v>44319</v>
      </c>
    </row>
    <row r="23" spans="1:7" ht="15.75" thickBot="1">
      <c r="A23" s="37"/>
      <c r="B23" s="40"/>
      <c r="C23" s="14" t="s">
        <v>10</v>
      </c>
      <c r="D23" s="7" t="s">
        <v>51</v>
      </c>
      <c r="E23" s="15">
        <v>15</v>
      </c>
      <c r="F23" s="16">
        <v>44411</v>
      </c>
      <c r="G23" s="17" t="s">
        <v>52</v>
      </c>
    </row>
    <row r="24" spans="1:7" ht="15.75" thickBot="1">
      <c r="A24" s="37"/>
      <c r="B24" s="40"/>
      <c r="C24" s="14"/>
      <c r="D24" s="7"/>
      <c r="E24" s="15"/>
      <c r="F24" s="18"/>
      <c r="G24" s="18"/>
    </row>
    <row r="25" spans="1:7" ht="15.75" thickBot="1">
      <c r="A25" s="38"/>
      <c r="B25" s="41"/>
      <c r="C25" s="14"/>
      <c r="D25" s="18"/>
      <c r="E25" s="15"/>
      <c r="F25" s="18"/>
      <c r="G25" s="18"/>
    </row>
    <row r="26" spans="1:7" ht="15.75" thickBot="1">
      <c r="A26" s="36" t="s">
        <v>53</v>
      </c>
      <c r="B26" s="39" t="s">
        <v>54</v>
      </c>
      <c r="C26" s="14" t="s">
        <v>8</v>
      </c>
      <c r="D26" s="7" t="s">
        <v>55</v>
      </c>
      <c r="E26" s="15">
        <v>2</v>
      </c>
      <c r="F26" s="16">
        <v>44199</v>
      </c>
      <c r="G26" s="16">
        <v>44230</v>
      </c>
    </row>
    <row r="27" spans="1:7" ht="15.75" thickBot="1">
      <c r="A27" s="37"/>
      <c r="B27" s="40"/>
      <c r="C27" s="14" t="s">
        <v>10</v>
      </c>
      <c r="D27" s="7" t="s">
        <v>56</v>
      </c>
      <c r="E27" s="15">
        <v>2</v>
      </c>
      <c r="F27" s="16">
        <v>44258</v>
      </c>
      <c r="G27" s="16">
        <v>44289</v>
      </c>
    </row>
    <row r="28" spans="1:7" ht="15.75" thickBot="1">
      <c r="A28" s="37"/>
      <c r="B28" s="40"/>
      <c r="C28" s="14" t="s">
        <v>13</v>
      </c>
      <c r="D28" s="7" t="s">
        <v>57</v>
      </c>
      <c r="E28" s="15">
        <v>12</v>
      </c>
      <c r="F28" s="16">
        <v>44319</v>
      </c>
      <c r="G28" s="17" t="s">
        <v>58</v>
      </c>
    </row>
    <row r="29" spans="1:7" ht="15.75" thickBot="1">
      <c r="A29" s="38"/>
      <c r="B29" s="41"/>
      <c r="C29" s="14" t="s">
        <v>31</v>
      </c>
      <c r="D29" s="18" t="s">
        <v>17</v>
      </c>
      <c r="E29" s="15">
        <v>1</v>
      </c>
      <c r="F29" s="17" t="s">
        <v>59</v>
      </c>
      <c r="G29" s="17" t="s">
        <v>59</v>
      </c>
    </row>
    <row r="30" spans="1:7" ht="15.75" thickBot="1">
      <c r="A30" s="36" t="s">
        <v>60</v>
      </c>
      <c r="B30" s="39" t="s">
        <v>61</v>
      </c>
      <c r="C30" s="14" t="s">
        <v>8</v>
      </c>
      <c r="D30" s="7" t="s">
        <v>62</v>
      </c>
      <c r="E30" s="15">
        <v>20</v>
      </c>
      <c r="F30" s="17" t="s">
        <v>12</v>
      </c>
      <c r="G30" s="16">
        <v>44409</v>
      </c>
    </row>
    <row r="31" spans="1:7" ht="15.75" thickBot="1">
      <c r="A31" s="37"/>
      <c r="B31" s="40"/>
      <c r="C31" s="14" t="s">
        <v>10</v>
      </c>
      <c r="D31" s="7" t="s">
        <v>29</v>
      </c>
      <c r="E31" s="15">
        <v>5</v>
      </c>
      <c r="F31" s="16">
        <v>44501</v>
      </c>
      <c r="G31" s="17" t="s">
        <v>63</v>
      </c>
    </row>
    <row r="32" spans="1:7" ht="15.75" thickBot="1">
      <c r="A32" s="37"/>
      <c r="B32" s="40"/>
      <c r="C32" s="14" t="s">
        <v>13</v>
      </c>
      <c r="D32" s="18" t="s">
        <v>17</v>
      </c>
      <c r="E32" s="15">
        <v>1</v>
      </c>
      <c r="F32" s="17" t="s">
        <v>64</v>
      </c>
      <c r="G32" s="17" t="s">
        <v>64</v>
      </c>
    </row>
    <row r="33" spans="1:7" ht="15.75" thickBot="1">
      <c r="A33" s="38"/>
      <c r="B33" s="41"/>
      <c r="C33" s="14"/>
      <c r="D33" s="18"/>
      <c r="E33" s="15"/>
      <c r="F33" s="18"/>
      <c r="G33" s="18"/>
    </row>
    <row r="34" spans="1:7" ht="15.75" thickBot="1">
      <c r="A34" s="19"/>
      <c r="B34" s="20"/>
      <c r="C34" s="21"/>
      <c r="D34" s="22"/>
      <c r="E34" s="23"/>
      <c r="F34" s="22"/>
      <c r="G34" s="22"/>
    </row>
  </sheetData>
  <autoFilter ref="A1:G33" xr:uid="{00000000-0009-0000-0000-000000000000}"/>
  <mergeCells count="16">
    <mergeCell ref="A30:A33"/>
    <mergeCell ref="B30:B33"/>
    <mergeCell ref="A14:A17"/>
    <mergeCell ref="B14:B17"/>
    <mergeCell ref="A2:A5"/>
    <mergeCell ref="B2:B5"/>
    <mergeCell ref="A6:A9"/>
    <mergeCell ref="B6:B9"/>
    <mergeCell ref="A10:A13"/>
    <mergeCell ref="B10:B13"/>
    <mergeCell ref="A26:A29"/>
    <mergeCell ref="B26:B29"/>
    <mergeCell ref="A18:A21"/>
    <mergeCell ref="B18:B21"/>
    <mergeCell ref="A22:A25"/>
    <mergeCell ref="B22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6"/>
  <sheetViews>
    <sheetView workbookViewId="0">
      <selection activeCell="C19" sqref="C19"/>
    </sheetView>
  </sheetViews>
  <sheetFormatPr defaultRowHeight="15"/>
  <cols>
    <col min="3" max="3" width="76.140625" bestFit="1" customWidth="1"/>
    <col min="4" max="4" width="13.7109375" customWidth="1"/>
    <col min="5" max="5" width="13" customWidth="1"/>
    <col min="6" max="6" width="36.5703125" customWidth="1"/>
  </cols>
  <sheetData>
    <row r="2" spans="2:6">
      <c r="B2" s="3" t="s">
        <v>0</v>
      </c>
      <c r="C2" s="3" t="s">
        <v>65</v>
      </c>
      <c r="D2" s="3" t="s">
        <v>66</v>
      </c>
      <c r="E2" s="3" t="s">
        <v>67</v>
      </c>
      <c r="F2" s="3" t="s">
        <v>68</v>
      </c>
    </row>
    <row r="3" spans="2:6">
      <c r="B3" s="4" t="s">
        <v>6</v>
      </c>
      <c r="C3" s="5" t="s">
        <v>7</v>
      </c>
      <c r="D3" s="5"/>
      <c r="E3" s="5"/>
      <c r="F3" s="1"/>
    </row>
    <row r="4" spans="2:6">
      <c r="B4" s="4" t="s">
        <v>69</v>
      </c>
      <c r="C4" s="6" t="s">
        <v>70</v>
      </c>
      <c r="D4" s="6"/>
      <c r="E4" s="6"/>
      <c r="F4" s="1"/>
    </row>
    <row r="5" spans="2:6" ht="30">
      <c r="B5" s="4" t="s">
        <v>71</v>
      </c>
      <c r="C5" s="6" t="s">
        <v>72</v>
      </c>
      <c r="D5" s="6"/>
      <c r="E5" s="6"/>
      <c r="F5" s="24" t="s">
        <v>73</v>
      </c>
    </row>
    <row r="6" spans="2:6" ht="60">
      <c r="B6" s="4" t="s">
        <v>74</v>
      </c>
      <c r="C6" s="6" t="s">
        <v>75</v>
      </c>
      <c r="D6" s="6" t="s">
        <v>76</v>
      </c>
      <c r="E6" s="6" t="s">
        <v>77</v>
      </c>
      <c r="F6" s="24" t="s">
        <v>78</v>
      </c>
    </row>
    <row r="7" spans="2:6">
      <c r="B7" s="4" t="s">
        <v>79</v>
      </c>
      <c r="C7" s="6" t="s">
        <v>80</v>
      </c>
      <c r="D7" s="6" t="s">
        <v>81</v>
      </c>
      <c r="E7" s="6" t="s">
        <v>77</v>
      </c>
      <c r="F7" s="1" t="s">
        <v>82</v>
      </c>
    </row>
    <row r="8" spans="2:6">
      <c r="B8" s="4" t="s">
        <v>83</v>
      </c>
      <c r="C8" s="6" t="s">
        <v>84</v>
      </c>
      <c r="D8" s="6" t="s">
        <v>77</v>
      </c>
      <c r="E8" s="6" t="s">
        <v>77</v>
      </c>
      <c r="F8" s="1" t="s">
        <v>85</v>
      </c>
    </row>
    <row r="9" spans="2:6">
      <c r="B9" s="4" t="s">
        <v>86</v>
      </c>
      <c r="C9" s="6" t="s">
        <v>87</v>
      </c>
      <c r="D9" s="6" t="s">
        <v>77</v>
      </c>
      <c r="E9" s="6"/>
      <c r="F9" s="24" t="s">
        <v>88</v>
      </c>
    </row>
    <row r="10" spans="2:6">
      <c r="B10" s="4" t="s">
        <v>89</v>
      </c>
      <c r="C10" s="6" t="s">
        <v>90</v>
      </c>
      <c r="D10" s="6"/>
      <c r="E10" s="6"/>
      <c r="F10" s="1" t="s">
        <v>91</v>
      </c>
    </row>
    <row r="11" spans="2:6">
      <c r="B11" s="4" t="s">
        <v>92</v>
      </c>
      <c r="C11" s="6" t="s">
        <v>93</v>
      </c>
      <c r="D11" s="6"/>
      <c r="E11" s="6"/>
      <c r="F11" s="1" t="s">
        <v>91</v>
      </c>
    </row>
    <row r="12" spans="2:6">
      <c r="B12" s="4" t="s">
        <v>94</v>
      </c>
      <c r="C12" s="6" t="s">
        <v>95</v>
      </c>
      <c r="D12" s="6"/>
      <c r="E12" s="6"/>
      <c r="F12" s="1" t="s">
        <v>96</v>
      </c>
    </row>
    <row r="13" spans="2:6">
      <c r="B13" s="4" t="s">
        <v>97</v>
      </c>
      <c r="C13" s="6" t="s">
        <v>98</v>
      </c>
      <c r="D13" s="6"/>
      <c r="E13" s="6"/>
      <c r="F13" s="1"/>
    </row>
    <row r="14" spans="2:6" ht="28.5" customHeight="1">
      <c r="B14" s="4" t="s">
        <v>99</v>
      </c>
      <c r="C14" s="6" t="s">
        <v>100</v>
      </c>
      <c r="D14" s="6"/>
      <c r="E14" s="6"/>
      <c r="F14" s="24" t="s">
        <v>101</v>
      </c>
    </row>
    <row r="15" spans="2:6">
      <c r="B15" s="4" t="s">
        <v>102</v>
      </c>
      <c r="C15" s="6" t="s">
        <v>51</v>
      </c>
      <c r="D15" s="6"/>
      <c r="E15" s="6"/>
      <c r="F15" s="1" t="s">
        <v>103</v>
      </c>
    </row>
    <row r="16" spans="2:6">
      <c r="B16" s="4" t="s">
        <v>104</v>
      </c>
      <c r="C16" s="6" t="s">
        <v>105</v>
      </c>
      <c r="D16" s="6"/>
      <c r="E16" s="6"/>
      <c r="F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13"/>
  <sheetViews>
    <sheetView workbookViewId="0">
      <selection activeCell="I4" sqref="I4"/>
    </sheetView>
  </sheetViews>
  <sheetFormatPr defaultRowHeight="15"/>
  <cols>
    <col min="4" max="4" width="51.28515625" bestFit="1" customWidth="1"/>
  </cols>
  <sheetData>
    <row r="3" spans="3:7">
      <c r="C3" s="8" t="s">
        <v>19</v>
      </c>
      <c r="D3" s="9" t="s">
        <v>20</v>
      </c>
      <c r="E3" s="3" t="s">
        <v>66</v>
      </c>
      <c r="F3" s="3" t="s">
        <v>67</v>
      </c>
      <c r="G3" s="3" t="s">
        <v>68</v>
      </c>
    </row>
    <row r="4" spans="3:7">
      <c r="C4" s="10" t="s">
        <v>106</v>
      </c>
      <c r="D4" s="11" t="s">
        <v>107</v>
      </c>
      <c r="E4" s="1"/>
      <c r="F4" s="1"/>
      <c r="G4" s="1"/>
    </row>
    <row r="5" spans="3:7">
      <c r="C5" s="10" t="s">
        <v>108</v>
      </c>
      <c r="D5" s="11" t="s">
        <v>109</v>
      </c>
      <c r="E5" s="1"/>
      <c r="F5" s="1"/>
      <c r="G5" s="1"/>
    </row>
    <row r="6" spans="3:7">
      <c r="C6" s="10" t="s">
        <v>110</v>
      </c>
      <c r="D6" s="11" t="s">
        <v>111</v>
      </c>
      <c r="E6" s="1"/>
      <c r="F6" s="1"/>
      <c r="G6" s="1"/>
    </row>
    <row r="7" spans="3:7">
      <c r="C7" s="10" t="s">
        <v>112</v>
      </c>
      <c r="D7" s="11" t="s">
        <v>113</v>
      </c>
      <c r="E7" s="1"/>
      <c r="F7" s="1"/>
      <c r="G7" s="1"/>
    </row>
    <row r="8" spans="3:7">
      <c r="C8" s="10" t="s">
        <v>114</v>
      </c>
      <c r="D8" s="11" t="s">
        <v>115</v>
      </c>
      <c r="E8" s="1"/>
      <c r="F8" s="1"/>
      <c r="G8" s="1"/>
    </row>
    <row r="9" spans="3:7">
      <c r="C9" s="10" t="s">
        <v>116</v>
      </c>
      <c r="D9" s="11" t="s">
        <v>117</v>
      </c>
      <c r="E9" s="1"/>
      <c r="F9" s="1"/>
      <c r="G9" s="1"/>
    </row>
    <row r="10" spans="3:7">
      <c r="C10" s="10" t="s">
        <v>118</v>
      </c>
      <c r="D10" s="11" t="s">
        <v>75</v>
      </c>
      <c r="E10" s="1"/>
      <c r="F10" s="1"/>
      <c r="G10" s="1"/>
    </row>
    <row r="11" spans="3:7">
      <c r="C11" s="10" t="s">
        <v>119</v>
      </c>
      <c r="D11" s="11" t="s">
        <v>120</v>
      </c>
      <c r="E11" s="1"/>
      <c r="F11" s="1"/>
      <c r="G11" s="1"/>
    </row>
    <row r="12" spans="3:7">
      <c r="C12" s="10" t="s">
        <v>121</v>
      </c>
      <c r="D12" s="11" t="s">
        <v>122</v>
      </c>
      <c r="E12" s="1"/>
      <c r="F12" s="1"/>
      <c r="G12" s="1"/>
    </row>
    <row r="13" spans="3:7">
      <c r="C13" s="10" t="s">
        <v>123</v>
      </c>
      <c r="D13" s="11" t="s">
        <v>124</v>
      </c>
      <c r="E13" s="1"/>
      <c r="F13" s="1"/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5"/>
  <sheetViews>
    <sheetView workbookViewId="0">
      <selection activeCell="D3" sqref="D3:F3"/>
    </sheetView>
  </sheetViews>
  <sheetFormatPr defaultRowHeight="15"/>
  <cols>
    <col min="3" max="3" width="48.42578125" bestFit="1" customWidth="1"/>
  </cols>
  <sheetData>
    <row r="3" spans="2:6">
      <c r="B3" s="3" t="s">
        <v>25</v>
      </c>
      <c r="C3" s="3" t="s">
        <v>125</v>
      </c>
      <c r="D3" s="3" t="s">
        <v>66</v>
      </c>
      <c r="E3" s="3" t="s">
        <v>67</v>
      </c>
      <c r="F3" s="3" t="s">
        <v>68</v>
      </c>
    </row>
    <row r="4" spans="2:6">
      <c r="B4" s="4" t="s">
        <v>126</v>
      </c>
      <c r="C4" s="6" t="s">
        <v>107</v>
      </c>
      <c r="D4" s="1"/>
      <c r="E4" s="1"/>
      <c r="F4" s="1"/>
    </row>
    <row r="5" spans="2:6">
      <c r="B5" s="4" t="s">
        <v>127</v>
      </c>
      <c r="C5" s="6" t="s">
        <v>128</v>
      </c>
      <c r="D5" s="1"/>
      <c r="E5" s="1"/>
      <c r="F5" s="1"/>
    </row>
    <row r="6" spans="2:6">
      <c r="B6" s="4" t="s">
        <v>129</v>
      </c>
      <c r="C6" s="6" t="s">
        <v>130</v>
      </c>
      <c r="D6" s="1"/>
      <c r="E6" s="1"/>
      <c r="F6" s="1"/>
    </row>
    <row r="7" spans="2:6">
      <c r="B7" s="4" t="s">
        <v>131</v>
      </c>
      <c r="C7" s="6" t="s">
        <v>132</v>
      </c>
      <c r="D7" s="1"/>
      <c r="E7" s="1"/>
      <c r="F7" s="1"/>
    </row>
    <row r="8" spans="2:6">
      <c r="B8" s="4" t="s">
        <v>133</v>
      </c>
      <c r="C8" s="6" t="s">
        <v>134</v>
      </c>
      <c r="D8" s="1"/>
      <c r="E8" s="1"/>
      <c r="F8" s="1"/>
    </row>
    <row r="9" spans="2:6">
      <c r="B9" s="4" t="s">
        <v>135</v>
      </c>
      <c r="C9" s="6" t="s">
        <v>136</v>
      </c>
      <c r="D9" s="1"/>
      <c r="E9" s="1"/>
      <c r="F9" s="1"/>
    </row>
    <row r="10" spans="2:6">
      <c r="B10" s="4" t="s">
        <v>137</v>
      </c>
      <c r="C10" s="6" t="s">
        <v>138</v>
      </c>
      <c r="D10" s="1"/>
      <c r="E10" s="1"/>
      <c r="F10" s="1"/>
    </row>
    <row r="11" spans="2:6">
      <c r="B11" s="4" t="s">
        <v>139</v>
      </c>
      <c r="C11" s="6" t="s">
        <v>140</v>
      </c>
      <c r="D11" s="1"/>
      <c r="E11" s="1"/>
      <c r="F11" s="1"/>
    </row>
    <row r="12" spans="2:6">
      <c r="B12" s="4" t="s">
        <v>141</v>
      </c>
      <c r="C12" s="6" t="s">
        <v>142</v>
      </c>
      <c r="D12" s="1"/>
      <c r="E12" s="1"/>
      <c r="F12" s="1"/>
    </row>
    <row r="13" spans="2:6">
      <c r="B13" s="4" t="s">
        <v>143</v>
      </c>
      <c r="C13" s="6" t="s">
        <v>144</v>
      </c>
      <c r="D13" s="1"/>
      <c r="E13" s="1"/>
      <c r="F13" s="1"/>
    </row>
    <row r="14" spans="2:6">
      <c r="B14" s="4" t="s">
        <v>145</v>
      </c>
      <c r="C14" s="6" t="s">
        <v>146</v>
      </c>
      <c r="D14" s="1"/>
      <c r="E14" s="1"/>
      <c r="F14" s="1"/>
    </row>
    <row r="15" spans="2:6">
      <c r="B15" s="4" t="s">
        <v>147</v>
      </c>
      <c r="C15" s="6" t="s">
        <v>51</v>
      </c>
      <c r="D15" s="1"/>
      <c r="E15" s="1"/>
      <c r="F1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10"/>
  <sheetViews>
    <sheetView tabSelected="1" workbookViewId="0">
      <selection activeCell="E23" sqref="E23"/>
    </sheetView>
  </sheetViews>
  <sheetFormatPr defaultRowHeight="15"/>
  <cols>
    <col min="3" max="3" width="59.7109375" bestFit="1" customWidth="1"/>
    <col min="4" max="4" width="14.5703125" customWidth="1"/>
    <col min="5" max="5" width="14" customWidth="1"/>
    <col min="6" max="6" width="11.85546875" customWidth="1"/>
    <col min="7" max="7" width="57" customWidth="1"/>
  </cols>
  <sheetData>
    <row r="3" spans="2:7">
      <c r="B3" s="3" t="s">
        <v>33</v>
      </c>
      <c r="C3" s="3" t="s">
        <v>34</v>
      </c>
      <c r="D3" s="3" t="s">
        <v>66</v>
      </c>
      <c r="E3" s="3" t="s">
        <v>67</v>
      </c>
      <c r="F3" s="3" t="s">
        <v>68</v>
      </c>
      <c r="G3" s="3" t="s">
        <v>148</v>
      </c>
    </row>
    <row r="4" spans="2:7">
      <c r="B4" s="10" t="s">
        <v>149</v>
      </c>
      <c r="C4" s="11" t="s">
        <v>107</v>
      </c>
      <c r="D4" s="1" t="s">
        <v>150</v>
      </c>
      <c r="E4" s="1"/>
      <c r="F4" s="1" t="s">
        <v>151</v>
      </c>
    </row>
    <row r="5" spans="2:7">
      <c r="B5" s="10" t="s">
        <v>152</v>
      </c>
      <c r="C5" s="11" t="s">
        <v>153</v>
      </c>
      <c r="D5" s="1" t="s">
        <v>154</v>
      </c>
      <c r="E5" s="1"/>
      <c r="F5" s="1"/>
    </row>
    <row r="6" spans="2:7">
      <c r="B6" s="10" t="s">
        <v>155</v>
      </c>
      <c r="C6" s="11" t="s">
        <v>156</v>
      </c>
      <c r="D6" s="1" t="s">
        <v>154</v>
      </c>
      <c r="E6" s="1" t="s">
        <v>157</v>
      </c>
      <c r="F6" s="1" t="s">
        <v>158</v>
      </c>
      <c r="G6" t="s">
        <v>159</v>
      </c>
    </row>
    <row r="7" spans="2:7">
      <c r="B7" s="10" t="s">
        <v>160</v>
      </c>
      <c r="C7" s="11" t="s">
        <v>161</v>
      </c>
      <c r="D7" s="1"/>
      <c r="E7" s="1"/>
      <c r="F7" s="1"/>
    </row>
    <row r="8" spans="2:7">
      <c r="B8" s="10" t="s">
        <v>162</v>
      </c>
      <c r="C8" s="11" t="s">
        <v>163</v>
      </c>
      <c r="D8" s="1"/>
      <c r="E8" s="1"/>
      <c r="F8" s="1"/>
    </row>
    <row r="9" spans="2:7">
      <c r="B9" s="10" t="s">
        <v>164</v>
      </c>
      <c r="C9" s="11" t="s">
        <v>165</v>
      </c>
      <c r="D9" s="1"/>
      <c r="E9" s="1"/>
      <c r="F9" s="1"/>
    </row>
    <row r="10" spans="2:7">
      <c r="B10" s="10" t="s">
        <v>166</v>
      </c>
      <c r="C10" s="11" t="s">
        <v>167</v>
      </c>
      <c r="D10" s="42">
        <v>44287</v>
      </c>
      <c r="E10" s="1"/>
      <c r="F10" s="1" t="s">
        <v>151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AEAB-1ACF-4273-8FF2-F7E0A2849EF7}">
  <dimension ref="C3:H12"/>
  <sheetViews>
    <sheetView workbookViewId="0">
      <selection activeCell="F3" sqref="F3:H12"/>
    </sheetView>
  </sheetViews>
  <sheetFormatPr defaultRowHeight="15"/>
  <cols>
    <col min="3" max="3" width="6" bestFit="1" customWidth="1"/>
    <col min="4" max="4" width="49.140625" customWidth="1"/>
    <col min="5" max="5" width="10.5703125" customWidth="1"/>
    <col min="6" max="6" width="18.140625" customWidth="1"/>
    <col min="7" max="7" width="13.28515625" customWidth="1"/>
  </cols>
  <sheetData>
    <row r="3" spans="3:8">
      <c r="C3" s="25" t="s">
        <v>168</v>
      </c>
      <c r="D3" s="30" t="s">
        <v>169</v>
      </c>
      <c r="E3" s="30" t="s">
        <v>3</v>
      </c>
      <c r="F3" s="27" t="s">
        <v>66</v>
      </c>
      <c r="G3" s="27" t="s">
        <v>67</v>
      </c>
      <c r="H3" s="27" t="s">
        <v>68</v>
      </c>
    </row>
    <row r="4" spans="3:8">
      <c r="C4" s="25" t="s">
        <v>170</v>
      </c>
      <c r="D4" s="31" t="s">
        <v>107</v>
      </c>
      <c r="E4" s="28">
        <v>3</v>
      </c>
      <c r="F4" s="32">
        <v>44229</v>
      </c>
      <c r="G4" s="32">
        <f>F4+E4</f>
        <v>44232</v>
      </c>
      <c r="H4" s="29"/>
    </row>
    <row r="5" spans="3:8">
      <c r="C5" s="25" t="s">
        <v>171</v>
      </c>
      <c r="D5" s="31" t="s">
        <v>109</v>
      </c>
      <c r="E5" s="28">
        <v>5</v>
      </c>
      <c r="F5" s="32">
        <f>G4+1</f>
        <v>44233</v>
      </c>
      <c r="G5" s="32">
        <f>F5+E5</f>
        <v>44238</v>
      </c>
      <c r="H5" s="29"/>
    </row>
    <row r="6" spans="3:8">
      <c r="C6" s="25" t="s">
        <v>172</v>
      </c>
      <c r="D6" s="31" t="s">
        <v>173</v>
      </c>
      <c r="E6" s="28">
        <v>5</v>
      </c>
      <c r="F6" s="32">
        <f>G5+1</f>
        <v>44239</v>
      </c>
      <c r="G6" s="32">
        <f t="shared" ref="G6:G12" si="0">F6+E6</f>
        <v>44244</v>
      </c>
      <c r="H6" s="29"/>
    </row>
    <row r="7" spans="3:8">
      <c r="C7" s="25" t="s">
        <v>174</v>
      </c>
      <c r="D7" s="31" t="s">
        <v>175</v>
      </c>
      <c r="E7" s="28">
        <v>5</v>
      </c>
      <c r="F7" s="32">
        <f t="shared" ref="F7:F12" si="1">G6+1</f>
        <v>44245</v>
      </c>
      <c r="G7" s="32">
        <f t="shared" si="0"/>
        <v>44250</v>
      </c>
      <c r="H7" s="29"/>
    </row>
    <row r="8" spans="3:8">
      <c r="C8" s="25" t="s">
        <v>176</v>
      </c>
      <c r="D8" s="31" t="s">
        <v>177</v>
      </c>
      <c r="E8" s="28">
        <v>2</v>
      </c>
      <c r="F8" s="32">
        <f t="shared" si="1"/>
        <v>44251</v>
      </c>
      <c r="G8" s="32">
        <f t="shared" si="0"/>
        <v>44253</v>
      </c>
      <c r="H8" s="29"/>
    </row>
    <row r="9" spans="3:8">
      <c r="C9" s="25" t="s">
        <v>178</v>
      </c>
      <c r="D9" s="31" t="s">
        <v>100</v>
      </c>
      <c r="E9" s="28">
        <v>13</v>
      </c>
      <c r="F9" s="32">
        <f t="shared" si="1"/>
        <v>44254</v>
      </c>
      <c r="G9" s="32">
        <f t="shared" si="0"/>
        <v>44267</v>
      </c>
      <c r="H9" s="29"/>
    </row>
    <row r="10" spans="3:8">
      <c r="C10" s="25" t="s">
        <v>179</v>
      </c>
      <c r="D10" s="31" t="s">
        <v>180</v>
      </c>
      <c r="E10" s="28">
        <v>5</v>
      </c>
      <c r="F10" s="32">
        <f t="shared" si="1"/>
        <v>44268</v>
      </c>
      <c r="G10" s="32">
        <f t="shared" si="0"/>
        <v>44273</v>
      </c>
      <c r="H10" s="29"/>
    </row>
    <row r="11" spans="3:8">
      <c r="C11" s="25" t="s">
        <v>181</v>
      </c>
      <c r="D11" s="31" t="s">
        <v>182</v>
      </c>
      <c r="E11" s="28">
        <v>3</v>
      </c>
      <c r="F11" s="32">
        <f t="shared" si="1"/>
        <v>44274</v>
      </c>
      <c r="G11" s="32">
        <f t="shared" si="0"/>
        <v>44277</v>
      </c>
      <c r="H11" s="29"/>
    </row>
    <row r="12" spans="3:8">
      <c r="C12" s="25" t="s">
        <v>183</v>
      </c>
      <c r="D12" s="31" t="s">
        <v>167</v>
      </c>
      <c r="E12" s="28">
        <v>3</v>
      </c>
      <c r="F12" s="32">
        <f t="shared" si="1"/>
        <v>44278</v>
      </c>
      <c r="G12" s="32">
        <f t="shared" si="0"/>
        <v>44281</v>
      </c>
      <c r="H12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9631-C89D-4177-B4EE-402CBA1FB83B}">
  <dimension ref="C3:H9"/>
  <sheetViews>
    <sheetView workbookViewId="0">
      <selection activeCell="I21" sqref="I21"/>
    </sheetView>
  </sheetViews>
  <sheetFormatPr defaultRowHeight="15"/>
  <cols>
    <col min="4" max="4" width="44.28515625" customWidth="1"/>
    <col min="6" max="6" width="9.42578125" bestFit="1" customWidth="1"/>
    <col min="8" max="8" width="10.85546875" bestFit="1" customWidth="1"/>
  </cols>
  <sheetData>
    <row r="3" spans="3:8">
      <c r="C3" s="25" t="s">
        <v>60</v>
      </c>
      <c r="D3" s="26" t="s">
        <v>61</v>
      </c>
      <c r="E3" s="33" t="s">
        <v>3</v>
      </c>
      <c r="F3" s="27" t="s">
        <v>66</v>
      </c>
      <c r="G3" s="27" t="s">
        <v>67</v>
      </c>
      <c r="H3" s="27" t="s">
        <v>68</v>
      </c>
    </row>
    <row r="4" spans="3:8" ht="25.5">
      <c r="C4" s="34" t="s">
        <v>184</v>
      </c>
      <c r="D4" s="35" t="s">
        <v>185</v>
      </c>
      <c r="E4" s="35">
        <v>1</v>
      </c>
      <c r="F4" s="32"/>
      <c r="G4" s="32"/>
      <c r="H4" s="29"/>
    </row>
    <row r="5" spans="3:8" ht="14.25">
      <c r="C5" s="34" t="s">
        <v>186</v>
      </c>
      <c r="D5" s="35" t="s">
        <v>187</v>
      </c>
      <c r="E5" s="35">
        <v>2</v>
      </c>
      <c r="F5" s="32"/>
      <c r="G5" s="32"/>
      <c r="H5" s="29"/>
    </row>
    <row r="6" spans="3:8" ht="25.5">
      <c r="C6" s="34" t="s">
        <v>188</v>
      </c>
      <c r="D6" s="35" t="s">
        <v>189</v>
      </c>
      <c r="E6" s="35">
        <v>5</v>
      </c>
      <c r="F6" s="32">
        <v>44223</v>
      </c>
      <c r="G6" s="32"/>
      <c r="H6" s="29" t="s">
        <v>190</v>
      </c>
    </row>
    <row r="7" spans="3:8" ht="25.5">
      <c r="C7" s="34" t="s">
        <v>191</v>
      </c>
      <c r="D7" s="35" t="s">
        <v>192</v>
      </c>
      <c r="E7" s="35">
        <v>10</v>
      </c>
      <c r="F7" s="32">
        <v>44223</v>
      </c>
      <c r="G7" s="32"/>
      <c r="H7" s="29" t="s">
        <v>190</v>
      </c>
    </row>
    <row r="8" spans="3:8" ht="14.25">
      <c r="C8" s="34" t="s">
        <v>193</v>
      </c>
      <c r="D8" s="35" t="s">
        <v>194</v>
      </c>
      <c r="E8" s="35">
        <v>5</v>
      </c>
      <c r="F8" s="32"/>
      <c r="G8" s="32"/>
      <c r="H8" s="29"/>
    </row>
    <row r="9" spans="3:8" ht="14.25">
      <c r="C9" s="34" t="s">
        <v>195</v>
      </c>
      <c r="D9" s="35" t="s">
        <v>196</v>
      </c>
      <c r="E9" s="35">
        <v>2</v>
      </c>
      <c r="F9" s="32"/>
      <c r="G9" s="32"/>
      <c r="H9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7FA618DA3BD4EBB5704ADCB6AC9A8" ma:contentTypeVersion="11" ma:contentTypeDescription="Create a new document." ma:contentTypeScope="" ma:versionID="be74f0029a74f2e4de44c4cf30273963">
  <xsd:schema xmlns:xsd="http://www.w3.org/2001/XMLSchema" xmlns:xs="http://www.w3.org/2001/XMLSchema" xmlns:p="http://schemas.microsoft.com/office/2006/metadata/properties" xmlns:ns2="6d196867-254c-45cb-9f11-fba01875648d" xmlns:ns3="3d8eda42-abe7-41a9-a7a1-0f20259797bb" targetNamespace="http://schemas.microsoft.com/office/2006/metadata/properties" ma:root="true" ma:fieldsID="27742d21e5e0d7d3ae2510cad1ddc62f" ns2:_="" ns3:_="">
    <xsd:import namespace="6d196867-254c-45cb-9f11-fba01875648d"/>
    <xsd:import namespace="3d8eda42-abe7-41a9-a7a1-0f20259797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96867-254c-45cb-9f11-fba018756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eda42-abe7-41a9-a7a1-0f20259797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CD350-06C9-4C71-91B5-9A67E98BE384}"/>
</file>

<file path=customXml/itemProps2.xml><?xml version="1.0" encoding="utf-8"?>
<ds:datastoreItem xmlns:ds="http://schemas.openxmlformats.org/officeDocument/2006/customXml" ds:itemID="{28512195-6ADC-4449-A9CD-6D5F55C67576}"/>
</file>

<file path=customXml/itemProps3.xml><?xml version="1.0" encoding="utf-8"?>
<ds:datastoreItem xmlns:ds="http://schemas.openxmlformats.org/officeDocument/2006/customXml" ds:itemID="{71A54110-2649-44B3-A3E4-198B12E89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Senthil Nathan Jayaraman</dc:creator>
  <cp:keywords/>
  <dc:description/>
  <cp:lastModifiedBy>Vinoth Thuyamani</cp:lastModifiedBy>
  <cp:revision/>
  <dcterms:created xsi:type="dcterms:W3CDTF">2020-12-07T06:11:42Z</dcterms:created>
  <dcterms:modified xsi:type="dcterms:W3CDTF">2021-02-01T11:04:55Z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TECHMAHINDRA\SJ00471748</vt:lpwstr>
  </property>
  <property fmtid="{D5CDD505-2E9C-101B-9397-08002B2CF9AE}" pid="4" name="DLPManualFileClassificationLastModificationDate">
    <vt:lpwstr>1607354363</vt:lpwstr>
  </property>
  <property fmtid="{D5CDD505-2E9C-101B-9397-08002B2CF9AE}" pid="5" name="DLPManualFileClassificationVersion">
    <vt:lpwstr>11.3.2.8</vt:lpwstr>
  </property>
  <property fmtid="{D5CDD505-2E9C-101B-9397-08002B2CF9AE}" pid="6" name="ContentTypeId">
    <vt:lpwstr>0x010100B4F7FA618DA3BD4EBB5704ADCB6AC9A8</vt:lpwstr>
  </property>
</Properties>
</file>