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875" yWindow="1290" windowWidth="11700" windowHeight="13050" tabRatio="902" firstSheet="11" activeTab="13"/>
  </bookViews>
  <sheets>
    <sheet name="シート説明" sheetId="26" r:id="rId1"/>
    <sheet name="空定義" sheetId="8" r:id="rId2"/>
    <sheet name="レシピテーブル定義" sheetId="35" r:id="rId3"/>
    <sheet name="レシピ出力定義" sheetId="36" r:id="rId4"/>
    <sheet name="レアリティ定義" sheetId="31" r:id="rId5"/>
    <sheet name="キャラクタ定義" sheetId="30" r:id="rId6"/>
    <sheet name="カードクラス定義" sheetId="34" r:id="rId7"/>
    <sheet name="ボイス種別定義" sheetId="28" r:id="rId8"/>
    <sheet name="ボイスカテゴリ定義" sheetId="32" r:id="rId9"/>
    <sheet name="アイテム定義" sheetId="19" r:id="rId10"/>
    <sheet name="カードボイス定義" sheetId="29" r:id="rId11"/>
    <sheet name="資源アイテム定義" sheetId="27" r:id="rId12"/>
    <sheet name="消費アイテム定義" sheetId="21" r:id="rId13"/>
    <sheet name="カード定義" sheetId="25" r:id="rId14"/>
    <sheet name="装備定義" sheetId="23" r:id="rId15"/>
    <sheet name="実績定義" sheetId="24" r:id="rId16"/>
    <sheet name="コードグループ定義" sheetId="17" r:id="rId17"/>
    <sheet name="コード定義" sheetId="18" r:id="rId18"/>
    <sheet name="出撃先定義" sheetId="16" r:id="rId19"/>
    <sheet name="アイテム種別" sheetId="20" r:id="rId20"/>
  </sheets>
  <definedNames>
    <definedName name="ボイス種別リスト" localSheetId="7">ボイス種別定義!$B:$B</definedName>
  </definedNames>
  <calcPr calcId="152511"/>
</workbook>
</file>

<file path=xl/calcChain.xml><?xml version="1.0" encoding="utf-8"?>
<calcChain xmlns="http://schemas.openxmlformats.org/spreadsheetml/2006/main">
  <c r="D7" i="28" l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3" i="25"/>
  <c r="F4" i="25"/>
  <c r="F5" i="25"/>
  <c r="F6" i="25"/>
  <c r="F2" i="25"/>
  <c r="H3" i="25"/>
  <c r="H4" i="25"/>
  <c r="H5" i="25"/>
  <c r="H6" i="25"/>
  <c r="H2" i="25"/>
  <c r="C9" i="26"/>
  <c r="C5" i="26"/>
  <c r="C6" i="26"/>
  <c r="C7" i="26"/>
  <c r="C8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C882" i="26"/>
  <c r="C883" i="26"/>
  <c r="C884" i="26"/>
  <c r="C885" i="26"/>
  <c r="C886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1002" i="26"/>
  <c r="D3" i="28"/>
  <c r="D4" i="28"/>
  <c r="D5" i="28"/>
  <c r="D6" i="28"/>
  <c r="D2" i="28"/>
  <c r="C3" i="26" l="1"/>
  <c r="C4" i="26"/>
  <c r="C2" i="26"/>
  <c r="C37" i="19" l="1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2" i="19"/>
  <c r="C2" i="25"/>
  <c r="C2" i="21"/>
  <c r="C2" i="23"/>
  <c r="C2" i="27"/>
  <c r="C2" i="24"/>
  <c r="D2" i="24"/>
  <c r="C3" i="25"/>
  <c r="C3" i="24"/>
  <c r="D2" i="25"/>
  <c r="C3" i="27"/>
  <c r="D2" i="27"/>
  <c r="C3" i="23"/>
  <c r="D2" i="23"/>
  <c r="C3" i="21"/>
  <c r="D2" i="21"/>
  <c r="B2" i="21" l="1"/>
  <c r="B2" i="23"/>
  <c r="B2" i="27"/>
  <c r="B2" i="25"/>
  <c r="B2" i="24"/>
  <c r="D3" i="23"/>
  <c r="C4" i="21"/>
  <c r="D3" i="21"/>
  <c r="C4" i="23"/>
  <c r="C4" i="24"/>
  <c r="D3" i="27"/>
  <c r="C4" i="27"/>
  <c r="D3" i="24"/>
  <c r="C4" i="25"/>
  <c r="D3" i="25"/>
  <c r="B3" i="25" l="1"/>
  <c r="B3" i="24"/>
  <c r="B3" i="27"/>
  <c r="B3" i="21"/>
  <c r="B3" i="23"/>
  <c r="D4" i="25"/>
  <c r="C5" i="25"/>
  <c r="C5" i="27"/>
  <c r="C5" i="24"/>
  <c r="D4" i="27"/>
  <c r="D4" i="24"/>
  <c r="D4" i="23"/>
  <c r="C5" i="23"/>
  <c r="C5" i="21"/>
  <c r="D4" i="21"/>
  <c r="B4" i="21" l="1"/>
  <c r="B4" i="23"/>
  <c r="B4" i="24"/>
  <c r="B4" i="27"/>
  <c r="B4" i="25"/>
  <c r="C816" i="21"/>
  <c r="C90" i="21"/>
  <c r="D12" i="21"/>
  <c r="D224" i="21"/>
  <c r="D817" i="21"/>
  <c r="C994" i="21"/>
  <c r="C857" i="21"/>
  <c r="D779" i="21"/>
  <c r="D168" i="21"/>
  <c r="C881" i="21"/>
  <c r="D861" i="21"/>
  <c r="C669" i="21"/>
  <c r="C414" i="21"/>
  <c r="C263" i="21"/>
  <c r="D649" i="21"/>
  <c r="C281" i="21"/>
  <c r="C22" i="21"/>
  <c r="D865" i="21"/>
  <c r="C621" i="21"/>
  <c r="D932" i="21"/>
  <c r="D446" i="21"/>
  <c r="D831" i="21"/>
  <c r="D989" i="21"/>
  <c r="C565" i="21"/>
  <c r="D738" i="21"/>
  <c r="C426" i="21"/>
  <c r="D279" i="21"/>
  <c r="D330" i="21"/>
  <c r="D247" i="21"/>
  <c r="C777" i="21"/>
  <c r="D632" i="21"/>
  <c r="C145" i="21"/>
  <c r="C459" i="21"/>
  <c r="D294" i="21"/>
  <c r="C390" i="21"/>
  <c r="C737" i="21"/>
  <c r="C329" i="21"/>
  <c r="C544" i="21"/>
  <c r="D565" i="21"/>
  <c r="C76" i="21"/>
  <c r="C96" i="21"/>
  <c r="D370" i="21"/>
  <c r="D33" i="21"/>
  <c r="D953" i="21"/>
  <c r="C30" i="21"/>
  <c r="D863" i="21"/>
  <c r="C594" i="21"/>
  <c r="D421" i="21"/>
  <c r="C804" i="21"/>
  <c r="C702" i="21"/>
  <c r="D702" i="21"/>
  <c r="C986" i="21"/>
  <c r="C893" i="21"/>
  <c r="D628" i="21"/>
  <c r="D736" i="21"/>
  <c r="C694" i="21"/>
  <c r="C603" i="21"/>
  <c r="D35" i="21"/>
  <c r="C513" i="21"/>
  <c r="C315" i="21"/>
  <c r="D722" i="21"/>
  <c r="C404" i="21"/>
  <c r="D554" i="21"/>
  <c r="C596" i="21"/>
  <c r="C672" i="21"/>
  <c r="C678" i="21"/>
  <c r="C912" i="21"/>
  <c r="C782" i="21"/>
  <c r="C722" i="21"/>
  <c r="C228" i="21"/>
  <c r="C828" i="21"/>
  <c r="C910" i="21"/>
  <c r="D425" i="21"/>
  <c r="C297" i="21"/>
  <c r="D522" i="21"/>
  <c r="C509" i="21"/>
  <c r="D573" i="21"/>
  <c r="D422" i="21"/>
  <c r="C904" i="21"/>
  <c r="C660" i="21"/>
  <c r="D19" i="21"/>
  <c r="C153" i="21"/>
  <c r="D145" i="21"/>
  <c r="D597" i="21"/>
  <c r="D782" i="21"/>
  <c r="C992" i="21"/>
  <c r="C564" i="21"/>
  <c r="C802" i="21"/>
  <c r="D872" i="21"/>
  <c r="C974" i="21"/>
  <c r="C262" i="21"/>
  <c r="C235" i="21"/>
  <c r="D998" i="21"/>
  <c r="D947" i="21"/>
  <c r="D344" i="21"/>
  <c r="C34" i="21"/>
  <c r="D562" i="21"/>
  <c r="C573" i="21"/>
  <c r="C879" i="21"/>
  <c r="D551" i="21"/>
  <c r="D669" i="21"/>
  <c r="D96" i="21"/>
  <c r="D845" i="21"/>
  <c r="C880" i="21"/>
  <c r="C936" i="21"/>
  <c r="C766" i="21"/>
  <c r="C767" i="21"/>
  <c r="C666" i="21"/>
  <c r="C313" i="21"/>
  <c r="D83" i="21"/>
  <c r="D239" i="21"/>
  <c r="C216" i="21"/>
  <c r="C347" i="21"/>
  <c r="C68" i="21"/>
  <c r="C900" i="21"/>
  <c r="C7" i="21"/>
  <c r="C250" i="21"/>
  <c r="D227" i="21"/>
  <c r="D945" i="21"/>
  <c r="D858" i="21"/>
  <c r="D653" i="21"/>
  <c r="D873" i="21"/>
  <c r="D356" i="21"/>
  <c r="C431" i="21"/>
  <c r="D323" i="21"/>
  <c r="D250" i="21"/>
  <c r="C744" i="21"/>
  <c r="D71" i="21"/>
  <c r="D776" i="21"/>
  <c r="D986" i="21"/>
  <c r="D859" i="21"/>
  <c r="D842" i="21"/>
  <c r="D30" i="21"/>
  <c r="C17" i="21"/>
  <c r="D444" i="21"/>
  <c r="D173" i="21"/>
  <c r="C711" i="21"/>
  <c r="C456" i="21"/>
  <c r="C27" i="21"/>
  <c r="C13" i="21"/>
  <c r="D324" i="21"/>
  <c r="C172" i="21"/>
  <c r="C466" i="21"/>
  <c r="C60" i="21"/>
  <c r="D102" i="21"/>
  <c r="C87" i="21"/>
  <c r="D413" i="21"/>
  <c r="C289" i="21"/>
  <c r="C906" i="21"/>
  <c r="C589" i="21"/>
  <c r="D949" i="21"/>
  <c r="D976" i="21"/>
  <c r="C131" i="21"/>
  <c r="D436" i="21"/>
  <c r="C730" i="21"/>
  <c r="D221" i="21"/>
  <c r="D523" i="21"/>
  <c r="D927" i="21"/>
  <c r="D778" i="21"/>
  <c r="C1000" i="21"/>
  <c r="C899" i="21"/>
  <c r="D27" i="21"/>
  <c r="C973" i="21"/>
  <c r="D951" i="21"/>
  <c r="D888" i="21"/>
  <c r="C661" i="21"/>
  <c r="D442" i="21"/>
  <c r="D655" i="21"/>
  <c r="C358" i="21"/>
  <c r="C259" i="21"/>
  <c r="C964" i="21"/>
  <c r="C442" i="21"/>
  <c r="C331" i="21"/>
  <c r="D664" i="21"/>
  <c r="C944" i="21"/>
  <c r="C945" i="21"/>
  <c r="C32" i="21"/>
  <c r="C81" i="21"/>
  <c r="D844" i="21"/>
  <c r="C294" i="21"/>
  <c r="C658" i="21"/>
  <c r="D729" i="21"/>
  <c r="D679" i="21"/>
  <c r="C773" i="21"/>
  <c r="D431" i="21"/>
  <c r="C645" i="21"/>
  <c r="D808" i="21"/>
  <c r="D575" i="21"/>
  <c r="C685" i="21"/>
  <c r="D678" i="21"/>
  <c r="D936" i="21"/>
  <c r="D636" i="21"/>
  <c r="C588" i="21"/>
  <c r="C286" i="21"/>
  <c r="D711" i="21"/>
  <c r="C522" i="21"/>
  <c r="C526" i="21"/>
  <c r="D115" i="21"/>
  <c r="D399" i="21"/>
  <c r="C837" i="21"/>
  <c r="D673" i="21"/>
  <c r="C355" i="21"/>
  <c r="D410" i="21"/>
  <c r="C935" i="21"/>
  <c r="D61" i="21"/>
  <c r="D563" i="21"/>
  <c r="D122" i="21"/>
  <c r="D583" i="21"/>
  <c r="C632" i="21"/>
  <c r="C754" i="21"/>
  <c r="D245" i="21"/>
  <c r="C432" i="21"/>
  <c r="D957" i="21"/>
  <c r="D386" i="21"/>
  <c r="D62" i="21"/>
  <c r="D905" i="21"/>
  <c r="D388" i="21"/>
  <c r="C184" i="21"/>
  <c r="D794" i="21"/>
  <c r="C118" i="21"/>
  <c r="C585" i="21"/>
  <c r="C376" i="21"/>
  <c r="C492" i="21"/>
  <c r="C921" i="21"/>
  <c r="C454" i="21"/>
  <c r="C718" i="21"/>
  <c r="D103" i="21"/>
  <c r="C809" i="21"/>
  <c r="C453" i="21"/>
  <c r="D72" i="21"/>
  <c r="C108" i="21"/>
  <c r="C385" i="21"/>
  <c r="D20" i="21"/>
  <c r="C257" i="21"/>
  <c r="C949" i="21"/>
  <c r="C756" i="21"/>
  <c r="C625" i="21"/>
  <c r="D546" i="21"/>
  <c r="C479" i="21"/>
  <c r="D286" i="21"/>
  <c r="C241" i="21"/>
  <c r="D34" i="21"/>
  <c r="D32" i="21"/>
  <c r="D948" i="21"/>
  <c r="D375" i="21"/>
  <c r="C928" i="21"/>
  <c r="D798" i="21"/>
  <c r="C187" i="21"/>
  <c r="D804" i="21"/>
  <c r="D730" i="23"/>
  <c r="D849" i="23"/>
  <c r="D785" i="23"/>
  <c r="C986" i="23"/>
  <c r="D999" i="23"/>
  <c r="D78" i="23"/>
  <c r="C817" i="23"/>
  <c r="C594" i="23"/>
  <c r="C418" i="23"/>
  <c r="D703" i="23"/>
  <c r="C732" i="23"/>
  <c r="D884" i="23"/>
  <c r="D17" i="23"/>
  <c r="D513" i="23"/>
  <c r="C76" i="23"/>
  <c r="D552" i="23"/>
  <c r="D425" i="23"/>
  <c r="D562" i="23"/>
  <c r="D347" i="23"/>
  <c r="C958" i="23"/>
  <c r="C564" i="23"/>
  <c r="D211" i="23"/>
  <c r="C207" i="23"/>
  <c r="D707" i="23"/>
  <c r="C310" i="23"/>
  <c r="D515" i="23"/>
  <c r="D321" i="23"/>
  <c r="D465" i="23"/>
  <c r="D38" i="23"/>
  <c r="D262" i="23"/>
  <c r="C461" i="23"/>
  <c r="C278" i="23"/>
  <c r="D937" i="23"/>
  <c r="C659" i="23"/>
  <c r="C820" i="23"/>
  <c r="D830" i="23"/>
  <c r="C334" i="23"/>
  <c r="C592" i="23"/>
  <c r="D814" i="23"/>
  <c r="D523" i="23"/>
  <c r="C577" i="23"/>
  <c r="D986" i="23"/>
  <c r="C439" i="23"/>
  <c r="C617" i="23"/>
  <c r="C272" i="23"/>
  <c r="D806" i="23"/>
  <c r="C100" i="23"/>
  <c r="D276" i="23"/>
  <c r="C985" i="23"/>
  <c r="D816" i="23"/>
  <c r="C468" i="23"/>
  <c r="D673" i="23"/>
  <c r="C611" i="23"/>
  <c r="D885" i="23"/>
  <c r="C896" i="23"/>
  <c r="C324" i="23"/>
  <c r="D341" i="23"/>
  <c r="C798" i="23"/>
  <c r="C686" i="23"/>
  <c r="D549" i="23"/>
  <c r="D550" i="23"/>
  <c r="C723" i="23"/>
  <c r="C75" i="23"/>
  <c r="D545" i="23"/>
  <c r="D760" i="23"/>
  <c r="D366" i="23"/>
  <c r="C899" i="23"/>
  <c r="D81" i="23"/>
  <c r="D460" i="23"/>
  <c r="D193" i="23"/>
  <c r="C682" i="23"/>
  <c r="D626" i="23"/>
  <c r="D738" i="23"/>
  <c r="C962" i="23"/>
  <c r="D586" i="23"/>
  <c r="C621" i="23"/>
  <c r="C587" i="23"/>
  <c r="C374" i="23"/>
  <c r="D264" i="23"/>
  <c r="D66" i="23"/>
  <c r="D789" i="23"/>
  <c r="D691" i="23"/>
  <c r="D969" i="23"/>
  <c r="D298" i="23"/>
  <c r="D764" i="23"/>
  <c r="C493" i="23"/>
  <c r="C640" i="23"/>
  <c r="C10" i="23"/>
  <c r="D435" i="23"/>
  <c r="C8" i="23"/>
  <c r="C480" i="23"/>
  <c r="D708" i="23"/>
  <c r="C805" i="23"/>
  <c r="D492" i="23"/>
  <c r="C213" i="23"/>
  <c r="C558" i="23"/>
  <c r="D151" i="23"/>
  <c r="C527" i="23"/>
  <c r="D750" i="23"/>
  <c r="D57" i="23"/>
  <c r="D514" i="23"/>
  <c r="C56" i="23"/>
  <c r="D141" i="23"/>
  <c r="D836" i="23"/>
  <c r="C846" i="23"/>
  <c r="C593" i="23"/>
  <c r="C167" i="23"/>
  <c r="C857" i="23"/>
  <c r="D124" i="23"/>
  <c r="C82" i="23"/>
  <c r="D432" i="23"/>
  <c r="C274" i="23"/>
  <c r="D329" i="23"/>
  <c r="D385" i="23"/>
  <c r="C184" i="23"/>
  <c r="D537" i="23"/>
  <c r="D12" i="23"/>
  <c r="C215" i="23"/>
  <c r="D922" i="23"/>
  <c r="C202" i="23"/>
  <c r="D449" i="23"/>
  <c r="D558" i="23"/>
  <c r="C967" i="23"/>
  <c r="D573" i="23"/>
  <c r="C23" i="23"/>
  <c r="D722" i="23"/>
  <c r="C236" i="23"/>
  <c r="D26" i="23"/>
  <c r="D111" i="23"/>
  <c r="C791" i="23"/>
  <c r="C392" i="23"/>
  <c r="D162" i="23"/>
  <c r="C157" i="23"/>
  <c r="D953" i="23"/>
  <c r="D802" i="23"/>
  <c r="D159" i="23"/>
  <c r="C259" i="23"/>
  <c r="C609" i="23"/>
  <c r="C54" i="23"/>
  <c r="C454" i="23"/>
  <c r="D85" i="23"/>
  <c r="D744" i="23"/>
  <c r="D787" i="23"/>
  <c r="C607" i="23"/>
  <c r="C474" i="23"/>
  <c r="D226" i="23"/>
  <c r="C622" i="23"/>
  <c r="C107" i="23"/>
  <c r="C771" i="23"/>
  <c r="C502" i="23"/>
  <c r="C303" i="23"/>
  <c r="D726" i="23"/>
  <c r="D406" i="23"/>
  <c r="D975" i="23"/>
  <c r="C120" i="23"/>
  <c r="C91" i="23"/>
  <c r="D507" i="23"/>
  <c r="D128" i="23"/>
  <c r="D663" i="23"/>
  <c r="C323" i="23"/>
  <c r="C774" i="23"/>
  <c r="C330" i="23"/>
  <c r="C248" i="23"/>
  <c r="D725" i="23"/>
  <c r="D570" i="23"/>
  <c r="C156" i="23"/>
  <c r="C455" i="23"/>
  <c r="D603" i="23"/>
  <c r="D981" i="23"/>
  <c r="C703" i="23"/>
  <c r="C132" i="23"/>
  <c r="D526" i="23"/>
  <c r="D257" i="23"/>
  <c r="D757" i="23"/>
  <c r="C135" i="23"/>
  <c r="C970" i="23"/>
  <c r="D793" i="23"/>
  <c r="D810" i="23"/>
  <c r="D178" i="23"/>
  <c r="C343" i="23"/>
  <c r="D555" i="23"/>
  <c r="C280" i="23"/>
  <c r="C562" i="23"/>
  <c r="C812" i="23"/>
  <c r="D126" i="23"/>
  <c r="D294" i="23"/>
  <c r="D369" i="23"/>
  <c r="D778" i="23"/>
  <c r="D633" i="23"/>
  <c r="D443" i="23"/>
  <c r="C938" i="23"/>
  <c r="D656" i="23"/>
  <c r="C551" i="23"/>
  <c r="C380" i="23"/>
  <c r="C799" i="23"/>
  <c r="D107" i="23"/>
  <c r="C395" i="23"/>
  <c r="C437" i="23"/>
  <c r="C266" i="23"/>
  <c r="D944" i="23"/>
  <c r="C639" i="23"/>
  <c r="C679" i="23"/>
  <c r="C475" i="23"/>
  <c r="C744" i="23"/>
  <c r="D483" i="23"/>
  <c r="C166" i="23"/>
  <c r="D36" i="23"/>
  <c r="C286" i="23"/>
  <c r="D553" i="23"/>
  <c r="C500" i="23"/>
  <c r="C549" i="23"/>
  <c r="D212" i="23"/>
  <c r="C821" i="23"/>
  <c r="D482" i="23"/>
  <c r="D352" i="23"/>
  <c r="D418" i="23"/>
  <c r="C602" i="23"/>
  <c r="C24" i="23"/>
  <c r="C953" i="23"/>
  <c r="C353" i="23"/>
  <c r="C890" i="23"/>
  <c r="C188" i="23"/>
  <c r="C578" i="23"/>
  <c r="C865" i="23"/>
  <c r="D931" i="23"/>
  <c r="D592" i="23"/>
  <c r="D617" i="23"/>
  <c r="D373" i="23"/>
  <c r="C649" i="23"/>
  <c r="D292" i="23"/>
  <c r="D970" i="23"/>
  <c r="D583" i="23"/>
  <c r="C708" i="23"/>
  <c r="D781" i="23"/>
  <c r="D604" i="23"/>
  <c r="C766" i="23"/>
  <c r="C876" i="23"/>
  <c r="D299" i="23"/>
  <c r="C532" i="23"/>
  <c r="C913" i="23"/>
  <c r="C271" i="23"/>
  <c r="D428" i="23"/>
  <c r="D609" i="23"/>
  <c r="C759" i="23"/>
  <c r="D133" i="23"/>
  <c r="D138" i="23"/>
  <c r="D469" i="23"/>
  <c r="C293" i="23"/>
  <c r="C394" i="23"/>
  <c r="C318" i="24"/>
  <c r="D305" i="24"/>
  <c r="D345" i="24"/>
  <c r="C948" i="24"/>
  <c r="C147" i="24"/>
  <c r="C180" i="24"/>
  <c r="D411" i="24"/>
  <c r="C607" i="24"/>
  <c r="C130" i="24"/>
  <c r="C753" i="24"/>
  <c r="C605" i="24"/>
  <c r="D558" i="24"/>
  <c r="D354" i="24"/>
  <c r="C700" i="24"/>
  <c r="D753" i="24"/>
  <c r="C988" i="24"/>
  <c r="D676" i="24"/>
  <c r="D849" i="24"/>
  <c r="D982" i="24"/>
  <c r="D612" i="24"/>
  <c r="C340" i="24"/>
  <c r="C945" i="24"/>
  <c r="D567" i="24"/>
  <c r="D720" i="24"/>
  <c r="C769" i="21"/>
  <c r="D210" i="21"/>
  <c r="C803" i="21"/>
  <c r="C33" i="21"/>
  <c r="D278" i="21"/>
  <c r="C955" i="21"/>
  <c r="C398" i="21"/>
  <c r="C225" i="21"/>
  <c r="D717" i="21"/>
  <c r="C137" i="21"/>
  <c r="D237" i="21"/>
  <c r="C674" i="21"/>
  <c r="D217" i="21"/>
  <c r="C287" i="21"/>
  <c r="C11" i="21"/>
  <c r="D661" i="21"/>
  <c r="D487" i="21"/>
  <c r="C411" i="21"/>
  <c r="D160" i="21"/>
  <c r="C249" i="21"/>
  <c r="C801" i="21"/>
  <c r="D921" i="21"/>
  <c r="C562" i="21"/>
  <c r="C488" i="21"/>
  <c r="D671" i="21"/>
  <c r="D155" i="21"/>
  <c r="C28" i="21"/>
  <c r="D465" i="21"/>
  <c r="C686" i="21"/>
  <c r="C531" i="21"/>
  <c r="D496" i="21"/>
  <c r="C540" i="21"/>
  <c r="C996" i="21"/>
  <c r="D51" i="21"/>
  <c r="D576" i="21"/>
  <c r="D383" i="21"/>
  <c r="D928" i="21"/>
  <c r="D307" i="21"/>
  <c r="D521" i="21"/>
  <c r="C786" i="21"/>
  <c r="C720" i="21"/>
  <c r="C655" i="21"/>
  <c r="C793" i="21"/>
  <c r="C428" i="21"/>
  <c r="D745" i="21"/>
  <c r="D485" i="21"/>
  <c r="C214" i="21"/>
  <c r="D98" i="21"/>
  <c r="C23" i="21"/>
  <c r="C247" i="21"/>
  <c r="C6" i="21"/>
  <c r="D450" i="21"/>
  <c r="D909" i="21"/>
  <c r="C538" i="21"/>
  <c r="D581" i="21"/>
  <c r="C142" i="21"/>
  <c r="C101" i="21"/>
  <c r="C354" i="21"/>
  <c r="C622" i="21"/>
  <c r="D526" i="21"/>
  <c r="C927" i="21"/>
  <c r="D126" i="21"/>
  <c r="C309" i="21"/>
  <c r="C243" i="21"/>
  <c r="D588" i="21"/>
  <c r="D815" i="21"/>
  <c r="C63" i="21"/>
  <c r="C295" i="21"/>
  <c r="C314" i="21"/>
  <c r="C877" i="21"/>
  <c r="D208" i="21"/>
  <c r="D908" i="21"/>
  <c r="D755" i="21"/>
  <c r="C450" i="21"/>
  <c r="D621" i="21"/>
  <c r="C541" i="21"/>
  <c r="C860" i="21"/>
  <c r="C980" i="21"/>
  <c r="D933" i="21"/>
  <c r="D871" i="21"/>
  <c r="D893" i="21"/>
  <c r="D837" i="21"/>
  <c r="D876" i="21"/>
  <c r="C518" i="21"/>
  <c r="C667" i="21"/>
  <c r="D176" i="21"/>
  <c r="C887" i="21"/>
  <c r="C909" i="21"/>
  <c r="C117" i="21"/>
  <c r="D941" i="21"/>
  <c r="C827" i="21"/>
  <c r="C351" i="21"/>
  <c r="C771" i="21"/>
  <c r="D695" i="21"/>
  <c r="D934" i="21"/>
  <c r="D455" i="21"/>
  <c r="C998" i="21"/>
  <c r="C578" i="21"/>
  <c r="C400" i="21"/>
  <c r="C370" i="21"/>
  <c r="D567" i="21"/>
  <c r="D781" i="21"/>
  <c r="C160" i="21"/>
  <c r="C371" i="21"/>
  <c r="C938" i="21"/>
  <c r="C430" i="21"/>
  <c r="D856" i="21"/>
  <c r="C388" i="21"/>
  <c r="D116" i="21"/>
  <c r="C226" i="21"/>
  <c r="C305" i="21"/>
  <c r="D291" i="21"/>
  <c r="D585" i="21"/>
  <c r="D882" i="21"/>
  <c r="D190" i="21"/>
  <c r="C254" i="21"/>
  <c r="D54" i="21"/>
  <c r="D812" i="21"/>
  <c r="C682" i="21"/>
  <c r="D797" i="21"/>
  <c r="D76" i="21"/>
  <c r="D690" i="21"/>
  <c r="C174" i="21"/>
  <c r="C264" i="21"/>
  <c r="D377" i="21"/>
  <c r="D698" i="21"/>
  <c r="C499" i="21"/>
  <c r="C556" i="21"/>
  <c r="D454" i="21"/>
  <c r="D458" i="21"/>
  <c r="C506" i="21"/>
  <c r="D223" i="21"/>
  <c r="D345" i="21"/>
  <c r="D885" i="21"/>
  <c r="D637" i="21"/>
  <c r="D59" i="21"/>
  <c r="C704" i="21"/>
  <c r="D104" i="21"/>
  <c r="D624" i="21"/>
  <c r="C439" i="21"/>
  <c r="D271" i="21"/>
  <c r="C873" i="21"/>
  <c r="D732" i="21"/>
  <c r="C504" i="21"/>
  <c r="D426" i="21"/>
  <c r="C799" i="21"/>
  <c r="D64" i="21"/>
  <c r="C792" i="21"/>
  <c r="D930" i="21"/>
  <c r="C510" i="21"/>
  <c r="C18" i="21"/>
  <c r="C747" i="21"/>
  <c r="D811" i="21"/>
  <c r="C369" i="21"/>
  <c r="D766" i="21"/>
  <c r="C659" i="21"/>
  <c r="D138" i="21"/>
  <c r="D366" i="21"/>
  <c r="D252" i="21"/>
  <c r="C240" i="21"/>
  <c r="C604" i="21"/>
  <c r="D749" i="21"/>
  <c r="D530" i="21"/>
  <c r="D704" i="21"/>
  <c r="D28" i="21"/>
  <c r="D902" i="21"/>
  <c r="C417" i="21"/>
  <c r="D101" i="21"/>
  <c r="C570" i="21"/>
  <c r="D272" i="21"/>
  <c r="C689" i="21"/>
  <c r="C182" i="21"/>
  <c r="D175" i="21"/>
  <c r="C821" i="21"/>
  <c r="C817" i="21"/>
  <c r="C395" i="21"/>
  <c r="D219" i="21"/>
  <c r="D492" i="21"/>
  <c r="D840" i="21"/>
  <c r="D805" i="21"/>
  <c r="D787" i="21"/>
  <c r="C338" i="21"/>
  <c r="D944" i="21"/>
  <c r="D867" i="21"/>
  <c r="D839" i="21"/>
  <c r="D992" i="21"/>
  <c r="C796" i="21"/>
  <c r="C961" i="21"/>
  <c r="D38" i="21"/>
  <c r="D462" i="21"/>
  <c r="D443" i="21"/>
  <c r="D814" i="21"/>
  <c r="D144" i="21"/>
  <c r="D590" i="21"/>
  <c r="C449" i="21"/>
  <c r="B1001" i="21"/>
  <c r="D607" i="21"/>
  <c r="D395" i="21"/>
  <c r="C523" i="21"/>
  <c r="D310" i="21"/>
  <c r="D870" i="21"/>
  <c r="D409" i="21"/>
  <c r="C856" i="21"/>
  <c r="C39" i="21"/>
  <c r="D163" i="21"/>
  <c r="C444" i="21"/>
  <c r="D713" i="21"/>
  <c r="D645" i="21"/>
  <c r="D359" i="21"/>
  <c r="D452" i="21"/>
  <c r="C416" i="21"/>
  <c r="D140" i="21"/>
  <c r="D94" i="21"/>
  <c r="D37" i="21"/>
  <c r="C387" i="21"/>
  <c r="D207" i="21"/>
  <c r="D374" i="21"/>
  <c r="D48" i="21"/>
  <c r="C516" i="21"/>
  <c r="C215" i="21"/>
  <c r="D592" i="21"/>
  <c r="C978" i="21"/>
  <c r="D890" i="21"/>
  <c r="C970" i="21"/>
  <c r="D402" i="21"/>
  <c r="C480" i="21"/>
  <c r="C260" i="21"/>
  <c r="C898" i="21"/>
  <c r="C340" i="21"/>
  <c r="C634" i="21"/>
  <c r="C256" i="21"/>
  <c r="D351" i="21"/>
  <c r="D577" i="21"/>
  <c r="C207" i="21"/>
  <c r="D879" i="21"/>
  <c r="C483" i="21"/>
  <c r="C53" i="21"/>
  <c r="C752" i="21"/>
  <c r="D529" i="21"/>
  <c r="D82" i="21"/>
  <c r="D920" i="21"/>
  <c r="C605" i="21"/>
  <c r="D609" i="21"/>
  <c r="D464" i="21"/>
  <c r="C569" i="21"/>
  <c r="D218" i="21"/>
  <c r="D418" i="21"/>
  <c r="D896" i="21"/>
  <c r="C780" i="21"/>
  <c r="C36" i="21"/>
  <c r="C891" i="23"/>
  <c r="C969" i="23"/>
  <c r="D79" i="23"/>
  <c r="D978" i="23"/>
  <c r="C529" i="23"/>
  <c r="C706" i="23"/>
  <c r="D842" i="23"/>
  <c r="D611" i="23"/>
  <c r="D834" i="23"/>
  <c r="D71" i="23"/>
  <c r="C964" i="23"/>
  <c r="C67" i="23"/>
  <c r="C55" i="23"/>
  <c r="D948" i="23"/>
  <c r="C971" i="23"/>
  <c r="C458" i="23"/>
  <c r="C545" i="23"/>
  <c r="D387" i="23"/>
  <c r="C98" i="23"/>
  <c r="C735" i="23"/>
  <c r="D320" i="23"/>
  <c r="D222" i="23"/>
  <c r="C79" i="23"/>
  <c r="C904" i="23"/>
  <c r="D504" i="23"/>
  <c r="D436" i="23"/>
  <c r="D314" i="23"/>
  <c r="C194" i="23"/>
  <c r="D587" i="23"/>
  <c r="D676" i="23"/>
  <c r="D88" i="23"/>
  <c r="C747" i="23"/>
  <c r="D73" i="23"/>
  <c r="D559" i="23"/>
  <c r="D517" i="23"/>
  <c r="D516" i="23"/>
  <c r="D324" i="23"/>
  <c r="D391" i="23"/>
  <c r="C297" i="23"/>
  <c r="C840" i="23"/>
  <c r="D33" i="23"/>
  <c r="C430" i="23"/>
  <c r="D208" i="23"/>
  <c r="D93" i="23"/>
  <c r="D272" i="23"/>
  <c r="D230" i="23"/>
  <c r="C772" i="23"/>
  <c r="D666" i="23"/>
  <c r="C393" i="23"/>
  <c r="C335" i="23"/>
  <c r="C742" i="23"/>
  <c r="D833" i="23"/>
  <c r="D236" i="23"/>
  <c r="C244" i="23"/>
  <c r="C117" i="23"/>
  <c r="D58" i="23"/>
  <c r="C781" i="23"/>
  <c r="D293" i="23"/>
  <c r="D10" i="23"/>
  <c r="D241" i="23"/>
  <c r="D494" i="23"/>
  <c r="D318" i="23"/>
  <c r="D950" i="23"/>
  <c r="D328" i="23"/>
  <c r="C830" i="23"/>
  <c r="C6" i="23"/>
  <c r="C347" i="23"/>
  <c r="C984" i="23"/>
  <c r="D770" i="23"/>
  <c r="C637" i="23"/>
  <c r="C937" i="23"/>
  <c r="C616" i="23"/>
  <c r="C603" i="23"/>
  <c r="C951" i="23"/>
  <c r="C816" i="23"/>
  <c r="D397" i="23"/>
  <c r="C898" i="23"/>
  <c r="C46" i="23"/>
  <c r="D590" i="23"/>
  <c r="C960" i="23"/>
  <c r="D875" i="23"/>
  <c r="D718" i="23"/>
  <c r="C463" i="23"/>
  <c r="C632" i="23"/>
  <c r="D1000" i="23"/>
  <c r="C26" i="23"/>
  <c r="C947" i="23"/>
  <c r="D520" i="23"/>
  <c r="C956" i="23"/>
  <c r="C212" i="23"/>
  <c r="D794" i="23"/>
  <c r="D642" i="23"/>
  <c r="D374" i="23"/>
  <c r="D396" i="23"/>
  <c r="D720" i="23"/>
  <c r="C253" i="23"/>
  <c r="D96" i="23"/>
  <c r="D667" i="23"/>
  <c r="C664" i="23"/>
  <c r="C940" i="23"/>
  <c r="C436" i="23"/>
  <c r="C164" i="23"/>
  <c r="C64" i="23"/>
  <c r="C757" i="23"/>
  <c r="C402" i="23"/>
  <c r="C699" i="23"/>
  <c r="C797" i="23"/>
  <c r="C916" i="23"/>
  <c r="D98" i="23"/>
  <c r="D972" i="23"/>
  <c r="D965" i="23"/>
  <c r="D440" i="23"/>
  <c r="C370" i="23"/>
  <c r="C849" i="23"/>
  <c r="D56" i="23"/>
  <c r="D410" i="23"/>
  <c r="C563" i="23"/>
  <c r="C516" i="23"/>
  <c r="D883" i="23"/>
  <c r="D907" i="23"/>
  <c r="C16" i="23"/>
  <c r="D146" i="23"/>
  <c r="D782" i="23"/>
  <c r="D946" i="23"/>
  <c r="D439" i="23"/>
  <c r="C22" i="23"/>
  <c r="C647" i="23"/>
  <c r="C345" i="23"/>
  <c r="D334" i="23"/>
  <c r="D468" i="23"/>
  <c r="C721" i="23"/>
  <c r="C352" i="23"/>
  <c r="D681" i="23"/>
  <c r="D791" i="23"/>
  <c r="D831" i="23"/>
  <c r="C318" i="23"/>
  <c r="D76" i="23"/>
  <c r="C129" i="23"/>
  <c r="D754" i="23"/>
  <c r="D115" i="23"/>
  <c r="C596" i="23"/>
  <c r="D727" i="23"/>
  <c r="D351" i="23"/>
  <c r="C356" i="23"/>
  <c r="D120" i="23"/>
  <c r="D700" i="23"/>
  <c r="C349" i="23"/>
  <c r="C814" i="23"/>
  <c r="C694" i="23"/>
  <c r="D851" i="23"/>
  <c r="C180" i="23"/>
  <c r="C388" i="23"/>
  <c r="D395" i="23"/>
  <c r="C69" i="23"/>
  <c r="C674" i="23"/>
  <c r="D501" i="23"/>
  <c r="D711" i="23"/>
  <c r="C895" i="23"/>
  <c r="D704" i="23"/>
  <c r="C980" i="23"/>
  <c r="D367" i="23"/>
  <c r="C19" i="23"/>
  <c r="D363" i="23"/>
  <c r="D365" i="23"/>
  <c r="D956" i="23"/>
  <c r="D152" i="23"/>
  <c r="D251" i="23"/>
  <c r="C262" i="23"/>
  <c r="D164" i="23"/>
  <c r="C89" i="23"/>
  <c r="C730" i="23"/>
  <c r="D709" i="23"/>
  <c r="C625" i="23"/>
  <c r="D511" i="23"/>
  <c r="D502" i="23"/>
  <c r="C831" i="23"/>
  <c r="C241" i="23"/>
  <c r="C350" i="23"/>
  <c r="D629" i="23"/>
  <c r="D886" i="23"/>
  <c r="D541" i="23"/>
  <c r="C284" i="23"/>
  <c r="D866" i="23"/>
  <c r="D620" i="23"/>
  <c r="C955" i="23"/>
  <c r="C428" i="23"/>
  <c r="D844" i="23"/>
  <c r="D118" i="23"/>
  <c r="D331" i="23"/>
  <c r="D951" i="23"/>
  <c r="C206" i="23"/>
  <c r="C787" i="23"/>
  <c r="D339" i="23"/>
  <c r="D940" i="23"/>
  <c r="C275" i="23"/>
  <c r="C580" i="23"/>
  <c r="C952" i="23"/>
  <c r="C610" i="23"/>
  <c r="D745" i="23"/>
  <c r="D591" i="23"/>
  <c r="D451" i="23"/>
  <c r="C281" i="23"/>
  <c r="D245" i="23"/>
  <c r="C871" i="23"/>
  <c r="D632" i="23"/>
  <c r="D751" i="23"/>
  <c r="D801" i="23"/>
  <c r="C237" i="23"/>
  <c r="D207" i="23"/>
  <c r="C740" i="23"/>
  <c r="D637" i="23"/>
  <c r="D534" i="23"/>
  <c r="D544" i="23"/>
  <c r="C426" i="23"/>
  <c r="D18" i="23"/>
  <c r="D25" i="23"/>
  <c r="D92" i="23"/>
  <c r="D261" i="23"/>
  <c r="D690" i="23"/>
  <c r="C77" i="23"/>
  <c r="C999" i="23"/>
  <c r="C606" i="23"/>
  <c r="C546" i="23"/>
  <c r="C733" i="23"/>
  <c r="C588" i="23"/>
  <c r="C707" i="23"/>
  <c r="C158" i="23"/>
  <c r="C725" i="23"/>
  <c r="D158" i="23"/>
  <c r="C235" i="23"/>
  <c r="C389" i="23"/>
  <c r="C807" i="23"/>
  <c r="C146" i="23"/>
  <c r="C671" i="23"/>
  <c r="C504" i="23"/>
  <c r="C178" i="23"/>
  <c r="C33" i="23"/>
  <c r="D252" i="23"/>
  <c r="C203" i="23"/>
  <c r="C99" i="23"/>
  <c r="D578" i="23"/>
  <c r="C285" i="23"/>
  <c r="C302" i="23"/>
  <c r="C211" i="23"/>
  <c r="C443" i="23"/>
  <c r="C403" i="23"/>
  <c r="C298" i="23"/>
  <c r="D858" i="23"/>
  <c r="D895" i="23"/>
  <c r="D441" i="24"/>
  <c r="D266" i="24"/>
  <c r="C649" i="24"/>
  <c r="C447" i="24"/>
  <c r="C237" i="24"/>
  <c r="C593" i="24"/>
  <c r="C699" i="24"/>
  <c r="D58" i="24"/>
  <c r="D38" i="24"/>
  <c r="C254" i="24"/>
  <c r="C910" i="24"/>
  <c r="C220" i="24"/>
  <c r="D864" i="24"/>
  <c r="D325" i="24"/>
  <c r="C82" i="24"/>
  <c r="D811" i="24"/>
  <c r="D508" i="24"/>
  <c r="D295" i="24"/>
  <c r="C995" i="24"/>
  <c r="D782" i="24"/>
  <c r="D960" i="24"/>
  <c r="C108" i="24"/>
  <c r="D887" i="24"/>
  <c r="C967" i="24"/>
  <c r="C675" i="21"/>
  <c r="C706" i="21"/>
  <c r="D274" i="21"/>
  <c r="D192" i="21"/>
  <c r="C972" i="21"/>
  <c r="D361" i="21"/>
  <c r="D853" i="21"/>
  <c r="D967" i="21"/>
  <c r="C843" i="21"/>
  <c r="C434" i="21"/>
  <c r="D382" i="21"/>
  <c r="C300" i="21"/>
  <c r="D719" i="21"/>
  <c r="D376" i="21"/>
  <c r="C968" i="21"/>
  <c r="C111" i="21"/>
  <c r="C148" i="21"/>
  <c r="C576" i="21"/>
  <c r="C525" i="21"/>
  <c r="D630" i="21"/>
  <c r="C301" i="21"/>
  <c r="D517" i="21"/>
  <c r="D913" i="21"/>
  <c r="D569" i="21"/>
  <c r="D754" i="21"/>
  <c r="D571" i="21"/>
  <c r="D331" i="21"/>
  <c r="D7" i="21"/>
  <c r="C489" i="21"/>
  <c r="C379" i="21"/>
  <c r="D864" i="21"/>
  <c r="C728" i="21"/>
  <c r="C303" i="21"/>
  <c r="D647" i="21"/>
  <c r="C697" i="21"/>
  <c r="D788" i="21"/>
  <c r="C842" i="21"/>
  <c r="C830" i="21"/>
  <c r="D631" i="21"/>
  <c r="C397" i="21"/>
  <c r="C290" i="21"/>
  <c r="D379" i="21"/>
  <c r="C64" i="21"/>
  <c r="D570" i="21"/>
  <c r="C85" i="21"/>
  <c r="C102" i="21"/>
  <c r="C82" i="21"/>
  <c r="D225" i="21"/>
  <c r="C465" i="21"/>
  <c r="C517" i="21"/>
  <c r="C864" i="21"/>
  <c r="C377" i="21"/>
  <c r="C854" i="21"/>
  <c r="C165" i="21"/>
  <c r="C322" i="21"/>
  <c r="C557" i="21"/>
  <c r="D342" i="21"/>
  <c r="C284" i="21"/>
  <c r="C775" i="21"/>
  <c r="D922" i="21"/>
  <c r="C835" i="21"/>
  <c r="C692" i="21"/>
  <c r="D552" i="21"/>
  <c r="D531" i="21"/>
  <c r="D80" i="21"/>
  <c r="C503" i="21"/>
  <c r="D68" i="21"/>
  <c r="D506" i="21"/>
  <c r="D167" i="21"/>
  <c r="C77" i="21"/>
  <c r="C723" i="21"/>
  <c r="D285" i="21"/>
  <c r="D283" i="21"/>
  <c r="D773" i="21"/>
  <c r="C937" i="21"/>
  <c r="D610" i="21"/>
  <c r="D148" i="21"/>
  <c r="D197" i="21"/>
  <c r="C836" i="21"/>
  <c r="C638" i="21"/>
  <c r="C512" i="21"/>
  <c r="C533" i="21"/>
  <c r="D560" i="21"/>
  <c r="C969" i="21"/>
  <c r="C206" i="21"/>
  <c r="D146" i="21"/>
  <c r="C832" i="21"/>
  <c r="C277" i="21"/>
  <c r="D836" i="21"/>
  <c r="C458" i="21"/>
  <c r="C91" i="21"/>
  <c r="D699" i="21"/>
  <c r="C339" i="21"/>
  <c r="D183" i="21"/>
  <c r="D666" i="21"/>
  <c r="D513" i="21"/>
  <c r="D471" i="21"/>
  <c r="C931" i="21"/>
  <c r="C391" i="21"/>
  <c r="D327" i="21"/>
  <c r="C693" i="21"/>
  <c r="C664" i="21"/>
  <c r="D956" i="21"/>
  <c r="D613" i="21"/>
  <c r="D289" i="21"/>
  <c r="D783" i="21"/>
  <c r="C849" i="21"/>
  <c r="D262" i="21"/>
  <c r="D334" i="21"/>
  <c r="D746" i="21"/>
  <c r="D14" i="21"/>
  <c r="C375" i="21"/>
  <c r="C470" i="21"/>
  <c r="C982" i="21"/>
  <c r="D901" i="21"/>
  <c r="D242" i="21"/>
  <c r="C178" i="21"/>
  <c r="D874" i="21"/>
  <c r="C418" i="21"/>
  <c r="C469" i="21"/>
  <c r="C166" i="21"/>
  <c r="D119" i="21"/>
  <c r="D832" i="21"/>
  <c r="D308" i="21"/>
  <c r="D185" i="21"/>
  <c r="C847" i="21"/>
  <c r="D186" i="21"/>
  <c r="D406" i="21"/>
  <c r="D405" i="21"/>
  <c r="C110" i="21"/>
  <c r="C383" i="21"/>
  <c r="D475" i="21"/>
  <c r="C725" i="21"/>
  <c r="D800" i="21"/>
  <c r="C498" i="21"/>
  <c r="D476" i="21"/>
  <c r="D297" i="21"/>
  <c r="D675" i="21"/>
  <c r="D427" i="21"/>
  <c r="C631" i="21"/>
  <c r="C680" i="21"/>
  <c r="D929" i="21"/>
  <c r="C141" i="21"/>
  <c r="C572" i="21"/>
  <c r="D196" i="21"/>
  <c r="C745" i="21"/>
  <c r="C657" i="21"/>
  <c r="C151" i="21"/>
  <c r="C920" i="21"/>
  <c r="D254" i="21"/>
  <c r="C138" i="21"/>
  <c r="D860" i="21"/>
  <c r="C125" i="21"/>
  <c r="D904" i="21"/>
  <c r="C701" i="21"/>
  <c r="D469" i="21"/>
  <c r="C201" i="21"/>
  <c r="C179" i="21"/>
  <c r="D460" i="21"/>
  <c r="D737" i="21"/>
  <c r="C826" i="21"/>
  <c r="C691" i="21"/>
  <c r="D838" i="21"/>
  <c r="D514" i="21"/>
  <c r="D743" i="21"/>
  <c r="D482" i="21"/>
  <c r="D541" i="21"/>
  <c r="C130" i="21"/>
  <c r="D770" i="21"/>
  <c r="D130" i="21"/>
  <c r="D479" i="21"/>
  <c r="C341" i="21"/>
  <c r="C48" i="21"/>
  <c r="C283" i="21"/>
  <c r="C751" i="21"/>
  <c r="D56" i="21"/>
  <c r="D121" i="21"/>
  <c r="C643" i="21"/>
  <c r="D648" i="21"/>
  <c r="D533" i="21"/>
  <c r="D486" i="21"/>
  <c r="C907" i="21"/>
  <c r="C38" i="21"/>
  <c r="C707" i="21"/>
  <c r="C26" i="21"/>
  <c r="C143" i="21"/>
  <c r="C805" i="21"/>
  <c r="D826" i="21"/>
  <c r="C481" i="21"/>
  <c r="C914" i="21"/>
  <c r="C368" i="21"/>
  <c r="C911" i="21"/>
  <c r="D568" i="21"/>
  <c r="D93" i="21"/>
  <c r="D611" i="21"/>
  <c r="C278" i="21"/>
  <c r="C154" i="21"/>
  <c r="C709" i="21"/>
  <c r="D161" i="21"/>
  <c r="D674" i="21"/>
  <c r="C233" i="21"/>
  <c r="D171" i="21"/>
  <c r="D77" i="21"/>
  <c r="D969" i="21"/>
  <c r="D260" i="21"/>
  <c r="D875" i="21"/>
  <c r="C267" i="21"/>
  <c r="D199" i="21"/>
  <c r="D614" i="21"/>
  <c r="D449" i="21"/>
  <c r="D154" i="21"/>
  <c r="D931" i="21"/>
  <c r="C106" i="21"/>
  <c r="D700" i="21"/>
  <c r="D264" i="21"/>
  <c r="D566" i="21"/>
  <c r="C530" i="21"/>
  <c r="C637" i="21"/>
  <c r="D748" i="21"/>
  <c r="D447" i="21"/>
  <c r="D66" i="21"/>
  <c r="C823" i="21"/>
  <c r="C69" i="21"/>
  <c r="D393" i="21"/>
  <c r="D143" i="21"/>
  <c r="C196" i="21"/>
  <c r="D662" i="21"/>
  <c r="D318" i="21"/>
  <c r="D340" i="21"/>
  <c r="C274" i="21"/>
  <c r="C367" i="21"/>
  <c r="C888" i="21"/>
  <c r="C46" i="21"/>
  <c r="C871" i="21"/>
  <c r="C317" i="21"/>
  <c r="C612" i="21"/>
  <c r="D228" i="21"/>
  <c r="D721" i="21"/>
  <c r="C549" i="21"/>
  <c r="D387" i="21"/>
  <c r="C468" i="21"/>
  <c r="D233" i="21"/>
  <c r="D339" i="21"/>
  <c r="D574" i="21"/>
  <c r="D11" i="21"/>
  <c r="C66" i="21"/>
  <c r="D791" i="21"/>
  <c r="D784" i="21"/>
  <c r="C47" i="21"/>
  <c r="D409" i="23"/>
  <c r="D561" i="23"/>
  <c r="D145" i="23"/>
  <c r="C28" i="23"/>
  <c r="C140" i="23"/>
  <c r="D259" i="23"/>
  <c r="D769" i="23"/>
  <c r="D788" i="23"/>
  <c r="D779" i="23"/>
  <c r="C257" i="23"/>
  <c r="C198" i="23"/>
  <c r="D114" i="23"/>
  <c r="C763" i="23"/>
  <c r="C37" i="23"/>
  <c r="D434" i="23"/>
  <c r="D671" i="23"/>
  <c r="D171" i="23"/>
  <c r="D392" i="23"/>
  <c r="D282" i="23"/>
  <c r="D388" i="23"/>
  <c r="D542" i="23"/>
  <c r="D630" i="23"/>
  <c r="D796" i="23"/>
  <c r="C651" i="23"/>
  <c r="C499" i="23"/>
  <c r="D881" i="23"/>
  <c r="C917" i="23"/>
  <c r="D735" i="23"/>
  <c r="C670" i="23"/>
  <c r="C681" i="23"/>
  <c r="C630" i="23"/>
  <c r="C864" i="23"/>
  <c r="C758" i="23"/>
  <c r="D605" i="23"/>
  <c r="C517" i="23"/>
  <c r="D422" i="23"/>
  <c r="D200" i="23"/>
  <c r="C737" i="23"/>
  <c r="C452" i="23"/>
  <c r="C792" i="23"/>
  <c r="D962" i="23"/>
  <c r="C147" i="23"/>
  <c r="C650" i="23"/>
  <c r="D39" i="23"/>
  <c r="C698" i="23"/>
  <c r="C581" i="23"/>
  <c r="C665" i="23"/>
  <c r="C457" i="23"/>
  <c r="C887" i="23"/>
  <c r="D919" i="23"/>
  <c r="D795" i="23"/>
  <c r="D652" i="23"/>
  <c r="C413" i="23"/>
  <c r="D205" i="23"/>
  <c r="D588" i="23"/>
  <c r="C930" i="23"/>
  <c r="D486" i="23"/>
  <c r="C138" i="23"/>
  <c r="D670" i="23"/>
  <c r="C701" i="23"/>
  <c r="C102" i="23"/>
  <c r="D459" i="23"/>
  <c r="D95" i="23"/>
  <c r="D826" i="23"/>
  <c r="D531" i="23"/>
  <c r="C423" i="23"/>
  <c r="C505" i="23"/>
  <c r="C881" i="23"/>
  <c r="D610" i="23"/>
  <c r="C358" i="23"/>
  <c r="D309" i="23"/>
  <c r="C153" i="23"/>
  <c r="D233" i="23"/>
  <c r="D470" i="23"/>
  <c r="C727" i="23"/>
  <c r="D596" i="23"/>
  <c r="C348" i="23"/>
  <c r="C313" i="23"/>
  <c r="D522" i="23"/>
  <c r="D906" i="23"/>
  <c r="D933" i="23"/>
  <c r="C662" i="23"/>
  <c r="D198" i="23"/>
  <c r="C854" i="23"/>
  <c r="C583" i="23"/>
  <c r="C810" i="23"/>
  <c r="D357" i="23"/>
  <c r="C615" i="23"/>
  <c r="D300" i="23"/>
  <c r="D499" i="23"/>
  <c r="C841" i="23"/>
  <c r="D539" i="23"/>
  <c r="D638" i="23"/>
  <c r="C745" i="23"/>
  <c r="D538" i="23"/>
  <c r="C982" i="23"/>
  <c r="D123" i="23"/>
  <c r="C790" i="23"/>
  <c r="C856" i="23"/>
  <c r="C141" i="23"/>
  <c r="D214" i="23"/>
  <c r="D692" i="23"/>
  <c r="D983" i="23"/>
  <c r="D323" i="23"/>
  <c r="C220" i="23"/>
  <c r="C654" i="23"/>
  <c r="D46" i="23"/>
  <c r="C525" i="23"/>
  <c r="D106" i="23"/>
  <c r="D332" i="23"/>
  <c r="D371" i="23"/>
  <c r="C488" i="23"/>
  <c r="D654" i="23"/>
  <c r="C945" i="23"/>
  <c r="C927" i="23"/>
  <c r="C483" i="23"/>
  <c r="C726" i="23"/>
  <c r="C524" i="23"/>
  <c r="C507" i="23"/>
  <c r="C874" i="23"/>
  <c r="C276" i="23"/>
  <c r="D100" i="23"/>
  <c r="C818" i="23"/>
  <c r="D693" i="23"/>
  <c r="D508" i="23"/>
  <c r="D990" i="23"/>
  <c r="C7" i="23"/>
  <c r="D285" i="23"/>
  <c r="C875" i="23"/>
  <c r="D668" i="23"/>
  <c r="D405" i="23"/>
  <c r="D584" i="23"/>
  <c r="D585" i="23"/>
  <c r="D354" i="23"/>
  <c r="C247" i="23"/>
  <c r="D467" i="23"/>
  <c r="D909" i="23"/>
  <c r="C319" i="23"/>
  <c r="D926" i="23"/>
  <c r="C36" i="23"/>
  <c r="C300" i="23"/>
  <c r="D614" i="23"/>
  <c r="C823" i="23"/>
  <c r="C217" i="23"/>
  <c r="C338" i="23"/>
  <c r="D551" i="23"/>
  <c r="C421" i="23"/>
  <c r="C834" i="23"/>
  <c r="D23" i="23"/>
  <c r="C548" i="23"/>
  <c r="C464" i="23"/>
  <c r="C397" i="23"/>
  <c r="D564" i="23"/>
  <c r="C575" i="23"/>
  <c r="D163" i="23"/>
  <c r="D74" i="23"/>
  <c r="C51" i="23"/>
  <c r="C90" i="23"/>
  <c r="D865" i="23"/>
  <c r="D87" i="23"/>
  <c r="C719" i="23"/>
  <c r="D683" i="23"/>
  <c r="C205" i="23"/>
  <c r="C171" i="23"/>
  <c r="D322" i="23"/>
  <c r="C63" i="23"/>
  <c r="C448" i="23"/>
  <c r="D247" i="23"/>
  <c r="D697" i="23"/>
  <c r="C92" i="23"/>
  <c r="C405" i="23"/>
  <c r="C642" i="23"/>
  <c r="C829" i="23"/>
  <c r="D32" i="23"/>
  <c r="D771" i="23"/>
  <c r="D204" i="23"/>
  <c r="D800" i="23"/>
  <c r="C877" i="23"/>
  <c r="D61" i="23"/>
  <c r="C470" i="23"/>
  <c r="C200" i="23"/>
  <c r="D254" i="23"/>
  <c r="D574" i="23"/>
  <c r="C484" i="23"/>
  <c r="C843" i="23"/>
  <c r="D805" i="23"/>
  <c r="C268" i="23"/>
  <c r="C412" i="23"/>
  <c r="C965" i="23"/>
  <c r="C34" i="23"/>
  <c r="D847" i="23"/>
  <c r="C553" i="23"/>
  <c r="D166" i="23"/>
  <c r="D213" i="23"/>
  <c r="C317" i="23"/>
  <c r="C112" i="23"/>
  <c r="C169" i="23"/>
  <c r="C445" i="23"/>
  <c r="D675" i="23"/>
  <c r="D344" i="23"/>
  <c r="D283" i="23"/>
  <c r="C238" i="23"/>
  <c r="D142" i="23"/>
  <c r="D14" i="23"/>
  <c r="D417" i="23"/>
  <c r="C226" i="23"/>
  <c r="C631" i="23"/>
  <c r="C331" i="23"/>
  <c r="C254" i="23"/>
  <c r="D384" i="23"/>
  <c r="D920" i="23"/>
  <c r="C620" i="23"/>
  <c r="C663" i="23"/>
  <c r="C515" i="23"/>
  <c r="C59" i="23"/>
  <c r="D488" i="23"/>
  <c r="D84" i="23"/>
  <c r="D799" i="21"/>
  <c r="D355" i="21"/>
  <c r="C176" i="21"/>
  <c r="C463" i="21"/>
  <c r="C133" i="21"/>
  <c r="C217" i="21"/>
  <c r="C788" i="21"/>
  <c r="D78" i="21"/>
  <c r="C819" i="21"/>
  <c r="C446" i="21"/>
  <c r="C763" i="21"/>
  <c r="C42" i="21"/>
  <c r="D256" i="21"/>
  <c r="D534" i="21"/>
  <c r="C710" i="21"/>
  <c r="C194" i="21"/>
  <c r="D357" i="21"/>
  <c r="D604" i="21"/>
  <c r="C204" i="21"/>
  <c r="D188" i="21"/>
  <c r="C736" i="21"/>
  <c r="D780" i="21"/>
  <c r="C558" i="21"/>
  <c r="C219" i="21"/>
  <c r="D42" i="21"/>
  <c r="D206" i="21"/>
  <c r="D480" i="21"/>
  <c r="C624" i="21"/>
  <c r="D954" i="21"/>
  <c r="C396" i="21"/>
  <c r="C628" i="21"/>
  <c r="C443" i="21"/>
  <c r="C592" i="21"/>
  <c r="D325" i="21"/>
  <c r="D507" i="21"/>
  <c r="C223" i="21"/>
  <c r="D720" i="21"/>
  <c r="D484" i="21"/>
  <c r="C878" i="21"/>
  <c r="D670" i="21"/>
  <c r="D952" i="21"/>
  <c r="C162" i="21"/>
  <c r="D368" i="21"/>
  <c r="C758" i="21"/>
  <c r="D200" i="21"/>
  <c r="D309" i="21"/>
  <c r="C884" i="21"/>
  <c r="C915" i="21"/>
  <c r="D491" i="21"/>
  <c r="C798" i="21"/>
  <c r="D488" i="21"/>
  <c r="D13" i="21"/>
  <c r="C420" i="21"/>
  <c r="C384" i="21"/>
  <c r="C409" i="21"/>
  <c r="C947" i="21"/>
  <c r="C320" i="21"/>
  <c r="C590" i="21"/>
  <c r="D241" i="21"/>
  <c r="D829" i="21"/>
  <c r="D676" i="21"/>
  <c r="D263" i="21"/>
  <c r="C248" i="21"/>
  <c r="C270" i="21"/>
  <c r="D757" i="21"/>
  <c r="D995" i="21"/>
  <c r="C642" i="21"/>
  <c r="C89" i="21"/>
  <c r="C100" i="21"/>
  <c r="C304" i="21"/>
  <c r="D946" i="21"/>
  <c r="D710" i="21"/>
  <c r="C886" i="21"/>
  <c r="C653" i="21"/>
  <c r="C171" i="21"/>
  <c r="D823" i="21"/>
  <c r="C348" i="21"/>
  <c r="C681" i="21"/>
  <c r="D532" i="21"/>
  <c r="C273" i="21"/>
  <c r="C482" i="21"/>
  <c r="C373" i="21"/>
  <c r="C891" i="21"/>
  <c r="D725" i="21"/>
  <c r="C917" i="21"/>
  <c r="C721" i="21"/>
  <c r="D445" i="21"/>
  <c r="C150" i="21"/>
  <c r="D849" i="21"/>
  <c r="D303" i="21"/>
  <c r="C781" i="21"/>
  <c r="C738" i="21"/>
  <c r="C116" i="21"/>
  <c r="C991" i="21"/>
  <c r="D733" i="21"/>
  <c r="C15" i="21"/>
  <c r="D288" i="21"/>
  <c r="C308" i="21"/>
  <c r="D650" i="21"/>
  <c r="C908" i="21"/>
  <c r="D841" i="21"/>
  <c r="D420" i="21"/>
  <c r="D960" i="21"/>
  <c r="D109" i="21"/>
  <c r="C552" i="21"/>
  <c r="D353" i="21"/>
  <c r="D46" i="21"/>
  <c r="D141" i="21"/>
  <c r="C109" i="21"/>
  <c r="D403" i="21"/>
  <c r="C700" i="21"/>
  <c r="D211" i="21"/>
  <c r="D189" i="21"/>
  <c r="C929" i="21"/>
  <c r="C933" i="21"/>
  <c r="C190" i="21"/>
  <c r="C122" i="21"/>
  <c r="C401" i="21"/>
  <c r="D881" i="21"/>
  <c r="D536" i="21"/>
  <c r="C593" i="21"/>
  <c r="C97" i="21"/>
  <c r="C437" i="21"/>
  <c r="D123" i="21"/>
  <c r="C323" i="21"/>
  <c r="D267" i="21"/>
  <c r="C967" i="21"/>
  <c r="C785" i="21"/>
  <c r="C740" i="21"/>
  <c r="D961" i="21"/>
  <c r="D60" i="21"/>
  <c r="C268" i="21"/>
  <c r="D684" i="21"/>
  <c r="D341" i="21"/>
  <c r="C298" i="21"/>
  <c r="D543" i="21"/>
  <c r="C258" i="21"/>
  <c r="D640" i="21"/>
  <c r="D99" i="21"/>
  <c r="D222" i="21"/>
  <c r="D966" i="21"/>
  <c r="C244" i="21"/>
  <c r="D950" i="21"/>
  <c r="D424" i="21"/>
  <c r="D618" i="21"/>
  <c r="D847" i="21"/>
  <c r="C582" i="21"/>
  <c r="D158" i="21"/>
  <c r="C191" i="21"/>
  <c r="C598" i="21"/>
  <c r="D433" i="21"/>
  <c r="C812" i="21"/>
  <c r="D391" i="21"/>
  <c r="C648" i="21"/>
  <c r="D714" i="21"/>
  <c r="C757" i="21"/>
  <c r="D111" i="21"/>
  <c r="C114" i="21"/>
  <c r="D539" i="21"/>
  <c r="C316" i="21"/>
  <c r="C128" i="21"/>
  <c r="C441" i="21"/>
  <c r="D756" i="21"/>
  <c r="D984" i="21"/>
  <c r="C120" i="21"/>
  <c r="D790" i="21"/>
  <c r="D174" i="21"/>
  <c r="D295" i="21"/>
  <c r="C74" i="21"/>
  <c r="D440" i="21"/>
  <c r="C61" i="21"/>
  <c r="C389" i="21"/>
  <c r="D322" i="21"/>
  <c r="C940" i="21"/>
  <c r="D564" i="21"/>
  <c r="D557" i="21"/>
  <c r="D894" i="21"/>
  <c r="C75" i="21"/>
  <c r="C230" i="21"/>
  <c r="D381" i="21"/>
  <c r="D689" i="21"/>
  <c r="C198" i="21"/>
  <c r="C783" i="21"/>
  <c r="D785" i="21"/>
  <c r="C236" i="21"/>
  <c r="D159" i="21"/>
  <c r="C760" i="21"/>
  <c r="C246" i="21"/>
  <c r="D240" i="21"/>
  <c r="D935" i="21"/>
  <c r="D775" i="21"/>
  <c r="D987" i="21"/>
  <c r="C37" i="21"/>
  <c r="D150" i="21"/>
  <c r="C78" i="21"/>
  <c r="C619" i="21"/>
  <c r="C732" i="21"/>
  <c r="C791" i="21"/>
  <c r="D49" i="21"/>
  <c r="D846" i="21"/>
  <c r="D156" i="21"/>
  <c r="D606" i="21"/>
  <c r="C500" i="21"/>
  <c r="C288" i="21"/>
  <c r="D598" i="21"/>
  <c r="D287" i="21"/>
  <c r="D1000" i="21"/>
  <c r="C477" i="21"/>
  <c r="C623" i="21"/>
  <c r="D478" i="21"/>
  <c r="D147" i="21"/>
  <c r="D336" i="21"/>
  <c r="C897" i="21"/>
  <c r="D620" i="21"/>
  <c r="D895" i="21"/>
  <c r="D548" i="21"/>
  <c r="D205" i="21"/>
  <c r="D665" i="21"/>
  <c r="D850" i="21"/>
  <c r="C497" i="21"/>
  <c r="C321" i="21"/>
  <c r="C577" i="21"/>
  <c r="D107" i="21"/>
  <c r="C58" i="21"/>
  <c r="C902" i="21"/>
  <c r="C684" i="21"/>
  <c r="C839" i="21"/>
  <c r="C94" i="21"/>
  <c r="D275" i="21"/>
  <c r="D500" i="21"/>
  <c r="C121" i="21"/>
  <c r="D319" i="21"/>
  <c r="D807" i="21"/>
  <c r="D125" i="21"/>
  <c r="C746" i="21"/>
  <c r="C168" i="21"/>
  <c r="D6" i="21"/>
  <c r="D305" i="21"/>
  <c r="D79" i="21"/>
  <c r="C743" i="21"/>
  <c r="D9" i="21"/>
  <c r="D659" i="21"/>
  <c r="D819" i="21"/>
  <c r="D400" i="21"/>
  <c r="D694" i="21"/>
  <c r="C164" i="21"/>
  <c r="C334" i="21"/>
  <c r="D396" i="21"/>
  <c r="D108" i="21"/>
  <c r="C42" i="23"/>
  <c r="D44" i="23"/>
  <c r="D450" i="23"/>
  <c r="C385" i="23"/>
  <c r="C538" i="23"/>
  <c r="C914" i="23"/>
  <c r="C624" i="23"/>
  <c r="C627" i="23"/>
  <c r="C222" i="23"/>
  <c r="C309" i="23"/>
  <c r="C550" i="23"/>
  <c r="C722" i="23"/>
  <c r="D16" i="23"/>
  <c r="D850" i="23"/>
  <c r="D908" i="23"/>
  <c r="C83" i="23"/>
  <c r="D560" i="23"/>
  <c r="D386" i="23"/>
  <c r="D218" i="23"/>
  <c r="D415" i="23"/>
  <c r="C822" i="23"/>
  <c r="D345" i="23"/>
  <c r="C738" i="23"/>
  <c r="D239" i="23"/>
  <c r="C115" i="23"/>
  <c r="C530" i="23"/>
  <c r="C908" i="23"/>
  <c r="D197" i="23"/>
  <c r="D265" i="23"/>
  <c r="D658" i="23"/>
  <c r="D911" i="23"/>
  <c r="D749" i="23"/>
  <c r="C401" i="23"/>
  <c r="D447" i="23"/>
  <c r="C700" i="23"/>
  <c r="D348" i="23"/>
  <c r="D28" i="23"/>
  <c r="D568" i="23"/>
  <c r="C760" i="23"/>
  <c r="C86" i="23"/>
  <c r="D452" i="23"/>
  <c r="D579" i="23"/>
  <c r="C582" i="23"/>
  <c r="D648" i="23"/>
  <c r="C485" i="23"/>
  <c r="D136" i="23"/>
  <c r="D242" i="23"/>
  <c r="D902" i="23"/>
  <c r="D457" i="23"/>
  <c r="C872" i="23"/>
  <c r="D621" i="23"/>
  <c r="C134" i="23"/>
  <c r="C574" i="23"/>
  <c r="D768" i="23"/>
  <c r="D947" i="23"/>
  <c r="C579" i="23"/>
  <c r="C17" i="23"/>
  <c r="C283" i="23"/>
  <c r="D867" i="23"/>
  <c r="C988" i="23"/>
  <c r="C595" i="23"/>
  <c r="D274" i="23"/>
  <c r="C193" i="23"/>
  <c r="D21" i="23"/>
  <c r="C311" i="23"/>
  <c r="C155" i="23"/>
  <c r="D448" i="23"/>
  <c r="C43" i="23"/>
  <c r="D168" i="23"/>
  <c r="D682" i="23"/>
  <c r="D572" i="23"/>
  <c r="C360" i="23"/>
  <c r="D244" i="23"/>
  <c r="D839" i="23"/>
  <c r="C340" i="23"/>
  <c r="C365" i="23"/>
  <c r="D966" i="23"/>
  <c r="C936" i="23"/>
  <c r="D809" i="23"/>
  <c r="D169" i="23"/>
  <c r="C684" i="23"/>
  <c r="C240" i="23"/>
  <c r="D818" i="23"/>
  <c r="D686" i="23"/>
  <c r="C536" i="23"/>
  <c r="D994" i="23"/>
  <c r="D454" i="23"/>
  <c r="D618" i="23"/>
  <c r="C883" i="23"/>
  <c r="D423" i="23"/>
  <c r="C30" i="23"/>
  <c r="D882" i="23"/>
  <c r="D156" i="23"/>
  <c r="C678" i="23"/>
  <c r="C693" i="23"/>
  <c r="D27" i="23"/>
  <c r="D756" i="23"/>
  <c r="C163" i="23"/>
  <c r="C359" i="23"/>
  <c r="C696" i="23"/>
  <c r="D938" i="23"/>
  <c r="C49" i="23"/>
  <c r="D62" i="23"/>
  <c r="C490" i="23"/>
  <c r="C491" i="23"/>
  <c r="C159" i="23"/>
  <c r="C294" i="23"/>
  <c r="D229" i="23"/>
  <c r="D724" i="23"/>
  <c r="C415" i="23"/>
  <c r="C931" i="23"/>
  <c r="D628" i="23"/>
  <c r="D664" i="23"/>
  <c r="C661" i="23"/>
  <c r="D411" i="23"/>
  <c r="C481" i="23"/>
  <c r="D232" i="23"/>
  <c r="D824" i="23"/>
  <c r="C861" i="23"/>
  <c r="C992" i="23"/>
  <c r="D554" i="23"/>
  <c r="C692" i="23"/>
  <c r="D855" i="23"/>
  <c r="C38" i="23"/>
  <c r="D101" i="23"/>
  <c r="C255" i="23"/>
  <c r="D528" i="23"/>
  <c r="C901" i="23"/>
  <c r="C94" i="23"/>
  <c r="D471" i="23"/>
  <c r="C186" i="23"/>
  <c r="C165" i="23"/>
  <c r="C847" i="23"/>
  <c r="D29" i="23"/>
  <c r="D721" i="23"/>
  <c r="D173" i="23"/>
  <c r="D82" i="23"/>
  <c r="D612" i="23"/>
  <c r="D49" i="23"/>
  <c r="D498" i="23"/>
  <c r="D929" i="23"/>
  <c r="D368" i="23"/>
  <c r="C81" i="23"/>
  <c r="D281" i="23"/>
  <c r="D238" i="23"/>
  <c r="C128" i="23"/>
  <c r="C41" i="23"/>
  <c r="C440" i="23"/>
  <c r="D472" i="23"/>
  <c r="C768" i="23"/>
  <c r="D622" i="23"/>
  <c r="D958" i="23"/>
  <c r="D893" i="23"/>
  <c r="D147" i="23"/>
  <c r="D985" i="23"/>
  <c r="D746" i="23"/>
  <c r="D967" i="23"/>
  <c r="D783" i="23"/>
  <c r="C308" i="23"/>
  <c r="C555" i="23"/>
  <c r="D19" i="23"/>
  <c r="C675" i="23"/>
  <c r="D854" i="23"/>
  <c r="D924" i="23"/>
  <c r="D598" i="23"/>
  <c r="C783" i="23"/>
  <c r="D103" i="23"/>
  <c r="D846" i="23"/>
  <c r="C126" i="23"/>
  <c r="C803" i="23"/>
  <c r="C534" i="23"/>
  <c r="C739" i="23"/>
  <c r="C223" i="23"/>
  <c r="C96" i="23"/>
  <c r="C523" i="23"/>
  <c r="C114" i="23"/>
  <c r="B1001" i="23"/>
  <c r="C961" i="23"/>
  <c r="C870" i="23"/>
  <c r="C364" i="23"/>
  <c r="C751" i="23"/>
  <c r="C11" i="23"/>
  <c r="D613" i="23"/>
  <c r="D852" i="23"/>
  <c r="C288" i="23"/>
  <c r="D861" i="23"/>
  <c r="C478" i="23"/>
  <c r="C442" i="23"/>
  <c r="C543" i="23"/>
  <c r="C460" i="23"/>
  <c r="C683" i="23"/>
  <c r="C326" i="23"/>
  <c r="C252" i="23"/>
  <c r="C299" i="23"/>
  <c r="C467" i="23"/>
  <c r="C882" i="23"/>
  <c r="C414" i="23"/>
  <c r="D935" i="23"/>
  <c r="D206" i="23"/>
  <c r="C387" i="23"/>
  <c r="D859" i="23"/>
  <c r="C322" i="23"/>
  <c r="C949" i="23"/>
  <c r="C106" i="23"/>
  <c r="C968" i="23"/>
  <c r="C441" i="23"/>
  <c r="D912" i="23"/>
  <c r="D491" i="23"/>
  <c r="D237" i="23"/>
  <c r="D868" i="23"/>
  <c r="C261" i="23"/>
  <c r="C27" i="23"/>
  <c r="D42" i="23"/>
  <c r="D413" i="23"/>
  <c r="D993" i="23"/>
  <c r="D263" i="23"/>
  <c r="C570" i="23"/>
  <c r="C858" i="23"/>
  <c r="C998" i="23"/>
  <c r="C852" i="23"/>
  <c r="D510" i="23"/>
  <c r="C435" i="23"/>
  <c r="D619" i="23"/>
  <c r="C589" i="23"/>
  <c r="D143" i="23"/>
  <c r="D660" i="23"/>
  <c r="D224" i="23"/>
  <c r="C669" i="23"/>
  <c r="D287" i="23"/>
  <c r="D941" i="23"/>
  <c r="D835" i="23"/>
  <c r="D444" i="23"/>
  <c r="C116" i="23"/>
  <c r="C868" i="23"/>
  <c r="C547" i="23"/>
  <c r="D535" i="23"/>
  <c r="C477" i="23"/>
  <c r="D763" i="23"/>
  <c r="C336" i="23"/>
  <c r="C161" i="23"/>
  <c r="C447" i="23"/>
  <c r="D998" i="23"/>
  <c r="C57" i="23"/>
  <c r="D741" i="23"/>
  <c r="C29" i="23"/>
  <c r="D903" i="23"/>
  <c r="C705" i="23"/>
  <c r="D234" i="23"/>
  <c r="D509" i="23"/>
  <c r="C542" i="24"/>
  <c r="D665" i="24"/>
  <c r="C752" i="24"/>
  <c r="D747" i="24"/>
  <c r="D845" i="24"/>
  <c r="C658" i="24"/>
  <c r="C223" i="24"/>
  <c r="D207" i="24"/>
  <c r="C302" i="24"/>
  <c r="D799" i="24"/>
  <c r="D772" i="24"/>
  <c r="C187" i="24"/>
  <c r="C794" i="24"/>
  <c r="D856" i="24"/>
  <c r="C642" i="24"/>
  <c r="C715" i="24"/>
  <c r="C989" i="24"/>
  <c r="C319" i="24"/>
  <c r="C737" i="24"/>
  <c r="C903" i="24"/>
  <c r="C610" i="24"/>
  <c r="D624" i="24"/>
  <c r="C365" i="24"/>
  <c r="C140" i="24"/>
  <c r="D841" i="24"/>
  <c r="C881" i="24"/>
  <c r="D164" i="24"/>
  <c r="D659" i="24"/>
  <c r="C549" i="24"/>
  <c r="D733" i="24"/>
  <c r="C393" i="24"/>
  <c r="D743" i="24"/>
  <c r="C191" i="24"/>
  <c r="D895" i="24"/>
  <c r="C713" i="21"/>
  <c r="C765" i="21"/>
  <c r="D825" i="21"/>
  <c r="D898" i="21"/>
  <c r="C511" i="21"/>
  <c r="D974" i="21"/>
  <c r="C126" i="21"/>
  <c r="C797" i="21"/>
  <c r="C173" i="21"/>
  <c r="C575" i="21"/>
  <c r="D559" i="21"/>
  <c r="C639" i="21"/>
  <c r="D955" i="21"/>
  <c r="C673" i="21"/>
  <c r="D912" i="21"/>
  <c r="D883" i="21"/>
  <c r="C755" i="21"/>
  <c r="C939" i="21"/>
  <c r="D216" i="21"/>
  <c r="D360" i="21"/>
  <c r="D687" i="21"/>
  <c r="C610" i="21"/>
  <c r="D276" i="21"/>
  <c r="D615" i="21"/>
  <c r="C641" i="21"/>
  <c r="C617" i="21"/>
  <c r="D347" i="21"/>
  <c r="C614" i="21"/>
  <c r="D298" i="21"/>
  <c r="C415" i="21"/>
  <c r="D917" i="21"/>
  <c r="C318" i="21"/>
  <c r="D311" i="21"/>
  <c r="C193" i="21"/>
  <c r="C220" i="21"/>
  <c r="C325" i="21"/>
  <c r="C808" i="21"/>
  <c r="C229" i="21"/>
  <c r="C818" i="21"/>
  <c r="D813" i="21"/>
  <c r="D629" i="21"/>
  <c r="C561" i="21"/>
  <c r="D434" i="21"/>
  <c r="C784" i="21"/>
  <c r="C859" i="21"/>
  <c r="D774" i="21"/>
  <c r="D718" i="21"/>
  <c r="D801" i="21"/>
  <c r="D822" i="21"/>
  <c r="C989" i="21"/>
  <c r="D744" i="21"/>
  <c r="D459" i="21"/>
  <c r="D616" i="21"/>
  <c r="C425" i="21"/>
  <c r="D165" i="21"/>
  <c r="C129" i="21"/>
  <c r="D131" i="21"/>
  <c r="C922" i="21"/>
  <c r="D734" i="21"/>
  <c r="D591" i="21"/>
  <c r="C448" i="21"/>
  <c r="C861" i="21"/>
  <c r="C890" i="21"/>
  <c r="C850" i="21"/>
  <c r="D735" i="21"/>
  <c r="C222" i="21"/>
  <c r="C16" i="21"/>
  <c r="C330" i="21"/>
  <c r="D467" i="21"/>
  <c r="C161" i="21"/>
  <c r="C627" i="21"/>
  <c r="D302" i="21"/>
  <c r="C421" i="21"/>
  <c r="C393" i="21"/>
  <c r="C147" i="21"/>
  <c r="D31" i="21"/>
  <c r="D335" i="21"/>
  <c r="C776" i="21"/>
  <c r="D220" i="21"/>
  <c r="D668" i="21"/>
  <c r="C364" i="21"/>
  <c r="D36" i="21"/>
  <c r="C515" i="21"/>
  <c r="C335" i="21"/>
  <c r="D269" i="21"/>
  <c r="C460" i="21"/>
  <c r="D371" i="21"/>
  <c r="D635" i="21"/>
  <c r="D314" i="21"/>
  <c r="C386" i="21"/>
  <c r="C1001" i="21"/>
  <c r="D304" i="21"/>
  <c r="C918" i="21"/>
  <c r="D681" i="21"/>
  <c r="D878" i="21"/>
  <c r="C620" i="21"/>
  <c r="C953" i="21"/>
  <c r="C474" i="21"/>
  <c r="C10" i="21"/>
  <c r="C932" i="21"/>
  <c r="D100" i="21"/>
  <c r="C486" i="21"/>
  <c r="D759" i="21"/>
  <c r="C635" i="21"/>
  <c r="C359" i="21"/>
  <c r="C644" i="21"/>
  <c r="D439" i="21"/>
  <c r="D981" i="21"/>
  <c r="D924" i="21"/>
  <c r="D136" i="21"/>
  <c r="D184" i="21"/>
  <c r="D258" i="21"/>
  <c r="D589" i="21"/>
  <c r="C239" i="21"/>
  <c r="D429" i="21"/>
  <c r="D549" i="21"/>
  <c r="C40" i="21"/>
  <c r="C957" i="21"/>
  <c r="D963" i="21"/>
  <c r="D900" i="21"/>
  <c r="C433" i="21"/>
  <c r="C155" i="21"/>
  <c r="D602" i="21"/>
  <c r="C65" i="21"/>
  <c r="C149" i="21"/>
  <c r="D153" i="21"/>
  <c r="C41" i="21"/>
  <c r="C188" i="21"/>
  <c r="C741" i="21"/>
  <c r="D164" i="21"/>
  <c r="D280" i="21"/>
  <c r="C200" i="21"/>
  <c r="D463" i="21"/>
  <c r="C976" i="21"/>
  <c r="D170" i="21"/>
  <c r="D22" i="21"/>
  <c r="C447" i="21"/>
  <c r="C485" i="21"/>
  <c r="C54" i="21"/>
  <c r="C715" i="21"/>
  <c r="D708" i="21"/>
  <c r="D979" i="21"/>
  <c r="D404" i="21"/>
  <c r="D545" i="21"/>
  <c r="C563" i="21"/>
  <c r="D816" i="21"/>
  <c r="C424" i="21"/>
  <c r="C353" i="21"/>
  <c r="D508" i="21"/>
  <c r="C311" i="21"/>
  <c r="D74" i="21"/>
  <c r="C611" i="21"/>
  <c r="C555" i="21"/>
  <c r="C464" i="21"/>
  <c r="D139" i="21"/>
  <c r="C185" i="21"/>
  <c r="C92" i="21"/>
  <c r="D821" i="21"/>
  <c r="D55" i="21"/>
  <c r="C683" i="21"/>
  <c r="D149" i="21"/>
  <c r="D869" i="21"/>
  <c r="D596" i="21"/>
  <c r="C59" i="21"/>
  <c r="D204" i="21"/>
  <c r="C942" i="21"/>
  <c r="D524" i="21"/>
  <c r="D120" i="21"/>
  <c r="C869" i="21"/>
  <c r="C306" i="21"/>
  <c r="D701" i="21"/>
  <c r="D625" i="21"/>
  <c r="D535" i="21"/>
  <c r="C807" i="21"/>
  <c r="D638" i="21"/>
  <c r="D965" i="21"/>
  <c r="C665" i="21"/>
  <c r="D337" i="21"/>
  <c r="D715" i="21"/>
  <c r="C163" i="21"/>
  <c r="C671" i="21"/>
  <c r="D795" i="21"/>
  <c r="D753" i="21"/>
  <c r="D572" i="21"/>
  <c r="C245" i="21"/>
  <c r="C412" i="21"/>
  <c r="C282" i="21"/>
  <c r="C703" i="21"/>
  <c r="D633" i="21"/>
  <c r="D63" i="21"/>
  <c r="C862" i="21"/>
  <c r="D16" i="21"/>
  <c r="D509" i="21"/>
  <c r="C144" i="21"/>
  <c r="D803" i="21"/>
  <c r="C79" i="21"/>
  <c r="D41" i="21"/>
  <c r="D544" i="21"/>
  <c r="D547" i="21"/>
  <c r="C181" i="21"/>
  <c r="D411" i="21"/>
  <c r="C995" i="21"/>
  <c r="D315" i="21"/>
  <c r="D939" i="21"/>
  <c r="D474" i="21"/>
  <c r="C324" i="21"/>
  <c r="D619" i="21"/>
  <c r="C896" i="21"/>
  <c r="C183" i="21"/>
  <c r="D691" i="21"/>
  <c r="C372" i="21"/>
  <c r="C152" i="21"/>
  <c r="D166" i="21"/>
  <c r="C253" i="21"/>
  <c r="C98" i="21"/>
  <c r="C211" i="21"/>
  <c r="C455" i="21"/>
  <c r="C845" i="21"/>
  <c r="C528" i="21"/>
  <c r="D802" i="21"/>
  <c r="C750" i="21"/>
  <c r="D367" i="21"/>
  <c r="C52" i="21"/>
  <c r="D52" i="21"/>
  <c r="D680" i="21"/>
  <c r="C159" i="21"/>
  <c r="C959" i="21"/>
  <c r="D317" i="21"/>
  <c r="D740" i="21"/>
  <c r="D21" i="21"/>
  <c r="C749" i="21"/>
  <c r="C427" i="21"/>
  <c r="D510" i="21"/>
  <c r="D15" i="21"/>
  <c r="D942" i="21"/>
  <c r="D683" i="21"/>
  <c r="D658" i="21"/>
  <c r="C650" i="21"/>
  <c r="C158" i="21"/>
  <c r="D248" i="21"/>
  <c r="C963" i="21"/>
  <c r="C496" i="21"/>
  <c r="D916" i="21"/>
  <c r="D742" i="21"/>
  <c r="D923" i="21"/>
  <c r="D663" i="21"/>
  <c r="D354" i="21"/>
  <c r="C365" i="21"/>
  <c r="C493" i="21"/>
  <c r="C862" i="23"/>
  <c r="C957" i="23"/>
  <c r="D674" i="23"/>
  <c r="D672" i="23"/>
  <c r="C72" i="23"/>
  <c r="D122" i="23"/>
  <c r="C233" i="23"/>
  <c r="C218" i="23"/>
  <c r="D376" i="23"/>
  <c r="C762" i="23"/>
  <c r="D271" i="23"/>
  <c r="C371" i="23"/>
  <c r="C567" i="23"/>
  <c r="C769" i="23"/>
  <c r="D202" i="23"/>
  <c r="D112" i="23"/>
  <c r="D569" i="23"/>
  <c r="C321" i="23"/>
  <c r="D195" i="23"/>
  <c r="C728" i="23"/>
  <c r="C70" i="23"/>
  <c r="D408" i="23"/>
  <c r="C451" i="23"/>
  <c r="C590" i="23"/>
  <c r="D295" i="23"/>
  <c r="D688" i="23"/>
  <c r="C755" i="23"/>
  <c r="D167" i="23"/>
  <c r="C780" i="23"/>
  <c r="C994" i="23"/>
  <c r="C832" i="23"/>
  <c r="C939" i="23"/>
  <c r="C305" i="23"/>
  <c r="C800" i="23"/>
  <c r="D181" i="23"/>
  <c r="C724" i="23"/>
  <c r="C45" i="23"/>
  <c r="C915" i="23"/>
  <c r="D383" i="23"/>
  <c r="D289" i="23"/>
  <c r="C801" i="23"/>
  <c r="D949" i="23"/>
  <c r="D857" i="23"/>
  <c r="D135" i="23"/>
  <c r="D430" i="23"/>
  <c r="C185" i="23"/>
  <c r="D255" i="23"/>
  <c r="C765" i="23"/>
  <c r="D335" i="23"/>
  <c r="D980" i="23"/>
  <c r="D355" i="23"/>
  <c r="C569" i="23"/>
  <c r="D462" i="23"/>
  <c r="D843" i="23"/>
  <c r="D398" i="23"/>
  <c r="C383" i="23"/>
  <c r="D776" i="23"/>
  <c r="C1000" i="23"/>
  <c r="D105" i="23"/>
  <c r="D982" i="23"/>
  <c r="D728" i="23"/>
  <c r="C892" i="23"/>
  <c r="D346" i="23"/>
  <c r="C363" i="23"/>
  <c r="D466" i="23"/>
  <c r="D747" i="23"/>
  <c r="C249" i="23"/>
  <c r="D148" i="23"/>
  <c r="D597" i="23"/>
  <c r="C806" i="23"/>
  <c r="C633" i="23"/>
  <c r="D134" i="23"/>
  <c r="C972" i="23"/>
  <c r="C174" i="23"/>
  <c r="C826" i="23"/>
  <c r="D963" i="23"/>
  <c r="D896" i="23"/>
  <c r="D196" i="23"/>
  <c r="D240" i="23"/>
  <c r="C471" i="23"/>
  <c r="C234" i="23"/>
  <c r="C521" i="23"/>
  <c r="C544" i="23"/>
  <c r="D856" i="23"/>
  <c r="C612" i="23"/>
  <c r="D928" i="23"/>
  <c r="D734" i="23"/>
  <c r="D988" i="23"/>
  <c r="C124" i="23"/>
  <c r="D343" i="23"/>
  <c r="D356" i="23"/>
  <c r="C433" i="23"/>
  <c r="C73" i="23"/>
  <c r="C942" i="23"/>
  <c r="D803" i="23"/>
  <c r="D64" i="23"/>
  <c r="D739" i="23"/>
  <c r="D441" i="23"/>
  <c r="C230" i="23"/>
  <c r="C922" i="23"/>
  <c r="D427" i="23"/>
  <c r="D689" i="23"/>
  <c r="C446" i="23"/>
  <c r="C279" i="23"/>
  <c r="D306" i="23"/>
  <c r="D419" i="23"/>
  <c r="C668" i="23"/>
  <c r="D50" i="23"/>
  <c r="D51" i="23"/>
  <c r="C804" i="23"/>
  <c r="C341" i="23"/>
  <c r="C522" i="23"/>
  <c r="D216" i="23"/>
  <c r="D811" i="23"/>
  <c r="C844" i="23"/>
  <c r="D773" i="23"/>
  <c r="C328" i="23"/>
  <c r="C373" i="23"/>
  <c r="C190" i="23"/>
  <c r="D215" i="23"/>
  <c r="D63" i="23"/>
  <c r="D641" i="23"/>
  <c r="C191" i="23"/>
  <c r="C44" i="23"/>
  <c r="D150" i="23"/>
  <c r="D548" i="23"/>
  <c r="D521" i="23"/>
  <c r="D821" i="23"/>
  <c r="C119" i="23"/>
  <c r="D217" i="23"/>
  <c r="C520" i="23"/>
  <c r="D525" i="23"/>
  <c r="C911" i="23"/>
  <c r="D639" i="23"/>
  <c r="C229" i="23"/>
  <c r="C175" i="23"/>
  <c r="D67" i="23"/>
  <c r="D932" i="23"/>
  <c r="C673" i="23"/>
  <c r="C84" i="23"/>
  <c r="C472" i="23"/>
  <c r="D89" i="23"/>
  <c r="C25" i="23"/>
  <c r="C151" i="23"/>
  <c r="D104" i="23"/>
  <c r="D804" i="23"/>
  <c r="C778" i="23"/>
  <c r="C362" i="23"/>
  <c r="D249" i="23"/>
  <c r="D153" i="23"/>
  <c r="D571" i="23"/>
  <c r="C479" i="23"/>
  <c r="C893" i="23"/>
  <c r="C750" i="23"/>
  <c r="C399" i="23"/>
  <c r="D567" i="23"/>
  <c r="C473" i="23"/>
  <c r="D936" i="23"/>
  <c r="C879" i="23"/>
  <c r="D231" i="23"/>
  <c r="C828" i="23"/>
  <c r="C991" i="23"/>
  <c r="D424" i="23"/>
  <c r="D381" i="23"/>
  <c r="C690" i="23"/>
  <c r="D623" i="23"/>
  <c r="C929" i="23"/>
  <c r="C409" i="23"/>
  <c r="C756" i="23"/>
  <c r="D463" i="23"/>
  <c r="D312" i="23"/>
  <c r="D201" i="23"/>
  <c r="C604" i="23"/>
  <c r="C770" i="23"/>
  <c r="C127" i="23"/>
  <c r="C815" i="23"/>
  <c r="D155" i="23"/>
  <c r="D665" i="23"/>
  <c r="D631" i="23"/>
  <c r="D649" i="23"/>
  <c r="D984" i="23"/>
  <c r="D479" i="23"/>
  <c r="D464" i="23"/>
  <c r="D837" i="23"/>
  <c r="D819" i="23"/>
  <c r="D438" i="23"/>
  <c r="D77" i="23"/>
  <c r="C646" i="23"/>
  <c r="C498" i="23"/>
  <c r="D798" i="23"/>
  <c r="D927" i="23"/>
  <c r="D992" i="23"/>
  <c r="C923" i="23"/>
  <c r="D736" i="23"/>
  <c r="C531" i="23"/>
  <c r="C641" i="23"/>
  <c r="C598" i="23"/>
  <c r="C835" i="23"/>
  <c r="D655" i="23"/>
  <c r="D900" i="23"/>
  <c r="C224" i="23"/>
  <c r="D59" i="23"/>
  <c r="D547" i="23"/>
  <c r="D60" i="23"/>
  <c r="C32" i="23"/>
  <c r="D121" i="23"/>
  <c r="D290" i="23"/>
  <c r="D871" i="23"/>
  <c r="C176" i="23"/>
  <c r="C811" i="23"/>
  <c r="C263" i="23"/>
  <c r="C290" i="23"/>
  <c r="D326" i="23"/>
  <c r="C357" i="23"/>
  <c r="D403" i="23"/>
  <c r="C557" i="23"/>
  <c r="C987" i="23"/>
  <c r="C431" i="23"/>
  <c r="D433" i="23"/>
  <c r="D420" i="23"/>
  <c r="C836" i="23"/>
  <c r="D489" i="23"/>
  <c r="D55" i="23"/>
  <c r="C711" i="23"/>
  <c r="D897" i="23"/>
  <c r="D840" i="23"/>
  <c r="C366" i="23"/>
  <c r="D640" i="23"/>
  <c r="C975" i="23"/>
  <c r="C833" i="23"/>
  <c r="C494" i="23"/>
  <c r="D117" i="23"/>
  <c r="C618" i="23"/>
  <c r="D563" i="23"/>
  <c r="D382" i="23"/>
  <c r="C381" i="23"/>
  <c r="C653" i="23"/>
  <c r="C761" i="23"/>
  <c r="D221" i="23"/>
  <c r="D199" i="23"/>
  <c r="C219" i="23"/>
  <c r="C512" i="23"/>
  <c r="D474" i="23"/>
  <c r="C906" i="23"/>
  <c r="C993" i="23"/>
  <c r="D108" i="23"/>
  <c r="C133" i="23"/>
  <c r="C239" i="23"/>
  <c r="C469" i="23"/>
  <c r="D485" i="24"/>
  <c r="C372" i="24"/>
  <c r="D588" i="24"/>
  <c r="C504" i="24"/>
  <c r="D592" i="24"/>
  <c r="D94" i="24"/>
  <c r="D461" i="24"/>
  <c r="C510" i="24"/>
  <c r="C100" i="24"/>
  <c r="C1000" i="24"/>
  <c r="C861" i="24"/>
  <c r="D796" i="24"/>
  <c r="D525" i="24"/>
  <c r="D158" i="24"/>
  <c r="D898" i="24"/>
  <c r="C814" i="24"/>
  <c r="D912" i="24"/>
  <c r="D434" i="24"/>
  <c r="D759" i="24"/>
  <c r="D996" i="24"/>
  <c r="C139" i="24"/>
  <c r="D793" i="24"/>
  <c r="D653" i="24"/>
  <c r="D561" i="24"/>
  <c r="D866" i="21"/>
  <c r="D292" i="21"/>
  <c r="C875" i="21"/>
  <c r="C954" i="21"/>
  <c r="D338" i="21"/>
  <c r="C698" i="21"/>
  <c r="D301" i="21"/>
  <c r="D768" i="21"/>
  <c r="C855" i="21"/>
  <c r="C302" i="21"/>
  <c r="C708" i="21"/>
  <c r="C521" i="21"/>
  <c r="C712" i="21"/>
  <c r="C307" i="21"/>
  <c r="D152" i="21"/>
  <c r="C105" i="21"/>
  <c r="C851" i="21"/>
  <c r="C55" i="21"/>
  <c r="C332" i="21"/>
  <c r="D253" i="21"/>
  <c r="D348" i="21"/>
  <c r="D767" i="21"/>
  <c r="D416" i="21"/>
  <c r="C467" i="21"/>
  <c r="C342" i="21"/>
  <c r="D667" i="21"/>
  <c r="C724" i="21"/>
  <c r="D999" i="21"/>
  <c r="D516" i="21"/>
  <c r="C472" i="21"/>
  <c r="D26" i="21"/>
  <c r="C212" i="21"/>
  <c r="C559" i="21"/>
  <c r="D23" i="21"/>
  <c r="D191" i="21"/>
  <c r="C794" i="21"/>
  <c r="C789" i="21"/>
  <c r="C224" i="21"/>
  <c r="C473" i="21"/>
  <c r="C841" i="21"/>
  <c r="C337" i="21"/>
  <c r="C553" i="21"/>
  <c r="D87" i="21"/>
  <c r="C345" i="21"/>
  <c r="D151" i="21"/>
  <c r="C231" i="21"/>
  <c r="D329" i="21"/>
  <c r="C615" i="21"/>
  <c r="C505" i="21"/>
  <c r="D369" i="21"/>
  <c r="D17" i="21"/>
  <c r="C668" i="21"/>
  <c r="D251" i="21"/>
  <c r="D182" i="21"/>
  <c r="C925" i="21"/>
  <c r="D430" i="21"/>
  <c r="D824" i="21"/>
  <c r="D515" i="21"/>
  <c r="C202" i="21"/>
  <c r="C761" i="21"/>
  <c r="C733" i="21"/>
  <c r="D968" i="21"/>
  <c r="C607" i="21"/>
  <c r="D750" i="21"/>
  <c r="D627" i="21"/>
  <c r="C238" i="21"/>
  <c r="D213" i="21"/>
  <c r="D886" i="21"/>
  <c r="C213" i="21"/>
  <c r="C662" i="21"/>
  <c r="D540" i="21"/>
  <c r="C545" i="21"/>
  <c r="D623" i="21"/>
  <c r="C868" i="21"/>
  <c r="C779" i="21"/>
  <c r="C440" i="21"/>
  <c r="D18" i="21"/>
  <c r="C997" i="21"/>
  <c r="D762" i="21"/>
  <c r="C587" i="21"/>
  <c r="C436" i="21"/>
  <c r="C870" i="21"/>
  <c r="D657" i="21"/>
  <c r="C885" i="21"/>
  <c r="D313" i="21"/>
  <c r="C73" i="21"/>
  <c r="C349" i="21"/>
  <c r="C874" i="21"/>
  <c r="D198" i="21"/>
  <c r="D843" i="21"/>
  <c r="D437" i="21"/>
  <c r="C156" i="21"/>
  <c r="C374" i="21"/>
  <c r="C606" i="21"/>
  <c r="D172" i="21"/>
  <c r="D132" i="21"/>
  <c r="C831" i="21"/>
  <c r="D490" i="21"/>
  <c r="D542" i="21"/>
  <c r="C903" i="21"/>
  <c r="C618" i="21"/>
  <c r="D697" i="21"/>
  <c r="C677" i="21"/>
  <c r="D493" i="21"/>
  <c r="D970" i="21"/>
  <c r="D494" i="21"/>
  <c r="C774" i="21"/>
  <c r="D209" i="21"/>
  <c r="C20" i="21"/>
  <c r="C923" i="21"/>
  <c r="C567" i="21"/>
  <c r="D642" i="21"/>
  <c r="C535" i="21"/>
  <c r="D786" i="21"/>
  <c r="D470" i="21"/>
  <c r="D40" i="21"/>
  <c r="C487" i="21"/>
  <c r="C529" i="21"/>
  <c r="D397" i="21"/>
  <c r="C88" i="21"/>
  <c r="C210" i="21"/>
  <c r="D660" i="21"/>
  <c r="D489" i="21"/>
  <c r="C312" i="21"/>
  <c r="D741" i="21"/>
  <c r="D758" i="21"/>
  <c r="D938" i="21"/>
  <c r="C599" i="21"/>
  <c r="D643" i="21"/>
  <c r="D857" i="21"/>
  <c r="D129" i="21"/>
  <c r="D419" i="21"/>
  <c r="C103" i="21"/>
  <c r="D739" i="21"/>
  <c r="D915" i="21"/>
  <c r="D412" i="21"/>
  <c r="D29" i="21"/>
  <c r="C112" i="21"/>
  <c r="C310" i="21"/>
  <c r="D236" i="21"/>
  <c r="D903" i="21"/>
  <c r="D226" i="21"/>
  <c r="D622" i="21"/>
  <c r="C435" i="21"/>
  <c r="D926" i="21"/>
  <c r="C67" i="21"/>
  <c r="D244" i="21"/>
  <c r="C770" i="21"/>
  <c r="D362" i="21"/>
  <c r="C999" i="21"/>
  <c r="D202" i="21"/>
  <c r="D461" i="21"/>
  <c r="C115" i="21"/>
  <c r="D270" i="21"/>
  <c r="C895" i="21"/>
  <c r="D212" i="21"/>
  <c r="C357" i="21"/>
  <c r="C275" i="21"/>
  <c r="D582" i="21"/>
  <c r="D384" i="21"/>
  <c r="D644" i="21"/>
  <c r="C993" i="21"/>
  <c r="D777" i="21"/>
  <c r="D852" i="21"/>
  <c r="D284" i="21"/>
  <c r="C83" i="21"/>
  <c r="D320" i="21"/>
  <c r="C825" i="21"/>
  <c r="C123" i="21"/>
  <c r="D137" i="21"/>
  <c r="D854" i="21"/>
  <c r="D910" i="21"/>
  <c r="C132" i="21"/>
  <c r="D646" i="21"/>
  <c r="D230" i="21"/>
  <c r="C601" i="21"/>
  <c r="D394" i="21"/>
  <c r="D537" i="21"/>
  <c r="D417" i="21"/>
  <c r="D67" i="21"/>
  <c r="C727" i="21"/>
  <c r="D86" i="21"/>
  <c r="C532" i="21"/>
  <c r="D365" i="21"/>
  <c r="C484" i="21"/>
  <c r="D654" i="21"/>
  <c r="D135" i="21"/>
  <c r="C534" i="21"/>
  <c r="C979" i="21"/>
  <c r="D162" i="21"/>
  <c r="D962" i="21"/>
  <c r="D432" i="21"/>
  <c r="C811" i="21"/>
  <c r="D520" i="21"/>
  <c r="D363" i="21"/>
  <c r="C343" i="21"/>
  <c r="D925" i="21"/>
  <c r="C203" i="21"/>
  <c r="C363" i="21"/>
  <c r="C822" i="21"/>
  <c r="D106" i="21"/>
  <c r="D868" i="21"/>
  <c r="D332" i="21"/>
  <c r="C57" i="21"/>
  <c r="D50" i="21"/>
  <c r="C695" i="21"/>
  <c r="C31" i="21"/>
  <c r="D558" i="21"/>
  <c r="C882" i="21"/>
  <c r="D703" i="21"/>
  <c r="C913" i="21"/>
  <c r="C319" i="21"/>
  <c r="D215" i="21"/>
  <c r="C554" i="21"/>
  <c r="C600" i="21"/>
  <c r="D117" i="21"/>
  <c r="C647" i="21"/>
  <c r="D321" i="21"/>
  <c r="C952" i="21"/>
  <c r="C399" i="21"/>
  <c r="D503" i="21"/>
  <c r="D958" i="21"/>
  <c r="D282" i="21"/>
  <c r="D726" i="21"/>
  <c r="C394" i="21"/>
  <c r="D792" i="21"/>
  <c r="D538" i="21"/>
  <c r="D772" i="21"/>
  <c r="D299" i="21"/>
  <c r="D504" i="21"/>
  <c r="C99" i="21"/>
  <c r="C971" i="21"/>
  <c r="C408" i="21"/>
  <c r="C291" i="21"/>
  <c r="C670" i="21"/>
  <c r="D688" i="21"/>
  <c r="C405" i="21"/>
  <c r="C80" i="21"/>
  <c r="C742" i="21"/>
  <c r="D914" i="21"/>
  <c r="D438" i="21"/>
  <c r="C508" i="21"/>
  <c r="C276" i="21"/>
  <c r="C551" i="21"/>
  <c r="C787" i="21"/>
  <c r="D501" i="21"/>
  <c r="C833" i="21"/>
  <c r="C560" i="21"/>
  <c r="C853" i="21"/>
  <c r="C748" i="23"/>
  <c r="C855" i="23"/>
  <c r="D894" i="23"/>
  <c r="C496" i="23"/>
  <c r="C111" i="23"/>
  <c r="D653" i="23"/>
  <c r="D476" i="23"/>
  <c r="C122" i="23"/>
  <c r="D131" i="23"/>
  <c r="C859" i="23"/>
  <c r="D372" i="23"/>
  <c r="D91" i="23"/>
  <c r="D910" i="23"/>
  <c r="D762" i="23"/>
  <c r="C767" i="23"/>
  <c r="D48" i="23"/>
  <c r="C894" i="23"/>
  <c r="C351" i="23"/>
  <c r="D687" i="23"/>
  <c r="D890" i="23"/>
  <c r="C123" i="23"/>
  <c r="C113" i="23"/>
  <c r="C312" i="23"/>
  <c r="C315" i="23"/>
  <c r="D899" i="23"/>
  <c r="C320" i="23"/>
  <c r="C251" i="23"/>
  <c r="D337" i="23"/>
  <c r="C231" i="23"/>
  <c r="C486" i="23"/>
  <c r="C717" i="23"/>
  <c r="D732" i="23"/>
  <c r="C591" i="23"/>
  <c r="D317" i="23"/>
  <c r="C905" i="23"/>
  <c r="D219" i="23"/>
  <c r="D175" i="23"/>
  <c r="C924" i="23"/>
  <c r="C400" i="23"/>
  <c r="D228" i="23"/>
  <c r="D315" i="23"/>
  <c r="D646" i="23"/>
  <c r="D139" i="23"/>
  <c r="D477" i="23"/>
  <c r="D189" i="23"/>
  <c r="C989" i="23"/>
  <c r="C932" i="23"/>
  <c r="C177" i="23"/>
  <c r="D297" i="23"/>
  <c r="D313" i="23"/>
  <c r="C869" i="23"/>
  <c r="D22" i="23"/>
  <c r="D532" i="23"/>
  <c r="D669" i="23"/>
  <c r="D964" i="23"/>
  <c r="C851" i="23"/>
  <c r="C189" i="23"/>
  <c r="D901" i="23"/>
  <c r="D827" i="23"/>
  <c r="D777" i="23"/>
  <c r="C13" i="23"/>
  <c r="D807" i="23"/>
  <c r="D110" i="23"/>
  <c r="C746" i="23"/>
  <c r="D624" i="23"/>
  <c r="D913" i="23"/>
  <c r="D888" i="23"/>
  <c r="D182" i="23"/>
  <c r="D643" i="23"/>
  <c r="C501" i="23"/>
  <c r="C424" i="23"/>
  <c r="D125" i="23"/>
  <c r="D657" i="23"/>
  <c r="D872" i="23"/>
  <c r="C243" i="23"/>
  <c r="C306" i="23"/>
  <c r="C526" i="23"/>
  <c r="C53" i="23"/>
  <c r="D853" i="23"/>
  <c r="C788" i="23"/>
  <c r="C260" i="23"/>
  <c r="C775" i="23"/>
  <c r="D595" i="23"/>
  <c r="C907" i="23"/>
  <c r="D484" i="23"/>
  <c r="C795" i="23"/>
  <c r="C511" i="23"/>
  <c r="D279" i="23"/>
  <c r="C977" i="23"/>
  <c r="D157" i="23"/>
  <c r="C145" i="23"/>
  <c r="D838" i="23"/>
  <c r="C789" i="23"/>
  <c r="D719" i="23"/>
  <c r="C354" i="23"/>
  <c r="C597" i="23"/>
  <c r="D41" i="23"/>
  <c r="C946" i="23"/>
  <c r="C585" i="23"/>
  <c r="C848" i="23"/>
  <c r="C497" i="23"/>
  <c r="C959" i="23"/>
  <c r="C687" i="23"/>
  <c r="D955" i="23"/>
  <c r="C819" i="23"/>
  <c r="C509" i="23"/>
  <c r="C78" i="23"/>
  <c r="C152" i="23"/>
  <c r="D961" i="23"/>
  <c r="C966" i="23"/>
  <c r="C404" i="23"/>
  <c r="D878" i="23"/>
  <c r="D248" i="23"/>
  <c r="C508" i="23"/>
  <c r="D905" i="23"/>
  <c r="D680" i="23"/>
  <c r="C369" i="23"/>
  <c r="C813" i="23"/>
  <c r="C282" i="23"/>
  <c r="C453" i="23"/>
  <c r="D606" i="23"/>
  <c r="C344" i="23"/>
  <c r="D752" i="23"/>
  <c r="D712" i="23"/>
  <c r="D742" i="23"/>
  <c r="C920" i="23"/>
  <c r="C459" i="23"/>
  <c r="D898" i="23"/>
  <c r="D310" i="23"/>
  <c r="C256" i="23"/>
  <c r="C327" i="23"/>
  <c r="D925" i="23"/>
  <c r="D180" i="23"/>
  <c r="D416" i="23"/>
  <c r="D370" i="23"/>
  <c r="D546" i="23"/>
  <c r="C410" i="23"/>
  <c r="D860" i="23"/>
  <c r="C560" i="23"/>
  <c r="D600" i="23"/>
  <c r="C660" i="23"/>
  <c r="D330" i="23"/>
  <c r="D380" i="23"/>
  <c r="D149" i="23"/>
  <c r="D714" i="23"/>
  <c r="C734" i="23"/>
  <c r="C736" i="23"/>
  <c r="D246" i="23"/>
  <c r="D748" i="23"/>
  <c r="D30" i="23"/>
  <c r="D943" i="23"/>
  <c r="D733" i="23"/>
  <c r="D696" i="23"/>
  <c r="D647" i="23"/>
  <c r="D83" i="23"/>
  <c r="D772" i="23"/>
  <c r="D540" i="23"/>
  <c r="D766" i="23"/>
  <c r="D86" i="23"/>
  <c r="C466" i="23"/>
  <c r="C273" i="23"/>
  <c r="D862" i="23"/>
  <c r="C183" i="23"/>
  <c r="C729" i="23"/>
  <c r="C572" i="23"/>
  <c r="D808" i="23"/>
  <c r="C85" i="23"/>
  <c r="D743" i="23"/>
  <c r="C9" i="23"/>
  <c r="C782" i="23"/>
  <c r="C658" i="23"/>
  <c r="D753" i="23"/>
  <c r="C58" i="23"/>
  <c r="C264" i="23"/>
  <c r="D445" i="23"/>
  <c r="D130" i="23"/>
  <c r="D280" i="23"/>
  <c r="C267" i="23"/>
  <c r="C731" i="23"/>
  <c r="D874" i="23"/>
  <c r="C1001" i="23"/>
  <c r="D308" i="23"/>
  <c r="D375" i="23"/>
  <c r="C535" i="23"/>
  <c r="C695" i="23"/>
  <c r="C990" i="23"/>
  <c r="C396" i="23"/>
  <c r="D307" i="23"/>
  <c r="D475" i="23"/>
  <c r="D799" i="23"/>
  <c r="C182" i="23"/>
  <c r="C332" i="23"/>
  <c r="D6" i="23"/>
  <c r="D797" i="23"/>
  <c r="D729" i="23"/>
  <c r="D269" i="23"/>
  <c r="D253" i="23"/>
  <c r="D987" i="23"/>
  <c r="C118" i="23"/>
  <c r="D31" i="23"/>
  <c r="C265" i="23"/>
  <c r="D952" i="23"/>
  <c r="D227" i="23"/>
  <c r="C786" i="23"/>
  <c r="C425" i="23"/>
  <c r="D481" i="23"/>
  <c r="C657" i="23"/>
  <c r="C863" i="23"/>
  <c r="C382" i="23"/>
  <c r="C643" i="23"/>
  <c r="D185" i="23"/>
  <c r="D695" i="23"/>
  <c r="D710" i="23"/>
  <c r="D659" i="23"/>
  <c r="C542" i="23"/>
  <c r="C172" i="23"/>
  <c r="D45" i="23"/>
  <c r="C192" i="23"/>
  <c r="C880" i="23"/>
  <c r="D679" i="23"/>
  <c r="D172" i="23"/>
  <c r="C419" i="23"/>
  <c r="C666" i="23"/>
  <c r="D995" i="23"/>
  <c r="C561" i="23"/>
  <c r="D694" i="23"/>
  <c r="D426" i="23"/>
  <c r="D512" i="23"/>
  <c r="D250" i="23"/>
  <c r="C565" i="23"/>
  <c r="D174" i="23"/>
  <c r="C776" i="23"/>
  <c r="C462" i="23"/>
  <c r="D414" i="23"/>
  <c r="C973" i="23"/>
  <c r="D957" i="23"/>
  <c r="C162" i="23"/>
  <c r="D319" i="23"/>
  <c r="C88" i="23"/>
  <c r="D616" i="23"/>
  <c r="C143" i="23"/>
  <c r="C62" i="23"/>
  <c r="D209" i="23"/>
  <c r="D442" i="23"/>
  <c r="D407" i="23"/>
  <c r="D685" i="23"/>
  <c r="D187" i="23"/>
  <c r="C105" i="23"/>
  <c r="C933" i="23"/>
  <c r="C923" i="24"/>
  <c r="C808" i="24"/>
  <c r="D741" i="24"/>
  <c r="C721" i="24"/>
  <c r="D710" i="24"/>
  <c r="C64" i="24"/>
  <c r="C262" i="24"/>
  <c r="C425" i="24"/>
  <c r="C866" i="24"/>
  <c r="C181" i="24"/>
  <c r="D101" i="24"/>
  <c r="D10" i="24"/>
  <c r="D427" i="24"/>
  <c r="D793" i="21"/>
  <c r="C762" i="21"/>
  <c r="D326" i="21"/>
  <c r="D398" i="21"/>
  <c r="D587" i="21"/>
  <c r="C951" i="21"/>
  <c r="D511" i="21"/>
  <c r="C423" i="21"/>
  <c r="C550" i="21"/>
  <c r="C413" i="21"/>
  <c r="D505" i="21"/>
  <c r="C946" i="21"/>
  <c r="D906" i="21"/>
  <c r="D142" i="21"/>
  <c r="C652" i="21"/>
  <c r="C876" i="21"/>
  <c r="D608" i="21"/>
  <c r="D451" i="21"/>
  <c r="D827" i="21"/>
  <c r="C916" i="21"/>
  <c r="D133" i="21"/>
  <c r="C14" i="21"/>
  <c r="C597" i="21"/>
  <c r="D709" i="21"/>
  <c r="C962" i="21"/>
  <c r="C252" i="21"/>
  <c r="C579" i="21"/>
  <c r="D964" i="21"/>
  <c r="C242" i="21"/>
  <c r="C984" i="21"/>
  <c r="D414" i="21"/>
  <c r="C981" i="21"/>
  <c r="D806" i="21"/>
  <c r="C726" i="21"/>
  <c r="D373" i="21"/>
  <c r="C806" i="21"/>
  <c r="D796" i="21"/>
  <c r="C24" i="21"/>
  <c r="D651" i="21"/>
  <c r="C834" i="21"/>
  <c r="D555" i="21"/>
  <c r="C690" i="21"/>
  <c r="C234" i="21"/>
  <c r="C139" i="21"/>
  <c r="C883" i="21"/>
  <c r="C566" i="21"/>
  <c r="C626" i="21"/>
  <c r="D686" i="21"/>
  <c r="D423" i="21"/>
  <c r="C296" i="21"/>
  <c r="D771" i="21"/>
  <c r="D599" i="21"/>
  <c r="D448" i="21"/>
  <c r="C950" i="21"/>
  <c r="D97" i="21"/>
  <c r="D194" i="21"/>
  <c r="D47" i="21"/>
  <c r="D378" i="21"/>
  <c r="C919" i="21"/>
  <c r="C636" i="21"/>
  <c r="D408" i="21"/>
  <c r="C29" i="21"/>
  <c r="D296" i="21"/>
  <c r="C519" i="21"/>
  <c r="D273" i="21"/>
  <c r="C542" i="21"/>
  <c r="C261" i="21"/>
  <c r="D468" i="21"/>
  <c r="D705" i="21"/>
  <c r="C966" i="21"/>
  <c r="C299" i="21"/>
  <c r="D518" i="21"/>
  <c r="D238" i="21"/>
  <c r="D975" i="21"/>
  <c r="D25" i="21"/>
  <c r="C649" i="21"/>
  <c r="D706" i="21"/>
  <c r="C227" i="21"/>
  <c r="D884" i="21"/>
  <c r="D306" i="21"/>
  <c r="C546" i="21"/>
  <c r="D600" i="21"/>
  <c r="C815" i="21"/>
  <c r="C107" i="21"/>
  <c r="C266" i="21"/>
  <c r="C539" i="21"/>
  <c r="C988" i="21"/>
  <c r="C86" i="21"/>
  <c r="D134" i="21"/>
  <c r="D346" i="21"/>
  <c r="C735" i="21"/>
  <c r="C356" i="21"/>
  <c r="C352" i="21"/>
  <c r="D343" i="21"/>
  <c r="C687" i="21"/>
  <c r="D692" i="21"/>
  <c r="D472" i="21"/>
  <c r="D525" i="21"/>
  <c r="D128" i="21"/>
  <c r="D95" i="21"/>
  <c r="D707" i="21"/>
  <c r="C987" i="21"/>
  <c r="C293" i="21"/>
  <c r="C328" i="21"/>
  <c r="C419" i="21"/>
  <c r="C21" i="21"/>
  <c r="C366" i="21"/>
  <c r="C990" i="21"/>
  <c r="C350" i="21"/>
  <c r="C457" i="21"/>
  <c r="D835" i="21"/>
  <c r="C960" i="21"/>
  <c r="D265" i="21"/>
  <c r="C43" i="21"/>
  <c r="D820" i="21"/>
  <c r="D43" i="21"/>
  <c r="D178" i="21"/>
  <c r="D789" i="21"/>
  <c r="C948" i="21"/>
  <c r="D203" i="21"/>
  <c r="C865" i="21"/>
  <c r="C731" i="21"/>
  <c r="D179" i="21"/>
  <c r="C429" i="21"/>
  <c r="D724" i="21"/>
  <c r="D201" i="21"/>
  <c r="D481" i="21"/>
  <c r="C35" i="21"/>
  <c r="C135" i="21"/>
  <c r="C852" i="21"/>
  <c r="C175" i="21"/>
  <c r="D112" i="21"/>
  <c r="D392" i="21"/>
  <c r="C478" i="21"/>
  <c r="D612" i="21"/>
  <c r="D973" i="21"/>
  <c r="D372" i="21"/>
  <c r="C169" i="21"/>
  <c r="C104" i="21"/>
  <c r="D187" i="21"/>
  <c r="C934" i="21"/>
  <c r="D672" i="21"/>
  <c r="D249" i="21"/>
  <c r="C800" i="21"/>
  <c r="D389" i="21"/>
  <c r="D195" i="21"/>
  <c r="C197" i="21"/>
  <c r="C717" i="21"/>
  <c r="C452" i="21"/>
  <c r="D578" i="21"/>
  <c r="D88" i="21"/>
  <c r="D848" i="21"/>
  <c r="C846" i="21"/>
  <c r="D731" i="21"/>
  <c r="D833" i="21"/>
  <c r="D634" i="21"/>
  <c r="C840" i="21"/>
  <c r="D456" i="21"/>
  <c r="C716" i="21"/>
  <c r="D527" i="21"/>
  <c r="D579" i="21"/>
  <c r="C381" i="21"/>
  <c r="D685" i="21"/>
  <c r="C527" i="21"/>
  <c r="D769" i="21"/>
  <c r="D113" i="21"/>
  <c r="C333" i="21"/>
  <c r="C699" i="21"/>
  <c r="D114" i="21"/>
  <c r="C209" i="21"/>
  <c r="C867" i="21"/>
  <c r="C640" i="21"/>
  <c r="C378" i="21"/>
  <c r="C905" i="21"/>
  <c r="C438" i="21"/>
  <c r="C344" i="21"/>
  <c r="D512" i="21"/>
  <c r="C327" i="21"/>
  <c r="C255" i="21"/>
  <c r="D763" i="21"/>
  <c r="C581" i="21"/>
  <c r="D169" i="21"/>
  <c r="D994" i="21"/>
  <c r="D978" i="21"/>
  <c r="C392" i="21"/>
  <c r="D641" i="21"/>
  <c r="D502" i="21"/>
  <c r="C495" i="21"/>
  <c r="C62" i="21"/>
  <c r="D435" i="21"/>
  <c r="D290" i="21"/>
  <c r="D639" i="21"/>
  <c r="C127" i="21"/>
  <c r="D89" i="21"/>
  <c r="C889" i="21"/>
  <c r="D266" i="21"/>
  <c r="C863" i="21"/>
  <c r="D580" i="21"/>
  <c r="C965" i="21"/>
  <c r="D90" i="21"/>
  <c r="D959" i="21"/>
  <c r="C232" i="21"/>
  <c r="C676" i="21"/>
  <c r="D232" i="21"/>
  <c r="C205" i="21"/>
  <c r="C764" i="21"/>
  <c r="C272" i="21"/>
  <c r="C595" i="21"/>
  <c r="C829" i="21"/>
  <c r="C134" i="21"/>
  <c r="C975" i="21"/>
  <c r="D498" i="21"/>
  <c r="C580" i="21"/>
  <c r="C170" i="21"/>
  <c r="D70" i="21"/>
  <c r="D980" i="21"/>
  <c r="C177" i="21"/>
  <c r="D349" i="21"/>
  <c r="D919" i="21"/>
  <c r="C633" i="21"/>
  <c r="D862" i="21"/>
  <c r="C180" i="21"/>
  <c r="C568" i="21"/>
  <c r="C520" i="21"/>
  <c r="C924" i="21"/>
  <c r="D550" i="21"/>
  <c r="D943" i="21"/>
  <c r="D84" i="21"/>
  <c r="D118" i="21"/>
  <c r="D53" i="21"/>
  <c r="C360" i="21"/>
  <c r="C892" i="21"/>
  <c r="C739" i="21"/>
  <c r="D457" i="21"/>
  <c r="D603" i="21"/>
  <c r="C362" i="21"/>
  <c r="C285" i="21"/>
  <c r="D81" i="21"/>
  <c r="D75" i="21"/>
  <c r="D880" i="21"/>
  <c r="C189" i="21"/>
  <c r="D617" i="21"/>
  <c r="C772" i="21"/>
  <c r="D584" i="21"/>
  <c r="D257" i="21"/>
  <c r="C719" i="21"/>
  <c r="D300" i="21"/>
  <c r="C584" i="21"/>
  <c r="D851" i="21"/>
  <c r="D113" i="23"/>
  <c r="D333" i="23"/>
  <c r="C465" i="23"/>
  <c r="C80" i="23"/>
  <c r="D580" i="23"/>
  <c r="C921" i="23"/>
  <c r="D939" i="23"/>
  <c r="C573" i="23"/>
  <c r="D960" i="23"/>
  <c r="C408" i="23"/>
  <c r="C983" i="23"/>
  <c r="D192" i="23"/>
  <c r="D536" i="23"/>
  <c r="C941" i="23"/>
  <c r="D625" i="23"/>
  <c r="C170" i="23"/>
  <c r="C52" i="23"/>
  <c r="C995" i="23"/>
  <c r="D186" i="23"/>
  <c r="D543" i="23"/>
  <c r="C634" i="23"/>
  <c r="C613" i="23"/>
  <c r="D485" i="23"/>
  <c r="D930" i="23"/>
  <c r="D129" i="23"/>
  <c r="D706" i="23"/>
  <c r="D942" i="23"/>
  <c r="C997" i="23"/>
  <c r="D530" i="23"/>
  <c r="D183" i="23"/>
  <c r="D503" i="23"/>
  <c r="C197" i="23"/>
  <c r="C482" i="23"/>
  <c r="C648" i="23"/>
  <c r="D615" i="23"/>
  <c r="D581" i="23"/>
  <c r="D353" i="23"/>
  <c r="D34" i="23"/>
  <c r="D915" i="23"/>
  <c r="D565" i="23"/>
  <c r="D35" i="23"/>
  <c r="C136" i="23"/>
  <c r="D636" i="23"/>
  <c r="D506" i="23"/>
  <c r="D792" i="23"/>
  <c r="D190" i="23"/>
  <c r="C40" i="23"/>
  <c r="C794" i="23"/>
  <c r="C853" i="23"/>
  <c r="C31" i="23"/>
  <c r="C514" i="23"/>
  <c r="D997" i="23"/>
  <c r="D601" i="23"/>
  <c r="D5" i="23"/>
  <c r="C216" i="23"/>
  <c r="D458" i="23"/>
  <c r="C456" i="23"/>
  <c r="C867" i="23"/>
  <c r="C204" i="23"/>
  <c r="D154" i="23"/>
  <c r="C227" i="23"/>
  <c r="C210" i="23"/>
  <c r="C559" i="23"/>
  <c r="D765" i="23"/>
  <c r="D358" i="23"/>
  <c r="C506" i="23"/>
  <c r="D24" i="23"/>
  <c r="C910" i="23"/>
  <c r="C47" i="23"/>
  <c r="C888" i="23"/>
  <c r="D160" i="23"/>
  <c r="D176" i="23"/>
  <c r="D47" i="23"/>
  <c r="D917" i="23"/>
  <c r="C386" i="23"/>
  <c r="D140" i="23"/>
  <c r="D453" i="23"/>
  <c r="D378" i="23"/>
  <c r="C902" i="23"/>
  <c r="D767" i="23"/>
  <c r="C716" i="23"/>
  <c r="C269" i="23"/>
  <c r="D589" i="23"/>
  <c r="C656" i="23"/>
  <c r="C384" i="23"/>
  <c r="C743" i="23"/>
  <c r="D291" i="23"/>
  <c r="C825" i="23"/>
  <c r="C355" i="23"/>
  <c r="D258" i="23"/>
  <c r="C97" i="23"/>
  <c r="C432" i="23"/>
  <c r="C391" i="23"/>
  <c r="C50" i="23"/>
  <c r="C21" i="23"/>
  <c r="C221" i="23"/>
  <c r="D20" i="23"/>
  <c r="D921" i="23"/>
  <c r="D974" i="23"/>
  <c r="C925" i="23"/>
  <c r="C150" i="23"/>
  <c r="D784" i="23"/>
  <c r="D759" i="23"/>
  <c r="C225" i="23"/>
  <c r="C518" i="23"/>
  <c r="D412" i="23"/>
  <c r="D635" i="23"/>
  <c r="D277" i="23"/>
  <c r="C712" i="23"/>
  <c r="D304" i="23"/>
  <c r="D68" i="23"/>
  <c r="D780" i="23"/>
  <c r="D493" i="23"/>
  <c r="C978" i="23"/>
  <c r="C398" i="23"/>
  <c r="D437" i="23"/>
  <c r="D775" i="23"/>
  <c r="C628" i="23"/>
  <c r="C793" i="23"/>
  <c r="D518" i="23"/>
  <c r="C537" i="23"/>
  <c r="C438" i="23"/>
  <c r="D877" i="23"/>
  <c r="C850" i="23"/>
  <c r="D191" i="23"/>
  <c r="D316" i="23"/>
  <c r="C131" i="23"/>
  <c r="C148" i="23"/>
  <c r="D599" i="23"/>
  <c r="D889" i="23"/>
  <c r="C214" i="23"/>
  <c r="D820" i="23"/>
  <c r="C860" i="23"/>
  <c r="D527" i="23"/>
  <c r="D311" i="23"/>
  <c r="D225" i="23"/>
  <c r="D360" i="23"/>
  <c r="D593" i="23"/>
  <c r="C688" i="23"/>
  <c r="D377" i="23"/>
  <c r="D394" i="23"/>
  <c r="C709" i="23"/>
  <c r="D478" i="23"/>
  <c r="D340" i="23"/>
  <c r="D973" i="23"/>
  <c r="C954" i="23"/>
  <c r="C434" i="23"/>
  <c r="C605" i="23"/>
  <c r="D979" i="23"/>
  <c r="D828" i="23"/>
  <c r="D959" i="23"/>
  <c r="D8" i="23"/>
  <c r="D456" i="23"/>
  <c r="D11" i="23"/>
  <c r="D223" i="23"/>
  <c r="C689" i="23"/>
  <c r="D698" i="23"/>
  <c r="C406" i="23"/>
  <c r="D400" i="23"/>
  <c r="C18" i="23"/>
  <c r="D90" i="23"/>
  <c r="C652" i="23"/>
  <c r="D832" i="23"/>
  <c r="D13" i="23"/>
  <c r="C495" i="23"/>
  <c r="C489" i="23"/>
  <c r="C753" i="23"/>
  <c r="C195" i="23"/>
  <c r="D421" i="23"/>
  <c r="C912" i="23"/>
  <c r="C95" i="23"/>
  <c r="D556" i="23"/>
  <c r="D864" i="23"/>
  <c r="C943" i="23"/>
  <c r="C623" i="23"/>
  <c r="D869" i="23"/>
  <c r="D361" i="23"/>
  <c r="D699" i="23"/>
  <c r="C367" i="23"/>
  <c r="D991" i="23"/>
  <c r="C685" i="23"/>
  <c r="C87" i="23"/>
  <c r="C839" i="23"/>
  <c r="C556" i="23"/>
  <c r="C450" i="23"/>
  <c r="C635" i="23"/>
  <c r="C390" i="23"/>
  <c r="C325" i="23"/>
  <c r="C808" i="23"/>
  <c r="C541" i="23"/>
  <c r="C246" i="23"/>
  <c r="D790" i="23"/>
  <c r="D876" i="23"/>
  <c r="C181" i="23"/>
  <c r="D892" i="23"/>
  <c r="C422" i="23"/>
  <c r="C142" i="23"/>
  <c r="C599" i="23"/>
  <c r="D496" i="23"/>
  <c r="D737" i="23"/>
  <c r="C752" i="23"/>
  <c r="D165" i="23"/>
  <c r="D487" i="23"/>
  <c r="D210" i="23"/>
  <c r="C109" i="23"/>
  <c r="D389" i="23"/>
  <c r="C121" i="23"/>
  <c r="C346" i="23"/>
  <c r="C667" i="23"/>
  <c r="D266" i="23"/>
  <c r="D996" i="23"/>
  <c r="D607" i="23"/>
  <c r="C802" i="23"/>
  <c r="C837" i="23"/>
  <c r="D761" i="23"/>
  <c r="C884" i="23"/>
  <c r="C187" i="23"/>
  <c r="D887" i="21"/>
  <c r="D656" i="21"/>
  <c r="C192" i="21"/>
  <c r="C956" i="21"/>
  <c r="D24" i="21"/>
  <c r="D693" i="21"/>
  <c r="D985" i="21"/>
  <c r="D259" i="21"/>
  <c r="C814" i="21"/>
  <c r="D561" i="21"/>
  <c r="D891" i="21"/>
  <c r="D897" i="21"/>
  <c r="C422" i="21"/>
  <c r="D415" i="21"/>
  <c r="C778" i="21"/>
  <c r="D483" i="21"/>
  <c r="D127" i="21"/>
  <c r="D246" i="21"/>
  <c r="D229" i="21"/>
  <c r="D65" i="21"/>
  <c r="C820" i="21"/>
  <c r="C157" i="21"/>
  <c r="C136" i="21"/>
  <c r="D899" i="21"/>
  <c r="C858" i="21"/>
  <c r="D499" i="21"/>
  <c r="D765" i="21"/>
  <c r="C930" i="21"/>
  <c r="D261" i="21"/>
  <c r="C491" i="21"/>
  <c r="C292" i="21"/>
  <c r="D234" i="21"/>
  <c r="C71" i="21"/>
  <c r="C407" i="21"/>
  <c r="D124" i="21"/>
  <c r="D235" i="21"/>
  <c r="C167" i="21"/>
  <c r="C326" i="21"/>
  <c r="D764" i="21"/>
  <c r="D918" i="21"/>
  <c r="D809" i="21"/>
  <c r="C476" i="21"/>
  <c r="D10" i="21"/>
  <c r="C759" i="21"/>
  <c r="D855" i="21"/>
  <c r="C654" i="21"/>
  <c r="D696" i="21"/>
  <c r="C475" i="21"/>
  <c r="C977" i="21"/>
  <c r="D991" i="21"/>
  <c r="C602" i="21"/>
  <c r="D601" i="21"/>
  <c r="C753" i="21"/>
  <c r="C51" i="21"/>
  <c r="C734" i="21"/>
  <c r="C514" i="21"/>
  <c r="D333" i="21"/>
  <c r="C824" i="21"/>
  <c r="C844" i="21"/>
  <c r="D110" i="21"/>
  <c r="D911" i="21"/>
  <c r="C583" i="21"/>
  <c r="C795" i="21"/>
  <c r="C140" i="21"/>
  <c r="D940" i="21"/>
  <c r="D528" i="21"/>
  <c r="C494" i="21"/>
  <c r="C382" i="21"/>
  <c r="D652" i="21"/>
  <c r="C361" i="21"/>
  <c r="C983" i="21"/>
  <c r="D401" i="21"/>
  <c r="D364" i="21"/>
  <c r="D728" i="21"/>
  <c r="C524" i="21"/>
  <c r="D69" i="21"/>
  <c r="C8" i="21"/>
  <c r="D73" i="21"/>
  <c r="C502" i="21"/>
  <c r="C748" i="21"/>
  <c r="D723" i="21"/>
  <c r="D977" i="21"/>
  <c r="C19" i="21"/>
  <c r="D5" i="21"/>
  <c r="D730" i="21"/>
  <c r="C848" i="21"/>
  <c r="D626" i="21"/>
  <c r="D316" i="21"/>
  <c r="C679" i="21"/>
  <c r="C543" i="21"/>
  <c r="D828" i="21"/>
  <c r="C941" i="21"/>
  <c r="C630" i="21"/>
  <c r="C451" i="21"/>
  <c r="C186" i="21"/>
  <c r="C410" i="21"/>
  <c r="C547" i="21"/>
  <c r="D988" i="21"/>
  <c r="D892" i="21"/>
  <c r="C714" i="21"/>
  <c r="D390" i="21"/>
  <c r="D350" i="21"/>
  <c r="D358" i="21"/>
  <c r="C119" i="21"/>
  <c r="D293" i="21"/>
  <c r="C894" i="21"/>
  <c r="C609" i="21"/>
  <c r="C462" i="21"/>
  <c r="D727" i="21"/>
  <c r="C49" i="21"/>
  <c r="D441" i="21"/>
  <c r="D990" i="21"/>
  <c r="D255" i="21"/>
  <c r="D712" i="21"/>
  <c r="C199" i="21"/>
  <c r="D352" i="21"/>
  <c r="D716" i="21"/>
  <c r="D157" i="21"/>
  <c r="C251" i="21"/>
  <c r="C613" i="21"/>
  <c r="C501" i="21"/>
  <c r="D466" i="21"/>
  <c r="C810" i="21"/>
  <c r="C402" i="21"/>
  <c r="D495" i="21"/>
  <c r="C84" i="21"/>
  <c r="C490" i="21"/>
  <c r="D818" i="21"/>
  <c r="C537" i="21"/>
  <c r="D810" i="21"/>
  <c r="D231" i="21"/>
  <c r="D937" i="21"/>
  <c r="C72" i="21"/>
  <c r="D8" i="21"/>
  <c r="C271" i="21"/>
  <c r="C646" i="21"/>
  <c r="C926" i="21"/>
  <c r="D586" i="21"/>
  <c r="C729" i="21"/>
  <c r="D605" i="21"/>
  <c r="C591" i="21"/>
  <c r="C696" i="21"/>
  <c r="D595" i="21"/>
  <c r="C70" i="21"/>
  <c r="D281" i="21"/>
  <c r="C50" i="21"/>
  <c r="D889" i="21"/>
  <c r="D830" i="21"/>
  <c r="C56" i="21"/>
  <c r="C461" i="21"/>
  <c r="D497" i="21"/>
  <c r="D181" i="21"/>
  <c r="C195" i="21"/>
  <c r="D45" i="21"/>
  <c r="C651" i="21"/>
  <c r="D907" i="21"/>
  <c r="D752" i="21"/>
  <c r="C218" i="21"/>
  <c r="D996" i="21"/>
  <c r="D312" i="21"/>
  <c r="C471" i="21"/>
  <c r="D519" i="21"/>
  <c r="D380" i="21"/>
  <c r="D553" i="21"/>
  <c r="C985" i="21"/>
  <c r="C25" i="21"/>
  <c r="D761" i="21"/>
  <c r="C406" i="21"/>
  <c r="D971" i="21"/>
  <c r="D983" i="21"/>
  <c r="D385" i="21"/>
  <c r="D473" i="21"/>
  <c r="D58" i="21"/>
  <c r="D751" i="21"/>
  <c r="D39" i="21"/>
  <c r="D677" i="21"/>
  <c r="D997" i="21"/>
  <c r="C445" i="21"/>
  <c r="D92" i="21"/>
  <c r="C45" i="21"/>
  <c r="D747" i="21"/>
  <c r="D556" i="21"/>
  <c r="D85" i="21"/>
  <c r="C536" i="21"/>
  <c r="C9" i="21"/>
  <c r="C571" i="21"/>
  <c r="C403" i="21"/>
  <c r="C813" i="21"/>
  <c r="D682" i="21"/>
  <c r="D972" i="21"/>
  <c r="C346" i="21"/>
  <c r="D760" i="21"/>
  <c r="C838" i="21"/>
  <c r="D91" i="21"/>
  <c r="C507" i="21"/>
  <c r="C574" i="21"/>
  <c r="D243" i="21"/>
  <c r="C93" i="21"/>
  <c r="C113" i="21"/>
  <c r="D593" i="21"/>
  <c r="C208" i="21"/>
  <c r="D877" i="21"/>
  <c r="C95" i="21"/>
  <c r="C688" i="21"/>
  <c r="C548" i="21"/>
  <c r="D177" i="21"/>
  <c r="D993" i="21"/>
  <c r="D105" i="21"/>
  <c r="D428" i="21"/>
  <c r="C958" i="21"/>
  <c r="C790" i="21"/>
  <c r="C608" i="21"/>
  <c r="D277" i="21"/>
  <c r="D453" i="21"/>
  <c r="C656" i="21"/>
  <c r="D57" i="21"/>
  <c r="D180" i="21"/>
  <c r="C943" i="21"/>
  <c r="C768" i="21"/>
  <c r="C872" i="21"/>
  <c r="C12" i="21"/>
  <c r="D193" i="21"/>
  <c r="C146" i="21"/>
  <c r="D477" i="21"/>
  <c r="D834" i="21"/>
  <c r="C705" i="21"/>
  <c r="C221" i="21"/>
  <c r="C866" i="21"/>
  <c r="C629" i="21"/>
  <c r="D268" i="21"/>
  <c r="C336" i="21"/>
  <c r="D328" i="21"/>
  <c r="C265" i="21"/>
  <c r="C269" i="21"/>
  <c r="C586" i="21"/>
  <c r="C616" i="21"/>
  <c r="D214" i="21"/>
  <c r="C237" i="21"/>
  <c r="C280" i="21"/>
  <c r="C901" i="21"/>
  <c r="D44" i="21"/>
  <c r="C124" i="21"/>
  <c r="C44" i="21"/>
  <c r="C663" i="21"/>
  <c r="C380" i="21"/>
  <c r="D407" i="21"/>
  <c r="D982" i="21"/>
  <c r="D594" i="21"/>
  <c r="C279" i="21"/>
  <c r="D268" i="23"/>
  <c r="D918" i="23"/>
  <c r="D9" i="23"/>
  <c r="D132" i="23"/>
  <c r="C842" i="23"/>
  <c r="D188" i="23"/>
  <c r="C199" i="23"/>
  <c r="C655" i="23"/>
  <c r="D446" i="23"/>
  <c r="D731" i="23"/>
  <c r="D72" i="23"/>
  <c r="D713" i="23"/>
  <c r="C809" i="23"/>
  <c r="C948" i="23"/>
  <c r="D273" i="23"/>
  <c r="D904" i="23"/>
  <c r="D170" i="23"/>
  <c r="C710" i="23"/>
  <c r="D7" i="23"/>
  <c r="D755" i="23"/>
  <c r="C14" i="23"/>
  <c r="D379" i="23"/>
  <c r="C885" i="23"/>
  <c r="C519" i="23"/>
  <c r="C996" i="23"/>
  <c r="C376" i="23"/>
  <c r="C93" i="23"/>
  <c r="D119" i="23"/>
  <c r="C672" i="23"/>
  <c r="D684" i="23"/>
  <c r="C377" i="23"/>
  <c r="C779" i="23"/>
  <c r="C827" i="23"/>
  <c r="C539" i="23"/>
  <c r="D399" i="23"/>
  <c r="C375" i="23"/>
  <c r="C601" i="23"/>
  <c r="D296" i="23"/>
  <c r="C139" i="23"/>
  <c r="C614" i="23"/>
  <c r="D716" i="23"/>
  <c r="C619" i="23"/>
  <c r="D533" i="23"/>
  <c r="C242" i="23"/>
  <c r="C919" i="23"/>
  <c r="C903" i="23"/>
  <c r="C361" i="23"/>
  <c r="D243" i="23"/>
  <c r="D594" i="23"/>
  <c r="C918" i="23"/>
  <c r="C449" i="23"/>
  <c r="D916" i="23"/>
  <c r="D144" i="23"/>
  <c r="C554" i="23"/>
  <c r="D359" i="23"/>
  <c r="D650" i="23"/>
  <c r="C137" i="23"/>
  <c r="D267" i="23"/>
  <c r="C503" i="23"/>
  <c r="D923" i="23"/>
  <c r="D286" i="23"/>
  <c r="D644" i="23"/>
  <c r="D575" i="23"/>
  <c r="D260" i="23"/>
  <c r="C173" i="23"/>
  <c r="C873" i="23"/>
  <c r="D402" i="23"/>
  <c r="D278" i="23"/>
  <c r="C342" i="23"/>
  <c r="D431" i="23"/>
  <c r="C552" i="23"/>
  <c r="D338" i="23"/>
  <c r="D645" i="23"/>
  <c r="C934" i="23"/>
  <c r="C277" i="23"/>
  <c r="C886" i="23"/>
  <c r="C48" i="23"/>
  <c r="C866" i="23"/>
  <c r="C796" i="23"/>
  <c r="C287" i="23"/>
  <c r="C160" i="23"/>
  <c r="C368" i="23"/>
  <c r="C566" i="23"/>
  <c r="D823" i="23"/>
  <c r="D705" i="23"/>
  <c r="C12" i="23"/>
  <c r="D102" i="23"/>
  <c r="C981" i="23"/>
  <c r="D715" i="23"/>
  <c r="D822" i="23"/>
  <c r="C510" i="23"/>
  <c r="C68" i="23"/>
  <c r="D325" i="23"/>
  <c r="C950" i="23"/>
  <c r="D256" i="23"/>
  <c r="C209" i="23"/>
  <c r="D841" i="23"/>
  <c r="C168" i="23"/>
  <c r="D848" i="23"/>
  <c r="C296" i="23"/>
  <c r="D220" i="23"/>
  <c r="C60" i="23"/>
  <c r="C576" i="23"/>
  <c r="C339" i="23"/>
  <c r="D275" i="23"/>
  <c r="C584" i="23"/>
  <c r="D461" i="23"/>
  <c r="C935" i="23"/>
  <c r="D404" i="23"/>
  <c r="D505" i="23"/>
  <c r="C676" i="23"/>
  <c r="C754" i="23"/>
  <c r="C407" i="23"/>
  <c r="C608" i="23"/>
  <c r="C420" i="23"/>
  <c r="D37" i="23"/>
  <c r="C963" i="23"/>
  <c r="D968" i="23"/>
  <c r="C417" i="23"/>
  <c r="C232" i="23"/>
  <c r="C540" i="23"/>
  <c r="C71" i="23"/>
  <c r="C749" i="23"/>
  <c r="D65" i="23"/>
  <c r="C513" i="23"/>
  <c r="C196" i="23"/>
  <c r="D880" i="23"/>
  <c r="D813" i="23"/>
  <c r="D393" i="23"/>
  <c r="C629" i="23"/>
  <c r="D75" i="23"/>
  <c r="C586" i="23"/>
  <c r="D677" i="23"/>
  <c r="C372" i="23"/>
  <c r="C773" i="23"/>
  <c r="D576" i="23"/>
  <c r="C291" i="23"/>
  <c r="D891" i="23"/>
  <c r="C316" i="23"/>
  <c r="C144" i="23"/>
  <c r="C15" i="23"/>
  <c r="D109" i="23"/>
  <c r="C878" i="23"/>
  <c r="C476" i="23"/>
  <c r="D177" i="23"/>
  <c r="D184" i="23"/>
  <c r="C101" i="23"/>
  <c r="C691" i="23"/>
  <c r="D662" i="23"/>
  <c r="D815" i="23"/>
  <c r="C427" i="23"/>
  <c r="D54" i="23"/>
  <c r="C704" i="23"/>
  <c r="C104" i="23"/>
  <c r="D702" i="23"/>
  <c r="C571" i="23"/>
  <c r="C568" i="23"/>
  <c r="C645" i="23"/>
  <c r="C125" i="23"/>
  <c r="D845" i="23"/>
  <c r="C149" i="23"/>
  <c r="C66" i="23"/>
  <c r="D529" i="23"/>
  <c r="C974" i="23"/>
  <c r="D270" i="23"/>
  <c r="D701" i="23"/>
  <c r="C416" i="23"/>
  <c r="D495" i="23"/>
  <c r="D786" i="23"/>
  <c r="D678" i="23"/>
  <c r="C764" i="23"/>
  <c r="D608" i="23"/>
  <c r="C677" i="23"/>
  <c r="C333" i="23"/>
  <c r="D651" i="23"/>
  <c r="C838" i="23"/>
  <c r="C889" i="23"/>
  <c r="D971" i="23"/>
  <c r="D879" i="23"/>
  <c r="D557" i="23"/>
  <c r="D566" i="23"/>
  <c r="D15" i="23"/>
  <c r="C528" i="23"/>
  <c r="C179" i="23"/>
  <c r="D519" i="23"/>
  <c r="D94" i="23"/>
  <c r="C976" i="23"/>
  <c r="D627" i="23"/>
  <c r="D723" i="23"/>
  <c r="C638" i="23"/>
  <c r="D914" i="23"/>
  <c r="D235" i="23"/>
  <c r="C697" i="23"/>
  <c r="D203" i="23"/>
  <c r="D500" i="23"/>
  <c r="C154" i="23"/>
  <c r="D40" i="23"/>
  <c r="C304" i="23"/>
  <c r="D53" i="23"/>
  <c r="D284" i="23"/>
  <c r="D812" i="23"/>
  <c r="C130" i="23"/>
  <c r="C65" i="23"/>
  <c r="D350" i="23"/>
  <c r="C411" i="23"/>
  <c r="C108" i="23"/>
  <c r="C644" i="23"/>
  <c r="C228" i="23"/>
  <c r="D661" i="23"/>
  <c r="D99" i="23"/>
  <c r="D43" i="23"/>
  <c r="C680" i="23"/>
  <c r="D758" i="23"/>
  <c r="C715" i="23"/>
  <c r="D327" i="23"/>
  <c r="D401" i="23"/>
  <c r="C39" i="23"/>
  <c r="D490" i="23"/>
  <c r="D97" i="23"/>
  <c r="D161" i="23"/>
  <c r="D976" i="23"/>
  <c r="C492" i="23"/>
  <c r="D303" i="23"/>
  <c r="C487" i="23"/>
  <c r="C35" i="23"/>
  <c r="D179" i="23"/>
  <c r="C201" i="23"/>
  <c r="C289" i="23"/>
  <c r="D954" i="23"/>
  <c r="D863" i="23"/>
  <c r="D634" i="23"/>
  <c r="D977" i="23"/>
  <c r="C301" i="23"/>
  <c r="D305" i="23"/>
  <c r="D887" i="23"/>
  <c r="D870" i="23"/>
  <c r="C785" i="23"/>
  <c r="D288" i="23"/>
  <c r="C307" i="23"/>
  <c r="D740" i="23"/>
  <c r="C20" i="23"/>
  <c r="D473" i="23"/>
  <c r="C944" i="23"/>
  <c r="C926" i="23"/>
  <c r="C337" i="23"/>
  <c r="C714" i="23"/>
  <c r="C250" i="23"/>
  <c r="D825" i="23"/>
  <c r="D829" i="23"/>
  <c r="D668" i="24"/>
  <c r="C161" i="24"/>
  <c r="C527" i="24"/>
  <c r="D894" i="24"/>
  <c r="C523" i="24"/>
  <c r="C343" i="24"/>
  <c r="D460" i="24"/>
  <c r="D757" i="24"/>
  <c r="C224" i="24"/>
  <c r="D522" i="24"/>
  <c r="D707" i="24"/>
  <c r="C855" i="24"/>
  <c r="C54" i="24"/>
  <c r="D156" i="24"/>
  <c r="D6" i="24"/>
  <c r="C408" i="24"/>
  <c r="C851" i="24"/>
  <c r="D490" i="24"/>
  <c r="D79" i="24"/>
  <c r="D925" i="24"/>
  <c r="C99" i="24"/>
  <c r="D7" i="24"/>
  <c r="C450" i="24"/>
  <c r="D34" i="24"/>
  <c r="C842" i="24"/>
  <c r="C982" i="24"/>
  <c r="D526" i="24"/>
  <c r="C735" i="24"/>
  <c r="D108" i="24"/>
  <c r="C39" i="24"/>
  <c r="D739" i="24"/>
  <c r="C229" i="24"/>
  <c r="C781" i="24"/>
  <c r="D344" i="24"/>
  <c r="C422" i="24"/>
  <c r="D233" i="24"/>
  <c r="C118" i="24"/>
  <c r="D11" i="24"/>
  <c r="C421" i="24"/>
  <c r="C284" i="24"/>
  <c r="D69" i="23"/>
  <c r="D989" i="23"/>
  <c r="D945" i="23"/>
  <c r="C533" i="23"/>
  <c r="C979" i="23"/>
  <c r="C720" i="23"/>
  <c r="D497" i="23"/>
  <c r="C777" i="23"/>
  <c r="C444" i="23"/>
  <c r="D91" i="24"/>
  <c r="D534" i="24"/>
  <c r="D729" i="24"/>
  <c r="C141" i="24"/>
  <c r="D674" i="24"/>
  <c r="C890" i="24"/>
  <c r="D259" i="24"/>
  <c r="D398" i="24"/>
  <c r="D155" i="24"/>
  <c r="D77" i="24"/>
  <c r="D353" i="24"/>
  <c r="D60" i="24"/>
  <c r="D583" i="24"/>
  <c r="C803" i="24"/>
  <c r="D524" i="24"/>
  <c r="C239" i="24"/>
  <c r="D779" i="24"/>
  <c r="D916" i="24"/>
  <c r="D834" i="24"/>
  <c r="D763" i="24"/>
  <c r="D907" i="24"/>
  <c r="D571" i="24"/>
  <c r="C448" i="24"/>
  <c r="D737" i="24"/>
  <c r="D375" i="24"/>
  <c r="D794" i="24"/>
  <c r="D963" i="24"/>
  <c r="D696" i="24"/>
  <c r="C733" i="24"/>
  <c r="D417" i="24"/>
  <c r="C873" i="24"/>
  <c r="D627" i="24"/>
  <c r="D577" i="24"/>
  <c r="D952" i="24"/>
  <c r="C112" i="24"/>
  <c r="D860" i="24"/>
  <c r="D756" i="24"/>
  <c r="D30" i="24"/>
  <c r="C772" i="24"/>
  <c r="C858" i="24"/>
  <c r="C458" i="24"/>
  <c r="D362" i="24"/>
  <c r="D118" i="24"/>
  <c r="C645" i="24"/>
  <c r="C592" i="24"/>
  <c r="C43" i="24"/>
  <c r="C766" i="24"/>
  <c r="D854" i="24"/>
  <c r="C225" i="24"/>
  <c r="D315" i="24"/>
  <c r="D781" i="24"/>
  <c r="D444" i="24"/>
  <c r="D543" i="24"/>
  <c r="C487" i="24"/>
  <c r="D611" i="24"/>
  <c r="D819" i="24"/>
  <c r="C386" i="24"/>
  <c r="D613" i="24"/>
  <c r="D694" i="24"/>
  <c r="C127" i="24"/>
  <c r="D239" i="24"/>
  <c r="C854" i="24"/>
  <c r="C956" i="24"/>
  <c r="C258" i="24"/>
  <c r="C493" i="24"/>
  <c r="C416" i="24"/>
  <c r="D12" i="24"/>
  <c r="C727" i="24"/>
  <c r="C34" i="24"/>
  <c r="C439" i="24"/>
  <c r="C30" i="24"/>
  <c r="C751" i="24"/>
  <c r="D928" i="24"/>
  <c r="C227" i="24"/>
  <c r="C38" i="24"/>
  <c r="C712" i="24"/>
  <c r="C971" i="24"/>
  <c r="D640" i="24"/>
  <c r="D932" i="24"/>
  <c r="D28" i="24"/>
  <c r="D270" i="24"/>
  <c r="C218" i="24"/>
  <c r="C686" i="24"/>
  <c r="C356" i="24"/>
  <c r="C158" i="24"/>
  <c r="D922" i="24"/>
  <c r="C824" i="24"/>
  <c r="D210" i="24"/>
  <c r="D716" i="24"/>
  <c r="C922" i="24"/>
  <c r="D297" i="24"/>
  <c r="D962" i="24"/>
  <c r="C869" i="24"/>
  <c r="D773" i="24"/>
  <c r="C488" i="24"/>
  <c r="D590" i="24"/>
  <c r="C350" i="24"/>
  <c r="D610" i="24"/>
  <c r="C16" i="24"/>
  <c r="C959" i="24"/>
  <c r="C475" i="24"/>
  <c r="C509" i="24"/>
  <c r="D809" i="24"/>
  <c r="D881" i="24"/>
  <c r="C242" i="24"/>
  <c r="C325" i="24"/>
  <c r="C387" i="24"/>
  <c r="D901" i="24"/>
  <c r="C80" i="24"/>
  <c r="D217" i="24"/>
  <c r="C559" i="24"/>
  <c r="D622" i="24"/>
  <c r="C226" i="24"/>
  <c r="C938" i="24"/>
  <c r="C137" i="24"/>
  <c r="C154" i="24"/>
  <c r="D483" i="24"/>
  <c r="D706" i="24"/>
  <c r="D348" i="24"/>
  <c r="C81" i="24"/>
  <c r="C443" i="24"/>
  <c r="D342" i="24"/>
  <c r="D223" i="24"/>
  <c r="D273" i="24"/>
  <c r="C345" i="24"/>
  <c r="D439" i="24"/>
  <c r="C35" i="24"/>
  <c r="D795" i="24"/>
  <c r="C273" i="24"/>
  <c r="D528" i="24"/>
  <c r="D975" i="24"/>
  <c r="D964" i="24"/>
  <c r="C174" i="24"/>
  <c r="D358" i="24"/>
  <c r="C784" i="24"/>
  <c r="C513" i="24"/>
  <c r="C574" i="24"/>
  <c r="C867" i="24"/>
  <c r="D940" i="24"/>
  <c r="C160" i="24"/>
  <c r="D931" i="24"/>
  <c r="D422" i="24"/>
  <c r="D478" i="24"/>
  <c r="D105" i="24"/>
  <c r="D788" i="24"/>
  <c r="D874" i="24"/>
  <c r="D866" i="24"/>
  <c r="D44" i="24"/>
  <c r="D728" i="24"/>
  <c r="C953" i="24"/>
  <c r="C552" i="24"/>
  <c r="D336" i="24"/>
  <c r="D861" i="24"/>
  <c r="D83" i="24"/>
  <c r="C257" i="24"/>
  <c r="D330" i="24"/>
  <c r="C546" i="24"/>
  <c r="D465" i="24"/>
  <c r="D350" i="24"/>
  <c r="D59" i="24"/>
  <c r="D831" i="24"/>
  <c r="D202" i="24"/>
  <c r="C68" i="24"/>
  <c r="D566" i="24"/>
  <c r="D878" i="24"/>
  <c r="C283" i="24"/>
  <c r="D600" i="24"/>
  <c r="D136" i="24"/>
  <c r="D257" i="24"/>
  <c r="C957" i="24"/>
  <c r="C879" i="24"/>
  <c r="C998" i="24"/>
  <c r="D638" i="24"/>
  <c r="C576" i="24"/>
  <c r="D853" i="24"/>
  <c r="C207" i="24"/>
  <c r="C346" i="24"/>
  <c r="C561" i="24"/>
  <c r="C334" i="24"/>
  <c r="D89" i="24"/>
  <c r="D727" i="24"/>
  <c r="D630" i="24"/>
  <c r="C611" i="24"/>
  <c r="C94" i="24"/>
  <c r="D92" i="24"/>
  <c r="D748" i="24"/>
  <c r="C912" i="24"/>
  <c r="C464" i="24"/>
  <c r="C313" i="24"/>
  <c r="C138" i="24"/>
  <c r="D724" i="24"/>
  <c r="C921" i="24"/>
  <c r="D549" i="24"/>
  <c r="D657" i="24"/>
  <c r="C980" i="24"/>
  <c r="C997" i="24"/>
  <c r="D301" i="24"/>
  <c r="D310" i="24"/>
  <c r="D950" i="24"/>
  <c r="D820" i="24"/>
  <c r="D309" i="24"/>
  <c r="C109" i="24"/>
  <c r="C290" i="24"/>
  <c r="C275" i="24"/>
  <c r="C451" i="24"/>
  <c r="C764" i="24"/>
  <c r="C389" i="24"/>
  <c r="D96" i="24"/>
  <c r="C630" i="24"/>
  <c r="D225" i="24"/>
  <c r="D666" i="24"/>
  <c r="D581" i="24"/>
  <c r="C588" i="24"/>
  <c r="D472" i="24"/>
  <c r="D582" i="24"/>
  <c r="D365" i="24"/>
  <c r="D5" i="24"/>
  <c r="D430" i="24"/>
  <c r="C899" i="24"/>
  <c r="D268" i="24"/>
  <c r="C433" i="24"/>
  <c r="C952" i="24"/>
  <c r="C42" i="24"/>
  <c r="D332" i="24"/>
  <c r="D511" i="24"/>
  <c r="D595" i="24"/>
  <c r="C996" i="24"/>
  <c r="D31" i="24"/>
  <c r="C117" i="24"/>
  <c r="C845" i="23"/>
  <c r="C824" i="23"/>
  <c r="C600" i="23"/>
  <c r="D934" i="23"/>
  <c r="D873" i="23"/>
  <c r="D455" i="23"/>
  <c r="D524" i="23"/>
  <c r="C329" i="23"/>
  <c r="C973" i="24"/>
  <c r="C296" i="24"/>
  <c r="D540" i="24"/>
  <c r="C729" i="24"/>
  <c r="C747" i="24"/>
  <c r="D201" i="24"/>
  <c r="C586" i="24"/>
  <c r="D121" i="24"/>
  <c r="D231" i="24"/>
  <c r="C116" i="24"/>
  <c r="D90" i="24"/>
  <c r="C74" i="24"/>
  <c r="D865" i="24"/>
  <c r="D457" i="24"/>
  <c r="D943" i="24"/>
  <c r="C646" i="24"/>
  <c r="C908" i="24"/>
  <c r="C598" i="24"/>
  <c r="D959" i="24"/>
  <c r="D770" i="24"/>
  <c r="D826" i="24"/>
  <c r="C293" i="24"/>
  <c r="C897" i="24"/>
  <c r="D980" i="24"/>
  <c r="D212" i="24"/>
  <c r="C26" i="24"/>
  <c r="C932" i="24"/>
  <c r="D112" i="24"/>
  <c r="C159" i="24"/>
  <c r="D39" i="24"/>
  <c r="C438" i="24"/>
  <c r="C547" i="24"/>
  <c r="D357" i="24"/>
  <c r="D843" i="24"/>
  <c r="C951" i="24"/>
  <c r="D416" i="24"/>
  <c r="D983" i="24"/>
  <c r="C792" i="24"/>
  <c r="C392" i="24"/>
  <c r="D503" i="24"/>
  <c r="D850" i="24"/>
  <c r="D863" i="24"/>
  <c r="C395" i="24"/>
  <c r="D75" i="24"/>
  <c r="C18" i="24"/>
  <c r="D885" i="24"/>
  <c r="D742" i="24"/>
  <c r="D135" i="24"/>
  <c r="D986" i="24"/>
  <c r="D185" i="24"/>
  <c r="D206" i="24"/>
  <c r="D937" i="24"/>
  <c r="C231" i="24"/>
  <c r="D639" i="24"/>
  <c r="C294" i="24"/>
  <c r="D408" i="24"/>
  <c r="D18" i="24"/>
  <c r="D910" i="24"/>
  <c r="C361" i="24"/>
  <c r="C415" i="24"/>
  <c r="C441" i="24"/>
  <c r="C145" i="24"/>
  <c r="C454" i="24"/>
  <c r="D384" i="24"/>
  <c r="C979" i="24"/>
  <c r="D495" i="24"/>
  <c r="D479" i="24"/>
  <c r="C711" i="24"/>
  <c r="C492" i="24"/>
  <c r="D924" i="24"/>
  <c r="D269" i="24"/>
  <c r="D616" i="24"/>
  <c r="D230" i="24"/>
  <c r="D550" i="24"/>
  <c r="D927" i="24"/>
  <c r="C446" i="24"/>
  <c r="C876" i="24"/>
  <c r="D573" i="24"/>
  <c r="D554" i="24"/>
  <c r="C573" i="24"/>
  <c r="C366" i="24"/>
  <c r="D764" i="24"/>
  <c r="C584" i="24"/>
  <c r="D120" i="24"/>
  <c r="C6" i="24"/>
  <c r="D606" i="24"/>
  <c r="C208" i="24"/>
  <c r="C58" i="24"/>
  <c r="C250" i="24"/>
  <c r="C115" i="24"/>
  <c r="D304" i="24"/>
  <c r="C718" i="24"/>
  <c r="D981" i="24"/>
  <c r="D487" i="24"/>
  <c r="D607" i="24"/>
  <c r="D242" i="24"/>
  <c r="C528" i="24"/>
  <c r="D945" i="24"/>
  <c r="D897" i="24"/>
  <c r="D870" i="24"/>
  <c r="C889" i="24"/>
  <c r="C472" i="24"/>
  <c r="D515" i="24"/>
  <c r="C648" i="24"/>
  <c r="D241" i="24"/>
  <c r="C470" i="24"/>
  <c r="D99" i="24"/>
  <c r="D142" i="24"/>
  <c r="C437" i="24"/>
  <c r="C330" i="24"/>
  <c r="D593" i="24"/>
  <c r="D804" i="24"/>
  <c r="C177" i="24"/>
  <c r="D815" i="24"/>
  <c r="C400" i="24"/>
  <c r="C241" i="24"/>
  <c r="D817" i="24"/>
  <c r="D529" i="24"/>
  <c r="C905" i="24"/>
  <c r="C427" i="24"/>
  <c r="C693" i="24"/>
  <c r="D209" i="24"/>
  <c r="C375" i="24"/>
  <c r="C807" i="24"/>
  <c r="C732" i="24"/>
  <c r="C904" i="24"/>
  <c r="D72" i="24"/>
  <c r="C431" i="24"/>
  <c r="D395" i="24"/>
  <c r="C976" i="24"/>
  <c r="C919" i="24"/>
  <c r="D175" i="24"/>
  <c r="D882" i="24"/>
  <c r="C680" i="24"/>
  <c r="C98" i="24"/>
  <c r="D129" i="24"/>
  <c r="D797" i="24"/>
  <c r="D998" i="24"/>
  <c r="C282" i="24"/>
  <c r="D154" i="24"/>
  <c r="D519" i="24"/>
  <c r="C398" i="24"/>
  <c r="C255" i="24"/>
  <c r="C564" i="24"/>
  <c r="C644" i="24"/>
  <c r="D56" i="24"/>
  <c r="D49" i="24"/>
  <c r="C20" i="24"/>
  <c r="C420" i="24"/>
  <c r="D216" i="24"/>
  <c r="D698" i="24"/>
  <c r="D942" i="24"/>
  <c r="C746" i="24"/>
  <c r="C860" i="24"/>
  <c r="C524" i="24"/>
  <c r="D803" i="24"/>
  <c r="D973" i="24"/>
  <c r="C146" i="24"/>
  <c r="D141" i="24"/>
  <c r="C638" i="24"/>
  <c r="C442" i="24"/>
  <c r="C347" i="24"/>
  <c r="C947" i="24"/>
  <c r="C675" i="24"/>
  <c r="C653" i="24"/>
  <c r="C585" i="24"/>
  <c r="C550" i="24"/>
  <c r="C685" i="24"/>
  <c r="C705" i="24"/>
  <c r="C655" i="24"/>
  <c r="C329" i="24"/>
  <c r="C7" i="24"/>
  <c r="D564" i="24"/>
  <c r="D237" i="24"/>
  <c r="D160" i="24"/>
  <c r="D484" i="24"/>
  <c r="C623" i="24"/>
  <c r="C771" i="24"/>
  <c r="D827" i="24"/>
  <c r="C902" i="24"/>
  <c r="C643" i="24"/>
  <c r="C717" i="24"/>
  <c r="D169" i="24"/>
  <c r="D999" i="24"/>
  <c r="C435" i="24"/>
  <c r="D26" i="24"/>
  <c r="C259" i="24"/>
  <c r="C292" i="24"/>
  <c r="C577" i="24"/>
  <c r="D252" i="24"/>
  <c r="C157" i="24"/>
  <c r="D702" i="24"/>
  <c r="D868" i="24"/>
  <c r="C320" i="24"/>
  <c r="C783" i="24"/>
  <c r="D579" i="24"/>
  <c r="C173" i="24"/>
  <c r="D991" i="24"/>
  <c r="D435" i="24"/>
  <c r="C931" i="24"/>
  <c r="C489" i="24"/>
  <c r="D871" i="24"/>
  <c r="D547" i="24"/>
  <c r="D699" i="24"/>
  <c r="C401" i="24"/>
  <c r="C529" i="24"/>
  <c r="C371" i="24"/>
  <c r="C639" i="24"/>
  <c r="D939" i="24"/>
  <c r="C479" i="24"/>
  <c r="C212" i="24"/>
  <c r="D54" i="24"/>
  <c r="D979" i="24"/>
  <c r="D974" i="24"/>
  <c r="D504" i="24"/>
  <c r="C341" i="24"/>
  <c r="D378" i="24"/>
  <c r="D646" i="24"/>
  <c r="D174" i="24"/>
  <c r="D424" i="24"/>
  <c r="C310" i="24"/>
  <c r="D255" i="24"/>
  <c r="C424" i="24"/>
  <c r="C544" i="24"/>
  <c r="C131" i="24"/>
  <c r="C687" i="24"/>
  <c r="D717" i="24"/>
  <c r="C742" i="24"/>
  <c r="C126" i="24"/>
  <c r="D5" i="25"/>
  <c r="C6" i="25"/>
  <c r="C897" i="23"/>
  <c r="C741" i="23"/>
  <c r="D362" i="23"/>
  <c r="D52" i="23"/>
  <c r="D301" i="23"/>
  <c r="D364" i="23"/>
  <c r="D302" i="23"/>
  <c r="D80" i="23"/>
  <c r="C468" i="24"/>
  <c r="D644" i="24"/>
  <c r="C111" i="24"/>
  <c r="D608" i="24"/>
  <c r="D597" i="24"/>
  <c r="D369" i="24"/>
  <c r="D339" i="24"/>
  <c r="D165" i="24"/>
  <c r="D875" i="24"/>
  <c r="D87" i="24"/>
  <c r="D436" i="24"/>
  <c r="C631" i="24"/>
  <c r="D329" i="24"/>
  <c r="C798" i="24"/>
  <c r="D844" i="24"/>
  <c r="D50" i="24"/>
  <c r="B1001" i="24"/>
  <c r="D700" i="24"/>
  <c r="C265" i="24"/>
  <c r="C8" i="24"/>
  <c r="C581" i="24"/>
  <c r="C626" i="24"/>
  <c r="D409" i="24"/>
  <c r="C60" i="24"/>
  <c r="D284" i="24"/>
  <c r="D337" i="24"/>
  <c r="C480" i="24"/>
  <c r="C613" i="24"/>
  <c r="C65" i="24"/>
  <c r="C852" i="24"/>
  <c r="C426" i="24"/>
  <c r="C288" i="24"/>
  <c r="D662" i="24"/>
  <c r="C955" i="24"/>
  <c r="D730" i="24"/>
  <c r="C308" i="24"/>
  <c r="D891" i="24"/>
  <c r="D536" i="24"/>
  <c r="C589" i="24"/>
  <c r="C578" i="24"/>
  <c r="C848" i="24"/>
  <c r="C286" i="24"/>
  <c r="C929" i="24"/>
  <c r="C716" i="24"/>
  <c r="C795" i="24"/>
  <c r="C47" i="24"/>
  <c r="C983" i="24"/>
  <c r="D442" i="24"/>
  <c r="D818" i="24"/>
  <c r="D686" i="24"/>
  <c r="C399" i="24"/>
  <c r="C641" i="24"/>
  <c r="D16" i="24"/>
  <c r="D159" i="24"/>
  <c r="D254" i="24"/>
  <c r="C761" i="24"/>
  <c r="D145" i="24"/>
  <c r="C629" i="24"/>
  <c r="C676" i="24"/>
  <c r="C877" i="24"/>
  <c r="D117" i="24"/>
  <c r="D791" i="24"/>
  <c r="D161" i="24"/>
  <c r="D84" i="24"/>
  <c r="D428" i="24"/>
  <c r="C299" i="24"/>
  <c r="D76" i="24"/>
  <c r="D631" i="24"/>
  <c r="C872" i="24"/>
  <c r="C924" i="24"/>
  <c r="C865" i="24"/>
  <c r="C505" i="24"/>
  <c r="D440" i="24"/>
  <c r="C165" i="24"/>
  <c r="C142" i="24"/>
  <c r="D903" i="24"/>
  <c r="C811" i="24"/>
  <c r="C993" i="24"/>
  <c r="C89" i="24"/>
  <c r="D197" i="24"/>
  <c r="D388" i="24"/>
  <c r="C354" i="24"/>
  <c r="D104" i="24"/>
  <c r="C369" i="24"/>
  <c r="C540" i="24"/>
  <c r="C360" i="24"/>
  <c r="D660" i="24"/>
  <c r="C337" i="24"/>
  <c r="C484" i="24"/>
  <c r="C937" i="24"/>
  <c r="D869" i="24"/>
  <c r="D347" i="24"/>
  <c r="D548" i="24"/>
  <c r="C782" i="24"/>
  <c r="C440" i="24"/>
  <c r="C726" i="24"/>
  <c r="C833" i="24"/>
  <c r="D987" i="24"/>
  <c r="D418" i="24"/>
  <c r="C926" i="24"/>
  <c r="C558" i="24"/>
  <c r="D946" i="24"/>
  <c r="C679" i="24"/>
  <c r="C830" i="24"/>
  <c r="C774" i="24"/>
  <c r="C892" i="24"/>
  <c r="C640" i="24"/>
  <c r="D46" i="24"/>
  <c r="D994" i="24"/>
  <c r="D833" i="24"/>
  <c r="C720" i="24"/>
  <c r="C974" i="24"/>
  <c r="C203" i="24"/>
  <c r="D383" i="24"/>
  <c r="D847" i="24"/>
  <c r="D137" i="24"/>
  <c r="C832" i="24"/>
  <c r="C101" i="24"/>
  <c r="C25" i="24"/>
  <c r="D43" i="24"/>
  <c r="C894" i="24"/>
  <c r="C163" i="24"/>
  <c r="C186" i="24"/>
  <c r="C10" i="24"/>
  <c r="D671" i="24"/>
  <c r="D615" i="24"/>
  <c r="C417" i="24"/>
  <c r="C819" i="24"/>
  <c r="C560" i="24"/>
  <c r="C664" i="24"/>
  <c r="C823" i="24"/>
  <c r="C210" i="24"/>
  <c r="C456" i="24"/>
  <c r="C336" i="24"/>
  <c r="D205" i="24"/>
  <c r="C765" i="24"/>
  <c r="D835" i="24"/>
  <c r="D453" i="24"/>
  <c r="C198" i="24"/>
  <c r="D949" i="24"/>
  <c r="C965" i="24"/>
  <c r="D177" i="24"/>
  <c r="D149" i="24"/>
  <c r="D45" i="24"/>
  <c r="D367" i="24"/>
  <c r="D801" i="24"/>
  <c r="C486" i="24"/>
  <c r="C539" i="24"/>
  <c r="D816" i="24"/>
  <c r="C913" i="24"/>
  <c r="D124" i="24"/>
  <c r="C683" i="24"/>
  <c r="D415" i="24"/>
  <c r="C511" i="24"/>
  <c r="C301" i="24"/>
  <c r="C148" i="24"/>
  <c r="D953" i="24"/>
  <c r="C603" i="24"/>
  <c r="D614" i="24"/>
  <c r="D687" i="24"/>
  <c r="D36" i="24"/>
  <c r="C404" i="24"/>
  <c r="D187" i="24"/>
  <c r="D275" i="24"/>
  <c r="D15" i="24"/>
  <c r="C40" i="24"/>
  <c r="C508" i="24"/>
  <c r="D533" i="24"/>
  <c r="D280" i="24"/>
  <c r="D578" i="24"/>
  <c r="D684" i="24"/>
  <c r="C817" i="24"/>
  <c r="C789" i="24"/>
  <c r="C530" i="24"/>
  <c r="C870" i="24"/>
  <c r="C194" i="24"/>
  <c r="C627" i="24"/>
  <c r="D672" i="24"/>
  <c r="C723" i="24"/>
  <c r="D988" i="24"/>
  <c r="C11" i="24"/>
  <c r="C24" i="24"/>
  <c r="D277" i="24"/>
  <c r="D908" i="24"/>
  <c r="D821" i="24"/>
  <c r="D180" i="24"/>
  <c r="D956" i="24"/>
  <c r="C150" i="24"/>
  <c r="D226" i="24"/>
  <c r="D456" i="24"/>
  <c r="C46" i="24"/>
  <c r="D115" i="24"/>
  <c r="D977" i="24"/>
  <c r="C232" i="24"/>
  <c r="D784" i="24"/>
  <c r="C788" i="24"/>
  <c r="D559" i="24"/>
  <c r="D27" i="24"/>
  <c r="D719" i="24"/>
  <c r="D711" i="24"/>
  <c r="D24" i="24"/>
  <c r="C839" i="24"/>
  <c r="D726" i="24"/>
  <c r="C483" i="24"/>
  <c r="D774" i="24"/>
  <c r="C410" i="24"/>
  <c r="D765" i="24"/>
  <c r="D463" i="24"/>
  <c r="D35" i="24"/>
  <c r="C519" i="24"/>
  <c r="D776" i="24"/>
  <c r="D961" i="24"/>
  <c r="C992" i="24"/>
  <c r="D328" i="24"/>
  <c r="C755" i="24"/>
  <c r="D992" i="24"/>
  <c r="D594" i="24"/>
  <c r="C349" i="24"/>
  <c r="C874" i="24"/>
  <c r="C216" i="24"/>
  <c r="D736" i="24"/>
  <c r="C689" i="24"/>
  <c r="C247" i="24"/>
  <c r="D452" i="24"/>
  <c r="D127" i="24"/>
  <c r="D67" i="24"/>
  <c r="C533" i="24"/>
  <c r="D642" i="24"/>
  <c r="C61" i="24"/>
  <c r="C6" i="27"/>
  <c r="C61" i="23"/>
  <c r="C713" i="23"/>
  <c r="C110" i="23"/>
  <c r="C270" i="23"/>
  <c r="D336" i="23"/>
  <c r="D127" i="23"/>
  <c r="C314" i="23"/>
  <c r="C718" i="23"/>
  <c r="C353" i="24"/>
  <c r="D934" i="24"/>
  <c r="C724" i="24"/>
  <c r="C930" i="24"/>
  <c r="C37" i="24"/>
  <c r="C936" i="24"/>
  <c r="C263" i="24"/>
  <c r="C385" i="24"/>
  <c r="C31" i="24"/>
  <c r="C394" i="24"/>
  <c r="C666" i="24"/>
  <c r="D102" i="24"/>
  <c r="C652" i="24"/>
  <c r="C402" i="24"/>
  <c r="C91" i="24"/>
  <c r="C575" i="24"/>
  <c r="D890" i="24"/>
  <c r="C797" i="24"/>
  <c r="C526" i="24"/>
  <c r="D935" i="24"/>
  <c r="D22" i="24"/>
  <c r="D822" i="24"/>
  <c r="C183" i="24"/>
  <c r="D690" i="24"/>
  <c r="C514" i="24"/>
  <c r="D601" i="24"/>
  <c r="D168" i="24"/>
  <c r="C380" i="24"/>
  <c r="C568" i="24"/>
  <c r="C884" i="24"/>
  <c r="C270" i="24"/>
  <c r="D655" i="24"/>
  <c r="C193" i="24"/>
  <c r="C647" i="24"/>
  <c r="C473" i="24"/>
  <c r="D446" i="24"/>
  <c r="C907" i="24"/>
  <c r="D568" i="24"/>
  <c r="C845" i="24"/>
  <c r="C166" i="24"/>
  <c r="C606" i="24"/>
  <c r="C620" i="24"/>
  <c r="D783" i="24"/>
  <c r="C295" i="24"/>
  <c r="D538" i="24"/>
  <c r="C583" i="24"/>
  <c r="C373" i="24"/>
  <c r="D248" i="24"/>
  <c r="D399" i="24"/>
  <c r="D183" i="24"/>
  <c r="D356" i="24"/>
  <c r="D370" i="24"/>
  <c r="D832" i="24"/>
  <c r="D303" i="24"/>
  <c r="D693" i="24"/>
  <c r="D628" i="24"/>
  <c r="C681" i="24"/>
  <c r="C306" i="24"/>
  <c r="D42" i="24"/>
  <c r="C264" i="24"/>
  <c r="D955" i="24"/>
  <c r="C506" i="24"/>
  <c r="C799" i="24"/>
  <c r="D857" i="24"/>
  <c r="C215" i="24"/>
  <c r="C917" i="24"/>
  <c r="C274" i="24"/>
  <c r="C532" i="24"/>
  <c r="D48" i="24"/>
  <c r="D78" i="24"/>
  <c r="D298" i="24"/>
  <c r="C55" i="24"/>
  <c r="D181" i="24"/>
  <c r="D560" i="24"/>
  <c r="C162" i="24"/>
  <c r="C428" i="24"/>
  <c r="C482" i="24"/>
  <c r="C36" i="24"/>
  <c r="D645" i="24"/>
  <c r="C245" i="24"/>
  <c r="D652" i="24"/>
  <c r="C758" i="24"/>
  <c r="D98" i="24"/>
  <c r="C793" i="24"/>
  <c r="C826" i="24"/>
  <c r="D215" i="24"/>
  <c r="D664" i="24"/>
  <c r="D184" i="24"/>
  <c r="C636" i="24"/>
  <c r="D272" i="24"/>
  <c r="C525" i="24"/>
  <c r="C706" i="24"/>
  <c r="D265" i="24"/>
  <c r="D471" i="24"/>
  <c r="C491" i="24"/>
  <c r="C516" i="24"/>
  <c r="C825" i="24"/>
  <c r="C887" i="24"/>
  <c r="D323" i="24"/>
  <c r="C602" i="24"/>
  <c r="C195" i="24"/>
  <c r="D402" i="24"/>
  <c r="C828" i="24"/>
  <c r="C970" i="24"/>
  <c r="D420" i="24"/>
  <c r="C172" i="24"/>
  <c r="D240" i="24"/>
  <c r="C518" i="24"/>
  <c r="C691" i="24"/>
  <c r="D23" i="24"/>
  <c r="D683" i="24"/>
  <c r="C331" i="24"/>
  <c r="C382" i="24"/>
  <c r="C15" i="24"/>
  <c r="D780" i="24"/>
  <c r="D412" i="24"/>
  <c r="D703" i="24"/>
  <c r="C236" i="24"/>
  <c r="C730" i="24"/>
  <c r="C86" i="24"/>
  <c r="D880" i="24"/>
  <c r="D805" i="24"/>
  <c r="C469" i="24"/>
  <c r="D923" i="24"/>
  <c r="C941" i="24"/>
  <c r="C702" i="24"/>
  <c r="C9" i="24"/>
  <c r="D654" i="24"/>
  <c r="C182" i="24"/>
  <c r="D123" i="24"/>
  <c r="D858" i="24"/>
  <c r="C411" i="24"/>
  <c r="C972" i="24"/>
  <c r="D462" i="24"/>
  <c r="C103" i="24"/>
  <c r="D825" i="24"/>
  <c r="C79" i="24"/>
  <c r="D635" i="24"/>
  <c r="D293" i="24"/>
  <c r="C827" i="24"/>
  <c r="C609" i="24"/>
  <c r="C806" i="24"/>
  <c r="C49" i="24"/>
  <c r="C661" i="24"/>
  <c r="C359" i="24"/>
  <c r="D247" i="24"/>
  <c r="C849" i="24"/>
  <c r="D713" i="24"/>
  <c r="C121" i="24"/>
  <c r="C280" i="24"/>
  <c r="D464" i="24"/>
  <c r="D373" i="24"/>
  <c r="D213" i="24"/>
  <c r="C968" i="24"/>
  <c r="C579" i="24"/>
  <c r="D786" i="24"/>
  <c r="C267" i="24"/>
  <c r="C512" i="24"/>
  <c r="D636" i="24"/>
  <c r="D476" i="24"/>
  <c r="C557" i="24"/>
  <c r="D466" i="24"/>
  <c r="C500" i="24"/>
  <c r="D405" i="24"/>
  <c r="C958" i="24"/>
  <c r="D836" i="24"/>
  <c r="C478" i="24"/>
  <c r="C962" i="24"/>
  <c r="D103" i="24"/>
  <c r="C785" i="24"/>
  <c r="D938" i="24"/>
  <c r="D926" i="24"/>
  <c r="C104" i="24"/>
  <c r="C863" i="24"/>
  <c r="D751" i="24"/>
  <c r="D808" i="24"/>
  <c r="C891" i="24"/>
  <c r="C471" i="24"/>
  <c r="D944" i="24"/>
  <c r="C364" i="24"/>
  <c r="D542" i="24"/>
  <c r="C834" i="24"/>
  <c r="D800" i="24"/>
  <c r="D677" i="24"/>
  <c r="C222" i="24"/>
  <c r="C831" i="24"/>
  <c r="D307" i="24"/>
  <c r="C474" i="24"/>
  <c r="C202" i="24"/>
  <c r="D214" i="24"/>
  <c r="D531" i="24"/>
  <c r="C476" i="24"/>
  <c r="D510" i="24"/>
  <c r="C969" i="24"/>
  <c r="D877" i="24"/>
  <c r="D572" i="24"/>
  <c r="D244" i="24"/>
  <c r="C59" i="24"/>
  <c r="C978" i="24"/>
  <c r="C305" i="24"/>
  <c r="C818" i="24"/>
  <c r="D221" i="24"/>
  <c r="D516" i="24"/>
  <c r="D596" i="24"/>
  <c r="C377" i="24"/>
  <c r="D562" i="24"/>
  <c r="D621" i="24"/>
  <c r="D238" i="24"/>
  <c r="D171" i="24"/>
  <c r="C462" i="24"/>
  <c r="C213" i="24"/>
  <c r="D166" i="24"/>
  <c r="C916" i="24"/>
  <c r="C467" i="24"/>
  <c r="C769" i="24"/>
  <c r="C93" i="24"/>
  <c r="C143" i="24"/>
  <c r="C846" i="24"/>
  <c r="C406" i="24"/>
  <c r="C501" i="24"/>
  <c r="D200" i="24"/>
  <c r="D431" i="24"/>
  <c r="D176" i="24"/>
  <c r="C802" i="24"/>
  <c r="C90" i="24"/>
  <c r="D9" i="24"/>
  <c r="C490" i="24"/>
  <c r="D647" i="24"/>
  <c r="C204" i="24"/>
  <c r="D5" i="27"/>
  <c r="C292" i="23"/>
  <c r="D349" i="23"/>
  <c r="D717" i="23"/>
  <c r="D70" i="23"/>
  <c r="D390" i="23"/>
  <c r="D137" i="23"/>
  <c r="C258" i="23"/>
  <c r="C909" i="23"/>
  <c r="C935" i="24"/>
  <c r="D288" i="24"/>
  <c r="C991" i="24"/>
  <c r="D904" i="24"/>
  <c r="D468" i="24"/>
  <c r="C773" i="24"/>
  <c r="C240" i="24"/>
  <c r="D709" i="24"/>
  <c r="C757" i="24"/>
  <c r="C714" i="24"/>
  <c r="D921" i="24"/>
  <c r="C898" i="24"/>
  <c r="C72" i="24"/>
  <c r="C597" i="24"/>
  <c r="C381" i="24"/>
  <c r="D867" i="24"/>
  <c r="D100" i="24"/>
  <c r="C950" i="24"/>
  <c r="C230" i="24"/>
  <c r="D346" i="24"/>
  <c r="D681" i="24"/>
  <c r="D669" i="24"/>
  <c r="C197" i="24"/>
  <c r="D246" i="24"/>
  <c r="D232" i="24"/>
  <c r="C184" i="24"/>
  <c r="C964" i="24"/>
  <c r="C309" i="24"/>
  <c r="C536" i="24"/>
  <c r="D896" i="24"/>
  <c r="D749" i="24"/>
  <c r="D291" i="24"/>
  <c r="C744" i="24"/>
  <c r="D855" i="24"/>
  <c r="D97" i="24"/>
  <c r="D574" i="24"/>
  <c r="D695" i="24"/>
  <c r="C314" i="24"/>
  <c r="D892" i="24"/>
  <c r="D899" i="24"/>
  <c r="C67" i="24"/>
  <c r="C551" i="24"/>
  <c r="C674" i="24"/>
  <c r="C268" i="24"/>
  <c r="C405" i="24"/>
  <c r="C678" i="24"/>
  <c r="C697" i="24"/>
  <c r="C522" i="24"/>
  <c r="C281" i="24"/>
  <c r="D658" i="24"/>
  <c r="C984" i="24"/>
  <c r="D634" i="24"/>
  <c r="D545" i="24"/>
  <c r="D670" i="24"/>
  <c r="D812" i="24"/>
  <c r="D517" i="24"/>
  <c r="D667" i="24"/>
  <c r="C445" i="24"/>
  <c r="C896" i="24"/>
  <c r="C73" i="24"/>
  <c r="D731" i="24"/>
  <c r="D585" i="24"/>
  <c r="D195" i="24"/>
  <c r="C390" i="24"/>
  <c r="D335" i="24"/>
  <c r="D842" i="24"/>
  <c r="D965" i="24"/>
  <c r="D589" i="24"/>
  <c r="C19" i="24"/>
  <c r="C796" i="24"/>
  <c r="D47" i="24"/>
  <c r="C704" i="24"/>
  <c r="D287" i="24"/>
  <c r="C12" i="24"/>
  <c r="D915" i="24"/>
  <c r="D721" i="24"/>
  <c r="C272" i="24"/>
  <c r="C260" i="24"/>
  <c r="D394" i="24"/>
  <c r="D245" i="24"/>
  <c r="D308" i="24"/>
  <c r="C901" i="24"/>
  <c r="C77" i="24"/>
  <c r="D838" i="24"/>
  <c r="D368" i="24"/>
  <c r="C206" i="24"/>
  <c r="D290" i="24"/>
  <c r="C838" i="24"/>
  <c r="D837" i="24"/>
  <c r="D29" i="24"/>
  <c r="D162" i="24"/>
  <c r="C244" i="24"/>
  <c r="C460" i="24"/>
  <c r="D249" i="24"/>
  <c r="C248" i="24"/>
  <c r="D879" i="24"/>
  <c r="D322" i="24"/>
  <c r="C847" i="24"/>
  <c r="D598" i="24"/>
  <c r="D936" i="24"/>
  <c r="D294" i="24"/>
  <c r="D235" i="24"/>
  <c r="C703" i="24"/>
  <c r="C599" i="24"/>
  <c r="D276" i="24"/>
  <c r="D65" i="24"/>
  <c r="C651" i="24"/>
  <c r="C667" i="24"/>
  <c r="D179" i="24"/>
  <c r="C322" i="24"/>
  <c r="C918" i="24"/>
  <c r="C961" i="24"/>
  <c r="C966" i="24"/>
  <c r="D714" i="24"/>
  <c r="D712" i="24"/>
  <c r="D281" i="24"/>
  <c r="C762" i="24"/>
  <c r="C994" i="24"/>
  <c r="D893" i="24"/>
  <c r="C927" i="24"/>
  <c r="D828" i="24"/>
  <c r="C481" i="24"/>
  <c r="C975" i="24"/>
  <c r="D292" i="24"/>
  <c r="C287" i="24"/>
  <c r="D338" i="24"/>
  <c r="D604" i="24"/>
  <c r="C853" i="24"/>
  <c r="C136" i="24"/>
  <c r="C175" i="24"/>
  <c r="D745" i="24"/>
  <c r="C670" i="24"/>
  <c r="C455" i="24"/>
  <c r="D918" i="24"/>
  <c r="D919" i="24"/>
  <c r="D473" i="24"/>
  <c r="C228" i="24"/>
  <c r="D951" i="24"/>
  <c r="D234" i="24"/>
  <c r="C543" i="24"/>
  <c r="D905" i="24"/>
  <c r="D260" i="24"/>
  <c r="D802" i="24"/>
  <c r="C688" i="24"/>
  <c r="D445" i="24"/>
  <c r="D317" i="24"/>
  <c r="C562" i="24"/>
  <c r="D432" i="24"/>
  <c r="D274" i="24"/>
  <c r="D450" i="24"/>
  <c r="D251" i="24"/>
  <c r="D82" i="24"/>
  <c r="D682" i="24"/>
  <c r="C125" i="24"/>
  <c r="D985" i="24"/>
  <c r="C713" i="24"/>
  <c r="D20" i="24"/>
  <c r="D400" i="24"/>
  <c r="C129" i="24"/>
  <c r="C928" i="24"/>
  <c r="C44" i="24"/>
  <c r="D527" i="24"/>
  <c r="C348" i="24"/>
  <c r="D331" i="24"/>
  <c r="D509" i="24"/>
  <c r="D754" i="24"/>
  <c r="C690" i="24"/>
  <c r="C13" i="24"/>
  <c r="D541" i="24"/>
  <c r="C444" i="24"/>
  <c r="C999" i="24"/>
  <c r="C96" i="24"/>
  <c r="C515" i="24"/>
  <c r="C376" i="24"/>
  <c r="C909" i="24"/>
  <c r="C128" i="24"/>
  <c r="D299" i="24"/>
  <c r="D198" i="24"/>
  <c r="D70" i="24"/>
  <c r="D119" i="24"/>
  <c r="D364" i="24"/>
  <c r="C261" i="24"/>
  <c r="C71" i="24"/>
  <c r="D859" i="24"/>
  <c r="C53" i="24"/>
  <c r="C943" i="24"/>
  <c r="C944" i="24"/>
  <c r="D900" i="24"/>
  <c r="C344" i="24"/>
  <c r="D830" i="24"/>
  <c r="D989" i="24"/>
  <c r="D678" i="24"/>
  <c r="D125" i="24"/>
  <c r="C409" i="24"/>
  <c r="D144" i="24"/>
  <c r="C22" i="24"/>
  <c r="C278" i="24"/>
  <c r="D551" i="24"/>
  <c r="C990" i="24"/>
  <c r="C133" i="24"/>
  <c r="D725" i="24"/>
  <c r="D798" i="24"/>
  <c r="D211" i="24"/>
  <c r="C151" i="24"/>
  <c r="C92" i="24"/>
  <c r="C63" i="24"/>
  <c r="D286" i="24"/>
  <c r="C355" i="24"/>
  <c r="D488" i="24"/>
  <c r="C617" i="24"/>
  <c r="C654" i="24"/>
  <c r="C895" i="24"/>
  <c r="D351" i="24"/>
  <c r="C1001" i="24"/>
  <c r="D470" i="24"/>
  <c r="C963" i="24"/>
  <c r="D565" i="24"/>
  <c r="D933" i="24"/>
  <c r="D63" i="24"/>
  <c r="D204" i="24"/>
  <c r="C463" i="24"/>
  <c r="D68" i="24"/>
  <c r="D846" i="24"/>
  <c r="C459" i="24"/>
  <c r="D580" i="24"/>
  <c r="D553" i="24"/>
  <c r="D569" i="24"/>
  <c r="D178" i="24"/>
  <c r="D218" i="24"/>
  <c r="D546" i="24"/>
  <c r="D582" i="23"/>
  <c r="C379" i="23"/>
  <c r="D577" i="23"/>
  <c r="C208" i="23"/>
  <c r="C928" i="23"/>
  <c r="C74" i="23"/>
  <c r="D602" i="23"/>
  <c r="C636" i="23"/>
  <c r="C289" i="24"/>
  <c r="D537" i="24"/>
  <c r="C531" i="24"/>
  <c r="D491" i="24"/>
  <c r="C660" i="24"/>
  <c r="C864" i="24"/>
  <c r="D958" i="24"/>
  <c r="D513" i="24"/>
  <c r="D62" i="24"/>
  <c r="D126" i="24"/>
  <c r="C538" i="24"/>
  <c r="C332" i="24"/>
  <c r="D957" i="24"/>
  <c r="C871" i="24"/>
  <c r="C815" i="24"/>
  <c r="D625" i="24"/>
  <c r="C900" i="24"/>
  <c r="C745" i="24"/>
  <c r="D267" i="24"/>
  <c r="C572" i="24"/>
  <c r="C105" i="24"/>
  <c r="C537" i="24"/>
  <c r="D271" i="24"/>
  <c r="D419" i="24"/>
  <c r="D787" i="24"/>
  <c r="D341" i="24"/>
  <c r="C153" i="24"/>
  <c r="D829" i="24"/>
  <c r="C677" i="24"/>
  <c r="C21" i="24"/>
  <c r="D521" i="24"/>
  <c r="D406" i="24"/>
  <c r="C62" i="24"/>
  <c r="C70" i="24"/>
  <c r="C324" i="24"/>
  <c r="D343" i="24"/>
  <c r="C335" i="24"/>
  <c r="D492" i="24"/>
  <c r="C412" i="24"/>
  <c r="D228" i="24"/>
  <c r="D732" i="24"/>
  <c r="D675" i="24"/>
  <c r="C725" i="24"/>
  <c r="C352" i="24"/>
  <c r="C256" i="24"/>
  <c r="C840" i="24"/>
  <c r="D591" i="24"/>
  <c r="C859" i="24"/>
  <c r="D889" i="24"/>
  <c r="D134" i="24"/>
  <c r="C632" i="24"/>
  <c r="D191" i="24"/>
  <c r="C328" i="24"/>
  <c r="D32" i="24"/>
  <c r="C570" i="24"/>
  <c r="C710" i="24"/>
  <c r="D584" i="24"/>
  <c r="D873" i="24"/>
  <c r="D555" i="24"/>
  <c r="D110" i="24"/>
  <c r="C413" i="24"/>
  <c r="D14" i="24"/>
  <c r="C736" i="24"/>
  <c r="C97" i="24"/>
  <c r="D599" i="24"/>
  <c r="D766" i="24"/>
  <c r="C221" i="24"/>
  <c r="D363" i="24"/>
  <c r="D401" i="24"/>
  <c r="D37" i="24"/>
  <c r="C708" i="24"/>
  <c r="C810" i="24"/>
  <c r="D152" i="24"/>
  <c r="D810" i="24"/>
  <c r="C791" i="24"/>
  <c r="D40" i="24"/>
  <c r="D51" i="24"/>
  <c r="D840" i="24"/>
  <c r="D917" i="24"/>
  <c r="D701" i="24"/>
  <c r="D501" i="24"/>
  <c r="C555" i="24"/>
  <c r="C253" i="24"/>
  <c r="C323" i="24"/>
  <c r="D506" i="24"/>
  <c r="C595" i="24"/>
  <c r="C114" i="24"/>
  <c r="C499" i="24"/>
  <c r="C800" i="24"/>
  <c r="D486" i="24"/>
  <c r="D761" i="24"/>
  <c r="D623" i="24"/>
  <c r="C102" i="24"/>
  <c r="C423" i="24"/>
  <c r="D314" i="24"/>
  <c r="C17" i="24"/>
  <c r="C134" i="24"/>
  <c r="D170" i="24"/>
  <c r="D438" i="24"/>
  <c r="C885" i="24"/>
  <c r="C370" i="24"/>
  <c r="D426" i="24"/>
  <c r="D685" i="24"/>
  <c r="C303" i="24"/>
  <c r="C179" i="24"/>
  <c r="C582" i="24"/>
  <c r="C326" i="24"/>
  <c r="C453" i="24"/>
  <c r="D929" i="24"/>
  <c r="D752" i="24"/>
  <c r="C168" i="24"/>
  <c r="C707" i="24"/>
  <c r="D458" i="24"/>
  <c r="D387" i="24"/>
  <c r="C981" i="24"/>
  <c r="D778" i="24"/>
  <c r="D131" i="24"/>
  <c r="C214" i="24"/>
  <c r="C805" i="24"/>
  <c r="D324" i="24"/>
  <c r="D321" i="24"/>
  <c r="D95" i="24"/>
  <c r="D477" i="24"/>
  <c r="D605" i="24"/>
  <c r="C84" i="24"/>
  <c r="C107" i="24"/>
  <c r="C78" i="24"/>
  <c r="C120" i="24"/>
  <c r="C209" i="24"/>
  <c r="C580" i="24"/>
  <c r="D236" i="24"/>
  <c r="D649" i="24"/>
  <c r="D380" i="24"/>
  <c r="C374" i="24"/>
  <c r="D88" i="24"/>
  <c r="C856" i="24"/>
  <c r="D688" i="24"/>
  <c r="C41" i="24"/>
  <c r="C621" i="24"/>
  <c r="C565" i="24"/>
  <c r="D17" i="24"/>
  <c r="D258" i="24"/>
  <c r="D454" i="24"/>
  <c r="C566" i="24"/>
  <c r="D740" i="24"/>
  <c r="C616" i="24"/>
  <c r="D626" i="24"/>
  <c r="C657" i="24"/>
  <c r="C768" i="24"/>
  <c r="C498" i="24"/>
  <c r="C601" i="24"/>
  <c r="D21" i="24"/>
  <c r="C672" i="24"/>
  <c r="D262" i="24"/>
  <c r="D971" i="24"/>
  <c r="D539" i="24"/>
  <c r="C906" i="24"/>
  <c r="C662" i="24"/>
  <c r="C14" i="24"/>
  <c r="C776" i="24"/>
  <c r="C397" i="24"/>
  <c r="C495" i="24"/>
  <c r="D632" i="24"/>
  <c r="D576" i="24"/>
  <c r="C541" i="24"/>
  <c r="D641" i="24"/>
  <c r="C760" i="24"/>
  <c r="C266" i="24"/>
  <c r="D66" i="24"/>
  <c r="C809" i="24"/>
  <c r="D544" i="24"/>
  <c r="C821" i="24"/>
  <c r="C234" i="24"/>
  <c r="D852" i="24"/>
  <c r="C812" i="24"/>
  <c r="C132" i="24"/>
  <c r="C837" i="24"/>
  <c r="D229" i="24"/>
  <c r="D629" i="24"/>
  <c r="D8" i="24"/>
  <c r="C946" i="24"/>
  <c r="D41" i="24"/>
  <c r="C567" i="24"/>
  <c r="C269" i="24"/>
  <c r="D256" i="24"/>
  <c r="D208" i="24"/>
  <c r="D777" i="24"/>
  <c r="C367" i="24"/>
  <c r="C749" i="24"/>
  <c r="C123" i="24"/>
  <c r="D552" i="24"/>
  <c r="D455" i="24"/>
  <c r="C201" i="24"/>
  <c r="D755" i="24"/>
  <c r="D243" i="24"/>
  <c r="C152" i="24"/>
  <c r="C75" i="24"/>
  <c r="D806" i="24"/>
  <c r="D147" i="24"/>
  <c r="D947" i="24"/>
  <c r="D138" i="24"/>
  <c r="D381" i="24"/>
  <c r="D413" i="24"/>
  <c r="C777" i="24"/>
  <c r="D502" i="24"/>
  <c r="C813" i="24"/>
  <c r="D679" i="24"/>
  <c r="D876" i="24"/>
  <c r="C759" i="24"/>
  <c r="D86" i="24"/>
  <c r="D563" i="24"/>
  <c r="C316" i="24"/>
  <c r="C534" i="24"/>
  <c r="C351" i="24"/>
  <c r="C933" i="24"/>
  <c r="D391" i="24"/>
  <c r="C841" i="24"/>
  <c r="D130" i="24"/>
  <c r="D557" i="24"/>
  <c r="C731" i="24"/>
  <c r="D81" i="24"/>
  <c r="D73" i="24"/>
  <c r="C942" i="24"/>
  <c r="D196" i="24"/>
  <c r="D972" i="24"/>
  <c r="C246" i="24"/>
  <c r="C740" i="24"/>
  <c r="D762" i="24"/>
  <c r="C33" i="24"/>
  <c r="D886" i="24"/>
  <c r="C245" i="23"/>
  <c r="D429" i="23"/>
  <c r="D342" i="23"/>
  <c r="C378" i="23"/>
  <c r="C626" i="23"/>
  <c r="C429" i="23"/>
  <c r="D774" i="23"/>
  <c r="C103" i="23"/>
  <c r="D19" i="24"/>
  <c r="C694" i="24"/>
  <c r="D507" i="24"/>
  <c r="D192" i="24"/>
  <c r="C217" i="24"/>
  <c r="C279" i="24"/>
  <c r="D954" i="24"/>
  <c r="C496" i="24"/>
  <c r="C625" i="24"/>
  <c r="D349" i="24"/>
  <c r="D306" i="24"/>
  <c r="D619" i="24"/>
  <c r="D481" i="24"/>
  <c r="D785" i="24"/>
  <c r="D114" i="24"/>
  <c r="D496" i="24"/>
  <c r="C167" i="24"/>
  <c r="C628" i="24"/>
  <c r="C383" i="24"/>
  <c r="C668" i="24"/>
  <c r="C987" i="24"/>
  <c r="C327" i="24"/>
  <c r="D813" i="24"/>
  <c r="D556" i="24"/>
  <c r="D920" i="24"/>
  <c r="D128" i="24"/>
  <c r="C960" i="24"/>
  <c r="D111" i="24"/>
  <c r="D150" i="24"/>
  <c r="C596" i="24"/>
  <c r="D530" i="24"/>
  <c r="C502" i="24"/>
  <c r="D222" i="24"/>
  <c r="C378" i="24"/>
  <c r="C790" i="24"/>
  <c r="D148" i="24"/>
  <c r="D888" i="24"/>
  <c r="D914" i="24"/>
  <c r="D775" i="24"/>
  <c r="C545" i="24"/>
  <c r="C23" i="24"/>
  <c r="D663" i="24"/>
  <c r="D421" i="24"/>
  <c r="C954" i="24"/>
  <c r="D414" i="24"/>
  <c r="C619" i="24"/>
  <c r="C88" i="24"/>
  <c r="D587" i="24"/>
  <c r="C497" i="24"/>
  <c r="D316" i="24"/>
  <c r="C591" i="24"/>
  <c r="C886" i="24"/>
  <c r="C29" i="24"/>
  <c r="D403" i="24"/>
  <c r="D459" i="24"/>
  <c r="C911" i="24"/>
  <c r="D984" i="24"/>
  <c r="C144" i="24"/>
  <c r="D769" i="24"/>
  <c r="C822" i="24"/>
  <c r="C83" i="24"/>
  <c r="C868" i="24"/>
  <c r="C517" i="24"/>
  <c r="C835" i="24"/>
  <c r="D518" i="24"/>
  <c r="D520" i="24"/>
  <c r="C95" i="24"/>
  <c r="D691" i="24"/>
  <c r="C32" i="24"/>
  <c r="C27" i="24"/>
  <c r="D467" i="24"/>
  <c r="C637" i="24"/>
  <c r="C787" i="24"/>
  <c r="C673" i="24"/>
  <c r="D523" i="24"/>
  <c r="D264" i="24"/>
  <c r="D648" i="24"/>
  <c r="C590" i="24"/>
  <c r="D673" i="24"/>
  <c r="D188" i="24"/>
  <c r="C669" i="24"/>
  <c r="D106" i="24"/>
  <c r="C276" i="24"/>
  <c r="C778" i="24"/>
  <c r="C741" i="24"/>
  <c r="C615" i="24"/>
  <c r="D359" i="24"/>
  <c r="D514" i="24"/>
  <c r="D661" i="24"/>
  <c r="C719" i="24"/>
  <c r="C857" i="24"/>
  <c r="D692" i="24"/>
  <c r="C297" i="24"/>
  <c r="C878" i="24"/>
  <c r="D153" i="24"/>
  <c r="D718" i="24"/>
  <c r="C820" i="24"/>
  <c r="D132" i="24"/>
  <c r="C888" i="24"/>
  <c r="D313" i="24"/>
  <c r="D224" i="24"/>
  <c r="D620" i="24"/>
  <c r="C494" i="24"/>
  <c r="C110" i="24"/>
  <c r="D448" i="24"/>
  <c r="C614" i="24"/>
  <c r="D289" i="24"/>
  <c r="D374" i="24"/>
  <c r="D535" i="24"/>
  <c r="D80" i="24"/>
  <c r="C836" i="24"/>
  <c r="D570" i="24"/>
  <c r="D146" i="24"/>
  <c r="C196" i="24"/>
  <c r="C252" i="24"/>
  <c r="C466" i="24"/>
  <c r="C587" i="24"/>
  <c r="C403" i="24"/>
  <c r="C503" i="24"/>
  <c r="C391" i="24"/>
  <c r="C271" i="24"/>
  <c r="D220" i="24"/>
  <c r="D443" i="24"/>
  <c r="C882" i="24"/>
  <c r="D680" i="24"/>
  <c r="C85" i="24"/>
  <c r="D909" i="24"/>
  <c r="D451" i="24"/>
  <c r="D85" i="24"/>
  <c r="D643" i="24"/>
  <c r="C219" i="24"/>
  <c r="D902" i="24"/>
  <c r="D705" i="24"/>
  <c r="D333" i="24"/>
  <c r="C880" i="24"/>
  <c r="C656" i="24"/>
  <c r="C298" i="24"/>
  <c r="C57" i="24"/>
  <c r="D715" i="24"/>
  <c r="D651" i="24"/>
  <c r="C816" i="24"/>
  <c r="D744" i="24"/>
  <c r="C756" i="24"/>
  <c r="D771" i="24"/>
  <c r="D500" i="24"/>
  <c r="C432" i="24"/>
  <c r="C119" i="24"/>
  <c r="D139" i="24"/>
  <c r="C556" i="24"/>
  <c r="D480" i="24"/>
  <c r="D143" i="24"/>
  <c r="D708" i="24"/>
  <c r="C333" i="24"/>
  <c r="D575" i="24"/>
  <c r="D53" i="24"/>
  <c r="C339" i="24"/>
  <c r="C804" i="24"/>
  <c r="C388" i="24"/>
  <c r="C243" i="24"/>
  <c r="D913" i="24"/>
  <c r="D789" i="24"/>
  <c r="D376" i="24"/>
  <c r="D848" i="24"/>
  <c r="C665" i="24"/>
  <c r="C317" i="24"/>
  <c r="C461" i="24"/>
  <c r="D109" i="24"/>
  <c r="D532" i="24"/>
  <c r="D433" i="24"/>
  <c r="D447" i="24"/>
  <c r="D609" i="24"/>
  <c r="C342" i="24"/>
  <c r="C48" i="24"/>
  <c r="C779" i="24"/>
  <c r="C169" i="24"/>
  <c r="D319" i="24"/>
  <c r="C384" i="24"/>
  <c r="D296" i="24"/>
  <c r="D760" i="24"/>
  <c r="C739" i="24"/>
  <c r="C368" i="24"/>
  <c r="C189" i="24"/>
  <c r="D602" i="24"/>
  <c r="D750" i="24"/>
  <c r="C419" i="24"/>
  <c r="C659" i="24"/>
  <c r="D689" i="24"/>
  <c r="D199" i="24"/>
  <c r="C940" i="24"/>
  <c r="D113" i="24"/>
  <c r="C862" i="24"/>
  <c r="C920" i="24"/>
  <c r="D735" i="24"/>
  <c r="C914" i="24"/>
  <c r="C407" i="24"/>
  <c r="D253" i="24"/>
  <c r="C569" i="24"/>
  <c r="D425" i="24"/>
  <c r="D140" i="24"/>
  <c r="D978" i="24"/>
  <c r="C192" i="24"/>
  <c r="C939" i="24"/>
  <c r="C763" i="24"/>
  <c r="D219" i="24"/>
  <c r="C52" i="24"/>
  <c r="D738" i="24"/>
  <c r="C915" i="24"/>
  <c r="D505" i="24"/>
  <c r="C285" i="24"/>
  <c r="C312" i="24"/>
  <c r="D767" i="24"/>
  <c r="C238" i="24"/>
  <c r="C396" i="24"/>
  <c r="C695" i="24"/>
  <c r="D437" i="24"/>
  <c r="C251" i="24"/>
  <c r="C604" i="24"/>
  <c r="D312" i="24"/>
  <c r="D941" i="24"/>
  <c r="D93" i="24"/>
  <c r="D722" i="24"/>
  <c r="C612" i="24"/>
  <c r="D327" i="24"/>
  <c r="D494" i="24"/>
  <c r="D57" i="24"/>
  <c r="C684" i="24"/>
  <c r="C949" i="24"/>
  <c r="C801" i="24"/>
  <c r="D361" i="24"/>
  <c r="C702" i="23"/>
  <c r="D480" i="23"/>
  <c r="C784" i="23"/>
  <c r="D116" i="23"/>
  <c r="C295" i="23"/>
  <c r="D817" i="23"/>
  <c r="C900" i="23"/>
  <c r="D194" i="23"/>
  <c r="C618" i="24"/>
  <c r="D389" i="24"/>
  <c r="D366" i="24"/>
  <c r="D390" i="24"/>
  <c r="C743" i="24"/>
  <c r="D911" i="24"/>
  <c r="D969" i="24"/>
  <c r="C155" i="24"/>
  <c r="D617" i="24"/>
  <c r="D967" i="24"/>
  <c r="C875" i="24"/>
  <c r="D393" i="24"/>
  <c r="C199" i="24"/>
  <c r="D633" i="24"/>
  <c r="D326" i="24"/>
  <c r="C321" i="24"/>
  <c r="D386" i="24"/>
  <c r="C985" i="24"/>
  <c r="C436" i="24"/>
  <c r="C249" i="24"/>
  <c r="D107" i="24"/>
  <c r="D278" i="24"/>
  <c r="D482" i="24"/>
  <c r="D493" i="24"/>
  <c r="D285" i="24"/>
  <c r="D283" i="24"/>
  <c r="C338" i="24"/>
  <c r="C66" i="24"/>
  <c r="D25" i="24"/>
  <c r="D656" i="24"/>
  <c r="C624" i="24"/>
  <c r="D300" i="24"/>
  <c r="C233" i="24"/>
  <c r="D410" i="24"/>
  <c r="C986" i="24"/>
  <c r="C362" i="24"/>
  <c r="D498" i="24"/>
  <c r="C304" i="24"/>
  <c r="D133" i="24"/>
  <c r="C701" i="24"/>
  <c r="C452" i="24"/>
  <c r="D116" i="24"/>
  <c r="D227" i="24"/>
  <c r="D263" i="24"/>
  <c r="C465" i="24"/>
  <c r="C50" i="24"/>
  <c r="D33" i="24"/>
  <c r="D704" i="24"/>
  <c r="C315" i="24"/>
  <c r="C156" i="24"/>
  <c r="C977" i="24"/>
  <c r="D320" i="24"/>
  <c r="D790" i="24"/>
  <c r="C850" i="24"/>
  <c r="C786" i="24"/>
  <c r="D497" i="24"/>
  <c r="C548" i="24"/>
  <c r="D189" i="24"/>
  <c r="C722" i="24"/>
  <c r="C650" i="24"/>
  <c r="D167" i="24"/>
  <c r="D995" i="24"/>
  <c r="C563" i="24"/>
  <c r="D377" i="24"/>
  <c r="C457" i="24"/>
  <c r="C188" i="24"/>
  <c r="C663" i="24"/>
  <c r="C535" i="24"/>
  <c r="D71" i="24"/>
  <c r="D69" i="24"/>
  <c r="D193" i="24"/>
  <c r="D379" i="24"/>
  <c r="C507" i="24"/>
  <c r="C521" i="24"/>
  <c r="D318" i="24"/>
  <c r="C698" i="24"/>
  <c r="D429" i="24"/>
  <c r="D203" i="24"/>
  <c r="C178" i="24"/>
  <c r="D1000" i="24"/>
  <c r="D279" i="24"/>
  <c r="C728" i="24"/>
  <c r="D851" i="24"/>
  <c r="C634" i="24"/>
  <c r="C770" i="24"/>
  <c r="D499" i="24"/>
  <c r="C696" i="24"/>
  <c r="D807" i="24"/>
  <c r="C418" i="24"/>
  <c r="D360" i="24"/>
  <c r="C379" i="24"/>
  <c r="C357" i="24"/>
  <c r="C485" i="24"/>
  <c r="C149" i="24"/>
  <c r="C600" i="24"/>
  <c r="D997" i="24"/>
  <c r="D758" i="24"/>
  <c r="C430" i="24"/>
  <c r="D372" i="24"/>
  <c r="D862" i="24"/>
  <c r="D976" i="24"/>
  <c r="C300" i="24"/>
  <c r="C622" i="24"/>
  <c r="C291" i="24"/>
  <c r="D586" i="24"/>
  <c r="D603" i="24"/>
  <c r="C780" i="24"/>
  <c r="D385" i="24"/>
  <c r="D449" i="24"/>
  <c r="C520" i="24"/>
  <c r="C449" i="24"/>
  <c r="C554" i="24"/>
  <c r="C748" i="24"/>
  <c r="D173" i="24"/>
  <c r="D469" i="24"/>
  <c r="D966" i="24"/>
  <c r="C277" i="24"/>
  <c r="D697" i="24"/>
  <c r="D182" i="24"/>
  <c r="C594" i="24"/>
  <c r="D768" i="24"/>
  <c r="C135" i="24"/>
  <c r="C190" i="24"/>
  <c r="C211" i="24"/>
  <c r="D151" i="24"/>
  <c r="D883" i="24"/>
  <c r="C692" i="24"/>
  <c r="C738" i="24"/>
  <c r="D396" i="24"/>
  <c r="D52" i="24"/>
  <c r="D475" i="24"/>
  <c r="D839" i="24"/>
  <c r="D968" i="24"/>
  <c r="D371" i="24"/>
  <c r="C682" i="24"/>
  <c r="C553" i="24"/>
  <c r="D423" i="24"/>
  <c r="C106" i="24"/>
  <c r="D884" i="24"/>
  <c r="D906" i="24"/>
  <c r="D392" i="24"/>
  <c r="C235" i="24"/>
  <c r="D355" i="24"/>
  <c r="D474" i="24"/>
  <c r="D250" i="24"/>
  <c r="D814" i="24"/>
  <c r="C671" i="24"/>
  <c r="C477" i="24"/>
  <c r="D61" i="24"/>
  <c r="D948" i="24"/>
  <c r="C775" i="24"/>
  <c r="D261" i="24"/>
  <c r="C608" i="24"/>
  <c r="C363" i="24"/>
  <c r="D734" i="24"/>
  <c r="D637" i="24"/>
  <c r="C434" i="24"/>
  <c r="C750" i="24"/>
  <c r="D824" i="24"/>
  <c r="C87" i="24"/>
  <c r="D872" i="24"/>
  <c r="C307" i="24"/>
  <c r="C893" i="24"/>
  <c r="D993" i="24"/>
  <c r="D157" i="24"/>
  <c r="C200" i="24"/>
  <c r="D990" i="24"/>
  <c r="C164" i="24"/>
  <c r="D618" i="24"/>
  <c r="D311" i="24"/>
  <c r="D352" i="24"/>
  <c r="D404" i="24"/>
  <c r="C934" i="24"/>
  <c r="C205" i="24"/>
  <c r="D340" i="24"/>
  <c r="C311" i="24"/>
  <c r="D282" i="24"/>
  <c r="D930" i="24"/>
  <c r="C171" i="24"/>
  <c r="D970" i="24"/>
  <c r="D723" i="24"/>
  <c r="D407" i="24"/>
  <c r="D382" i="24"/>
  <c r="D194" i="24"/>
  <c r="C754" i="24"/>
  <c r="D792" i="24"/>
  <c r="C69" i="24"/>
  <c r="C925" i="24"/>
  <c r="C170" i="24"/>
  <c r="D190" i="24"/>
  <c r="C883" i="24"/>
  <c r="C429" i="24"/>
  <c r="C122" i="24"/>
  <c r="C734" i="24"/>
  <c r="D74" i="24"/>
  <c r="C843" i="24"/>
  <c r="C571" i="24"/>
  <c r="D334" i="24"/>
  <c r="D55" i="24"/>
  <c r="D163" i="24"/>
  <c r="D397" i="24"/>
  <c r="C635" i="24"/>
  <c r="C28" i="24"/>
  <c r="C844" i="24"/>
  <c r="C124" i="24"/>
  <c r="D172" i="24"/>
  <c r="D650" i="24"/>
  <c r="C56" i="24"/>
  <c r="D122" i="24"/>
  <c r="D512" i="24"/>
  <c r="C633" i="24"/>
  <c r="C45" i="24"/>
  <c r="C358" i="24"/>
  <c r="C185" i="24"/>
  <c r="D746" i="24"/>
  <c r="C709" i="24"/>
  <c r="D489" i="24"/>
  <c r="C176" i="24"/>
  <c r="C113" i="24"/>
  <c r="C767" i="24"/>
  <c r="D823" i="24"/>
  <c r="D302" i="24"/>
  <c r="C829" i="24"/>
  <c r="D64" i="24"/>
  <c r="C51" i="24"/>
  <c r="D186" i="24"/>
  <c r="D13" i="24"/>
  <c r="C414" i="24"/>
  <c r="C76" i="24"/>
  <c r="B13" i="24" l="1"/>
  <c r="B186" i="24"/>
  <c r="B64" i="24"/>
  <c r="B302" i="24"/>
  <c r="B823" i="24"/>
  <c r="B489" i="24"/>
  <c r="B746" i="24"/>
  <c r="B512" i="24"/>
  <c r="B122" i="24"/>
  <c r="B650" i="24"/>
  <c r="B172" i="24"/>
  <c r="B397" i="24"/>
  <c r="B163" i="24"/>
  <c r="B55" i="24"/>
  <c r="B334" i="24"/>
  <c r="B74" i="24"/>
  <c r="B190" i="24"/>
  <c r="B792" i="24"/>
  <c r="B194" i="24"/>
  <c r="B382" i="24"/>
  <c r="B407" i="24"/>
  <c r="B723" i="24"/>
  <c r="B970" i="24"/>
  <c r="B930" i="24"/>
  <c r="B282" i="24"/>
  <c r="B340" i="24"/>
  <c r="B404" i="24"/>
  <c r="B352" i="24"/>
  <c r="B311" i="24"/>
  <c r="B618" i="24"/>
  <c r="B990" i="24"/>
  <c r="B157" i="24"/>
  <c r="B993" i="24"/>
  <c r="B872" i="24"/>
  <c r="B824" i="24"/>
  <c r="B637" i="24"/>
  <c r="B734" i="24"/>
  <c r="B261" i="24"/>
  <c r="B948" i="24"/>
  <c r="B61" i="24"/>
  <c r="B814" i="24"/>
  <c r="B250" i="24"/>
  <c r="B474" i="24"/>
  <c r="B355" i="24"/>
  <c r="B392" i="24"/>
  <c r="B906" i="24"/>
  <c r="B884" i="24"/>
  <c r="B423" i="24"/>
  <c r="B371" i="24"/>
  <c r="B968" i="24"/>
  <c r="B839" i="24"/>
  <c r="B475" i="24"/>
  <c r="B52" i="24"/>
  <c r="B396" i="24"/>
  <c r="B883" i="24"/>
  <c r="B151" i="24"/>
  <c r="B768" i="24"/>
  <c r="B182" i="24"/>
  <c r="B697" i="24"/>
  <c r="B966" i="24"/>
  <c r="B469" i="24"/>
  <c r="B173" i="24"/>
  <c r="B449" i="24"/>
  <c r="B385" i="24"/>
  <c r="B603" i="24"/>
  <c r="B586" i="24"/>
  <c r="B976" i="24"/>
  <c r="B862" i="24"/>
  <c r="B372" i="24"/>
  <c r="B758" i="24"/>
  <c r="B997" i="24"/>
  <c r="B360" i="24"/>
  <c r="B807" i="24"/>
  <c r="B499" i="24"/>
  <c r="B851" i="24"/>
  <c r="B279" i="24"/>
  <c r="B1000" i="24"/>
  <c r="B203" i="24"/>
  <c r="B429" i="24"/>
  <c r="B318" i="24"/>
  <c r="B379" i="24"/>
  <c r="B193" i="24"/>
  <c r="B69" i="24"/>
  <c r="B71" i="24"/>
  <c r="B377" i="24"/>
  <c r="B995" i="24"/>
  <c r="B167" i="24"/>
  <c r="B189" i="24"/>
  <c r="B497" i="24"/>
  <c r="B790" i="24"/>
  <c r="B320" i="24"/>
  <c r="B704" i="24"/>
  <c r="B33" i="24"/>
  <c r="B263" i="24"/>
  <c r="B227" i="24"/>
  <c r="B116" i="24"/>
  <c r="B133" i="24"/>
  <c r="B498" i="24"/>
  <c r="B410" i="24"/>
  <c r="B300" i="24"/>
  <c r="B656" i="24"/>
  <c r="B25" i="24"/>
  <c r="B283" i="24"/>
  <c r="B285" i="24"/>
  <c r="B493" i="24"/>
  <c r="B482" i="24"/>
  <c r="B278" i="24"/>
  <c r="B107" i="24"/>
  <c r="B386" i="24"/>
  <c r="B326" i="24"/>
  <c r="B633" i="24"/>
  <c r="B393" i="24"/>
  <c r="B967" i="24"/>
  <c r="B617" i="24"/>
  <c r="B969" i="24"/>
  <c r="B911" i="24"/>
  <c r="B390" i="24"/>
  <c r="B366" i="24"/>
  <c r="B389" i="24"/>
  <c r="B194" i="23"/>
  <c r="B817" i="23"/>
  <c r="B116" i="23"/>
  <c r="B480" i="23"/>
  <c r="B361" i="24"/>
  <c r="B57" i="24"/>
  <c r="B494" i="24"/>
  <c r="B327" i="24"/>
  <c r="B722" i="24"/>
  <c r="B93" i="24"/>
  <c r="B941" i="24"/>
  <c r="B312" i="24"/>
  <c r="B437" i="24"/>
  <c r="B767" i="24"/>
  <c r="B505" i="24"/>
  <c r="B738" i="24"/>
  <c r="B219" i="24"/>
  <c r="B978" i="24"/>
  <c r="B140" i="24"/>
  <c r="B425" i="24"/>
  <c r="B253" i="24"/>
  <c r="B735" i="24"/>
  <c r="B113" i="24"/>
  <c r="B199" i="24"/>
  <c r="B689" i="24"/>
  <c r="B750" i="24"/>
  <c r="B602" i="24"/>
  <c r="B760" i="24"/>
  <c r="B296" i="24"/>
  <c r="B319" i="24"/>
  <c r="B609" i="24"/>
  <c r="B447" i="24"/>
  <c r="B433" i="24"/>
  <c r="B532" i="24"/>
  <c r="B109" i="24"/>
  <c r="B848" i="24"/>
  <c r="B376" i="24"/>
  <c r="B789" i="24"/>
  <c r="B913" i="24"/>
  <c r="B53" i="24"/>
  <c r="B575" i="24"/>
  <c r="B708" i="24"/>
  <c r="B143" i="24"/>
  <c r="B480" i="24"/>
  <c r="B139" i="24"/>
  <c r="B500" i="24"/>
  <c r="B771" i="24"/>
  <c r="B744" i="24"/>
  <c r="B651" i="24"/>
  <c r="B715" i="24"/>
  <c r="B333" i="24"/>
  <c r="B705" i="24"/>
  <c r="B902" i="24"/>
  <c r="B643" i="24"/>
  <c r="B85" i="24"/>
  <c r="B451" i="24"/>
  <c r="B909" i="24"/>
  <c r="B680" i="24"/>
  <c r="B443" i="24"/>
  <c r="B220" i="24"/>
  <c r="B146" i="24"/>
  <c r="B570" i="24"/>
  <c r="B80" i="24"/>
  <c r="B535" i="24"/>
  <c r="B374" i="24"/>
  <c r="B289" i="24"/>
  <c r="B448" i="24"/>
  <c r="B620" i="24"/>
  <c r="B224" i="24"/>
  <c r="B313" i="24"/>
  <c r="B132" i="24"/>
  <c r="B718" i="24"/>
  <c r="B153" i="24"/>
  <c r="B692" i="24"/>
  <c r="B661" i="24"/>
  <c r="B514" i="24"/>
  <c r="B359" i="24"/>
  <c r="B106" i="24"/>
  <c r="B188" i="24"/>
  <c r="B673" i="24"/>
  <c r="B648" i="24"/>
  <c r="B264" i="24"/>
  <c r="B523" i="24"/>
  <c r="B467" i="24"/>
  <c r="B691" i="24"/>
  <c r="B520" i="24"/>
  <c r="B518" i="24"/>
  <c r="B769" i="24"/>
  <c r="B984" i="24"/>
  <c r="B459" i="24"/>
  <c r="B403" i="24"/>
  <c r="B316" i="24"/>
  <c r="B587" i="24"/>
  <c r="B414" i="24"/>
  <c r="B421" i="24"/>
  <c r="B663" i="24"/>
  <c r="B775" i="24"/>
  <c r="B914" i="24"/>
  <c r="B888" i="24"/>
  <c r="B148" i="24"/>
  <c r="B222" i="24"/>
  <c r="B530" i="24"/>
  <c r="B150" i="24"/>
  <c r="B111" i="24"/>
  <c r="B128" i="24"/>
  <c r="B920" i="24"/>
  <c r="B556" i="24"/>
  <c r="B813" i="24"/>
  <c r="B496" i="24"/>
  <c r="B114" i="24"/>
  <c r="B785" i="24"/>
  <c r="B481" i="24"/>
  <c r="B619" i="24"/>
  <c r="B306" i="24"/>
  <c r="B349" i="24"/>
  <c r="B954" i="24"/>
  <c r="B192" i="24"/>
  <c r="B507" i="24"/>
  <c r="B19" i="24"/>
  <c r="B774" i="23"/>
  <c r="B342" i="23"/>
  <c r="B429" i="23"/>
  <c r="B886" i="24"/>
  <c r="B762" i="24"/>
  <c r="B972" i="24"/>
  <c r="B196" i="24"/>
  <c r="B73" i="24"/>
  <c r="B81" i="24"/>
  <c r="B557" i="24"/>
  <c r="B130" i="24"/>
  <c r="B391" i="24"/>
  <c r="B563" i="24"/>
  <c r="B86" i="24"/>
  <c r="B876" i="24"/>
  <c r="B679" i="24"/>
  <c r="B502" i="24"/>
  <c r="B413" i="24"/>
  <c r="B381" i="24"/>
  <c r="B138" i="24"/>
  <c r="B947" i="24"/>
  <c r="B147" i="24"/>
  <c r="B806" i="24"/>
  <c r="B243" i="24"/>
  <c r="B755" i="24"/>
  <c r="B455" i="24"/>
  <c r="B552" i="24"/>
  <c r="B777" i="24"/>
  <c r="B208" i="24"/>
  <c r="B256" i="24"/>
  <c r="B41" i="24"/>
  <c r="B8" i="24"/>
  <c r="B629" i="24"/>
  <c r="B229" i="24"/>
  <c r="B852" i="24"/>
  <c r="B544" i="24"/>
  <c r="B66" i="24"/>
  <c r="B641" i="24"/>
  <c r="B576" i="24"/>
  <c r="B632" i="24"/>
  <c r="B539" i="24"/>
  <c r="B971" i="24"/>
  <c r="B262" i="24"/>
  <c r="B21" i="24"/>
  <c r="B626" i="24"/>
  <c r="B740" i="24"/>
  <c r="B454" i="24"/>
  <c r="B258" i="24"/>
  <c r="B17" i="24"/>
  <c r="B688" i="24"/>
  <c r="B88" i="24"/>
  <c r="B380" i="24"/>
  <c r="B649" i="24"/>
  <c r="B236" i="24"/>
  <c r="B605" i="24"/>
  <c r="B477" i="24"/>
  <c r="B95" i="24"/>
  <c r="B321" i="24"/>
  <c r="B324" i="24"/>
  <c r="B131" i="24"/>
  <c r="B778" i="24"/>
  <c r="B387" i="24"/>
  <c r="B458" i="24"/>
  <c r="B752" i="24"/>
  <c r="B929" i="24"/>
  <c r="B685" i="24"/>
  <c r="B426" i="24"/>
  <c r="B438" i="24"/>
  <c r="B170" i="24"/>
  <c r="B314" i="24"/>
  <c r="B623" i="24"/>
  <c r="B761" i="24"/>
  <c r="B486" i="24"/>
  <c r="B506" i="24"/>
  <c r="B501" i="24"/>
  <c r="B701" i="24"/>
  <c r="B917" i="24"/>
  <c r="B840" i="24"/>
  <c r="B51" i="24"/>
  <c r="B40" i="24"/>
  <c r="B810" i="24"/>
  <c r="B152" i="24"/>
  <c r="B37" i="24"/>
  <c r="B401" i="24"/>
  <c r="B363" i="24"/>
  <c r="B766" i="24"/>
  <c r="B599" i="24"/>
  <c r="B14" i="24"/>
  <c r="B110" i="24"/>
  <c r="B555" i="24"/>
  <c r="B873" i="24"/>
  <c r="B584" i="24"/>
  <c r="B32" i="24"/>
  <c r="B191" i="24"/>
  <c r="B134" i="24"/>
  <c r="B889" i="24"/>
  <c r="B591" i="24"/>
  <c r="B675" i="24"/>
  <c r="B732" i="24"/>
  <c r="B228" i="24"/>
  <c r="B492" i="24"/>
  <c r="B343" i="24"/>
  <c r="B406" i="24"/>
  <c r="B521" i="24"/>
  <c r="B829" i="24"/>
  <c r="B341" i="24"/>
  <c r="B787" i="24"/>
  <c r="B419" i="24"/>
  <c r="B271" i="24"/>
  <c r="B267" i="24"/>
  <c r="B625" i="24"/>
  <c r="B957" i="24"/>
  <c r="B126" i="24"/>
  <c r="B62" i="24"/>
  <c r="B513" i="24"/>
  <c r="B958" i="24"/>
  <c r="B491" i="24"/>
  <c r="B537" i="24"/>
  <c r="B602" i="23"/>
  <c r="B577" i="23"/>
  <c r="B582" i="23"/>
  <c r="B546" i="24"/>
  <c r="B218" i="24"/>
  <c r="B178" i="24"/>
  <c r="B569" i="24"/>
  <c r="B553" i="24"/>
  <c r="B580" i="24"/>
  <c r="B846" i="24"/>
  <c r="B68" i="24"/>
  <c r="B204" i="24"/>
  <c r="B63" i="24"/>
  <c r="B933" i="24"/>
  <c r="B565" i="24"/>
  <c r="B470" i="24"/>
  <c r="B351" i="24"/>
  <c r="B488" i="24"/>
  <c r="B286" i="24"/>
  <c r="B211" i="24"/>
  <c r="B798" i="24"/>
  <c r="B725" i="24"/>
  <c r="B551" i="24"/>
  <c r="B144" i="24"/>
  <c r="B125" i="24"/>
  <c r="B678" i="24"/>
  <c r="B989" i="24"/>
  <c r="B830" i="24"/>
  <c r="B900" i="24"/>
  <c r="B859" i="24"/>
  <c r="B364" i="24"/>
  <c r="B119" i="24"/>
  <c r="B70" i="24"/>
  <c r="B198" i="24"/>
  <c r="B299" i="24"/>
  <c r="B541" i="24"/>
  <c r="B754" i="24"/>
  <c r="B509" i="24"/>
  <c r="B331" i="24"/>
  <c r="B527" i="24"/>
  <c r="B400" i="24"/>
  <c r="B20" i="24"/>
  <c r="B985" i="24"/>
  <c r="B682" i="24"/>
  <c r="B82" i="24"/>
  <c r="B251" i="24"/>
  <c r="B450" i="24"/>
  <c r="B274" i="24"/>
  <c r="B432" i="24"/>
  <c r="B317" i="24"/>
  <c r="B445" i="24"/>
  <c r="B802" i="24"/>
  <c r="B260" i="24"/>
  <c r="B905" i="24"/>
  <c r="B234" i="24"/>
  <c r="B951" i="24"/>
  <c r="B473" i="24"/>
  <c r="B919" i="24"/>
  <c r="B918" i="24"/>
  <c r="B745" i="24"/>
  <c r="B604" i="24"/>
  <c r="B338" i="24"/>
  <c r="B292" i="24"/>
  <c r="B828" i="24"/>
  <c r="B893" i="24"/>
  <c r="B281" i="24"/>
  <c r="B712" i="24"/>
  <c r="B714" i="24"/>
  <c r="B179" i="24"/>
  <c r="B65" i="24"/>
  <c r="B276" i="24"/>
  <c r="B235" i="24"/>
  <c r="B294" i="24"/>
  <c r="B936" i="24"/>
  <c r="B598" i="24"/>
  <c r="B322" i="24"/>
  <c r="B879" i="24"/>
  <c r="B249" i="24"/>
  <c r="B162" i="24"/>
  <c r="B29" i="24"/>
  <c r="B837" i="24"/>
  <c r="B290" i="24"/>
  <c r="B368" i="24"/>
  <c r="B838" i="24"/>
  <c r="B308" i="24"/>
  <c r="B245" i="24"/>
  <c r="B394" i="24"/>
  <c r="B721" i="24"/>
  <c r="B915" i="24"/>
  <c r="B287" i="24"/>
  <c r="B47" i="24"/>
  <c r="B589" i="24"/>
  <c r="B965" i="24"/>
  <c r="B842" i="24"/>
  <c r="B335" i="24"/>
  <c r="B195" i="24"/>
  <c r="B585" i="24"/>
  <c r="B731" i="24"/>
  <c r="B667" i="24"/>
  <c r="B517" i="24"/>
  <c r="B812" i="24"/>
  <c r="B670" i="24"/>
  <c r="B545" i="24"/>
  <c r="B634" i="24"/>
  <c r="B658" i="24"/>
  <c r="B899" i="24"/>
  <c r="B892" i="24"/>
  <c r="B695" i="24"/>
  <c r="B574" i="24"/>
  <c r="B97" i="24"/>
  <c r="B855" i="24"/>
  <c r="B291" i="24"/>
  <c r="B749" i="24"/>
  <c r="B896" i="24"/>
  <c r="B232" i="24"/>
  <c r="B246" i="24"/>
  <c r="B669" i="24"/>
  <c r="B681" i="24"/>
  <c r="B346" i="24"/>
  <c r="B100" i="24"/>
  <c r="B867" i="24"/>
  <c r="B921" i="24"/>
  <c r="B709" i="24"/>
  <c r="B468" i="24"/>
  <c r="B904" i="24"/>
  <c r="B288" i="24"/>
  <c r="B137" i="23"/>
  <c r="B390" i="23"/>
  <c r="B70" i="23"/>
  <c r="B717" i="23"/>
  <c r="B349" i="23"/>
  <c r="B5" i="27"/>
  <c r="B647" i="24"/>
  <c r="B9" i="24"/>
  <c r="B176" i="24"/>
  <c r="B431" i="24"/>
  <c r="B200" i="24"/>
  <c r="B166" i="24"/>
  <c r="B171" i="24"/>
  <c r="B238" i="24"/>
  <c r="B621" i="24"/>
  <c r="B562" i="24"/>
  <c r="B596" i="24"/>
  <c r="B516" i="24"/>
  <c r="B221" i="24"/>
  <c r="B244" i="24"/>
  <c r="B572" i="24"/>
  <c r="B877" i="24"/>
  <c r="B510" i="24"/>
  <c r="B531" i="24"/>
  <c r="B214" i="24"/>
  <c r="B307" i="24"/>
  <c r="B677" i="24"/>
  <c r="B800" i="24"/>
  <c r="B542" i="24"/>
  <c r="B944" i="24"/>
  <c r="B808" i="24"/>
  <c r="B751" i="24"/>
  <c r="B926" i="24"/>
  <c r="B938" i="24"/>
  <c r="B103" i="24"/>
  <c r="B836" i="24"/>
  <c r="B405" i="24"/>
  <c r="B466" i="24"/>
  <c r="B476" i="24"/>
  <c r="B636" i="24"/>
  <c r="B786" i="24"/>
  <c r="B213" i="24"/>
  <c r="B373" i="24"/>
  <c r="B464" i="24"/>
  <c r="B713" i="24"/>
  <c r="B247" i="24"/>
  <c r="B293" i="24"/>
  <c r="B635" i="24"/>
  <c r="B825" i="24"/>
  <c r="B462" i="24"/>
  <c r="B858" i="24"/>
  <c r="B123" i="24"/>
  <c r="B654" i="24"/>
  <c r="B923" i="24"/>
  <c r="B805" i="24"/>
  <c r="B880" i="24"/>
  <c r="B703" i="24"/>
  <c r="B412" i="24"/>
  <c r="B780" i="24"/>
  <c r="B683" i="24"/>
  <c r="B23" i="24"/>
  <c r="B240" i="24"/>
  <c r="B420" i="24"/>
  <c r="B402" i="24"/>
  <c r="B323" i="24"/>
  <c r="B471" i="24"/>
  <c r="B265" i="24"/>
  <c r="B272" i="24"/>
  <c r="B184" i="24"/>
  <c r="B664" i="24"/>
  <c r="B215" i="24"/>
  <c r="B98" i="24"/>
  <c r="B652" i="24"/>
  <c r="B645" i="24"/>
  <c r="B560" i="24"/>
  <c r="B181" i="24"/>
  <c r="B298" i="24"/>
  <c r="B78" i="24"/>
  <c r="B48" i="24"/>
  <c r="B857" i="24"/>
  <c r="B955" i="24"/>
  <c r="B42" i="24"/>
  <c r="B628" i="24"/>
  <c r="B693" i="24"/>
  <c r="B303" i="24"/>
  <c r="B832" i="24"/>
  <c r="B370" i="24"/>
  <c r="B356" i="24"/>
  <c r="B183" i="24"/>
  <c r="B399" i="24"/>
  <c r="B248" i="24"/>
  <c r="B538" i="24"/>
  <c r="B783" i="24"/>
  <c r="B568" i="24"/>
  <c r="B446" i="24"/>
  <c r="B655" i="24"/>
  <c r="B168" i="24"/>
  <c r="B601" i="24"/>
  <c r="B690" i="24"/>
  <c r="B822" i="24"/>
  <c r="B22" i="24"/>
  <c r="B935" i="24"/>
  <c r="B890" i="24"/>
  <c r="B102" i="24"/>
  <c r="B934" i="24"/>
  <c r="B127" i="23"/>
  <c r="B336" i="23"/>
  <c r="B642" i="24"/>
  <c r="B67" i="24"/>
  <c r="B127" i="24"/>
  <c r="B452" i="24"/>
  <c r="B736" i="24"/>
  <c r="B594" i="24"/>
  <c r="B992" i="24"/>
  <c r="B328" i="24"/>
  <c r="B961" i="24"/>
  <c r="B776" i="24"/>
  <c r="B35" i="24"/>
  <c r="B463" i="24"/>
  <c r="B765" i="24"/>
  <c r="B774" i="24"/>
  <c r="B726" i="24"/>
  <c r="B24" i="24"/>
  <c r="B711" i="24"/>
  <c r="B719" i="24"/>
  <c r="B27" i="24"/>
  <c r="B559" i="24"/>
  <c r="B784" i="24"/>
  <c r="B977" i="24"/>
  <c r="B115" i="24"/>
  <c r="B456" i="24"/>
  <c r="B226" i="24"/>
  <c r="B956" i="24"/>
  <c r="B180" i="24"/>
  <c r="B821" i="24"/>
  <c r="B908" i="24"/>
  <c r="B277" i="24"/>
  <c r="B988" i="24"/>
  <c r="B672" i="24"/>
  <c r="B684" i="24"/>
  <c r="B578" i="24"/>
  <c r="B280" i="24"/>
  <c r="B533" i="24"/>
  <c r="B15" i="24"/>
  <c r="B275" i="24"/>
  <c r="B187" i="24"/>
  <c r="B36" i="24"/>
  <c r="B687" i="24"/>
  <c r="B614" i="24"/>
  <c r="B953" i="24"/>
  <c r="B415" i="24"/>
  <c r="B124" i="24"/>
  <c r="B816" i="24"/>
  <c r="B801" i="24"/>
  <c r="B367" i="24"/>
  <c r="B45" i="24"/>
  <c r="B149" i="24"/>
  <c r="B177" i="24"/>
  <c r="B949" i="24"/>
  <c r="B453" i="24"/>
  <c r="B835" i="24"/>
  <c r="B205" i="24"/>
  <c r="B615" i="24"/>
  <c r="B671" i="24"/>
  <c r="B43" i="24"/>
  <c r="B137" i="24"/>
  <c r="B847" i="24"/>
  <c r="B383" i="24"/>
  <c r="B833" i="24"/>
  <c r="B994" i="24"/>
  <c r="B46" i="24"/>
  <c r="B946" i="24"/>
  <c r="B418" i="24"/>
  <c r="B987" i="24"/>
  <c r="B548" i="24"/>
  <c r="B347" i="24"/>
  <c r="B869" i="24"/>
  <c r="B660" i="24"/>
  <c r="B104" i="24"/>
  <c r="B388" i="24"/>
  <c r="B197" i="24"/>
  <c r="B903" i="24"/>
  <c r="B440" i="24"/>
  <c r="B631" i="24"/>
  <c r="B76" i="24"/>
  <c r="B428" i="24"/>
  <c r="B84" i="24"/>
  <c r="B161" i="24"/>
  <c r="B791" i="24"/>
  <c r="B117" i="24"/>
  <c r="B145" i="24"/>
  <c r="B254" i="24"/>
  <c r="B159" i="24"/>
  <c r="B16" i="24"/>
  <c r="B686" i="24"/>
  <c r="B818" i="24"/>
  <c r="B442" i="24"/>
  <c r="B536" i="24"/>
  <c r="B891" i="24"/>
  <c r="B730" i="24"/>
  <c r="B662" i="24"/>
  <c r="B337" i="24"/>
  <c r="B284" i="24"/>
  <c r="B409" i="24"/>
  <c r="B700" i="24"/>
  <c r="B50" i="24"/>
  <c r="B844" i="24"/>
  <c r="B329" i="24"/>
  <c r="B436" i="24"/>
  <c r="B87" i="24"/>
  <c r="B875" i="24"/>
  <c r="B165" i="24"/>
  <c r="B339" i="24"/>
  <c r="B369" i="24"/>
  <c r="B597" i="24"/>
  <c r="B608" i="24"/>
  <c r="B644" i="24"/>
  <c r="B80" i="23"/>
  <c r="B302" i="23"/>
  <c r="B364" i="23"/>
  <c r="B301" i="23"/>
  <c r="B52" i="23"/>
  <c r="B362" i="23"/>
  <c r="B5" i="25"/>
  <c r="B717" i="24"/>
  <c r="B255" i="24"/>
  <c r="B424" i="24"/>
  <c r="B174" i="24"/>
  <c r="B646" i="24"/>
  <c r="B378" i="24"/>
  <c r="B504" i="24"/>
  <c r="B974" i="24"/>
  <c r="B979" i="24"/>
  <c r="B54" i="24"/>
  <c r="B939" i="24"/>
  <c r="B699" i="24"/>
  <c r="B547" i="24"/>
  <c r="B871" i="24"/>
  <c r="B435" i="24"/>
  <c r="B991" i="24"/>
  <c r="B579" i="24"/>
  <c r="B868" i="24"/>
  <c r="B702" i="24"/>
  <c r="B252" i="24"/>
  <c r="B26" i="24"/>
  <c r="B999" i="24"/>
  <c r="B169" i="24"/>
  <c r="B827" i="24"/>
  <c r="B484" i="24"/>
  <c r="B160" i="24"/>
  <c r="B237" i="24"/>
  <c r="B564" i="24"/>
  <c r="B141" i="24"/>
  <c r="B973" i="24"/>
  <c r="B803" i="24"/>
  <c r="B942" i="24"/>
  <c r="B698" i="24"/>
  <c r="B216" i="24"/>
  <c r="B49" i="24"/>
  <c r="B56" i="24"/>
  <c r="B519" i="24"/>
  <c r="B154" i="24"/>
  <c r="B998" i="24"/>
  <c r="B797" i="24"/>
  <c r="B129" i="24"/>
  <c r="B882" i="24"/>
  <c r="B175" i="24"/>
  <c r="B395" i="24"/>
  <c r="B72" i="24"/>
  <c r="B209" i="24"/>
  <c r="B529" i="24"/>
  <c r="B817" i="24"/>
  <c r="B815" i="24"/>
  <c r="B804" i="24"/>
  <c r="B593" i="24"/>
  <c r="B142" i="24"/>
  <c r="B99" i="24"/>
  <c r="B241" i="24"/>
  <c r="B515" i="24"/>
  <c r="B870" i="24"/>
  <c r="B897" i="24"/>
  <c r="B945" i="24"/>
  <c r="B242" i="24"/>
  <c r="B607" i="24"/>
  <c r="B487" i="24"/>
  <c r="B981" i="24"/>
  <c r="B304" i="24"/>
  <c r="B606" i="24"/>
  <c r="B120" i="24"/>
  <c r="B764" i="24"/>
  <c r="B554" i="24"/>
  <c r="B573" i="24"/>
  <c r="B927" i="24"/>
  <c r="B550" i="24"/>
  <c r="B230" i="24"/>
  <c r="B616" i="24"/>
  <c r="B269" i="24"/>
  <c r="B924" i="24"/>
  <c r="B479" i="24"/>
  <c r="B495" i="24"/>
  <c r="B384" i="24"/>
  <c r="B910" i="24"/>
  <c r="B18" i="24"/>
  <c r="B408" i="24"/>
  <c r="B639" i="24"/>
  <c r="B937" i="24"/>
  <c r="B206" i="24"/>
  <c r="B185" i="24"/>
  <c r="B986" i="24"/>
  <c r="B135" i="24"/>
  <c r="B742" i="24"/>
  <c r="B885" i="24"/>
  <c r="B75" i="24"/>
  <c r="B863" i="24"/>
  <c r="B850" i="24"/>
  <c r="B503" i="24"/>
  <c r="B983" i="24"/>
  <c r="B416" i="24"/>
  <c r="B843" i="24"/>
  <c r="B357" i="24"/>
  <c r="B39" i="24"/>
  <c r="B112" i="24"/>
  <c r="B212" i="24"/>
  <c r="B980" i="24"/>
  <c r="B826" i="24"/>
  <c r="B770" i="24"/>
  <c r="B959" i="24"/>
  <c r="B943" i="24"/>
  <c r="B457" i="24"/>
  <c r="B865" i="24"/>
  <c r="B90" i="24"/>
  <c r="B231" i="24"/>
  <c r="B121" i="24"/>
  <c r="B201" i="24"/>
  <c r="B540" i="24"/>
  <c r="B524" i="23"/>
  <c r="B455" i="23"/>
  <c r="B873" i="23"/>
  <c r="B934" i="23"/>
  <c r="B31" i="24"/>
  <c r="B595" i="24"/>
  <c r="B511" i="24"/>
  <c r="B332" i="24"/>
  <c r="B268" i="24"/>
  <c r="B430" i="24"/>
  <c r="B5" i="24"/>
  <c r="B365" i="24"/>
  <c r="B582" i="24"/>
  <c r="B472" i="24"/>
  <c r="B581" i="24"/>
  <c r="B666" i="24"/>
  <c r="B225" i="24"/>
  <c r="B96" i="24"/>
  <c r="B309" i="24"/>
  <c r="B820" i="24"/>
  <c r="B950" i="24"/>
  <c r="B310" i="24"/>
  <c r="B301" i="24"/>
  <c r="B657" i="24"/>
  <c r="B549" i="24"/>
  <c r="B724" i="24"/>
  <c r="B748" i="24"/>
  <c r="B92" i="24"/>
  <c r="B630" i="24"/>
  <c r="B727" i="24"/>
  <c r="B89" i="24"/>
  <c r="B853" i="24"/>
  <c r="B638" i="24"/>
  <c r="B257" i="24"/>
  <c r="B136" i="24"/>
  <c r="B600" i="24"/>
  <c r="B878" i="24"/>
  <c r="B566" i="24"/>
  <c r="B202" i="24"/>
  <c r="B831" i="24"/>
  <c r="B59" i="24"/>
  <c r="B350" i="24"/>
  <c r="B465" i="24"/>
  <c r="B330" i="24"/>
  <c r="B83" i="24"/>
  <c r="B861" i="24"/>
  <c r="B336" i="24"/>
  <c r="B728" i="24"/>
  <c r="B44" i="24"/>
  <c r="B866" i="24"/>
  <c r="B874" i="24"/>
  <c r="B788" i="24"/>
  <c r="B105" i="24"/>
  <c r="B478" i="24"/>
  <c r="B422" i="24"/>
  <c r="B931" i="24"/>
  <c r="B940" i="24"/>
  <c r="B358" i="24"/>
  <c r="B964" i="24"/>
  <c r="B975" i="24"/>
  <c r="B528" i="24"/>
  <c r="B795" i="24"/>
  <c r="B439" i="24"/>
  <c r="B273" i="24"/>
  <c r="B223" i="24"/>
  <c r="B342" i="24"/>
  <c r="B348" i="24"/>
  <c r="B706" i="24"/>
  <c r="B483" i="24"/>
  <c r="B622" i="24"/>
  <c r="B217" i="24"/>
  <c r="B901" i="24"/>
  <c r="B881" i="24"/>
  <c r="B809" i="24"/>
  <c r="B610" i="24"/>
  <c r="B590" i="24"/>
  <c r="B773" i="24"/>
  <c r="B962" i="24"/>
  <c r="B297" i="24"/>
  <c r="B716" i="24"/>
  <c r="B210" i="24"/>
  <c r="B922" i="24"/>
  <c r="B270" i="24"/>
  <c r="B28" i="24"/>
  <c r="B932" i="24"/>
  <c r="B640" i="24"/>
  <c r="B928" i="24"/>
  <c r="B12" i="24"/>
  <c r="B239" i="24"/>
  <c r="B694" i="24"/>
  <c r="B613" i="24"/>
  <c r="B819" i="24"/>
  <c r="B611" i="24"/>
  <c r="B543" i="24"/>
  <c r="B444" i="24"/>
  <c r="B781" i="24"/>
  <c r="B315" i="24"/>
  <c r="B854" i="24"/>
  <c r="B118" i="24"/>
  <c r="B362" i="24"/>
  <c r="B30" i="24"/>
  <c r="B756" i="24"/>
  <c r="B860" i="24"/>
  <c r="B952" i="24"/>
  <c r="B577" i="24"/>
  <c r="B627" i="24"/>
  <c r="B417" i="24"/>
  <c r="B696" i="24"/>
  <c r="B963" i="24"/>
  <c r="B794" i="24"/>
  <c r="B375" i="24"/>
  <c r="B737" i="24"/>
  <c r="B571" i="24"/>
  <c r="B907" i="24"/>
  <c r="B763" i="24"/>
  <c r="B834" i="24"/>
  <c r="B916" i="24"/>
  <c r="B779" i="24"/>
  <c r="B524" i="24"/>
  <c r="B583" i="24"/>
  <c r="B60" i="24"/>
  <c r="B353" i="24"/>
  <c r="B77" i="24"/>
  <c r="B155" i="24"/>
  <c r="B398" i="24"/>
  <c r="B259" i="24"/>
  <c r="B674" i="24"/>
  <c r="B729" i="24"/>
  <c r="B534" i="24"/>
  <c r="B91" i="24"/>
  <c r="B497" i="23"/>
  <c r="B945" i="23"/>
  <c r="B989" i="23"/>
  <c r="B69" i="23"/>
  <c r="B11" i="24"/>
  <c r="B233" i="24"/>
  <c r="B344" i="24"/>
  <c r="B739" i="24"/>
  <c r="B108" i="24"/>
  <c r="B526" i="24"/>
  <c r="B34" i="24"/>
  <c r="B7" i="24"/>
  <c r="B925" i="24"/>
  <c r="B79" i="24"/>
  <c r="B490" i="24"/>
  <c r="B6" i="24"/>
  <c r="B156" i="24"/>
  <c r="B707" i="24"/>
  <c r="B522" i="24"/>
  <c r="B757" i="24"/>
  <c r="B460" i="24"/>
  <c r="B894" i="24"/>
  <c r="B668" i="24"/>
  <c r="B829" i="23"/>
  <c r="B825" i="23"/>
  <c r="B473" i="23"/>
  <c r="B740" i="23"/>
  <c r="B288" i="23"/>
  <c r="B870" i="23"/>
  <c r="B887" i="23"/>
  <c r="B305" i="23"/>
  <c r="B977" i="23"/>
  <c r="B634" i="23"/>
  <c r="B863" i="23"/>
  <c r="B954" i="23"/>
  <c r="B179" i="23"/>
  <c r="B303" i="23"/>
  <c r="B976" i="23"/>
  <c r="B161" i="23"/>
  <c r="B97" i="23"/>
  <c r="B490" i="23"/>
  <c r="B401" i="23"/>
  <c r="B327" i="23"/>
  <c r="B758" i="23"/>
  <c r="B43" i="23"/>
  <c r="B99" i="23"/>
  <c r="B661" i="23"/>
  <c r="B350" i="23"/>
  <c r="B812" i="23"/>
  <c r="B284" i="23"/>
  <c r="B53" i="23"/>
  <c r="B40" i="23"/>
  <c r="B500" i="23"/>
  <c r="B203" i="23"/>
  <c r="B235" i="23"/>
  <c r="B914" i="23"/>
  <c r="B723" i="23"/>
  <c r="B627" i="23"/>
  <c r="B94" i="23"/>
  <c r="B519" i="23"/>
  <c r="B15" i="23"/>
  <c r="B566" i="23"/>
  <c r="B557" i="23"/>
  <c r="B879" i="23"/>
  <c r="B971" i="23"/>
  <c r="B651" i="23"/>
  <c r="B608" i="23"/>
  <c r="B678" i="23"/>
  <c r="B786" i="23"/>
  <c r="B495" i="23"/>
  <c r="B701" i="23"/>
  <c r="B270" i="23"/>
  <c r="B529" i="23"/>
  <c r="B845" i="23"/>
  <c r="B702" i="23"/>
  <c r="B54" i="23"/>
  <c r="B815" i="23"/>
  <c r="B662" i="23"/>
  <c r="B184" i="23"/>
  <c r="B177" i="23"/>
  <c r="B109" i="23"/>
  <c r="B891" i="23"/>
  <c r="B576" i="23"/>
  <c r="B677" i="23"/>
  <c r="B75" i="23"/>
  <c r="B393" i="23"/>
  <c r="B813" i="23"/>
  <c r="B880" i="23"/>
  <c r="B65" i="23"/>
  <c r="B968" i="23"/>
  <c r="B37" i="23"/>
  <c r="B505" i="23"/>
  <c r="B404" i="23"/>
  <c r="B461" i="23"/>
  <c r="B275" i="23"/>
  <c r="B220" i="23"/>
  <c r="B848" i="23"/>
  <c r="B841" i="23"/>
  <c r="B256" i="23"/>
  <c r="B325" i="23"/>
  <c r="B822" i="23"/>
  <c r="B715" i="23"/>
  <c r="B102" i="23"/>
  <c r="B705" i="23"/>
  <c r="B823" i="23"/>
  <c r="B645" i="23"/>
  <c r="B338" i="23"/>
  <c r="B431" i="23"/>
  <c r="B278" i="23"/>
  <c r="B402" i="23"/>
  <c r="B260" i="23"/>
  <c r="B575" i="23"/>
  <c r="B644" i="23"/>
  <c r="B286" i="23"/>
  <c r="B923" i="23"/>
  <c r="B267" i="23"/>
  <c r="B650" i="23"/>
  <c r="B359" i="23"/>
  <c r="B144" i="23"/>
  <c r="B916" i="23"/>
  <c r="B594" i="23"/>
  <c r="B243" i="23"/>
  <c r="B533" i="23"/>
  <c r="B716" i="23"/>
  <c r="B296" i="23"/>
  <c r="B399" i="23"/>
  <c r="B684" i="23"/>
  <c r="B119" i="23"/>
  <c r="B379" i="23"/>
  <c r="B755" i="23"/>
  <c r="B7" i="23"/>
  <c r="B170" i="23"/>
  <c r="B904" i="23"/>
  <c r="B273" i="23"/>
  <c r="B713" i="23"/>
  <c r="B72" i="23"/>
  <c r="B731" i="23"/>
  <c r="B446" i="23"/>
  <c r="B188" i="23"/>
  <c r="B132" i="23"/>
  <c r="B9" i="23"/>
  <c r="B918" i="23"/>
  <c r="B268" i="23"/>
  <c r="B594" i="21"/>
  <c r="B982" i="21"/>
  <c r="B407" i="21"/>
  <c r="B44" i="21"/>
  <c r="B214" i="21"/>
  <c r="B328" i="21"/>
  <c r="B268" i="21"/>
  <c r="B834" i="21"/>
  <c r="B477" i="21"/>
  <c r="B193" i="21"/>
  <c r="B180" i="21"/>
  <c r="B57" i="21"/>
  <c r="B453" i="21"/>
  <c r="B277" i="21"/>
  <c r="B428" i="21"/>
  <c r="B105" i="21"/>
  <c r="B993" i="21"/>
  <c r="B177" i="21"/>
  <c r="B877" i="21"/>
  <c r="B593" i="21"/>
  <c r="B243" i="21"/>
  <c r="B91" i="21"/>
  <c r="B760" i="21"/>
  <c r="B972" i="21"/>
  <c r="B682" i="21"/>
  <c r="B85" i="21"/>
  <c r="B556" i="21"/>
  <c r="B747" i="21"/>
  <c r="B92" i="21"/>
  <c r="B997" i="21"/>
  <c r="B677" i="21"/>
  <c r="B39" i="21"/>
  <c r="B751" i="21"/>
  <c r="B58" i="21"/>
  <c r="B473" i="21"/>
  <c r="B385" i="21"/>
  <c r="B983" i="21"/>
  <c r="B971" i="21"/>
  <c r="B761" i="21"/>
  <c r="B553" i="21"/>
  <c r="B380" i="21"/>
  <c r="B519" i="21"/>
  <c r="B312" i="21"/>
  <c r="B996" i="21"/>
  <c r="B752" i="21"/>
  <c r="B907" i="21"/>
  <c r="B45" i="21"/>
  <c r="B181" i="21"/>
  <c r="B497" i="21"/>
  <c r="B830" i="21"/>
  <c r="B889" i="21"/>
  <c r="B281" i="21"/>
  <c r="B595" i="21"/>
  <c r="B605" i="21"/>
  <c r="B586" i="21"/>
  <c r="B8" i="21"/>
  <c r="B937" i="21"/>
  <c r="B231" i="21"/>
  <c r="B810" i="21"/>
  <c r="B818" i="21"/>
  <c r="B495" i="21"/>
  <c r="B466" i="21"/>
  <c r="B157" i="21"/>
  <c r="B716" i="21"/>
  <c r="B352" i="21"/>
  <c r="B712" i="21"/>
  <c r="B255" i="21"/>
  <c r="B990" i="21"/>
  <c r="B441" i="21"/>
  <c r="B727" i="21"/>
  <c r="B293" i="21"/>
  <c r="B358" i="21"/>
  <c r="B350" i="21"/>
  <c r="B390" i="21"/>
  <c r="B892" i="21"/>
  <c r="B988" i="21"/>
  <c r="B828" i="21"/>
  <c r="B316" i="21"/>
  <c r="B626" i="21"/>
  <c r="B730" i="21"/>
  <c r="B5" i="21"/>
  <c r="B977" i="21"/>
  <c r="B723" i="21"/>
  <c r="B73" i="21"/>
  <c r="B69" i="21"/>
  <c r="B728" i="21"/>
  <c r="B364" i="21"/>
  <c r="B401" i="21"/>
  <c r="B652" i="21"/>
  <c r="B528" i="21"/>
  <c r="B940" i="21"/>
  <c r="B911" i="21"/>
  <c r="B110" i="21"/>
  <c r="B333" i="21"/>
  <c r="B601" i="21"/>
  <c r="B991" i="21"/>
  <c r="B696" i="21"/>
  <c r="B855" i="21"/>
  <c r="B10" i="21"/>
  <c r="B809" i="21"/>
  <c r="B918" i="21"/>
  <c r="B764" i="21"/>
  <c r="B235" i="21"/>
  <c r="B124" i="21"/>
  <c r="B234" i="21"/>
  <c r="B261" i="21"/>
  <c r="B765" i="21"/>
  <c r="B499" i="21"/>
  <c r="B899" i="21"/>
  <c r="B65" i="21"/>
  <c r="B229" i="21"/>
  <c r="B246" i="21"/>
  <c r="B127" i="21"/>
  <c r="B483" i="21"/>
  <c r="B415" i="21"/>
  <c r="B897" i="21"/>
  <c r="B891" i="21"/>
  <c r="B561" i="21"/>
  <c r="B259" i="21"/>
  <c r="B985" i="21"/>
  <c r="B693" i="21"/>
  <c r="B24" i="21"/>
  <c r="B656" i="21"/>
  <c r="B887" i="21"/>
  <c r="B761" i="23"/>
  <c r="B607" i="23"/>
  <c r="B996" i="23"/>
  <c r="B266" i="23"/>
  <c r="B389" i="23"/>
  <c r="B210" i="23"/>
  <c r="B487" i="23"/>
  <c r="B165" i="23"/>
  <c r="B737" i="23"/>
  <c r="B496" i="23"/>
  <c r="B892" i="23"/>
  <c r="B876" i="23"/>
  <c r="B790" i="23"/>
  <c r="B991" i="23"/>
  <c r="B699" i="23"/>
  <c r="B361" i="23"/>
  <c r="B869" i="23"/>
  <c r="B864" i="23"/>
  <c r="B556" i="23"/>
  <c r="B421" i="23"/>
  <c r="B13" i="23"/>
  <c r="B832" i="23"/>
  <c r="B90" i="23"/>
  <c r="B400" i="23"/>
  <c r="B698" i="23"/>
  <c r="B223" i="23"/>
  <c r="B11" i="23"/>
  <c r="B456" i="23"/>
  <c r="B8" i="23"/>
  <c r="B959" i="23"/>
  <c r="B828" i="23"/>
  <c r="B979" i="23"/>
  <c r="B973" i="23"/>
  <c r="B340" i="23"/>
  <c r="B478" i="23"/>
  <c r="B394" i="23"/>
  <c r="B377" i="23"/>
  <c r="B593" i="23"/>
  <c r="B360" i="23"/>
  <c r="B225" i="23"/>
  <c r="B311" i="23"/>
  <c r="B527" i="23"/>
  <c r="B820" i="23"/>
  <c r="B889" i="23"/>
  <c r="B599" i="23"/>
  <c r="B316" i="23"/>
  <c r="B191" i="23"/>
  <c r="B877" i="23"/>
  <c r="B518" i="23"/>
  <c r="B775" i="23"/>
  <c r="B437" i="23"/>
  <c r="B493" i="23"/>
  <c r="B780" i="23"/>
  <c r="B68" i="23"/>
  <c r="B304" i="23"/>
  <c r="B277" i="23"/>
  <c r="B635" i="23"/>
  <c r="B412" i="23"/>
  <c r="B759" i="23"/>
  <c r="B784" i="23"/>
  <c r="B974" i="23"/>
  <c r="B921" i="23"/>
  <c r="B20" i="23"/>
  <c r="B258" i="23"/>
  <c r="B291" i="23"/>
  <c r="B589" i="23"/>
  <c r="B767" i="23"/>
  <c r="B378" i="23"/>
  <c r="B453" i="23"/>
  <c r="B140" i="23"/>
  <c r="B917" i="23"/>
  <c r="B47" i="23"/>
  <c r="B176" i="23"/>
  <c r="B160" i="23"/>
  <c r="B24" i="23"/>
  <c r="B358" i="23"/>
  <c r="B765" i="23"/>
  <c r="B154" i="23"/>
  <c r="B458" i="23"/>
  <c r="B5" i="23"/>
  <c r="B601" i="23"/>
  <c r="B997" i="23"/>
  <c r="B190" i="23"/>
  <c r="B792" i="23"/>
  <c r="B506" i="23"/>
  <c r="B636" i="23"/>
  <c r="B35" i="23"/>
  <c r="B565" i="23"/>
  <c r="B915" i="23"/>
  <c r="B34" i="23"/>
  <c r="B353" i="23"/>
  <c r="B581" i="23"/>
  <c r="B615" i="23"/>
  <c r="B503" i="23"/>
  <c r="B183" i="23"/>
  <c r="B530" i="23"/>
  <c r="B942" i="23"/>
  <c r="B706" i="23"/>
  <c r="B129" i="23"/>
  <c r="B930" i="23"/>
  <c r="B485" i="23"/>
  <c r="B543" i="23"/>
  <c r="B186" i="23"/>
  <c r="B625" i="23"/>
  <c r="B536" i="23"/>
  <c r="B192" i="23"/>
  <c r="B960" i="23"/>
  <c r="B939" i="23"/>
  <c r="B580" i="23"/>
  <c r="B333" i="23"/>
  <c r="B113" i="23"/>
  <c r="B851" i="21"/>
  <c r="B300" i="21"/>
  <c r="B257" i="21"/>
  <c r="B584" i="21"/>
  <c r="B617" i="21"/>
  <c r="B880" i="21"/>
  <c r="B75" i="21"/>
  <c r="B81" i="21"/>
  <c r="B603" i="21"/>
  <c r="B457" i="21"/>
  <c r="B53" i="21"/>
  <c r="B118" i="21"/>
  <c r="B84" i="21"/>
  <c r="B943" i="21"/>
  <c r="B550" i="21"/>
  <c r="B862" i="21"/>
  <c r="B919" i="21"/>
  <c r="B349" i="21"/>
  <c r="B980" i="21"/>
  <c r="B70" i="21"/>
  <c r="B498" i="21"/>
  <c r="B232" i="21"/>
  <c r="B959" i="21"/>
  <c r="B90" i="21"/>
  <c r="B580" i="21"/>
  <c r="B266" i="21"/>
  <c r="B89" i="21"/>
  <c r="B639" i="21"/>
  <c r="B290" i="21"/>
  <c r="B435" i="21"/>
  <c r="B502" i="21"/>
  <c r="B641" i="21"/>
  <c r="B978" i="21"/>
  <c r="B994" i="21"/>
  <c r="B169" i="21"/>
  <c r="B763" i="21"/>
  <c r="B512" i="21"/>
  <c r="B114" i="21"/>
  <c r="B113" i="21"/>
  <c r="B769" i="21"/>
  <c r="B685" i="21"/>
  <c r="B579" i="21"/>
  <c r="B527" i="21"/>
  <c r="B456" i="21"/>
  <c r="B634" i="21"/>
  <c r="B833" i="21"/>
  <c r="B731" i="21"/>
  <c r="B848" i="21"/>
  <c r="B88" i="21"/>
  <c r="B578" i="21"/>
  <c r="B195" i="21"/>
  <c r="B389" i="21"/>
  <c r="B249" i="21"/>
  <c r="B672" i="21"/>
  <c r="B187" i="21"/>
  <c r="B372" i="21"/>
  <c r="B973" i="21"/>
  <c r="B612" i="21"/>
  <c r="B392" i="21"/>
  <c r="B112" i="21"/>
  <c r="B481" i="21"/>
  <c r="B201" i="21"/>
  <c r="B724" i="21"/>
  <c r="B179" i="21"/>
  <c r="B203" i="21"/>
  <c r="B789" i="21"/>
  <c r="B178" i="21"/>
  <c r="B43" i="21"/>
  <c r="B820" i="21"/>
  <c r="B265" i="21"/>
  <c r="B835" i="21"/>
  <c r="B707" i="21"/>
  <c r="B95" i="21"/>
  <c r="B128" i="21"/>
  <c r="B525" i="21"/>
  <c r="B472" i="21"/>
  <c r="B692" i="21"/>
  <c r="B343" i="21"/>
  <c r="B346" i="21"/>
  <c r="B134" i="21"/>
  <c r="B600" i="21"/>
  <c r="B306" i="21"/>
  <c r="B884" i="21"/>
  <c r="B706" i="21"/>
  <c r="B25" i="21"/>
  <c r="B975" i="21"/>
  <c r="B238" i="21"/>
  <c r="B518" i="21"/>
  <c r="B705" i="21"/>
  <c r="B468" i="21"/>
  <c r="B273" i="21"/>
  <c r="B296" i="21"/>
  <c r="B408" i="21"/>
  <c r="B378" i="21"/>
  <c r="B47" i="21"/>
  <c r="B194" i="21"/>
  <c r="B97" i="21"/>
  <c r="B448" i="21"/>
  <c r="B599" i="21"/>
  <c r="B771" i="21"/>
  <c r="B423" i="21"/>
  <c r="B686" i="21"/>
  <c r="B555" i="21"/>
  <c r="B651" i="21"/>
  <c r="B796" i="21"/>
  <c r="B373" i="21"/>
  <c r="B806" i="21"/>
  <c r="B414" i="21"/>
  <c r="B964" i="21"/>
  <c r="B709" i="21"/>
  <c r="B133" i="21"/>
  <c r="B827" i="21"/>
  <c r="B451" i="21"/>
  <c r="B608" i="21"/>
  <c r="B142" i="21"/>
  <c r="B906" i="21"/>
  <c r="B505" i="21"/>
  <c r="B511" i="21"/>
  <c r="B587" i="21"/>
  <c r="B398" i="21"/>
  <c r="B326" i="21"/>
  <c r="B793" i="21"/>
  <c r="B427" i="24"/>
  <c r="B10" i="24"/>
  <c r="B101" i="24"/>
  <c r="B710" i="24"/>
  <c r="B741" i="24"/>
  <c r="B187" i="23"/>
  <c r="B685" i="23"/>
  <c r="B407" i="23"/>
  <c r="B442" i="23"/>
  <c r="B209" i="23"/>
  <c r="B616" i="23"/>
  <c r="B319" i="23"/>
  <c r="B957" i="23"/>
  <c r="B414" i="23"/>
  <c r="B174" i="23"/>
  <c r="B250" i="23"/>
  <c r="B512" i="23"/>
  <c r="B426" i="23"/>
  <c r="B694" i="23"/>
  <c r="B995" i="23"/>
  <c r="B172" i="23"/>
  <c r="B679" i="23"/>
  <c r="B45" i="23"/>
  <c r="B659" i="23"/>
  <c r="B710" i="23"/>
  <c r="B695" i="23"/>
  <c r="B185" i="23"/>
  <c r="B481" i="23"/>
  <c r="B227" i="23"/>
  <c r="B952" i="23"/>
  <c r="B31" i="23"/>
  <c r="B987" i="23"/>
  <c r="B253" i="23"/>
  <c r="B269" i="23"/>
  <c r="B729" i="23"/>
  <c r="B797" i="23"/>
  <c r="B6" i="23"/>
  <c r="B799" i="23"/>
  <c r="B475" i="23"/>
  <c r="B307" i="23"/>
  <c r="B375" i="23"/>
  <c r="B308" i="23"/>
  <c r="B874" i="23"/>
  <c r="B280" i="23"/>
  <c r="B130" i="23"/>
  <c r="B445" i="23"/>
  <c r="B753" i="23"/>
  <c r="B743" i="23"/>
  <c r="B808" i="23"/>
  <c r="B862" i="23"/>
  <c r="B86" i="23"/>
  <c r="B766" i="23"/>
  <c r="B540" i="23"/>
  <c r="B772" i="23"/>
  <c r="B83" i="23"/>
  <c r="B647" i="23"/>
  <c r="B696" i="23"/>
  <c r="B733" i="23"/>
  <c r="B943" i="23"/>
  <c r="B30" i="23"/>
  <c r="B748" i="23"/>
  <c r="B246" i="23"/>
  <c r="B714" i="23"/>
  <c r="B149" i="23"/>
  <c r="B380" i="23"/>
  <c r="B330" i="23"/>
  <c r="B600" i="23"/>
  <c r="B860" i="23"/>
  <c r="B546" i="23"/>
  <c r="B370" i="23"/>
  <c r="B416" i="23"/>
  <c r="B180" i="23"/>
  <c r="B925" i="23"/>
  <c r="B310" i="23"/>
  <c r="B898" i="23"/>
  <c r="B742" i="23"/>
  <c r="B712" i="23"/>
  <c r="B752" i="23"/>
  <c r="B606" i="23"/>
  <c r="B680" i="23"/>
  <c r="B905" i="23"/>
  <c r="B248" i="23"/>
  <c r="B878" i="23"/>
  <c r="B961" i="23"/>
  <c r="B955" i="23"/>
  <c r="B41" i="23"/>
  <c r="B719" i="23"/>
  <c r="B838" i="23"/>
  <c r="B157" i="23"/>
  <c r="B279" i="23"/>
  <c r="B484" i="23"/>
  <c r="B595" i="23"/>
  <c r="B853" i="23"/>
  <c r="B872" i="23"/>
  <c r="B657" i="23"/>
  <c r="B125" i="23"/>
  <c r="B643" i="23"/>
  <c r="B182" i="23"/>
  <c r="B888" i="23"/>
  <c r="B913" i="23"/>
  <c r="B624" i="23"/>
  <c r="B110" i="23"/>
  <c r="B807" i="23"/>
  <c r="B777" i="23"/>
  <c r="B827" i="23"/>
  <c r="B901" i="23"/>
  <c r="B964" i="23"/>
  <c r="B669" i="23"/>
  <c r="B532" i="23"/>
  <c r="B22" i="23"/>
  <c r="B313" i="23"/>
  <c r="B297" i="23"/>
  <c r="B189" i="23"/>
  <c r="B477" i="23"/>
  <c r="B139" i="23"/>
  <c r="B646" i="23"/>
  <c r="B315" i="23"/>
  <c r="B228" i="23"/>
  <c r="B175" i="23"/>
  <c r="B219" i="23"/>
  <c r="B317" i="23"/>
  <c r="B732" i="23"/>
  <c r="B337" i="23"/>
  <c r="B899" i="23"/>
  <c r="B890" i="23"/>
  <c r="B687" i="23"/>
  <c r="B48" i="23"/>
  <c r="B762" i="23"/>
  <c r="B910" i="23"/>
  <c r="B91" i="23"/>
  <c r="B372" i="23"/>
  <c r="B131" i="23"/>
  <c r="B476" i="23"/>
  <c r="B653" i="23"/>
  <c r="B894" i="23"/>
  <c r="B501" i="21"/>
  <c r="B438" i="21"/>
  <c r="B914" i="21"/>
  <c r="B688" i="21"/>
  <c r="B504" i="21"/>
  <c r="B299" i="21"/>
  <c r="B772" i="21"/>
  <c r="B538" i="21"/>
  <c r="B792" i="21"/>
  <c r="B726" i="21"/>
  <c r="B282" i="21"/>
  <c r="B958" i="21"/>
  <c r="B503" i="21"/>
  <c r="B321" i="21"/>
  <c r="B117" i="21"/>
  <c r="B215" i="21"/>
  <c r="B703" i="21"/>
  <c r="B558" i="21"/>
  <c r="B50" i="21"/>
  <c r="B332" i="21"/>
  <c r="B868" i="21"/>
  <c r="B106" i="21"/>
  <c r="B925" i="21"/>
  <c r="B363" i="21"/>
  <c r="B520" i="21"/>
  <c r="B432" i="21"/>
  <c r="B962" i="21"/>
  <c r="B162" i="21"/>
  <c r="B135" i="21"/>
  <c r="B654" i="21"/>
  <c r="B365" i="21"/>
  <c r="B86" i="21"/>
  <c r="B67" i="21"/>
  <c r="B417" i="21"/>
  <c r="B537" i="21"/>
  <c r="B394" i="21"/>
  <c r="B230" i="21"/>
  <c r="B646" i="21"/>
  <c r="B910" i="21"/>
  <c r="B854" i="21"/>
  <c r="B137" i="21"/>
  <c r="B320" i="21"/>
  <c r="B284" i="21"/>
  <c r="B852" i="21"/>
  <c r="B777" i="21"/>
  <c r="B644" i="21"/>
  <c r="B384" i="21"/>
  <c r="B582" i="21"/>
  <c r="B212" i="21"/>
  <c r="B270" i="21"/>
  <c r="B461" i="21"/>
  <c r="B202" i="21"/>
  <c r="B362" i="21"/>
  <c r="B244" i="21"/>
  <c r="B926" i="21"/>
  <c r="B622" i="21"/>
  <c r="B226" i="21"/>
  <c r="B903" i="21"/>
  <c r="B236" i="21"/>
  <c r="B29" i="21"/>
  <c r="B412" i="21"/>
  <c r="B915" i="21"/>
  <c r="B739" i="21"/>
  <c r="B419" i="21"/>
  <c r="B129" i="21"/>
  <c r="B857" i="21"/>
  <c r="B643" i="21"/>
  <c r="B938" i="21"/>
  <c r="B758" i="21"/>
  <c r="B741" i="21"/>
  <c r="B489" i="21"/>
  <c r="B660" i="21"/>
  <c r="B397" i="21"/>
  <c r="B40" i="21"/>
  <c r="B470" i="21"/>
  <c r="B786" i="21"/>
  <c r="B642" i="21"/>
  <c r="B209" i="21"/>
  <c r="B494" i="21"/>
  <c r="B970" i="21"/>
  <c r="B493" i="21"/>
  <c r="B697" i="21"/>
  <c r="B542" i="21"/>
  <c r="B490" i="21"/>
  <c r="B132" i="21"/>
  <c r="B172" i="21"/>
  <c r="B437" i="21"/>
  <c r="B843" i="21"/>
  <c r="B198" i="21"/>
  <c r="B313" i="21"/>
  <c r="B657" i="21"/>
  <c r="B762" i="21"/>
  <c r="B18" i="21"/>
  <c r="B623" i="21"/>
  <c r="B540" i="21"/>
  <c r="B886" i="21"/>
  <c r="B213" i="21"/>
  <c r="B627" i="21"/>
  <c r="B750" i="21"/>
  <c r="B968" i="21"/>
  <c r="B515" i="21"/>
  <c r="B824" i="21"/>
  <c r="B430" i="21"/>
  <c r="B182" i="21"/>
  <c r="B251" i="21"/>
  <c r="B17" i="21"/>
  <c r="B369" i="21"/>
  <c r="B329" i="21"/>
  <c r="B151" i="21"/>
  <c r="B87" i="21"/>
  <c r="B191" i="21"/>
  <c r="B23" i="21"/>
  <c r="B26" i="21"/>
  <c r="B516" i="21"/>
  <c r="B999" i="21"/>
  <c r="B667" i="21"/>
  <c r="B416" i="21"/>
  <c r="B767" i="21"/>
  <c r="B348" i="21"/>
  <c r="B253" i="21"/>
  <c r="B152" i="21"/>
  <c r="B768" i="21"/>
  <c r="B301" i="21"/>
  <c r="B338" i="21"/>
  <c r="B292" i="21"/>
  <c r="B866" i="21"/>
  <c r="B561" i="24"/>
  <c r="B653" i="24"/>
  <c r="B793" i="24"/>
  <c r="B996" i="24"/>
  <c r="B759" i="24"/>
  <c r="B434" i="24"/>
  <c r="B912" i="24"/>
  <c r="B898" i="24"/>
  <c r="B158" i="24"/>
  <c r="B525" i="24"/>
  <c r="B796" i="24"/>
  <c r="B461" i="24"/>
  <c r="B94" i="24"/>
  <c r="B592" i="24"/>
  <c r="B588" i="24"/>
  <c r="B485" i="24"/>
  <c r="B108" i="23"/>
  <c r="B474" i="23"/>
  <c r="B199" i="23"/>
  <c r="B221" i="23"/>
  <c r="B382" i="23"/>
  <c r="B563" i="23"/>
  <c r="B117" i="23"/>
  <c r="B640" i="23"/>
  <c r="B840" i="23"/>
  <c r="B897" i="23"/>
  <c r="B55" i="23"/>
  <c r="B489" i="23"/>
  <c r="B420" i="23"/>
  <c r="B433" i="23"/>
  <c r="B403" i="23"/>
  <c r="B326" i="23"/>
  <c r="B871" i="23"/>
  <c r="B290" i="23"/>
  <c r="B121" i="23"/>
  <c r="B60" i="23"/>
  <c r="B547" i="23"/>
  <c r="B59" i="23"/>
  <c r="B900" i="23"/>
  <c r="B655" i="23"/>
  <c r="B736" i="23"/>
  <c r="B992" i="23"/>
  <c r="B927" i="23"/>
  <c r="B798" i="23"/>
  <c r="B77" i="23"/>
  <c r="B438" i="23"/>
  <c r="B819" i="23"/>
  <c r="B837" i="23"/>
  <c r="B464" i="23"/>
  <c r="B479" i="23"/>
  <c r="B984" i="23"/>
  <c r="B649" i="23"/>
  <c r="B631" i="23"/>
  <c r="B665" i="23"/>
  <c r="B155" i="23"/>
  <c r="B201" i="23"/>
  <c r="B312" i="23"/>
  <c r="B463" i="23"/>
  <c r="B623" i="23"/>
  <c r="B381" i="23"/>
  <c r="B424" i="23"/>
  <c r="B231" i="23"/>
  <c r="B936" i="23"/>
  <c r="B567" i="23"/>
  <c r="B571" i="23"/>
  <c r="B153" i="23"/>
  <c r="B249" i="23"/>
  <c r="B804" i="23"/>
  <c r="B104" i="23"/>
  <c r="B89" i="23"/>
  <c r="B932" i="23"/>
  <c r="B67" i="23"/>
  <c r="B639" i="23"/>
  <c r="B525" i="23"/>
  <c r="B217" i="23"/>
  <c r="B821" i="23"/>
  <c r="B521" i="23"/>
  <c r="B548" i="23"/>
  <c r="B150" i="23"/>
  <c r="B641" i="23"/>
  <c r="B63" i="23"/>
  <c r="B215" i="23"/>
  <c r="B773" i="23"/>
  <c r="B811" i="23"/>
  <c r="B216" i="23"/>
  <c r="B51" i="23"/>
  <c r="B50" i="23"/>
  <c r="B419" i="23"/>
  <c r="B306" i="23"/>
  <c r="B689" i="23"/>
  <c r="B427" i="23"/>
  <c r="B441" i="23"/>
  <c r="B739" i="23"/>
  <c r="B64" i="23"/>
  <c r="B803" i="23"/>
  <c r="B356" i="23"/>
  <c r="B343" i="23"/>
  <c r="B988" i="23"/>
  <c r="B734" i="23"/>
  <c r="B928" i="23"/>
  <c r="B856" i="23"/>
  <c r="B240" i="23"/>
  <c r="B196" i="23"/>
  <c r="B896" i="23"/>
  <c r="B963" i="23"/>
  <c r="B134" i="23"/>
  <c r="B597" i="23"/>
  <c r="B148" i="23"/>
  <c r="B747" i="23"/>
  <c r="B466" i="23"/>
  <c r="B346" i="23"/>
  <c r="B728" i="23"/>
  <c r="B982" i="23"/>
  <c r="B105" i="23"/>
  <c r="B776" i="23"/>
  <c r="B398" i="23"/>
  <c r="B843" i="23"/>
  <c r="B462" i="23"/>
  <c r="B355" i="23"/>
  <c r="B980" i="23"/>
  <c r="B335" i="23"/>
  <c r="B255" i="23"/>
  <c r="B430" i="23"/>
  <c r="B135" i="23"/>
  <c r="B857" i="23"/>
  <c r="B949" i="23"/>
  <c r="B289" i="23"/>
  <c r="B383" i="23"/>
  <c r="B181" i="23"/>
  <c r="B167" i="23"/>
  <c r="B688" i="23"/>
  <c r="B295" i="23"/>
  <c r="B408" i="23"/>
  <c r="B195" i="23"/>
  <c r="B569" i="23"/>
  <c r="B112" i="23"/>
  <c r="B202" i="23"/>
  <c r="B271" i="23"/>
  <c r="B376" i="23"/>
  <c r="B122" i="23"/>
  <c r="B672" i="23"/>
  <c r="B674" i="23"/>
  <c r="B354" i="21"/>
  <c r="B663" i="21"/>
  <c r="B923" i="21"/>
  <c r="B742" i="21"/>
  <c r="B916" i="21"/>
  <c r="B248" i="21"/>
  <c r="B658" i="21"/>
  <c r="B683" i="21"/>
  <c r="B942" i="21"/>
  <c r="B15" i="21"/>
  <c r="B510" i="21"/>
  <c r="B21" i="21"/>
  <c r="B740" i="21"/>
  <c r="B317" i="21"/>
  <c r="B680" i="21"/>
  <c r="B52" i="21"/>
  <c r="B367" i="21"/>
  <c r="B802" i="21"/>
  <c r="B166" i="21"/>
  <c r="B691" i="21"/>
  <c r="B619" i="21"/>
  <c r="B474" i="21"/>
  <c r="B939" i="21"/>
  <c r="B315" i="21"/>
  <c r="B411" i="21"/>
  <c r="B547" i="21"/>
  <c r="B544" i="21"/>
  <c r="B41" i="21"/>
  <c r="B803" i="21"/>
  <c r="B509" i="21"/>
  <c r="B16" i="21"/>
  <c r="B63" i="21"/>
  <c r="B633" i="21"/>
  <c r="B572" i="21"/>
  <c r="B753" i="21"/>
  <c r="B795" i="21"/>
  <c r="B715" i="21"/>
  <c r="B337" i="21"/>
  <c r="B965" i="21"/>
  <c r="B638" i="21"/>
  <c r="B535" i="21"/>
  <c r="B625" i="21"/>
  <c r="B701" i="21"/>
  <c r="B120" i="21"/>
  <c r="B524" i="21"/>
  <c r="B204" i="21"/>
  <c r="B596" i="21"/>
  <c r="B869" i="21"/>
  <c r="B149" i="21"/>
  <c r="B55" i="21"/>
  <c r="B821" i="21"/>
  <c r="B139" i="21"/>
  <c r="B74" i="21"/>
  <c r="B508" i="21"/>
  <c r="B816" i="21"/>
  <c r="B545" i="21"/>
  <c r="B404" i="21"/>
  <c r="B979" i="21"/>
  <c r="B708" i="21"/>
  <c r="B22" i="21"/>
  <c r="B170" i="21"/>
  <c r="B463" i="21"/>
  <c r="B280" i="21"/>
  <c r="B164" i="21"/>
  <c r="B153" i="21"/>
  <c r="B602" i="21"/>
  <c r="B900" i="21"/>
  <c r="B963" i="21"/>
  <c r="B549" i="21"/>
  <c r="B429" i="21"/>
  <c r="B589" i="21"/>
  <c r="B258" i="21"/>
  <c r="B184" i="21"/>
  <c r="B136" i="21"/>
  <c r="B924" i="21"/>
  <c r="B981" i="21"/>
  <c r="B439" i="21"/>
  <c r="B759" i="21"/>
  <c r="B100" i="21"/>
  <c r="B878" i="21"/>
  <c r="B681" i="21"/>
  <c r="B304" i="21"/>
  <c r="B314" i="21"/>
  <c r="B635" i="21"/>
  <c r="B371" i="21"/>
  <c r="B269" i="21"/>
  <c r="B36" i="21"/>
  <c r="B668" i="21"/>
  <c r="B220" i="21"/>
  <c r="B335" i="21"/>
  <c r="B31" i="21"/>
  <c r="B302" i="21"/>
  <c r="B467" i="21"/>
  <c r="B735" i="21"/>
  <c r="B591" i="21"/>
  <c r="B734" i="21"/>
  <c r="B131" i="21"/>
  <c r="B165" i="21"/>
  <c r="B616" i="21"/>
  <c r="B459" i="21"/>
  <c r="B744" i="21"/>
  <c r="B822" i="21"/>
  <c r="B801" i="21"/>
  <c r="B718" i="21"/>
  <c r="B774" i="21"/>
  <c r="B434" i="21"/>
  <c r="B629" i="21"/>
  <c r="B813" i="21"/>
  <c r="B311" i="21"/>
  <c r="B917" i="21"/>
  <c r="B298" i="21"/>
  <c r="B347" i="21"/>
  <c r="B615" i="21"/>
  <c r="B276" i="21"/>
  <c r="B687" i="21"/>
  <c r="B360" i="21"/>
  <c r="B216" i="21"/>
  <c r="B883" i="21"/>
  <c r="B912" i="21"/>
  <c r="B955" i="21"/>
  <c r="B559" i="21"/>
  <c r="B974" i="21"/>
  <c r="B898" i="21"/>
  <c r="B825" i="21"/>
  <c r="B895" i="24"/>
  <c r="B743" i="24"/>
  <c r="B733" i="24"/>
  <c r="B659" i="24"/>
  <c r="B164" i="24"/>
  <c r="B841" i="24"/>
  <c r="B624" i="24"/>
  <c r="B856" i="24"/>
  <c r="B772" i="24"/>
  <c r="B799" i="24"/>
  <c r="B207" i="24"/>
  <c r="B845" i="24"/>
  <c r="B747" i="24"/>
  <c r="B665" i="24"/>
  <c r="B509" i="23"/>
  <c r="B234" i="23"/>
  <c r="B903" i="23"/>
  <c r="B741" i="23"/>
  <c r="B998" i="23"/>
  <c r="B763" i="23"/>
  <c r="B535" i="23"/>
  <c r="B444" i="23"/>
  <c r="B835" i="23"/>
  <c r="B941" i="23"/>
  <c r="B287" i="23"/>
  <c r="B224" i="23"/>
  <c r="B660" i="23"/>
  <c r="B143" i="23"/>
  <c r="B619" i="23"/>
  <c r="B510" i="23"/>
  <c r="B263" i="23"/>
  <c r="B993" i="23"/>
  <c r="B413" i="23"/>
  <c r="B42" i="23"/>
  <c r="B868" i="23"/>
  <c r="B237" i="23"/>
  <c r="B491" i="23"/>
  <c r="B912" i="23"/>
  <c r="B859" i="23"/>
  <c r="B206" i="23"/>
  <c r="B935" i="23"/>
  <c r="B861" i="23"/>
  <c r="B852" i="23"/>
  <c r="B613" i="23"/>
  <c r="B846" i="23"/>
  <c r="B103" i="23"/>
  <c r="B598" i="23"/>
  <c r="B924" i="23"/>
  <c r="B854" i="23"/>
  <c r="B19" i="23"/>
  <c r="B783" i="23"/>
  <c r="B967" i="23"/>
  <c r="B746" i="23"/>
  <c r="B985" i="23"/>
  <c r="B147" i="23"/>
  <c r="B893" i="23"/>
  <c r="B958" i="23"/>
  <c r="B622" i="23"/>
  <c r="B472" i="23"/>
  <c r="B238" i="23"/>
  <c r="B281" i="23"/>
  <c r="B368" i="23"/>
  <c r="B929" i="23"/>
  <c r="B498" i="23"/>
  <c r="B49" i="23"/>
  <c r="B612" i="23"/>
  <c r="B82" i="23"/>
  <c r="B173" i="23"/>
  <c r="B721" i="23"/>
  <c r="B29" i="23"/>
  <c r="B471" i="23"/>
  <c r="B528" i="23"/>
  <c r="B101" i="23"/>
  <c r="B855" i="23"/>
  <c r="B554" i="23"/>
  <c r="B824" i="23"/>
  <c r="B232" i="23"/>
  <c r="B411" i="23"/>
  <c r="B664" i="23"/>
  <c r="B628" i="23"/>
  <c r="B724" i="23"/>
  <c r="B229" i="23"/>
  <c r="B62" i="23"/>
  <c r="B938" i="23"/>
  <c r="B756" i="23"/>
  <c r="B27" i="23"/>
  <c r="B156" i="23"/>
  <c r="B882" i="23"/>
  <c r="B423" i="23"/>
  <c r="B618" i="23"/>
  <c r="B454" i="23"/>
  <c r="B994" i="23"/>
  <c r="B686" i="23"/>
  <c r="B818" i="23"/>
  <c r="B169" i="23"/>
  <c r="B809" i="23"/>
  <c r="B966" i="23"/>
  <c r="B839" i="23"/>
  <c r="B244" i="23"/>
  <c r="B572" i="23"/>
  <c r="B682" i="23"/>
  <c r="B168" i="23"/>
  <c r="B448" i="23"/>
  <c r="B21" i="23"/>
  <c r="B274" i="23"/>
  <c r="B867" i="23"/>
  <c r="B947" i="23"/>
  <c r="B768" i="23"/>
  <c r="B621" i="23"/>
  <c r="B457" i="23"/>
  <c r="B902" i="23"/>
  <c r="B242" i="23"/>
  <c r="B136" i="23"/>
  <c r="B648" i="23"/>
  <c r="B579" i="23"/>
  <c r="B452" i="23"/>
  <c r="B568" i="23"/>
  <c r="B28" i="23"/>
  <c r="B348" i="23"/>
  <c r="B447" i="23"/>
  <c r="B749" i="23"/>
  <c r="B911" i="23"/>
  <c r="B658" i="23"/>
  <c r="B265" i="23"/>
  <c r="B197" i="23"/>
  <c r="B239" i="23"/>
  <c r="B345" i="23"/>
  <c r="B415" i="23"/>
  <c r="B218" i="23"/>
  <c r="B386" i="23"/>
  <c r="B560" i="23"/>
  <c r="B908" i="23"/>
  <c r="B850" i="23"/>
  <c r="B16" i="23"/>
  <c r="B450" i="23"/>
  <c r="B44" i="23"/>
  <c r="B108" i="21"/>
  <c r="B396" i="21"/>
  <c r="B694" i="21"/>
  <c r="B400" i="21"/>
  <c r="B819" i="21"/>
  <c r="B659" i="21"/>
  <c r="B9" i="21"/>
  <c r="B79" i="21"/>
  <c r="B305" i="21"/>
  <c r="B6" i="21"/>
  <c r="B125" i="21"/>
  <c r="B807" i="21"/>
  <c r="B319" i="21"/>
  <c r="B500" i="21"/>
  <c r="B275" i="21"/>
  <c r="B107" i="21"/>
  <c r="B850" i="21"/>
  <c r="B665" i="21"/>
  <c r="B205" i="21"/>
  <c r="B548" i="21"/>
  <c r="B895" i="21"/>
  <c r="B620" i="21"/>
  <c r="B336" i="21"/>
  <c r="B147" i="21"/>
  <c r="B478" i="21"/>
  <c r="B1000" i="21"/>
  <c r="B287" i="21"/>
  <c r="B598" i="21"/>
  <c r="B606" i="21"/>
  <c r="B156" i="21"/>
  <c r="B846" i="21"/>
  <c r="B49" i="21"/>
  <c r="B150" i="21"/>
  <c r="B987" i="21"/>
  <c r="B775" i="21"/>
  <c r="B935" i="21"/>
  <c r="B240" i="21"/>
  <c r="B159" i="21"/>
  <c r="B785" i="21"/>
  <c r="B689" i="21"/>
  <c r="B381" i="21"/>
  <c r="B894" i="21"/>
  <c r="B557" i="21"/>
  <c r="B564" i="21"/>
  <c r="B322" i="21"/>
  <c r="B440" i="21"/>
  <c r="B295" i="21"/>
  <c r="B174" i="21"/>
  <c r="B790" i="21"/>
  <c r="B984" i="21"/>
  <c r="B756" i="21"/>
  <c r="B539" i="21"/>
  <c r="B111" i="21"/>
  <c r="B714" i="21"/>
  <c r="B391" i="21"/>
  <c r="B433" i="21"/>
  <c r="B158" i="21"/>
  <c r="B847" i="21"/>
  <c r="B618" i="21"/>
  <c r="B424" i="21"/>
  <c r="B950" i="21"/>
  <c r="B966" i="21"/>
  <c r="B222" i="21"/>
  <c r="B99" i="21"/>
  <c r="B640" i="21"/>
  <c r="B543" i="21"/>
  <c r="B341" i="21"/>
  <c r="B684" i="21"/>
  <c r="B60" i="21"/>
  <c r="B961" i="21"/>
  <c r="B267" i="21"/>
  <c r="B123" i="21"/>
  <c r="B536" i="21"/>
  <c r="B881" i="21"/>
  <c r="B189" i="21"/>
  <c r="B211" i="21"/>
  <c r="B403" i="21"/>
  <c r="B141" i="21"/>
  <c r="B46" i="21"/>
  <c r="B353" i="21"/>
  <c r="B109" i="21"/>
  <c r="B960" i="21"/>
  <c r="B420" i="21"/>
  <c r="B841" i="21"/>
  <c r="B650" i="21"/>
  <c r="B288" i="21"/>
  <c r="B733" i="21"/>
  <c r="B303" i="21"/>
  <c r="B849" i="21"/>
  <c r="B445" i="21"/>
  <c r="B725" i="21"/>
  <c r="B532" i="21"/>
  <c r="B823" i="21"/>
  <c r="B710" i="21"/>
  <c r="B946" i="21"/>
  <c r="B995" i="21"/>
  <c r="B757" i="21"/>
  <c r="B263" i="21"/>
  <c r="B676" i="21"/>
  <c r="B829" i="21"/>
  <c r="B241" i="21"/>
  <c r="B13" i="21"/>
  <c r="B488" i="21"/>
  <c r="B491" i="21"/>
  <c r="B309" i="21"/>
  <c r="B200" i="21"/>
  <c r="B368" i="21"/>
  <c r="B952" i="21"/>
  <c r="B670" i="21"/>
  <c r="B484" i="21"/>
  <c r="B720" i="21"/>
  <c r="B507" i="21"/>
  <c r="B325" i="21"/>
  <c r="B954" i="21"/>
  <c r="B480" i="21"/>
  <c r="B206" i="21"/>
  <c r="B42" i="21"/>
  <c r="B780" i="21"/>
  <c r="B188" i="21"/>
  <c r="B604" i="21"/>
  <c r="B357" i="21"/>
  <c r="B534" i="21"/>
  <c r="B256" i="21"/>
  <c r="B78" i="21"/>
  <c r="B355" i="21"/>
  <c r="B799" i="21"/>
  <c r="B84" i="23"/>
  <c r="B488" i="23"/>
  <c r="B920" i="23"/>
  <c r="B384" i="23"/>
  <c r="B417" i="23"/>
  <c r="B14" i="23"/>
  <c r="B142" i="23"/>
  <c r="B283" i="23"/>
  <c r="B344" i="23"/>
  <c r="B675" i="23"/>
  <c r="B213" i="23"/>
  <c r="B166" i="23"/>
  <c r="B847" i="23"/>
  <c r="B805" i="23"/>
  <c r="B574" i="23"/>
  <c r="B254" i="23"/>
  <c r="B61" i="23"/>
  <c r="B800" i="23"/>
  <c r="B204" i="23"/>
  <c r="B771" i="23"/>
  <c r="B32" i="23"/>
  <c r="B697" i="23"/>
  <c r="B247" i="23"/>
  <c r="B322" i="23"/>
  <c r="B683" i="23"/>
  <c r="B87" i="23"/>
  <c r="B865" i="23"/>
  <c r="B74" i="23"/>
  <c r="B163" i="23"/>
  <c r="B564" i="23"/>
  <c r="B23" i="23"/>
  <c r="B551" i="23"/>
  <c r="B614" i="23"/>
  <c r="B926" i="23"/>
  <c r="B909" i="23"/>
  <c r="B467" i="23"/>
  <c r="B354" i="23"/>
  <c r="B585" i="23"/>
  <c r="B584" i="23"/>
  <c r="B405" i="23"/>
  <c r="B668" i="23"/>
  <c r="B285" i="23"/>
  <c r="B990" i="23"/>
  <c r="B508" i="23"/>
  <c r="B693" i="23"/>
  <c r="B100" i="23"/>
  <c r="B654" i="23"/>
  <c r="B371" i="23"/>
  <c r="B332" i="23"/>
  <c r="B106" i="23"/>
  <c r="B46" i="23"/>
  <c r="B323" i="23"/>
  <c r="B983" i="23"/>
  <c r="B692" i="23"/>
  <c r="B214" i="23"/>
  <c r="B123" i="23"/>
  <c r="B538" i="23"/>
  <c r="B638" i="23"/>
  <c r="B539" i="23"/>
  <c r="B499" i="23"/>
  <c r="B300" i="23"/>
  <c r="B357" i="23"/>
  <c r="B198" i="23"/>
  <c r="B933" i="23"/>
  <c r="B906" i="23"/>
  <c r="B522" i="23"/>
  <c r="B596" i="23"/>
  <c r="B470" i="23"/>
  <c r="B233" i="23"/>
  <c r="B309" i="23"/>
  <c r="B610" i="23"/>
  <c r="B531" i="23"/>
  <c r="B826" i="23"/>
  <c r="B95" i="23"/>
  <c r="B459" i="23"/>
  <c r="B670" i="23"/>
  <c r="B486" i="23"/>
  <c r="B588" i="23"/>
  <c r="B205" i="23"/>
  <c r="B652" i="23"/>
  <c r="B795" i="23"/>
  <c r="B919" i="23"/>
  <c r="B39" i="23"/>
  <c r="B962" i="23"/>
  <c r="B200" i="23"/>
  <c r="B422" i="23"/>
  <c r="B605" i="23"/>
  <c r="B735" i="23"/>
  <c r="B881" i="23"/>
  <c r="B796" i="23"/>
  <c r="B630" i="23"/>
  <c r="B542" i="23"/>
  <c r="B388" i="23"/>
  <c r="B282" i="23"/>
  <c r="B392" i="23"/>
  <c r="B171" i="23"/>
  <c r="B671" i="23"/>
  <c r="B434" i="23"/>
  <c r="B114" i="23"/>
  <c r="B779" i="23"/>
  <c r="B788" i="23"/>
  <c r="B769" i="23"/>
  <c r="B259" i="23"/>
  <c r="B145" i="23"/>
  <c r="B561" i="23"/>
  <c r="B409" i="23"/>
  <c r="B784" i="21"/>
  <c r="B791" i="21"/>
  <c r="B11" i="21"/>
  <c r="B574" i="21"/>
  <c r="B339" i="21"/>
  <c r="B233" i="21"/>
  <c r="B387" i="21"/>
  <c r="B721" i="21"/>
  <c r="B228" i="21"/>
  <c r="B340" i="21"/>
  <c r="B318" i="21"/>
  <c r="B662" i="21"/>
  <c r="B143" i="21"/>
  <c r="B393" i="21"/>
  <c r="B66" i="21"/>
  <c r="B447" i="21"/>
  <c r="B748" i="21"/>
  <c r="B566" i="21"/>
  <c r="B264" i="21"/>
  <c r="B700" i="21"/>
  <c r="B931" i="21"/>
  <c r="B154" i="21"/>
  <c r="B449" i="21"/>
  <c r="B614" i="21"/>
  <c r="B199" i="21"/>
  <c r="B875" i="21"/>
  <c r="B260" i="21"/>
  <c r="B969" i="21"/>
  <c r="B77" i="21"/>
  <c r="B171" i="21"/>
  <c r="B674" i="21"/>
  <c r="B161" i="21"/>
  <c r="B611" i="21"/>
  <c r="B93" i="21"/>
  <c r="B568" i="21"/>
  <c r="B826" i="21"/>
  <c r="B486" i="21"/>
  <c r="B533" i="21"/>
  <c r="B648" i="21"/>
  <c r="B121" i="21"/>
  <c r="B56" i="21"/>
  <c r="B479" i="21"/>
  <c r="B130" i="21"/>
  <c r="B770" i="21"/>
  <c r="B541" i="21"/>
  <c r="B482" i="21"/>
  <c r="B743" i="21"/>
  <c r="B514" i="21"/>
  <c r="B838" i="21"/>
  <c r="B737" i="21"/>
  <c r="B460" i="21"/>
  <c r="B469" i="21"/>
  <c r="B904" i="21"/>
  <c r="B860" i="21"/>
  <c r="B254" i="21"/>
  <c r="B196" i="21"/>
  <c r="B929" i="21"/>
  <c r="B427" i="21"/>
  <c r="B675" i="21"/>
  <c r="B297" i="21"/>
  <c r="B476" i="21"/>
  <c r="B800" i="21"/>
  <c r="B475" i="21"/>
  <c r="B405" i="21"/>
  <c r="B406" i="21"/>
  <c r="B186" i="21"/>
  <c r="B185" i="21"/>
  <c r="B308" i="21"/>
  <c r="B832" i="21"/>
  <c r="B119" i="21"/>
  <c r="B874" i="21"/>
  <c r="B242" i="21"/>
  <c r="B901" i="21"/>
  <c r="B14" i="21"/>
  <c r="B746" i="21"/>
  <c r="B334" i="21"/>
  <c r="B262" i="21"/>
  <c r="B783" i="21"/>
  <c r="B289" i="21"/>
  <c r="B613" i="21"/>
  <c r="B956" i="21"/>
  <c r="B327" i="21"/>
  <c r="B471" i="21"/>
  <c r="B513" i="21"/>
  <c r="B666" i="21"/>
  <c r="B183" i="21"/>
  <c r="B699" i="21"/>
  <c r="B836" i="21"/>
  <c r="B146" i="21"/>
  <c r="B560" i="21"/>
  <c r="B197" i="21"/>
  <c r="B148" i="21"/>
  <c r="B610" i="21"/>
  <c r="B773" i="21"/>
  <c r="B283" i="21"/>
  <c r="B285" i="21"/>
  <c r="B167" i="21"/>
  <c r="B506" i="21"/>
  <c r="B68" i="21"/>
  <c r="B80" i="21"/>
  <c r="B531" i="21"/>
  <c r="B552" i="21"/>
  <c r="B922" i="21"/>
  <c r="B342" i="21"/>
  <c r="B225" i="21"/>
  <c r="B570" i="21"/>
  <c r="B379" i="21"/>
  <c r="B631" i="21"/>
  <c r="B788" i="21"/>
  <c r="B647" i="21"/>
  <c r="B864" i="21"/>
  <c r="B7" i="21"/>
  <c r="B331" i="21"/>
  <c r="B571" i="21"/>
  <c r="B754" i="21"/>
  <c r="B569" i="21"/>
  <c r="B913" i="21"/>
  <c r="B517" i="21"/>
  <c r="B630" i="21"/>
  <c r="B376" i="21"/>
  <c r="B719" i="21"/>
  <c r="B382" i="21"/>
  <c r="B967" i="21"/>
  <c r="B853" i="21"/>
  <c r="B361" i="21"/>
  <c r="B192" i="21"/>
  <c r="B274" i="21"/>
  <c r="B887" i="24"/>
  <c r="B960" i="24"/>
  <c r="B782" i="24"/>
  <c r="B295" i="24"/>
  <c r="B508" i="24"/>
  <c r="B811" i="24"/>
  <c r="B325" i="24"/>
  <c r="B864" i="24"/>
  <c r="B38" i="24"/>
  <c r="B58" i="24"/>
  <c r="B266" i="24"/>
  <c r="B441" i="24"/>
  <c r="B895" i="23"/>
  <c r="B858" i="23"/>
  <c r="B578" i="23"/>
  <c r="B252" i="23"/>
  <c r="B158" i="23"/>
  <c r="B690" i="23"/>
  <c r="B261" i="23"/>
  <c r="B92" i="23"/>
  <c r="B25" i="23"/>
  <c r="B18" i="23"/>
  <c r="B544" i="23"/>
  <c r="B534" i="23"/>
  <c r="B637" i="23"/>
  <c r="B207" i="23"/>
  <c r="B801" i="23"/>
  <c r="B751" i="23"/>
  <c r="B632" i="23"/>
  <c r="B245" i="23"/>
  <c r="B451" i="23"/>
  <c r="B591" i="23"/>
  <c r="B745" i="23"/>
  <c r="B940" i="23"/>
  <c r="B339" i="23"/>
  <c r="B951" i="23"/>
  <c r="B331" i="23"/>
  <c r="B118" i="23"/>
  <c r="B844" i="23"/>
  <c r="B620" i="23"/>
  <c r="B866" i="23"/>
  <c r="B541" i="23"/>
  <c r="B886" i="23"/>
  <c r="B629" i="23"/>
  <c r="B502" i="23"/>
  <c r="B511" i="23"/>
  <c r="B709" i="23"/>
  <c r="B164" i="23"/>
  <c r="B251" i="23"/>
  <c r="B152" i="23"/>
  <c r="B956" i="23"/>
  <c r="B365" i="23"/>
  <c r="B363" i="23"/>
  <c r="B367" i="23"/>
  <c r="B704" i="23"/>
  <c r="B711" i="23"/>
  <c r="B501" i="23"/>
  <c r="B395" i="23"/>
  <c r="B851" i="23"/>
  <c r="B700" i="23"/>
  <c r="B120" i="23"/>
  <c r="B351" i="23"/>
  <c r="B727" i="23"/>
  <c r="B115" i="23"/>
  <c r="B754" i="23"/>
  <c r="B76" i="23"/>
  <c r="B831" i="23"/>
  <c r="B791" i="23"/>
  <c r="B681" i="23"/>
  <c r="B468" i="23"/>
  <c r="B334" i="23"/>
  <c r="B439" i="23"/>
  <c r="B946" i="23"/>
  <c r="B782" i="23"/>
  <c r="B146" i="23"/>
  <c r="B907" i="23"/>
  <c r="B883" i="23"/>
  <c r="B410" i="23"/>
  <c r="B56" i="23"/>
  <c r="B440" i="23"/>
  <c r="B965" i="23"/>
  <c r="B972" i="23"/>
  <c r="B98" i="23"/>
  <c r="B667" i="23"/>
  <c r="B96" i="23"/>
  <c r="B720" i="23"/>
  <c r="B396" i="23"/>
  <c r="B374" i="23"/>
  <c r="B642" i="23"/>
  <c r="B794" i="23"/>
  <c r="B520" i="23"/>
  <c r="B1000" i="23"/>
  <c r="B718" i="23"/>
  <c r="B875" i="23"/>
  <c r="B590" i="23"/>
  <c r="B397" i="23"/>
  <c r="B770" i="23"/>
  <c r="B328" i="23"/>
  <c r="B950" i="23"/>
  <c r="B318" i="23"/>
  <c r="B494" i="23"/>
  <c r="B241" i="23"/>
  <c r="B10" i="23"/>
  <c r="B293" i="23"/>
  <c r="B58" i="23"/>
  <c r="B236" i="23"/>
  <c r="B833" i="23"/>
  <c r="B666" i="23"/>
  <c r="B230" i="23"/>
  <c r="B272" i="23"/>
  <c r="B93" i="23"/>
  <c r="B208" i="23"/>
  <c r="B33" i="23"/>
  <c r="B391" i="23"/>
  <c r="B324" i="23"/>
  <c r="B516" i="23"/>
  <c r="B517" i="23"/>
  <c r="B559" i="23"/>
  <c r="B73" i="23"/>
  <c r="B88" i="23"/>
  <c r="B676" i="23"/>
  <c r="B587" i="23"/>
  <c r="B314" i="23"/>
  <c r="B436" i="23"/>
  <c r="B504" i="23"/>
  <c r="B222" i="23"/>
  <c r="B320" i="23"/>
  <c r="B387" i="23"/>
  <c r="B948" i="23"/>
  <c r="B71" i="23"/>
  <c r="B834" i="23"/>
  <c r="B611" i="23"/>
  <c r="B842" i="23"/>
  <c r="B978" i="23"/>
  <c r="B79" i="23"/>
  <c r="B896" i="21"/>
  <c r="B418" i="21"/>
  <c r="B218" i="21"/>
  <c r="B464" i="21"/>
  <c r="B609" i="21"/>
  <c r="B920" i="21"/>
  <c r="B82" i="21"/>
  <c r="B529" i="21"/>
  <c r="B879" i="21"/>
  <c r="B577" i="21"/>
  <c r="B351" i="21"/>
  <c r="B402" i="21"/>
  <c r="B890" i="21"/>
  <c r="B592" i="21"/>
  <c r="B48" i="21"/>
  <c r="B374" i="21"/>
  <c r="B207" i="21"/>
  <c r="B37" i="21"/>
  <c r="B94" i="21"/>
  <c r="B140" i="21"/>
  <c r="B452" i="21"/>
  <c r="B359" i="21"/>
  <c r="B645" i="21"/>
  <c r="B713" i="21"/>
  <c r="B163" i="21"/>
  <c r="B409" i="21"/>
  <c r="B870" i="21"/>
  <c r="B310" i="21"/>
  <c r="B395" i="21"/>
  <c r="B607" i="21"/>
  <c r="B590" i="21"/>
  <c r="B144" i="21"/>
  <c r="B814" i="21"/>
  <c r="B443" i="21"/>
  <c r="B462" i="21"/>
  <c r="B38" i="21"/>
  <c r="B992" i="21"/>
  <c r="B839" i="21"/>
  <c r="B867" i="21"/>
  <c r="B944" i="21"/>
  <c r="B787" i="21"/>
  <c r="B805" i="21"/>
  <c r="B840" i="21"/>
  <c r="B492" i="21"/>
  <c r="B219" i="21"/>
  <c r="B175" i="21"/>
  <c r="B272" i="21"/>
  <c r="B101" i="21"/>
  <c r="B902" i="21"/>
  <c r="B28" i="21"/>
  <c r="B704" i="21"/>
  <c r="B530" i="21"/>
  <c r="B749" i="21"/>
  <c r="B252" i="21"/>
  <c r="B366" i="21"/>
  <c r="B138" i="21"/>
  <c r="B766" i="21"/>
  <c r="B811" i="21"/>
  <c r="B930" i="21"/>
  <c r="B64" i="21"/>
  <c r="B426" i="21"/>
  <c r="B732" i="21"/>
  <c r="B271" i="21"/>
  <c r="B624" i="21"/>
  <c r="B104" i="21"/>
  <c r="B59" i="21"/>
  <c r="B637" i="21"/>
  <c r="B885" i="21"/>
  <c r="B345" i="21"/>
  <c r="B223" i="21"/>
  <c r="B458" i="21"/>
  <c r="B454" i="21"/>
  <c r="B698" i="21"/>
  <c r="B377" i="21"/>
  <c r="B690" i="21"/>
  <c r="B76" i="21"/>
  <c r="B797" i="21"/>
  <c r="B812" i="21"/>
  <c r="B54" i="21"/>
  <c r="B190" i="21"/>
  <c r="B882" i="21"/>
  <c r="B585" i="21"/>
  <c r="B291" i="21"/>
  <c r="B116" i="21"/>
  <c r="B856" i="21"/>
  <c r="B781" i="21"/>
  <c r="B567" i="21"/>
  <c r="B455" i="21"/>
  <c r="B934" i="21"/>
  <c r="B695" i="21"/>
  <c r="B941" i="21"/>
  <c r="B176" i="21"/>
  <c r="B876" i="21"/>
  <c r="B837" i="21"/>
  <c r="B893" i="21"/>
  <c r="B871" i="21"/>
  <c r="B933" i="21"/>
  <c r="B621" i="21"/>
  <c r="B755" i="21"/>
  <c r="B908" i="21"/>
  <c r="B208" i="21"/>
  <c r="B815" i="21"/>
  <c r="B588" i="21"/>
  <c r="B126" i="21"/>
  <c r="B526" i="21"/>
  <c r="B581" i="21"/>
  <c r="B909" i="21"/>
  <c r="B450" i="21"/>
  <c r="B98" i="21"/>
  <c r="B485" i="21"/>
  <c r="B745" i="21"/>
  <c r="B521" i="21"/>
  <c r="B307" i="21"/>
  <c r="B928" i="21"/>
  <c r="B383" i="21"/>
  <c r="B576" i="21"/>
  <c r="B51" i="21"/>
  <c r="B496" i="21"/>
  <c r="B465" i="21"/>
  <c r="B155" i="21"/>
  <c r="B671" i="21"/>
  <c r="B921" i="21"/>
  <c r="B160" i="21"/>
  <c r="B487" i="21"/>
  <c r="B661" i="21"/>
  <c r="B217" i="21"/>
  <c r="B237" i="21"/>
  <c r="B717" i="21"/>
  <c r="B278" i="21"/>
  <c r="B210" i="21"/>
  <c r="B720" i="24"/>
  <c r="B567" i="24"/>
  <c r="B612" i="24"/>
  <c r="B982" i="24"/>
  <c r="B849" i="24"/>
  <c r="B676" i="24"/>
  <c r="B753" i="24"/>
  <c r="B354" i="24"/>
  <c r="B558" i="24"/>
  <c r="B411" i="24"/>
  <c r="B345" i="24"/>
  <c r="B305" i="24"/>
  <c r="B469" i="23"/>
  <c r="B138" i="23"/>
  <c r="B133" i="23"/>
  <c r="B609" i="23"/>
  <c r="B428" i="23"/>
  <c r="B299" i="23"/>
  <c r="B604" i="23"/>
  <c r="B781" i="23"/>
  <c r="B583" i="23"/>
  <c r="B970" i="23"/>
  <c r="B292" i="23"/>
  <c r="B373" i="23"/>
  <c r="B617" i="23"/>
  <c r="B592" i="23"/>
  <c r="B931" i="23"/>
  <c r="B418" i="23"/>
  <c r="B352" i="23"/>
  <c r="B482" i="23"/>
  <c r="B212" i="23"/>
  <c r="B553" i="23"/>
  <c r="B36" i="23"/>
  <c r="B483" i="23"/>
  <c r="B944" i="23"/>
  <c r="B107" i="23"/>
  <c r="B656" i="23"/>
  <c r="B443" i="23"/>
  <c r="B633" i="23"/>
  <c r="B778" i="23"/>
  <c r="B369" i="23"/>
  <c r="B294" i="23"/>
  <c r="B126" i="23"/>
  <c r="B555" i="23"/>
  <c r="B178" i="23"/>
  <c r="B810" i="23"/>
  <c r="B793" i="23"/>
  <c r="B757" i="23"/>
  <c r="B257" i="23"/>
  <c r="B526" i="23"/>
  <c r="B981" i="23"/>
  <c r="B603" i="23"/>
  <c r="B570" i="23"/>
  <c r="B725" i="23"/>
  <c r="B663" i="23"/>
  <c r="B128" i="23"/>
  <c r="B507" i="23"/>
  <c r="B975" i="23"/>
  <c r="B406" i="23"/>
  <c r="B726" i="23"/>
  <c r="B226" i="23"/>
  <c r="B787" i="23"/>
  <c r="B744" i="23"/>
  <c r="B85" i="23"/>
  <c r="B159" i="23"/>
  <c r="B802" i="23"/>
  <c r="B953" i="23"/>
  <c r="B162" i="23"/>
  <c r="B111" i="23"/>
  <c r="B26" i="23"/>
  <c r="B722" i="23"/>
  <c r="B573" i="23"/>
  <c r="B558" i="23"/>
  <c r="B449" i="23"/>
  <c r="B922" i="23"/>
  <c r="B12" i="23"/>
  <c r="B537" i="23"/>
  <c r="B385" i="23"/>
  <c r="B329" i="23"/>
  <c r="B432" i="23"/>
  <c r="B124" i="23"/>
  <c r="B836" i="23"/>
  <c r="B141" i="23"/>
  <c r="B514" i="23"/>
  <c r="B57" i="23"/>
  <c r="B750" i="23"/>
  <c r="B151" i="23"/>
  <c r="B492" i="23"/>
  <c r="B708" i="23"/>
  <c r="B435" i="23"/>
  <c r="B764" i="23"/>
  <c r="B298" i="23"/>
  <c r="B969" i="23"/>
  <c r="B691" i="23"/>
  <c r="B789" i="23"/>
  <c r="B66" i="23"/>
  <c r="B264" i="23"/>
  <c r="B586" i="23"/>
  <c r="B738" i="23"/>
  <c r="B626" i="23"/>
  <c r="B193" i="23"/>
  <c r="B460" i="23"/>
  <c r="B81" i="23"/>
  <c r="B366" i="23"/>
  <c r="B760" i="23"/>
  <c r="B545" i="23"/>
  <c r="B550" i="23"/>
  <c r="B549" i="23"/>
  <c r="B341" i="23"/>
  <c r="B885" i="23"/>
  <c r="B673" i="23"/>
  <c r="B816" i="23"/>
  <c r="B276" i="23"/>
  <c r="B806" i="23"/>
  <c r="B986" i="23"/>
  <c r="B523" i="23"/>
  <c r="B814" i="23"/>
  <c r="B830" i="23"/>
  <c r="B937" i="23"/>
  <c r="B262" i="23"/>
  <c r="B38" i="23"/>
  <c r="B465" i="23"/>
  <c r="B321" i="23"/>
  <c r="B515" i="23"/>
  <c r="B707" i="23"/>
  <c r="B211" i="23"/>
  <c r="B347" i="23"/>
  <c r="B562" i="23"/>
  <c r="B425" i="23"/>
  <c r="B552" i="23"/>
  <c r="B513" i="23"/>
  <c r="B17" i="23"/>
  <c r="B884" i="23"/>
  <c r="B703" i="23"/>
  <c r="B78" i="23"/>
  <c r="B999" i="23"/>
  <c r="B785" i="23"/>
  <c r="B849" i="23"/>
  <c r="B730" i="23"/>
  <c r="B804" i="21"/>
  <c r="B798" i="21"/>
  <c r="B375" i="21"/>
  <c r="B948" i="21"/>
  <c r="B32" i="21"/>
  <c r="B34" i="21"/>
  <c r="B286" i="21"/>
  <c r="B546" i="21"/>
  <c r="B20" i="21"/>
  <c r="B72" i="21"/>
  <c r="B103" i="21"/>
  <c r="B794" i="21"/>
  <c r="B388" i="21"/>
  <c r="B905" i="21"/>
  <c r="B62" i="21"/>
  <c r="B386" i="21"/>
  <c r="B957" i="21"/>
  <c r="B245" i="21"/>
  <c r="B583" i="21"/>
  <c r="B122" i="21"/>
  <c r="B563" i="21"/>
  <c r="B61" i="21"/>
  <c r="B410" i="21"/>
  <c r="B673" i="21"/>
  <c r="B399" i="21"/>
  <c r="B115" i="21"/>
  <c r="B711" i="21"/>
  <c r="B636" i="21"/>
  <c r="B936" i="21"/>
  <c r="B678" i="21"/>
  <c r="B575" i="21"/>
  <c r="B808" i="21"/>
  <c r="B431" i="21"/>
  <c r="B679" i="21"/>
  <c r="B729" i="21"/>
  <c r="B844" i="21"/>
  <c r="B664" i="21"/>
  <c r="B655" i="21"/>
  <c r="B442" i="21"/>
  <c r="B888" i="21"/>
  <c r="B951" i="21"/>
  <c r="B27" i="21"/>
  <c r="B778" i="21"/>
  <c r="B927" i="21"/>
  <c r="B523" i="21"/>
  <c r="B221" i="21"/>
  <c r="B436" i="21"/>
  <c r="B976" i="21"/>
  <c r="B949" i="21"/>
  <c r="B413" i="21"/>
  <c r="B102" i="21"/>
  <c r="B324" i="21"/>
  <c r="B173" i="21"/>
  <c r="B444" i="21"/>
  <c r="B30" i="21"/>
  <c r="B842" i="21"/>
  <c r="B859" i="21"/>
  <c r="B986" i="21"/>
  <c r="B776" i="21"/>
  <c r="B71" i="21"/>
  <c r="B250" i="21"/>
  <c r="B323" i="21"/>
  <c r="B356" i="21"/>
  <c r="B873" i="21"/>
  <c r="B653" i="21"/>
  <c r="B858" i="21"/>
  <c r="B945" i="21"/>
  <c r="B227" i="21"/>
  <c r="B239" i="21"/>
  <c r="B83" i="21"/>
  <c r="B845" i="21"/>
  <c r="B96" i="21"/>
  <c r="B669" i="21"/>
  <c r="B551" i="21"/>
  <c r="B562" i="21"/>
  <c r="B344" i="21"/>
  <c r="B947" i="21"/>
  <c r="B998" i="21"/>
  <c r="B872" i="21"/>
  <c r="B782" i="21"/>
  <c r="B597" i="21"/>
  <c r="B145" i="21"/>
  <c r="B19" i="21"/>
  <c r="B422" i="21"/>
  <c r="B573" i="21"/>
  <c r="B522" i="21"/>
  <c r="B425" i="21"/>
  <c r="B554" i="21"/>
  <c r="B722" i="21"/>
  <c r="B35" i="21"/>
  <c r="B736" i="21"/>
  <c r="B628" i="21"/>
  <c r="B702" i="21"/>
  <c r="B421" i="21"/>
  <c r="B863" i="21"/>
  <c r="B953" i="21"/>
  <c r="B33" i="21"/>
  <c r="B370" i="21"/>
  <c r="B565" i="21"/>
  <c r="B294" i="21"/>
  <c r="B632" i="21"/>
  <c r="B247" i="21"/>
  <c r="B330" i="21"/>
  <c r="B279" i="21"/>
  <c r="B738" i="21"/>
  <c r="B989" i="21"/>
  <c r="B831" i="21"/>
  <c r="B446" i="21"/>
  <c r="B932" i="21"/>
  <c r="B865" i="21"/>
  <c r="B649" i="21"/>
  <c r="B861" i="21"/>
  <c r="B168" i="21"/>
  <c r="B779" i="21"/>
  <c r="B817" i="21"/>
  <c r="B224" i="21"/>
  <c r="B12" i="21"/>
  <c r="D439" i="27"/>
  <c r="D870" i="27"/>
  <c r="D916" i="27"/>
  <c r="D441" i="27"/>
  <c r="D338" i="27"/>
  <c r="D158" i="27"/>
  <c r="C759" i="27"/>
  <c r="D342" i="27"/>
  <c r="D915" i="27"/>
  <c r="D414" i="27"/>
  <c r="C920" i="27"/>
  <c r="D538" i="27"/>
  <c r="D452" i="27"/>
  <c r="C714" i="27"/>
  <c r="D6" i="27"/>
  <c r="D135" i="27"/>
  <c r="D224" i="27"/>
  <c r="D886" i="27"/>
  <c r="D353" i="27"/>
  <c r="C183" i="27"/>
  <c r="C572" i="27"/>
  <c r="C38" i="27"/>
  <c r="C704" i="27"/>
  <c r="D152" i="27"/>
  <c r="C49" i="27"/>
  <c r="C923" i="27"/>
  <c r="C895" i="27"/>
  <c r="D180" i="27"/>
  <c r="C459" i="27"/>
  <c r="D379" i="27"/>
  <c r="C996" i="27"/>
  <c r="C939" i="27"/>
  <c r="C949" i="27"/>
  <c r="C824" i="27"/>
  <c r="C538" i="27"/>
  <c r="C978" i="27"/>
  <c r="C324" i="27"/>
  <c r="C762" i="27"/>
  <c r="D303" i="27"/>
  <c r="C882" i="27"/>
  <c r="D631" i="27"/>
  <c r="D128" i="27"/>
  <c r="C963" i="27"/>
  <c r="D400" i="27"/>
  <c r="C586" i="27"/>
  <c r="D512" i="27"/>
  <c r="D783" i="27"/>
  <c r="C717" i="27"/>
  <c r="C389" i="27"/>
  <c r="D209" i="27"/>
  <c r="C776" i="27"/>
  <c r="D993" i="27"/>
  <c r="C112" i="27"/>
  <c r="C116" i="27"/>
  <c r="C984" i="27"/>
  <c r="D162" i="27"/>
  <c r="D197" i="27"/>
  <c r="D247" i="27"/>
  <c r="D321" i="27"/>
  <c r="D228" i="27"/>
  <c r="C677" i="27"/>
  <c r="C72" i="27"/>
  <c r="C973" i="27"/>
  <c r="C26" i="27"/>
  <c r="D143" i="27"/>
  <c r="D499" i="27"/>
  <c r="C551" i="27"/>
  <c r="D421" i="27"/>
  <c r="D939" i="27"/>
  <c r="C747" i="27"/>
  <c r="C299" i="27"/>
  <c r="C129" i="27"/>
  <c r="C204" i="27"/>
  <c r="C540" i="27"/>
  <c r="D302" i="27"/>
  <c r="C723" i="27"/>
  <c r="C251" i="27"/>
  <c r="C294" i="27"/>
  <c r="D485" i="27"/>
  <c r="D912" i="27"/>
  <c r="D145" i="27"/>
  <c r="D718" i="27"/>
  <c r="D803" i="27"/>
  <c r="D393" i="27"/>
  <c r="C582" i="27"/>
  <c r="C488" i="27"/>
  <c r="D762" i="27"/>
  <c r="C570" i="27"/>
  <c r="D230" i="27"/>
  <c r="D953" i="27"/>
  <c r="C708" i="27"/>
  <c r="D56" i="27"/>
  <c r="C875" i="27"/>
  <c r="C98" i="27"/>
  <c r="D174" i="27"/>
  <c r="D176" i="27"/>
  <c r="C291" i="27"/>
  <c r="C166" i="27"/>
  <c r="C588" i="27"/>
  <c r="D984" i="27"/>
  <c r="D407" i="27"/>
  <c r="C274" i="27"/>
  <c r="C826" i="27"/>
  <c r="C65" i="27"/>
  <c r="C282" i="27"/>
  <c r="D771" i="27"/>
  <c r="D290" i="27"/>
  <c r="C785" i="27"/>
  <c r="C15" i="27"/>
  <c r="D289" i="27"/>
  <c r="D923" i="27"/>
  <c r="D196" i="27"/>
  <c r="C831" i="27"/>
  <c r="D73" i="27"/>
  <c r="D992" i="27"/>
  <c r="D369" i="27"/>
  <c r="C37" i="27"/>
  <c r="D82" i="27"/>
  <c r="C878" i="27"/>
  <c r="D435" i="27"/>
  <c r="D43" i="27"/>
  <c r="D766" i="27"/>
  <c r="D814" i="27"/>
  <c r="D813" i="27"/>
  <c r="C87" i="27"/>
  <c r="C285" i="27"/>
  <c r="C525" i="27"/>
  <c r="C172" i="27"/>
  <c r="C313" i="27"/>
  <c r="C608" i="27"/>
  <c r="D585" i="27"/>
  <c r="C549" i="27"/>
  <c r="C643" i="27"/>
  <c r="D15" i="27"/>
  <c r="C956" i="27"/>
  <c r="C596" i="27"/>
  <c r="D798" i="27"/>
  <c r="D484" i="27"/>
  <c r="D633" i="27"/>
  <c r="D486" i="27"/>
  <c r="D273" i="27"/>
  <c r="C812" i="27"/>
  <c r="D880" i="27"/>
  <c r="C51" i="27"/>
  <c r="C338" i="27"/>
  <c r="D60" i="27"/>
  <c r="D349" i="27"/>
  <c r="D657" i="27"/>
  <c r="C30" i="27"/>
  <c r="D818" i="27"/>
  <c r="C836" i="27"/>
  <c r="C182" i="27"/>
  <c r="C434" i="27"/>
  <c r="D928" i="27"/>
  <c r="C187" i="27"/>
  <c r="C238" i="27"/>
  <c r="B1001" i="27"/>
  <c r="C483" i="27"/>
  <c r="D254" i="27"/>
  <c r="C28" i="27"/>
  <c r="C422" i="27"/>
  <c r="C604" i="27"/>
  <c r="D246" i="27"/>
  <c r="C278" i="27"/>
  <c r="D405" i="27"/>
  <c r="D722" i="27"/>
  <c r="C403" i="27"/>
  <c r="D974" i="27"/>
  <c r="C898" i="27"/>
  <c r="C845" i="27"/>
  <c r="C685" i="27"/>
  <c r="D932" i="27"/>
  <c r="D333" i="27"/>
  <c r="C614" i="27"/>
  <c r="D33" i="27"/>
  <c r="C729" i="27"/>
  <c r="C361" i="27"/>
  <c r="D203" i="27"/>
  <c r="C435" i="27"/>
  <c r="C790" i="27"/>
  <c r="D576" i="27"/>
  <c r="D946" i="27"/>
  <c r="D411" i="27"/>
  <c r="C107" i="27"/>
  <c r="D838" i="27"/>
  <c r="D450" i="27"/>
  <c r="D371" i="27"/>
  <c r="C350" i="27"/>
  <c r="C24" i="27"/>
  <c r="C951" i="27"/>
  <c r="C781" i="27"/>
  <c r="C171" i="27"/>
  <c r="D767" i="27"/>
  <c r="D707" i="27"/>
  <c r="D764" i="27"/>
  <c r="C519" i="27"/>
  <c r="D340" i="27"/>
  <c r="C536" i="27"/>
  <c r="C203" i="27"/>
  <c r="C578" i="27"/>
  <c r="D858" i="27"/>
  <c r="D13" i="27"/>
  <c r="D31" i="27"/>
  <c r="D39" i="27"/>
  <c r="D644" i="27"/>
  <c r="D151" i="27"/>
  <c r="C828" i="27"/>
  <c r="C583" i="27"/>
  <c r="D973" i="27"/>
  <c r="C607" i="27"/>
  <c r="D121" i="27"/>
  <c r="C750" i="27"/>
  <c r="C756" i="27"/>
  <c r="C343" i="27"/>
  <c r="C598" i="27"/>
  <c r="D955" i="27"/>
  <c r="D117" i="27"/>
  <c r="D299" i="27"/>
  <c r="C146" i="27"/>
  <c r="C647" i="27"/>
  <c r="C327" i="27"/>
  <c r="C130" i="27"/>
  <c r="D663" i="27"/>
  <c r="C480" i="27"/>
  <c r="D92" i="27"/>
  <c r="C470" i="27"/>
  <c r="D795" i="27"/>
  <c r="C383" i="27"/>
  <c r="C893" i="27"/>
  <c r="D824" i="27"/>
  <c r="D977" i="27"/>
  <c r="C478" i="27"/>
  <c r="D927" i="27"/>
  <c r="C874" i="27"/>
  <c r="C316" i="27"/>
  <c r="C935" i="27"/>
  <c r="D497" i="27"/>
  <c r="D540" i="27"/>
  <c r="D890" i="27"/>
  <c r="C770" i="27"/>
  <c r="D238" i="27"/>
  <c r="C349" i="27"/>
  <c r="D693" i="27"/>
  <c r="C119" i="27"/>
  <c r="D906" i="27"/>
  <c r="D892" i="27"/>
  <c r="D563" i="27"/>
  <c r="D532" i="27"/>
  <c r="D705" i="27"/>
  <c r="C801" i="25"/>
  <c r="D86" i="25"/>
  <c r="D722" i="25"/>
  <c r="C202" i="25"/>
  <c r="C747" i="25"/>
  <c r="C634" i="25"/>
  <c r="C162" i="25"/>
  <c r="D748" i="25"/>
  <c r="C181" i="25"/>
  <c r="C896" i="25"/>
  <c r="D925" i="25"/>
  <c r="D43" i="25"/>
  <c r="D92" i="25"/>
  <c r="D493" i="25"/>
  <c r="D963" i="25"/>
  <c r="D514" i="25"/>
  <c r="C394" i="25"/>
  <c r="C542" i="25"/>
  <c r="D764" i="25"/>
  <c r="D464" i="25"/>
  <c r="D372" i="25"/>
  <c r="C303" i="25"/>
  <c r="C357" i="25"/>
  <c r="D283" i="25"/>
  <c r="D736" i="25"/>
  <c r="D706" i="25"/>
  <c r="C978" i="25"/>
  <c r="D910" i="25"/>
  <c r="C888" i="25"/>
  <c r="C512" i="25"/>
  <c r="D669" i="25"/>
  <c r="D949" i="25"/>
  <c r="C522" i="25"/>
  <c r="D144" i="25"/>
  <c r="C615" i="25"/>
  <c r="C256" i="25"/>
  <c r="C775" i="25"/>
  <c r="D567" i="25"/>
  <c r="D228" i="25"/>
  <c r="C370" i="25"/>
  <c r="C970" i="25"/>
  <c r="C989" i="25"/>
  <c r="D623" i="25"/>
  <c r="C894" i="25"/>
  <c r="D499" i="25"/>
  <c r="D801" i="25"/>
  <c r="C425" i="25"/>
  <c r="C316" i="25"/>
  <c r="C255" i="25"/>
  <c r="D414" i="25"/>
  <c r="D557" i="25"/>
  <c r="D180" i="25"/>
  <c r="C675" i="25"/>
  <c r="C686" i="25"/>
  <c r="C931" i="25"/>
  <c r="D115" i="25"/>
  <c r="C32" i="25"/>
  <c r="C536" i="25"/>
  <c r="C253" i="25"/>
  <c r="C364" i="25"/>
  <c r="D72" i="25"/>
  <c r="C862" i="25"/>
  <c r="C259" i="25"/>
  <c r="C496" i="25"/>
  <c r="D743" i="25"/>
  <c r="D489" i="25"/>
  <c r="C249" i="25"/>
  <c r="D776" i="25"/>
  <c r="D463" i="25"/>
  <c r="C94" i="25"/>
  <c r="D593" i="25"/>
  <c r="C99" i="25"/>
  <c r="C620" i="25"/>
  <c r="C205" i="25"/>
  <c r="C429" i="25"/>
  <c r="C564" i="25"/>
  <c r="C475" i="25"/>
  <c r="C850" i="25"/>
  <c r="C443" i="25"/>
  <c r="C770" i="25"/>
  <c r="D967" i="25"/>
  <c r="D366" i="25"/>
  <c r="D162" i="25"/>
  <c r="D717" i="25"/>
  <c r="D911" i="25"/>
  <c r="C491" i="25"/>
  <c r="C155" i="25"/>
  <c r="C754" i="25"/>
  <c r="C938" i="25"/>
  <c r="D935" i="25"/>
  <c r="C188" i="25"/>
  <c r="D808" i="25"/>
  <c r="C911" i="25"/>
  <c r="D295" i="25"/>
  <c r="C247" i="25"/>
  <c r="D836" i="25"/>
  <c r="C195" i="25"/>
  <c r="C154" i="25"/>
  <c r="D534" i="25"/>
  <c r="D589" i="25"/>
  <c r="D598" i="25"/>
  <c r="C485" i="25"/>
  <c r="D602" i="25"/>
  <c r="C34" i="25"/>
  <c r="C91" i="25"/>
  <c r="D813" i="25"/>
  <c r="D357" i="25"/>
  <c r="C846" i="25"/>
  <c r="D230" i="25"/>
  <c r="C141" i="25"/>
  <c r="D997" i="25"/>
  <c r="C765" i="25"/>
  <c r="D880" i="25"/>
  <c r="D182" i="25"/>
  <c r="C476" i="25"/>
  <c r="D215" i="25"/>
  <c r="D298" i="25"/>
  <c r="D924" i="25"/>
  <c r="C159" i="25"/>
  <c r="D21" i="25"/>
  <c r="C415" i="25"/>
  <c r="D777" i="25"/>
  <c r="D896" i="25"/>
  <c r="D569" i="25"/>
  <c r="D981" i="25"/>
  <c r="D467" i="25"/>
  <c r="C553" i="25"/>
  <c r="C40" i="25"/>
  <c r="D817" i="25"/>
  <c r="D402" i="25"/>
  <c r="C140" i="25"/>
  <c r="C296" i="25"/>
  <c r="D526" i="25"/>
  <c r="C384" i="25"/>
  <c r="C408" i="25"/>
  <c r="C315" i="25"/>
  <c r="D641" i="25"/>
  <c r="C85" i="25"/>
  <c r="C137" i="25"/>
  <c r="C706" i="25"/>
  <c r="D341" i="25"/>
  <c r="C182" i="25"/>
  <c r="D653" i="25"/>
  <c r="D137" i="25"/>
  <c r="D233" i="25"/>
  <c r="D923" i="25"/>
  <c r="D845" i="25"/>
  <c r="D364" i="25"/>
  <c r="D900" i="25"/>
  <c r="D494" i="25"/>
  <c r="D217" i="25"/>
  <c r="D459" i="25"/>
  <c r="C72" i="25"/>
  <c r="C490" i="25"/>
  <c r="D625" i="25"/>
  <c r="C171" i="25"/>
  <c r="C117" i="25"/>
  <c r="C986" i="25"/>
  <c r="D599" i="25"/>
  <c r="C941" i="25"/>
  <c r="C733" i="25"/>
  <c r="C898" i="25"/>
  <c r="C179" i="25"/>
  <c r="C778" i="25"/>
  <c r="D796" i="25"/>
  <c r="D342" i="25"/>
  <c r="C576" i="25"/>
  <c r="D859" i="25"/>
  <c r="D720" i="25"/>
  <c r="D434" i="25"/>
  <c r="D300" i="25"/>
  <c r="C380" i="25"/>
  <c r="D377" i="25"/>
  <c r="C50" i="25"/>
  <c r="D904" i="25"/>
  <c r="C212" i="25"/>
  <c r="C325" i="25"/>
  <c r="C21" i="25"/>
  <c r="C123" i="25"/>
  <c r="C563" i="25"/>
  <c r="D673" i="25"/>
  <c r="C56" i="25"/>
  <c r="C84" i="25"/>
  <c r="D665" i="25"/>
  <c r="D453" i="25"/>
  <c r="D860" i="25"/>
  <c r="D251" i="25"/>
  <c r="D639" i="25"/>
  <c r="C498" i="25"/>
  <c r="C739" i="25"/>
  <c r="C470" i="25"/>
  <c r="C942" i="25"/>
  <c r="D965" i="25"/>
  <c r="C130" i="25"/>
  <c r="D926" i="25"/>
  <c r="C294" i="25"/>
  <c r="C727" i="25"/>
  <c r="C806" i="25"/>
  <c r="D794" i="25"/>
  <c r="D315" i="25"/>
  <c r="C473" i="25"/>
  <c r="C46" i="25"/>
  <c r="C51" i="25"/>
  <c r="D161" i="25"/>
  <c r="C803" i="25"/>
  <c r="D855" i="25"/>
  <c r="D320" i="25"/>
  <c r="C533" i="25"/>
  <c r="C981" i="25"/>
  <c r="D617" i="25"/>
  <c r="D596" i="25"/>
  <c r="C143" i="25"/>
  <c r="C413" i="25"/>
  <c r="D164" i="25"/>
  <c r="D165" i="25"/>
  <c r="D863" i="25"/>
  <c r="C353" i="25"/>
  <c r="D59" i="25"/>
  <c r="D326" i="25"/>
  <c r="D692" i="25"/>
  <c r="C887" i="25"/>
  <c r="D984" i="25"/>
  <c r="C762" i="25"/>
  <c r="D583" i="25"/>
  <c r="C713" i="25"/>
  <c r="C497" i="25"/>
  <c r="C725" i="25"/>
  <c r="D39" i="25"/>
  <c r="D649" i="25"/>
  <c r="D38" i="25"/>
  <c r="C605" i="25"/>
  <c r="C14" i="25"/>
  <c r="C876" i="25"/>
  <c r="D793" i="25"/>
  <c r="C838" i="25"/>
  <c r="C662" i="25"/>
  <c r="D831" i="25"/>
  <c r="D774" i="25"/>
  <c r="D225" i="25"/>
  <c r="C671" i="25"/>
  <c r="D134" i="25"/>
  <c r="C592" i="25"/>
  <c r="C530" i="25"/>
  <c r="C573" i="25"/>
  <c r="C804" i="25"/>
  <c r="C830" i="25"/>
  <c r="D781" i="25"/>
  <c r="D399" i="25"/>
  <c r="C705" i="25"/>
  <c r="C36" i="27"/>
  <c r="D780" i="27"/>
  <c r="D456" i="27"/>
  <c r="D688" i="27"/>
  <c r="C576" i="27"/>
  <c r="D41" i="27"/>
  <c r="D34" i="27"/>
  <c r="C693" i="27"/>
  <c r="C398" i="27"/>
  <c r="C362" i="27"/>
  <c r="D476" i="27"/>
  <c r="C830" i="27"/>
  <c r="C667" i="27"/>
  <c r="D274" i="27"/>
  <c r="D191" i="27"/>
  <c r="C715" i="27"/>
  <c r="D600" i="27"/>
  <c r="D28" i="27"/>
  <c r="C481" i="27"/>
  <c r="D970" i="27"/>
  <c r="C806" i="27"/>
  <c r="D997" i="27"/>
  <c r="D508" i="27"/>
  <c r="C449" i="27"/>
  <c r="C298" i="27"/>
  <c r="D769" i="27"/>
  <c r="C62" i="27"/>
  <c r="C858" i="27"/>
  <c r="C93" i="27"/>
  <c r="D317" i="27"/>
  <c r="C713" i="27"/>
  <c r="D981" i="27"/>
  <c r="D52" i="27"/>
  <c r="D728" i="27"/>
  <c r="D330" i="27"/>
  <c r="D797" i="27"/>
  <c r="D739" i="27"/>
  <c r="D457" i="27"/>
  <c r="C424" i="27"/>
  <c r="D501" i="27"/>
  <c r="C249" i="27"/>
  <c r="C142" i="27"/>
  <c r="D586" i="27"/>
  <c r="D539" i="27"/>
  <c r="D57" i="27"/>
  <c r="D343" i="27"/>
  <c r="C352" i="27"/>
  <c r="C941" i="27"/>
  <c r="D757" i="27"/>
  <c r="D120" i="27"/>
  <c r="C192" i="27"/>
  <c r="C347" i="27"/>
  <c r="C751" i="27"/>
  <c r="D651" i="27"/>
  <c r="D826" i="27"/>
  <c r="C915" i="27"/>
  <c r="D956" i="27"/>
  <c r="C66" i="27"/>
  <c r="D208" i="27"/>
  <c r="D8" i="27"/>
  <c r="D725" i="27"/>
  <c r="C504" i="27"/>
  <c r="D229" i="27"/>
  <c r="C650" i="27"/>
  <c r="C541" i="27"/>
  <c r="C880" i="27"/>
  <c r="C58" i="27"/>
  <c r="C720" i="27"/>
  <c r="D376" i="27"/>
  <c r="D42" i="27"/>
  <c r="C783" i="27"/>
  <c r="D32" i="27"/>
  <c r="D603" i="27"/>
  <c r="C275" i="27"/>
  <c r="D140" i="27"/>
  <c r="D488" i="27"/>
  <c r="C364" i="27"/>
  <c r="D63" i="27"/>
  <c r="C491" i="27"/>
  <c r="C851" i="27"/>
  <c r="D483" i="27"/>
  <c r="C957" i="27"/>
  <c r="C77" i="27"/>
  <c r="C788" i="27"/>
  <c r="D519" i="27"/>
  <c r="D616" i="27"/>
  <c r="C523" i="27"/>
  <c r="D745" i="27"/>
  <c r="C815" i="27"/>
  <c r="D419" i="27"/>
  <c r="D712" i="27"/>
  <c r="D796" i="27"/>
  <c r="C234" i="27"/>
  <c r="D601" i="27"/>
  <c r="C256" i="27"/>
  <c r="C982" i="27"/>
  <c r="D341" i="27"/>
  <c r="C506" i="27"/>
  <c r="C648" i="27"/>
  <c r="C952" i="27"/>
  <c r="D65" i="27"/>
  <c r="C703" i="27"/>
  <c r="D429" i="27"/>
  <c r="D103" i="27"/>
  <c r="D676" i="27"/>
  <c r="D983" i="27"/>
  <c r="C857" i="27"/>
  <c r="D451" i="27"/>
  <c r="D839" i="27"/>
  <c r="C761" i="27"/>
  <c r="D678" i="27"/>
  <c r="C100" i="27"/>
  <c r="D36" i="27"/>
  <c r="D577" i="27"/>
  <c r="C430" i="27"/>
  <c r="D530" i="27"/>
  <c r="C661" i="27"/>
  <c r="D873" i="27"/>
  <c r="C843" i="27"/>
  <c r="C412" i="27"/>
  <c r="C628" i="27"/>
  <c r="C903" i="27"/>
  <c r="D61" i="27"/>
  <c r="C260" i="27"/>
  <c r="D895" i="27"/>
  <c r="D509" i="27"/>
  <c r="C827" i="27"/>
  <c r="D930" i="27"/>
  <c r="C542" i="27"/>
  <c r="C121" i="27"/>
  <c r="D592" i="27"/>
  <c r="C45" i="27"/>
  <c r="D917" i="27"/>
  <c r="D297" i="27"/>
  <c r="D445" i="27"/>
  <c r="D971" i="27"/>
  <c r="D260" i="27"/>
  <c r="D584" i="27"/>
  <c r="D207" i="27"/>
  <c r="D357" i="27"/>
  <c r="C465" i="27"/>
  <c r="C190" i="27"/>
  <c r="C681" i="27"/>
  <c r="C602" i="27"/>
  <c r="D708" i="27"/>
  <c r="D553" i="27"/>
  <c r="C701" i="27"/>
  <c r="D792" i="27"/>
  <c r="D505" i="27"/>
  <c r="C376" i="27"/>
  <c r="C136" i="27"/>
  <c r="D791" i="27"/>
  <c r="C804" i="27"/>
  <c r="C135" i="27"/>
  <c r="D542" i="27"/>
  <c r="D84" i="27"/>
  <c r="D420" i="27"/>
  <c r="D560" i="27"/>
  <c r="C217" i="27"/>
  <c r="D157" i="27"/>
  <c r="D146" i="27"/>
  <c r="C42" i="27"/>
  <c r="C615" i="27"/>
  <c r="D894" i="27"/>
  <c r="C460" i="27"/>
  <c r="D80" i="27"/>
  <c r="C962" i="27"/>
  <c r="C914" i="27"/>
  <c r="D726" i="27"/>
  <c r="D53" i="27"/>
  <c r="C562" i="27"/>
  <c r="D887" i="27"/>
  <c r="D494" i="27"/>
  <c r="C442" i="27"/>
  <c r="D868" i="27"/>
  <c r="C475" i="27"/>
  <c r="C392" i="27"/>
  <c r="D649" i="27"/>
  <c r="D434" i="27"/>
  <c r="C267" i="27"/>
  <c r="C102" i="27"/>
  <c r="C682" i="27"/>
  <c r="C39" i="27"/>
  <c r="C148" i="27"/>
  <c r="D647" i="27"/>
  <c r="C793" i="27"/>
  <c r="C568" i="27"/>
  <c r="D269" i="27"/>
  <c r="C975" i="27"/>
  <c r="D461" i="27"/>
  <c r="C547" i="27"/>
  <c r="C1000" i="27"/>
  <c r="D991" i="27"/>
  <c r="C289" i="27"/>
  <c r="C820" i="27"/>
  <c r="D479" i="27"/>
  <c r="D472" i="27"/>
  <c r="C168" i="27"/>
  <c r="C221" i="27"/>
  <c r="C606" i="27"/>
  <c r="C109" i="27"/>
  <c r="D802" i="27"/>
  <c r="C707" i="27"/>
  <c r="C263" i="27"/>
  <c r="C740" i="27"/>
  <c r="D933" i="27"/>
  <c r="D328" i="27"/>
  <c r="C414" i="27"/>
  <c r="D516" i="27"/>
  <c r="D806" i="27"/>
  <c r="C864" i="27"/>
  <c r="D495" i="27"/>
  <c r="C801" i="27"/>
  <c r="C210" i="27"/>
  <c r="D843" i="27"/>
  <c r="D899" i="27"/>
  <c r="D660" i="27"/>
  <c r="D658" i="27"/>
  <c r="C654" i="27"/>
  <c r="C657" i="27"/>
  <c r="C867" i="27"/>
  <c r="D462" i="27"/>
  <c r="D118" i="27"/>
  <c r="C367" i="27"/>
  <c r="C199" i="27"/>
  <c r="D949" i="27"/>
  <c r="D823" i="27"/>
  <c r="D679" i="27"/>
  <c r="C774" i="27"/>
  <c r="C105" i="27"/>
  <c r="D424" i="27"/>
  <c r="D800" i="27"/>
  <c r="C971" i="27"/>
  <c r="C743" i="27"/>
  <c r="D872" i="27"/>
  <c r="D331" i="27"/>
  <c r="C250" i="27"/>
  <c r="C429" i="27"/>
  <c r="D412" i="27"/>
  <c r="C144" i="27"/>
  <c r="D752" i="27"/>
  <c r="C230" i="27"/>
  <c r="C303" i="27"/>
  <c r="D500" i="27"/>
  <c r="D729" i="27"/>
  <c r="D251" i="27"/>
  <c r="C738" i="27"/>
  <c r="C676" i="27"/>
  <c r="C287" i="27"/>
  <c r="C831" i="25"/>
  <c r="D958" i="25"/>
  <c r="C26" i="25"/>
  <c r="D94" i="25"/>
  <c r="D288" i="25"/>
  <c r="C663" i="25"/>
  <c r="D25" i="25"/>
  <c r="C232" i="25"/>
  <c r="D519" i="25"/>
  <c r="D107" i="25"/>
  <c r="C952" i="25"/>
  <c r="D918" i="25"/>
  <c r="D884" i="25"/>
  <c r="D999" i="25"/>
  <c r="C235" i="25"/>
  <c r="C10" i="25"/>
  <c r="C690" i="25"/>
  <c r="C640" i="25"/>
  <c r="C972" i="25"/>
  <c r="C187" i="25"/>
  <c r="C324" i="25"/>
  <c r="D37" i="25"/>
  <c r="D821" i="25"/>
  <c r="C298" i="25"/>
  <c r="C494" i="25"/>
  <c r="C125" i="25"/>
  <c r="D264" i="25"/>
  <c r="C945" i="25"/>
  <c r="C680" i="25"/>
  <c r="C216" i="25"/>
  <c r="C128" i="25"/>
  <c r="D547" i="25"/>
  <c r="D716" i="25"/>
  <c r="C437" i="25"/>
  <c r="D822" i="25"/>
  <c r="C371" i="25"/>
  <c r="C329" i="25"/>
  <c r="D751" i="25"/>
  <c r="D56" i="25"/>
  <c r="C673" i="25"/>
  <c r="C617" i="25"/>
  <c r="C295" i="25"/>
  <c r="D848" i="25"/>
  <c r="D75" i="25"/>
  <c r="C196" i="25"/>
  <c r="C511" i="25"/>
  <c r="D444" i="25"/>
  <c r="D289" i="25"/>
  <c r="C818" i="25"/>
  <c r="C842" i="25"/>
  <c r="D908" i="25"/>
  <c r="D864" i="25"/>
  <c r="C217" i="25"/>
  <c r="C965" i="25"/>
  <c r="D231" i="25"/>
  <c r="D974" i="25"/>
  <c r="D913" i="25"/>
  <c r="D388" i="25"/>
  <c r="D972" i="25"/>
  <c r="D577" i="25"/>
  <c r="D470" i="25"/>
  <c r="C136" i="25"/>
  <c r="C851" i="25"/>
  <c r="D852" i="25"/>
  <c r="D584" i="25"/>
  <c r="C916" i="25"/>
  <c r="C622" i="25"/>
  <c r="D128" i="25"/>
  <c r="C932" i="25"/>
  <c r="C175" i="25"/>
  <c r="C595" i="25"/>
  <c r="C29" i="25"/>
  <c r="D678" i="25"/>
  <c r="C453" i="25"/>
  <c r="C169" i="25"/>
  <c r="D311" i="25"/>
  <c r="D227" i="25"/>
  <c r="C897" i="25"/>
  <c r="C534" i="25"/>
  <c r="D118" i="25"/>
  <c r="D833" i="25"/>
  <c r="C745" i="25"/>
  <c r="C495" i="25"/>
  <c r="C684" i="25"/>
  <c r="D564" i="25"/>
  <c r="D755" i="25"/>
  <c r="C393" i="25"/>
  <c r="C545" i="25"/>
  <c r="C268" i="25"/>
  <c r="D867" i="25"/>
  <c r="C77" i="25"/>
  <c r="C848" i="25"/>
  <c r="D448" i="25"/>
  <c r="C683" i="25"/>
  <c r="C698" i="25"/>
  <c r="D64" i="25"/>
  <c r="D240" i="25"/>
  <c r="D663" i="25"/>
  <c r="D874" i="25"/>
  <c r="C432" i="25"/>
  <c r="D205" i="25"/>
  <c r="D532" i="25"/>
  <c r="D27" i="25"/>
  <c r="D438" i="25"/>
  <c r="C947" i="25"/>
  <c r="C266" i="25"/>
  <c r="C354" i="25"/>
  <c r="D429" i="25"/>
  <c r="C460" i="25"/>
  <c r="D659" i="25"/>
  <c r="C44" i="25"/>
  <c r="D409" i="25"/>
  <c r="D19" i="25"/>
  <c r="C318" i="25"/>
  <c r="D632" i="25"/>
  <c r="C631" i="25"/>
  <c r="C463" i="25"/>
  <c r="D612" i="25"/>
  <c r="C390" i="25"/>
  <c r="D983" i="25"/>
  <c r="C639" i="25"/>
  <c r="D516" i="25"/>
  <c r="C457" i="25"/>
  <c r="C577" i="25"/>
  <c r="D906" i="25"/>
  <c r="D718" i="25"/>
  <c r="C524" i="25"/>
  <c r="C603" i="25"/>
  <c r="C569" i="25"/>
  <c r="D509" i="25"/>
  <c r="D905" i="25"/>
  <c r="D385" i="25"/>
  <c r="D135" i="25"/>
  <c r="D469" i="25"/>
  <c r="D103" i="25"/>
  <c r="C124" i="25"/>
  <c r="C637" i="25"/>
  <c r="D322" i="25"/>
  <c r="C884" i="25"/>
  <c r="C905" i="25"/>
  <c r="D284" i="25"/>
  <c r="C728" i="25"/>
  <c r="D586" i="25"/>
  <c r="D529" i="25"/>
  <c r="D714" i="25"/>
  <c r="C939" i="25"/>
  <c r="D26" i="25"/>
  <c r="D124" i="25"/>
  <c r="C618" i="25"/>
  <c r="D30" i="25"/>
  <c r="C743" i="25"/>
  <c r="C956" i="25"/>
  <c r="C904" i="25"/>
  <c r="D929" i="25"/>
  <c r="D159" i="25"/>
  <c r="D806" i="25"/>
  <c r="C668" i="25"/>
  <c r="C548" i="25"/>
  <c r="D672" i="25"/>
  <c r="C166" i="25"/>
  <c r="D666" i="25"/>
  <c r="D656" i="25"/>
  <c r="D815" i="25"/>
  <c r="C746" i="25"/>
  <c r="D376" i="25"/>
  <c r="D854" i="25"/>
  <c r="D237" i="25"/>
  <c r="C971" i="25"/>
  <c r="D763" i="25"/>
  <c r="C468" i="25"/>
  <c r="D435" i="25"/>
  <c r="D844" i="25"/>
  <c r="C601" i="25"/>
  <c r="C430" i="25"/>
  <c r="D327" i="25"/>
  <c r="C392" i="25"/>
  <c r="D106" i="25"/>
  <c r="C516" i="25"/>
  <c r="C200" i="25"/>
  <c r="C997" i="25"/>
  <c r="D638" i="25"/>
  <c r="C614" i="25"/>
  <c r="C776" i="25"/>
  <c r="D28" i="25"/>
  <c r="C679" i="25"/>
  <c r="C649" i="25"/>
  <c r="D314" i="25"/>
  <c r="C472" i="25"/>
  <c r="D97" i="25"/>
  <c r="D246" i="25"/>
  <c r="D31" i="25"/>
  <c r="D857" i="25"/>
  <c r="D76" i="25"/>
  <c r="C799" i="25"/>
  <c r="D545" i="25"/>
  <c r="C692" i="25"/>
  <c r="D374" i="25"/>
  <c r="D797" i="25"/>
  <c r="C612" i="25"/>
  <c r="C823" i="25"/>
  <c r="D146" i="25"/>
  <c r="D95" i="25"/>
  <c r="C676" i="25"/>
  <c r="D968" i="25"/>
  <c r="C98" i="25"/>
  <c r="D987" i="25"/>
  <c r="C604" i="25"/>
  <c r="C756" i="25"/>
  <c r="D456" i="25"/>
  <c r="D465" i="25"/>
  <c r="D130" i="25"/>
  <c r="C204" i="25"/>
  <c r="C648" i="25"/>
  <c r="D631" i="25"/>
  <c r="D222" i="25"/>
  <c r="C517" i="25"/>
  <c r="D551" i="25"/>
  <c r="D786" i="25"/>
  <c r="D223" i="25"/>
  <c r="C653" i="25"/>
  <c r="D619" i="25"/>
  <c r="C549" i="25"/>
  <c r="D188" i="25"/>
  <c r="C261" i="25"/>
  <c r="C339" i="25"/>
  <c r="C554" i="25"/>
  <c r="C33" i="25"/>
  <c r="C902" i="25"/>
  <c r="D421" i="25"/>
  <c r="C172" i="25"/>
  <c r="C164" i="25"/>
  <c r="D542" i="25"/>
  <c r="D51" i="25"/>
  <c r="C861" i="25"/>
  <c r="C215" i="25"/>
  <c r="C509" i="25"/>
  <c r="C794" i="25"/>
  <c r="D8" i="25"/>
  <c r="D998" i="25"/>
  <c r="C550" i="25"/>
  <c r="C500" i="25"/>
  <c r="C310" i="25"/>
  <c r="D417" i="25"/>
  <c r="D566" i="25"/>
  <c r="C319" i="25"/>
  <c r="D690" i="25"/>
  <c r="D441" i="25"/>
  <c r="C61" i="25"/>
  <c r="D702" i="25"/>
  <c r="C95" i="27"/>
  <c r="D90" i="27"/>
  <c r="D172" i="27"/>
  <c r="D235" i="27"/>
  <c r="C322" i="27"/>
  <c r="C81" i="27"/>
  <c r="D551" i="27"/>
  <c r="D305" i="27"/>
  <c r="D965" i="27"/>
  <c r="C640" i="27"/>
  <c r="C757" i="27"/>
  <c r="D335" i="27"/>
  <c r="C185" i="27"/>
  <c r="C670" i="27"/>
  <c r="C386" i="27"/>
  <c r="D629" i="27"/>
  <c r="D811" i="27"/>
  <c r="D715" i="27"/>
  <c r="C728" i="27"/>
  <c r="D101" i="27"/>
  <c r="D610" i="27"/>
  <c r="D109" i="27"/>
  <c r="C13" i="27"/>
  <c r="D244" i="27"/>
  <c r="D159" i="27"/>
  <c r="D391" i="27"/>
  <c r="C321" i="27"/>
  <c r="C918" i="27"/>
  <c r="C229" i="27"/>
  <c r="C513" i="27"/>
  <c r="D776" i="27"/>
  <c r="D225" i="27"/>
  <c r="C539" i="27"/>
  <c r="C749" i="27"/>
  <c r="D829" i="27"/>
  <c r="C461" i="27"/>
  <c r="D891" i="27"/>
  <c r="C944" i="27"/>
  <c r="D394" i="27"/>
  <c r="D30" i="27"/>
  <c r="D76" i="27"/>
  <c r="C76" i="27"/>
  <c r="C613" i="27"/>
  <c r="C490" i="27"/>
  <c r="D378" i="27"/>
  <c r="C992" i="27"/>
  <c r="D809" i="27"/>
  <c r="D852" i="27"/>
  <c r="D793" i="27"/>
  <c r="C855" i="27"/>
  <c r="D559" i="27"/>
  <c r="D487" i="27"/>
  <c r="D278" i="27"/>
  <c r="D682" i="27"/>
  <c r="D173" i="27"/>
  <c r="C737" i="27"/>
  <c r="C899" i="27"/>
  <c r="C61" i="27"/>
  <c r="C293" i="27"/>
  <c r="D199" i="27"/>
  <c r="D368" i="27"/>
  <c r="C622" i="27"/>
  <c r="D558" i="27"/>
  <c r="C888" i="27"/>
  <c r="C706" i="27"/>
  <c r="C235" i="27"/>
  <c r="C296" i="27"/>
  <c r="D89" i="27"/>
  <c r="D544" i="27"/>
  <c r="C741" i="27"/>
  <c r="D123" i="27"/>
  <c r="C458" i="27"/>
  <c r="C308" i="27"/>
  <c r="C593" i="27"/>
  <c r="D677" i="27"/>
  <c r="D574" i="27"/>
  <c r="C989" i="27"/>
  <c r="D14" i="27"/>
  <c r="C34" i="27"/>
  <c r="C474" i="27"/>
  <c r="C336" i="27"/>
  <c r="D210" i="27"/>
  <c r="C808" i="27"/>
  <c r="D440" i="27"/>
  <c r="D860" i="27"/>
  <c r="D670" i="27"/>
  <c r="C233" i="27"/>
  <c r="D615" i="27"/>
  <c r="D17" i="27"/>
  <c r="D100" i="27"/>
  <c r="C603" i="27"/>
  <c r="D990" i="27"/>
  <c r="D988" i="27"/>
  <c r="D129" i="27"/>
  <c r="D218" i="27"/>
  <c r="C592" i="27"/>
  <c r="C856" i="27"/>
  <c r="D958" i="27"/>
  <c r="D285" i="27"/>
  <c r="D975" i="27"/>
  <c r="D841" i="27"/>
  <c r="D626" i="27"/>
  <c r="C730" i="27"/>
  <c r="C512" i="27"/>
  <c r="C584" i="27"/>
  <c r="D598" i="27"/>
  <c r="D978" i="27"/>
  <c r="C543" i="27"/>
  <c r="C232" i="27"/>
  <c r="D287" i="27"/>
  <c r="D361" i="27"/>
  <c r="D286" i="27"/>
  <c r="D960" i="27"/>
  <c r="C31" i="27"/>
  <c r="C252" i="27"/>
  <c r="C829" i="27"/>
  <c r="C611" i="27"/>
  <c r="C406" i="27"/>
  <c r="D165" i="27"/>
  <c r="D664" i="27"/>
  <c r="D386" i="27"/>
  <c r="C277" i="27"/>
  <c r="D315" i="27"/>
  <c r="D239" i="27"/>
  <c r="C926" i="27"/>
  <c r="D526" i="27"/>
  <c r="D646" i="27"/>
  <c r="D175" i="27"/>
  <c r="C934" i="27"/>
  <c r="D706" i="27"/>
  <c r="C48" i="27"/>
  <c r="C986" i="27"/>
  <c r="C126" i="27"/>
  <c r="C686" i="27"/>
  <c r="C832" i="27"/>
  <c r="C968" i="27"/>
  <c r="C198" i="27"/>
  <c r="C666" i="27"/>
  <c r="D382" i="27"/>
  <c r="C548" i="27"/>
  <c r="D222" i="27"/>
  <c r="C59" i="27"/>
  <c r="D617" i="27"/>
  <c r="C802" i="27"/>
  <c r="C425" i="27"/>
  <c r="C312" i="27"/>
  <c r="D645" i="27"/>
  <c r="C345" i="27"/>
  <c r="C391" i="27"/>
  <c r="D830" i="27"/>
  <c r="D834" i="27"/>
  <c r="C772" i="27"/>
  <c r="C765" i="27"/>
  <c r="D596" i="27"/>
  <c r="C447" i="27"/>
  <c r="C269" i="27"/>
  <c r="D884" i="27"/>
  <c r="D113" i="27"/>
  <c r="D469" i="27"/>
  <c r="C980" i="27"/>
  <c r="D807" i="27"/>
  <c r="D252" i="27"/>
  <c r="C240" i="27"/>
  <c r="D921" i="27"/>
  <c r="D982" i="27"/>
  <c r="C377" i="27"/>
  <c r="C20" i="27"/>
  <c r="C912" i="27"/>
  <c r="D562" i="27"/>
  <c r="C566" i="27"/>
  <c r="C341" i="27"/>
  <c r="C231" i="27"/>
  <c r="C213" i="27"/>
  <c r="D989" i="27"/>
  <c r="C656" i="27"/>
  <c r="C366" i="27"/>
  <c r="D822" i="27"/>
  <c r="C371" i="27"/>
  <c r="D161" i="27"/>
  <c r="C950" i="27"/>
  <c r="D237" i="27"/>
  <c r="D966" i="27"/>
  <c r="C800" i="27"/>
  <c r="D24" i="27"/>
  <c r="D478" i="27"/>
  <c r="D794" i="27"/>
  <c r="C186" i="27"/>
  <c r="D267" i="27"/>
  <c r="C354" i="27"/>
  <c r="C188" i="27"/>
  <c r="D417" i="27"/>
  <c r="D703" i="27"/>
  <c r="C268" i="27"/>
  <c r="D736" i="27"/>
  <c r="C629" i="27"/>
  <c r="D854" i="27"/>
  <c r="D358" i="27"/>
  <c r="D16" i="27"/>
  <c r="D831" i="27"/>
  <c r="C522" i="27"/>
  <c r="D304" i="27"/>
  <c r="D66" i="27"/>
  <c r="D919" i="27"/>
  <c r="C553" i="27"/>
  <c r="D402" i="27"/>
  <c r="C395" i="27"/>
  <c r="C797" i="27"/>
  <c r="D96" i="27"/>
  <c r="D507" i="27"/>
  <c r="C332" i="27"/>
  <c r="D261" i="27"/>
  <c r="D980" i="27"/>
  <c r="D865" i="27"/>
  <c r="D536" i="27"/>
  <c r="D835" i="27"/>
  <c r="C911" i="27"/>
  <c r="C27" i="27"/>
  <c r="C810" i="27"/>
  <c r="C673" i="27"/>
  <c r="D276" i="27"/>
  <c r="D606" i="27"/>
  <c r="D898" i="27"/>
  <c r="C495" i="27"/>
  <c r="C575" i="27"/>
  <c r="D704" i="27"/>
  <c r="D790" i="27"/>
  <c r="D390" i="27"/>
  <c r="D655" i="27"/>
  <c r="C472" i="27"/>
  <c r="D153" i="27"/>
  <c r="D907" i="27"/>
  <c r="C7" i="27"/>
  <c r="C658" i="27"/>
  <c r="D263" i="27"/>
  <c r="C571" i="27"/>
  <c r="C399" i="27"/>
  <c r="C854" i="27"/>
  <c r="D257" i="27"/>
  <c r="C853" i="27"/>
  <c r="C587" i="27"/>
  <c r="C125" i="27"/>
  <c r="D178" i="27"/>
  <c r="D999" i="27"/>
  <c r="D534" i="27"/>
  <c r="C482" i="27"/>
  <c r="C983" i="27"/>
  <c r="D347" i="27"/>
  <c r="C524" i="27"/>
  <c r="D883" i="27"/>
  <c r="D749" i="25"/>
  <c r="C279" i="25"/>
  <c r="D732" i="25"/>
  <c r="C116" i="25"/>
  <c r="C795" i="25"/>
  <c r="C422" i="25"/>
  <c r="C277" i="25"/>
  <c r="D820" i="25"/>
  <c r="C633" i="25"/>
  <c r="D790" i="25"/>
  <c r="C313" i="25"/>
  <c r="D451" i="25"/>
  <c r="D492" i="25"/>
  <c r="D897" i="25"/>
  <c r="C774" i="25"/>
  <c r="C925" i="25"/>
  <c r="D554" i="25"/>
  <c r="C937" i="25"/>
  <c r="D934" i="25"/>
  <c r="D791" i="25"/>
  <c r="C738" i="25"/>
  <c r="D701" i="25"/>
  <c r="D573" i="25"/>
  <c r="D916" i="25"/>
  <c r="C919" i="25"/>
  <c r="C435" i="25"/>
  <c r="C757" i="25"/>
  <c r="C386" i="25"/>
  <c r="C666" i="25"/>
  <c r="C590" i="25"/>
  <c r="C656" i="25"/>
  <c r="D818" i="25"/>
  <c r="D105" i="25"/>
  <c r="D878" i="25"/>
  <c r="D572" i="25"/>
  <c r="C859" i="25"/>
  <c r="D789" i="25"/>
  <c r="D127" i="25"/>
  <c r="C752" i="25"/>
  <c r="C608" i="25"/>
  <c r="D562" i="25"/>
  <c r="D394" i="25"/>
  <c r="D278" i="25"/>
  <c r="C208" i="25"/>
  <c r="D594" i="25"/>
  <c r="D787" i="25"/>
  <c r="D244" i="25"/>
  <c r="D528" i="25"/>
  <c r="C758" i="25"/>
  <c r="D986" i="25"/>
  <c r="C507" i="25"/>
  <c r="C583" i="25"/>
  <c r="D637" i="25"/>
  <c r="C885" i="25"/>
  <c r="D202" i="25"/>
  <c r="C502" i="25"/>
  <c r="C293" i="25"/>
  <c r="C953" i="25"/>
  <c r="C891" i="25"/>
  <c r="D948" i="25"/>
  <c r="D89" i="25"/>
  <c r="C338" i="25"/>
  <c r="C627" i="25"/>
  <c r="C456" i="25"/>
  <c r="D824" i="25"/>
  <c r="C694" i="25"/>
  <c r="D809" i="25"/>
  <c r="C955" i="25"/>
  <c r="C514" i="25"/>
  <c r="C451" i="25"/>
  <c r="D651" i="25"/>
  <c r="C337" i="25"/>
  <c r="D383" i="25"/>
  <c r="D46" i="25"/>
  <c r="C466" i="25"/>
  <c r="C263" i="25"/>
  <c r="D430" i="25"/>
  <c r="C220" i="25"/>
  <c r="C163" i="25"/>
  <c r="C613" i="25"/>
  <c r="D299" i="25"/>
  <c r="C111" i="25"/>
  <c r="D73" i="25"/>
  <c r="C732" i="25"/>
  <c r="D475" i="25"/>
  <c r="C913" i="25"/>
  <c r="D425" i="25"/>
  <c r="D513" i="25"/>
  <c r="D747" i="25"/>
  <c r="D479" i="25"/>
  <c r="C346" i="25"/>
  <c r="D34" i="25"/>
  <c r="D795" i="25"/>
  <c r="C366" i="25"/>
  <c r="D113" i="25"/>
  <c r="C551" i="25"/>
  <c r="C43" i="25"/>
  <c r="D661" i="25"/>
  <c r="C767" i="25"/>
  <c r="C270" i="25"/>
  <c r="C785" i="25"/>
  <c r="D406" i="25"/>
  <c r="D153" i="25"/>
  <c r="C873" i="25"/>
  <c r="C146" i="25"/>
  <c r="C471" i="25"/>
  <c r="C715" i="25"/>
  <c r="D138" i="25"/>
  <c r="C301" i="25"/>
  <c r="C788" i="25"/>
  <c r="C790" i="25"/>
  <c r="D481" i="25"/>
  <c r="C264" i="25"/>
  <c r="D261" i="25"/>
  <c r="D587" i="25"/>
  <c r="C813" i="25"/>
  <c r="C793" i="25"/>
  <c r="D143" i="25"/>
  <c r="C280" i="25"/>
  <c r="C411" i="25"/>
  <c r="D838" i="25"/>
  <c r="C667" i="25"/>
  <c r="D595" i="25"/>
  <c r="C797" i="25"/>
  <c r="C883" i="25"/>
  <c r="D597" i="25"/>
  <c r="D627" i="25"/>
  <c r="C97" i="25"/>
  <c r="C281" i="25"/>
  <c r="D395" i="25"/>
  <c r="C287" i="25"/>
  <c r="D415" i="25"/>
  <c r="C908" i="25"/>
  <c r="D565" i="25"/>
  <c r="D503" i="25"/>
  <c r="C305" i="25"/>
  <c r="C286" i="25"/>
  <c r="C131" i="25"/>
  <c r="D307" i="25"/>
  <c r="C275" i="25"/>
  <c r="C252" i="25"/>
  <c r="D561" i="25"/>
  <c r="C730" i="25"/>
  <c r="D216" i="25"/>
  <c r="C591" i="25"/>
  <c r="D196" i="25"/>
  <c r="C999" i="25"/>
  <c r="D392" i="25"/>
  <c r="D640" i="25"/>
  <c r="D689" i="25"/>
  <c r="D427" i="25"/>
  <c r="C452" i="25"/>
  <c r="C41" i="25"/>
  <c r="C206" i="25"/>
  <c r="D203" i="25"/>
  <c r="D737" i="25"/>
  <c r="D645" i="25"/>
  <c r="D750" i="25"/>
  <c r="D592" i="25"/>
  <c r="D33" i="25"/>
  <c r="C575" i="25"/>
  <c r="C139" i="25"/>
  <c r="C458" i="25"/>
  <c r="C133" i="25"/>
  <c r="D609" i="25"/>
  <c r="C351" i="25"/>
  <c r="D839" i="25"/>
  <c r="C736" i="25"/>
  <c r="C227" i="25"/>
  <c r="D197" i="25"/>
  <c r="D930" i="25"/>
  <c r="D195" i="25"/>
  <c r="C802" i="25"/>
  <c r="C636" i="25"/>
  <c r="C753" i="25"/>
  <c r="C555" i="25"/>
  <c r="D800" i="25"/>
  <c r="C20" i="25"/>
  <c r="D891" i="25"/>
  <c r="D304" i="25"/>
  <c r="C768" i="25"/>
  <c r="C308" i="25"/>
  <c r="D199" i="25"/>
  <c r="C712" i="25"/>
  <c r="C467" i="25"/>
  <c r="C961" i="25"/>
  <c r="C582" i="25"/>
  <c r="D32" i="25"/>
  <c r="D35" i="25"/>
  <c r="D42" i="25"/>
  <c r="D973" i="25"/>
  <c r="C69" i="25"/>
  <c r="C345" i="25"/>
  <c r="C893" i="25"/>
  <c r="D210" i="25"/>
  <c r="C358" i="25"/>
  <c r="C381" i="25"/>
  <c r="C921" i="25"/>
  <c r="D324" i="25"/>
  <c r="D798" i="25"/>
  <c r="C488" i="25"/>
  <c r="C274" i="25"/>
  <c r="D505" i="25"/>
  <c r="C610" i="25"/>
  <c r="C375" i="25"/>
  <c r="D760" i="25"/>
  <c r="D209" i="25"/>
  <c r="C355" i="25"/>
  <c r="C854" i="25"/>
  <c r="C300" i="25"/>
  <c r="C589" i="25"/>
  <c r="D446" i="25"/>
  <c r="D167" i="25"/>
  <c r="C317" i="25"/>
  <c r="D11" i="25"/>
  <c r="D242" i="25"/>
  <c r="C189" i="25"/>
  <c r="C811" i="25"/>
  <c r="C412" i="25"/>
  <c r="D621" i="25"/>
  <c r="C900" i="25"/>
  <c r="C214" i="25"/>
  <c r="D371" i="25"/>
  <c r="D447" i="25"/>
  <c r="D449" i="25"/>
  <c r="C975" i="25"/>
  <c r="C183" i="25"/>
  <c r="C185" i="25"/>
  <c r="D980" i="25"/>
  <c r="D119" i="25"/>
  <c r="D85" i="25"/>
  <c r="C561" i="25"/>
  <c r="D70" i="25"/>
  <c r="D729" i="25"/>
  <c r="C822" i="25"/>
  <c r="C899" i="25"/>
  <c r="C480" i="25"/>
  <c r="D339" i="25"/>
  <c r="D309" i="25"/>
  <c r="D445" i="25"/>
  <c r="D757" i="25"/>
  <c r="D486" i="25"/>
  <c r="D895" i="25"/>
  <c r="D187" i="25"/>
  <c r="D633" i="25"/>
  <c r="C697" i="25"/>
  <c r="C382" i="25"/>
  <c r="D677" i="25"/>
  <c r="D472" i="25"/>
  <c r="C340" i="27"/>
  <c r="D401" i="27"/>
  <c r="C892" i="27"/>
  <c r="C814" i="27"/>
  <c r="D918" i="27"/>
  <c r="C357" i="27"/>
  <c r="D133" i="27"/>
  <c r="C241" i="27"/>
  <c r="D605" i="27"/>
  <c r="C132" i="27"/>
  <c r="C902" i="27"/>
  <c r="D1000" i="27"/>
  <c r="D963" i="27"/>
  <c r="C732" i="27"/>
  <c r="C500" i="27"/>
  <c r="C690" i="27"/>
  <c r="D259" i="27"/>
  <c r="C247" i="27"/>
  <c r="C159" i="27"/>
  <c r="D640" i="27"/>
  <c r="D160" i="27"/>
  <c r="D653" i="27"/>
  <c r="D833" i="27"/>
  <c r="D650" i="27"/>
  <c r="C18" i="27"/>
  <c r="C659" i="27"/>
  <c r="D972" i="27"/>
  <c r="D19" i="27"/>
  <c r="C987" i="27"/>
  <c r="C365" i="27"/>
  <c r="C67" i="27"/>
  <c r="C803" i="27"/>
  <c r="D413" i="27"/>
  <c r="D442" i="27"/>
  <c r="D710" i="27"/>
  <c r="C181" i="27"/>
  <c r="D609" i="27"/>
  <c r="C813" i="27"/>
  <c r="C60" i="27"/>
  <c r="D362" i="27"/>
  <c r="C331" i="27"/>
  <c r="D714" i="27"/>
  <c r="D652" i="27"/>
  <c r="D913" i="27"/>
  <c r="D628" i="27"/>
  <c r="C631" i="27"/>
  <c r="C96" i="27"/>
  <c r="C300" i="27"/>
  <c r="C363" i="27"/>
  <c r="C431" i="27"/>
  <c r="C967" i="27"/>
  <c r="D397" i="27"/>
  <c r="C679" i="27"/>
  <c r="D964" i="27"/>
  <c r="D69" i="27"/>
  <c r="C417" i="27"/>
  <c r="D543" i="27"/>
  <c r="C988" i="27"/>
  <c r="D365" i="27"/>
  <c r="D588" i="27"/>
  <c r="C668" i="27"/>
  <c r="C372" i="27"/>
  <c r="C411" i="27"/>
  <c r="D545" i="27"/>
  <c r="C145" i="27"/>
  <c r="D742" i="27"/>
  <c r="D702" i="27"/>
  <c r="D531" i="27"/>
  <c r="C178" i="27"/>
  <c r="D104" i="27"/>
  <c r="C443" i="27"/>
  <c r="D840" i="27"/>
  <c r="D200" i="27"/>
  <c r="C798" i="27"/>
  <c r="C745" i="27"/>
  <c r="C228" i="27"/>
  <c r="D142" i="27"/>
  <c r="C154" i="27"/>
  <c r="D847" i="27"/>
  <c r="D936" i="27"/>
  <c r="C246" i="27"/>
  <c r="C103" i="27"/>
  <c r="C886" i="27"/>
  <c r="C927" i="27"/>
  <c r="D656" i="27"/>
  <c r="D635" i="27"/>
  <c r="D521" i="27"/>
  <c r="D593" i="27"/>
  <c r="D37" i="27"/>
  <c r="D18" i="27"/>
  <c r="C695" i="27"/>
  <c r="C616" i="27"/>
  <c r="C724" i="27"/>
  <c r="D866" i="27"/>
  <c r="D686" i="27"/>
  <c r="D614" i="27"/>
  <c r="C995" i="27"/>
  <c r="C909" i="27"/>
  <c r="D662" i="27"/>
  <c r="C552" i="27"/>
  <c r="D85" i="27"/>
  <c r="D266" i="27"/>
  <c r="D716" i="27"/>
  <c r="D464" i="27"/>
  <c r="C432" i="27"/>
  <c r="C876" i="27"/>
  <c r="C379" i="27"/>
  <c r="D275" i="27"/>
  <c r="D737" i="27"/>
  <c r="D177" i="27"/>
  <c r="C955" i="27"/>
  <c r="C319" i="27"/>
  <c r="C979" i="27"/>
  <c r="D107" i="27"/>
  <c r="C712" i="27"/>
  <c r="D694" i="27"/>
  <c r="C634" i="27"/>
  <c r="D327" i="27"/>
  <c r="C12" i="27"/>
  <c r="D241" i="27"/>
  <c r="C236" i="27"/>
  <c r="D732" i="27"/>
  <c r="D156" i="27"/>
  <c r="C420" i="27"/>
  <c r="C419" i="27"/>
  <c r="D72" i="27"/>
  <c r="C700" i="27"/>
  <c r="C532" i="27"/>
  <c r="D492" i="27"/>
  <c r="C557" i="27"/>
  <c r="D399" i="27"/>
  <c r="D503" i="27"/>
  <c r="D996" i="27"/>
  <c r="D754" i="27"/>
  <c r="D231" i="27"/>
  <c r="C63" i="27"/>
  <c r="D514" i="27"/>
  <c r="D436" i="27"/>
  <c r="C314" i="27"/>
  <c r="D625" i="27"/>
  <c r="D582" i="27"/>
  <c r="D612" i="27"/>
  <c r="C272" i="27"/>
  <c r="D589" i="27"/>
  <c r="D55" i="27"/>
  <c r="C823" i="27"/>
  <c r="C807" i="27"/>
  <c r="C418" i="27"/>
  <c r="C777" i="27"/>
  <c r="C346" i="27"/>
  <c r="C158" i="27"/>
  <c r="C220" i="27"/>
  <c r="D179" i="27"/>
  <c r="C564" i="27"/>
  <c r="D91" i="27"/>
  <c r="D168" i="27"/>
  <c r="D581" i="27"/>
  <c r="C769" i="27"/>
  <c r="C473" i="27"/>
  <c r="D337" i="27"/>
  <c r="D193" i="27"/>
  <c r="D504" i="27"/>
  <c r="D95" i="27"/>
  <c r="C612" i="27"/>
  <c r="C680" i="27"/>
  <c r="C16" i="27"/>
  <c r="C439" i="27"/>
  <c r="D765" i="27"/>
  <c r="C848" i="27"/>
  <c r="C965" i="27"/>
  <c r="D364" i="27"/>
  <c r="C976" i="27"/>
  <c r="D734" i="27"/>
  <c r="C335" i="27"/>
  <c r="C959" i="27"/>
  <c r="C196" i="27"/>
  <c r="D938" i="27"/>
  <c r="C535" i="27"/>
  <c r="C344" i="27"/>
  <c r="D271" i="27"/>
  <c r="D846" i="27"/>
  <c r="C764" i="27"/>
  <c r="C288" i="27"/>
  <c r="C91" i="27"/>
  <c r="C64" i="27"/>
  <c r="D192" i="27"/>
  <c r="D837" i="27"/>
  <c r="C43" i="27"/>
  <c r="D934" i="27"/>
  <c r="C710" i="27"/>
  <c r="D181" i="27"/>
  <c r="C555" i="27"/>
  <c r="D717" i="27"/>
  <c r="C487" i="27"/>
  <c r="D125" i="27"/>
  <c r="C881" i="27"/>
  <c r="C410" i="27"/>
  <c r="D311" i="27"/>
  <c r="D248" i="27"/>
  <c r="D216" i="27"/>
  <c r="C780" i="27"/>
  <c r="C318" i="27"/>
  <c r="D697" i="27"/>
  <c r="D446" i="27"/>
  <c r="C897" i="27"/>
  <c r="C259" i="27"/>
  <c r="C396" i="27"/>
  <c r="C55" i="27"/>
  <c r="D212" i="27"/>
  <c r="C99" i="27"/>
  <c r="D778" i="27"/>
  <c r="C394" i="27"/>
  <c r="D301" i="27"/>
  <c r="C560" i="27"/>
  <c r="C92" i="27"/>
  <c r="C83" i="27"/>
  <c r="D489" i="27"/>
  <c r="D578" i="27"/>
  <c r="D115" i="27"/>
  <c r="C599" i="27"/>
  <c r="C636" i="27"/>
  <c r="D385" i="27"/>
  <c r="D869" i="27"/>
  <c r="D749" i="27"/>
  <c r="D611" i="27"/>
  <c r="C433" i="27"/>
  <c r="C954" i="27"/>
  <c r="D876" i="27"/>
  <c r="D454" i="27"/>
  <c r="C662" i="27"/>
  <c r="D513" i="27"/>
  <c r="C687" i="27"/>
  <c r="D491" i="27"/>
  <c r="D473" i="27"/>
  <c r="C202" i="27"/>
  <c r="D590" i="27"/>
  <c r="D573" i="27"/>
  <c r="C799" i="27"/>
  <c r="D122" i="27"/>
  <c r="C910" i="27"/>
  <c r="C450" i="27"/>
  <c r="C106" i="27"/>
  <c r="D334" i="27"/>
  <c r="C71" i="27"/>
  <c r="C991" i="27"/>
  <c r="C869" i="27"/>
  <c r="D595" i="27"/>
  <c r="D773" i="27"/>
  <c r="C375" i="27"/>
  <c r="C828" i="25"/>
  <c r="D249" i="25"/>
  <c r="C311" i="25"/>
  <c r="D993" i="25"/>
  <c r="D424" i="25"/>
  <c r="C786" i="25"/>
  <c r="C837" i="25"/>
  <c r="D280" i="25"/>
  <c r="D166" i="25"/>
  <c r="D62" i="25"/>
  <c r="D560" i="25"/>
  <c r="C606" i="25"/>
  <c r="D941" i="25"/>
  <c r="D662" i="25"/>
  <c r="C309" i="25"/>
  <c r="D907" i="25"/>
  <c r="C239" i="25"/>
  <c r="D571" i="25"/>
  <c r="C672" i="25"/>
  <c r="C654" i="25"/>
  <c r="C966" i="25"/>
  <c r="C7" i="25"/>
  <c r="D439" i="25"/>
  <c r="C870" i="25"/>
  <c r="C619" i="25"/>
  <c r="D347" i="25"/>
  <c r="D334" i="25"/>
  <c r="D517" i="25"/>
  <c r="D178" i="25"/>
  <c r="C368" i="25"/>
  <c r="C599" i="25"/>
  <c r="C223" i="25"/>
  <c r="D992" i="25"/>
  <c r="C89" i="25"/>
  <c r="D697" i="25"/>
  <c r="D703" i="25"/>
  <c r="D183" i="25"/>
  <c r="D512" i="25"/>
  <c r="D580" i="25"/>
  <c r="D951" i="25"/>
  <c r="C681" i="25"/>
  <c r="C969" i="25"/>
  <c r="D886" i="25"/>
  <c r="D850" i="25"/>
  <c r="C580" i="25"/>
  <c r="D807" i="25"/>
  <c r="C438" i="25"/>
  <c r="C36" i="25"/>
  <c r="D879" i="25"/>
  <c r="D120" i="25"/>
  <c r="C229" i="25"/>
  <c r="D540" i="25"/>
  <c r="D117" i="25"/>
  <c r="D488" i="25"/>
  <c r="D362" i="25"/>
  <c r="C951" i="25"/>
  <c r="D111" i="25"/>
  <c r="C178" i="25"/>
  <c r="D936" i="25"/>
  <c r="D711" i="25"/>
  <c r="C328" i="25"/>
  <c r="D219" i="25"/>
  <c r="C332" i="25"/>
  <c r="C856" i="25"/>
  <c r="C982" i="25"/>
  <c r="D296" i="25"/>
  <c r="D400" i="25"/>
  <c r="C127" i="25"/>
  <c r="C954" i="25"/>
  <c r="C28" i="25"/>
  <c r="D731" i="25"/>
  <c r="C853" i="25"/>
  <c r="C948" i="25"/>
  <c r="C869" i="25"/>
  <c r="C306" i="25"/>
  <c r="C761" i="25"/>
  <c r="D468" i="25"/>
  <c r="C645" i="25"/>
  <c r="C963" i="25"/>
  <c r="D585" i="25"/>
  <c r="D136" i="25"/>
  <c r="D823" i="25"/>
  <c r="C995" i="25"/>
  <c r="C209" i="25"/>
  <c r="D109" i="25"/>
  <c r="C701" i="25"/>
  <c r="D870" i="25"/>
  <c r="D550" i="25"/>
  <c r="D177" i="25"/>
  <c r="D99" i="25"/>
  <c r="C63" i="25"/>
  <c r="C321" i="25"/>
  <c r="D171" i="25"/>
  <c r="D443" i="25"/>
  <c r="C304" i="25"/>
  <c r="D292" i="25"/>
  <c r="D742" i="25"/>
  <c r="D570" i="25"/>
  <c r="D169" i="25"/>
  <c r="C669" i="25"/>
  <c r="D282" i="25"/>
  <c r="D36" i="25"/>
  <c r="C269" i="25"/>
  <c r="C742" i="25"/>
  <c r="D851" i="25"/>
  <c r="C625" i="25"/>
  <c r="C849" i="25"/>
  <c r="C984" i="25"/>
  <c r="C70" i="25"/>
  <c r="D709" i="25"/>
  <c r="D804" i="25"/>
  <c r="D351" i="25"/>
  <c r="C928" i="25"/>
  <c r="D90" i="25"/>
  <c r="C186" i="25"/>
  <c r="C789" i="25"/>
  <c r="D496" i="25"/>
  <c r="D536" i="25"/>
  <c r="D454" i="25"/>
  <c r="C158" i="25"/>
  <c r="D754" i="25"/>
  <c r="C814" i="25"/>
  <c r="D495" i="25"/>
  <c r="D274" i="25"/>
  <c r="D255" i="25"/>
  <c r="D858" i="25"/>
  <c r="C441" i="25"/>
  <c r="D96" i="25"/>
  <c r="C944" i="25"/>
  <c r="C565" i="25"/>
  <c r="D779" i="25"/>
  <c r="C957" i="25"/>
  <c r="D24" i="25"/>
  <c r="D145" i="25"/>
  <c r="C685" i="25"/>
  <c r="C581" i="25"/>
  <c r="C650" i="25"/>
  <c r="D263" i="25"/>
  <c r="C871" i="25"/>
  <c r="C836" i="25"/>
  <c r="C798" i="25"/>
  <c r="C906" i="25"/>
  <c r="C13" i="25"/>
  <c r="C513" i="25"/>
  <c r="D200" i="25"/>
  <c r="C53" i="25"/>
  <c r="C336" i="25"/>
  <c r="C25" i="25"/>
  <c r="D285" i="25"/>
  <c r="C45" i="25"/>
  <c r="C936" i="25"/>
  <c r="D258" i="25"/>
  <c r="D293" i="25"/>
  <c r="D277" i="25"/>
  <c r="C486" i="25"/>
  <c r="C68" i="25"/>
  <c r="C832" i="25"/>
  <c r="C588" i="25"/>
  <c r="C81" i="25"/>
  <c r="C721" i="25"/>
  <c r="C210" i="25"/>
  <c r="C400" i="25"/>
  <c r="C322" i="25"/>
  <c r="C817" i="25"/>
  <c r="C156" i="25"/>
  <c r="D157" i="25"/>
  <c r="C540" i="25"/>
  <c r="D18" i="25"/>
  <c r="D541" i="25"/>
  <c r="C863" i="25"/>
  <c r="C632" i="25"/>
  <c r="C449" i="25"/>
  <c r="D337" i="25"/>
  <c r="D927" i="25"/>
  <c r="C979" i="25"/>
  <c r="D44" i="25"/>
  <c r="D917" i="25"/>
  <c r="C737" i="25"/>
  <c r="D707" i="25"/>
  <c r="C52" i="25"/>
  <c r="C374" i="25"/>
  <c r="D837" i="25"/>
  <c r="C342" i="25"/>
  <c r="C724" i="25"/>
  <c r="C78" i="25"/>
  <c r="D67" i="25"/>
  <c r="D232" i="25"/>
  <c r="C759" i="25"/>
  <c r="D14" i="25"/>
  <c r="C290" i="25"/>
  <c r="D530" i="25"/>
  <c r="D355" i="25"/>
  <c r="C482" i="25"/>
  <c r="C100" i="25"/>
  <c r="C702" i="25"/>
  <c r="C688" i="25"/>
  <c r="D268" i="25"/>
  <c r="C807" i="25"/>
  <c r="D846" i="25"/>
  <c r="C791" i="25"/>
  <c r="D544" i="25"/>
  <c r="C826" i="25"/>
  <c r="C696" i="25"/>
  <c r="C115" i="25"/>
  <c r="C107" i="25"/>
  <c r="C365" i="25"/>
  <c r="D533" i="25"/>
  <c r="D401" i="25"/>
  <c r="D970" i="25"/>
  <c r="C638" i="25"/>
  <c r="D332" i="25"/>
  <c r="D149" i="25"/>
  <c r="D358" i="25"/>
  <c r="C658" i="25"/>
  <c r="D738" i="25"/>
  <c r="C629" i="25"/>
  <c r="D52" i="25"/>
  <c r="C558" i="25"/>
  <c r="D352" i="25"/>
  <c r="C257" i="25"/>
  <c r="D93" i="25"/>
  <c r="C719" i="25"/>
  <c r="D746" i="25"/>
  <c r="C377" i="25"/>
  <c r="C254" i="25"/>
  <c r="C933" i="25"/>
  <c r="C764" i="25"/>
  <c r="C461" i="25"/>
  <c r="D524" i="25"/>
  <c r="D83" i="25"/>
  <c r="C611" i="25"/>
  <c r="C314" i="25"/>
  <c r="D360" i="25"/>
  <c r="C1001" i="25"/>
  <c r="C207" i="25"/>
  <c r="C769" i="25"/>
  <c r="C641" i="25"/>
  <c r="D869" i="25"/>
  <c r="D206" i="25"/>
  <c r="C539" i="25"/>
  <c r="D133" i="25"/>
  <c r="C37" i="25"/>
  <c r="D286" i="25"/>
  <c r="D498" i="25"/>
  <c r="D646" i="25"/>
  <c r="C65" i="25"/>
  <c r="C203" i="25"/>
  <c r="C302" i="25"/>
  <c r="C959" i="25"/>
  <c r="D998" i="27"/>
  <c r="C649" i="27"/>
  <c r="D363" i="27"/>
  <c r="D211" i="27"/>
  <c r="C211" i="27"/>
  <c r="C486" i="27"/>
  <c r="C744" i="27"/>
  <c r="C84" i="27"/>
  <c r="C726" i="27"/>
  <c r="D667" i="27"/>
  <c r="C151" i="27"/>
  <c r="D700" i="27"/>
  <c r="D599" i="27"/>
  <c r="D136" i="27"/>
  <c r="C405" i="27"/>
  <c r="C227" i="27"/>
  <c r="D383" i="27"/>
  <c r="C964" i="27"/>
  <c r="C438" i="27"/>
  <c r="C809" i="27"/>
  <c r="C698" i="27"/>
  <c r="C981" i="27"/>
  <c r="D243" i="27"/>
  <c r="D458" i="27"/>
  <c r="C342" i="27"/>
  <c r="C683" i="27"/>
  <c r="C502" i="27"/>
  <c r="C330" i="27"/>
  <c r="C245" i="27"/>
  <c r="C373" i="27"/>
  <c r="D126" i="27"/>
  <c r="C380" i="27"/>
  <c r="C305" i="27"/>
  <c r="D415" i="27"/>
  <c r="C165" i="27"/>
  <c r="C499" i="27"/>
  <c r="C508" i="27"/>
  <c r="C75" i="27"/>
  <c r="D821" i="27"/>
  <c r="C207" i="27"/>
  <c r="D943" i="27"/>
  <c r="D226" i="27"/>
  <c r="D106" i="27"/>
  <c r="D820" i="27"/>
  <c r="C735" i="27"/>
  <c r="D751" i="27"/>
  <c r="D889" i="27"/>
  <c r="C369" i="27"/>
  <c r="C624" i="27"/>
  <c r="C484" i="27"/>
  <c r="D78" i="27"/>
  <c r="D805" i="27"/>
  <c r="C652" i="27"/>
  <c r="D283" i="27"/>
  <c r="C663" i="27"/>
  <c r="C844" i="27"/>
  <c r="C579" i="27"/>
  <c r="D154" i="27"/>
  <c r="C722" i="27"/>
  <c r="C719" i="27"/>
  <c r="C917" i="27"/>
  <c r="C416" i="27"/>
  <c r="D621" i="27"/>
  <c r="C464" i="27"/>
  <c r="C494" i="27"/>
  <c r="C463" i="27"/>
  <c r="C515" i="27"/>
  <c r="D557" i="27"/>
  <c r="C451" i="27"/>
  <c r="C554" i="27"/>
  <c r="C174" i="27"/>
  <c r="D189" i="27"/>
  <c r="D867" i="27"/>
  <c r="D475" i="27"/>
  <c r="C311" i="27"/>
  <c r="D979" i="27"/>
  <c r="D812" i="27"/>
  <c r="D976" i="27"/>
  <c r="D692" i="27"/>
  <c r="C746" i="27"/>
  <c r="D428" i="27"/>
  <c r="D875" i="27"/>
  <c r="C152" i="27"/>
  <c r="C838" i="27"/>
  <c r="C120" i="27"/>
  <c r="D448" i="27"/>
  <c r="C156" i="27"/>
  <c r="D541" i="27"/>
  <c r="C88" i="27"/>
  <c r="D184" i="27"/>
  <c r="D720" i="27"/>
  <c r="D227" i="27"/>
  <c r="D236" i="27"/>
  <c r="D223" i="27"/>
  <c r="C32" i="27"/>
  <c r="C630" i="27"/>
  <c r="C79" i="27"/>
  <c r="D695" i="27"/>
  <c r="D701" i="27"/>
  <c r="C304" i="27"/>
  <c r="C919" i="27"/>
  <c r="D985" i="27"/>
  <c r="D281" i="27"/>
  <c r="C775" i="27"/>
  <c r="C574" i="27"/>
  <c r="C139" i="27"/>
  <c r="D97" i="27"/>
  <c r="D418" i="27"/>
  <c r="D372" i="27"/>
  <c r="D481" i="27"/>
  <c r="D731" i="27"/>
  <c r="D940" i="27"/>
  <c r="C595" i="27"/>
  <c r="D914" i="27"/>
  <c r="C846" i="27"/>
  <c r="C794" i="27"/>
  <c r="C766" i="27"/>
  <c r="D298" i="27"/>
  <c r="C301" i="27"/>
  <c r="D619" i="27"/>
  <c r="D850" i="27"/>
  <c r="D643" i="27"/>
  <c r="C623" i="27"/>
  <c r="D356" i="27"/>
  <c r="C170" i="27"/>
  <c r="D730" i="27"/>
  <c r="C248" i="27"/>
  <c r="D190" i="27"/>
  <c r="D398" i="27"/>
  <c r="C514" i="27"/>
  <c r="D575" i="27"/>
  <c r="C317" i="27"/>
  <c r="D591" i="27"/>
  <c r="D409" i="27"/>
  <c r="D354" i="27"/>
  <c r="D329" i="27"/>
  <c r="C242" i="27"/>
  <c r="D377" i="27"/>
  <c r="C110" i="27"/>
  <c r="D680" i="27"/>
  <c r="C994" i="27"/>
  <c r="C805" i="27"/>
  <c r="D323" i="27"/>
  <c r="C70" i="27"/>
  <c r="D515" i="27"/>
  <c r="D528" i="27"/>
  <c r="C786" i="27"/>
  <c r="C664" i="27"/>
  <c r="D929" i="27"/>
  <c r="D888" i="27"/>
  <c r="C767" i="27"/>
  <c r="D878" i="27"/>
  <c r="D727" i="27"/>
  <c r="C428" i="27"/>
  <c r="C840" i="27"/>
  <c r="C672" i="27"/>
  <c r="C778" i="27"/>
  <c r="D951" i="27"/>
  <c r="C214" i="27"/>
  <c r="C632" i="27"/>
  <c r="C938" i="27"/>
  <c r="D348" i="27"/>
  <c r="D300" i="27"/>
  <c r="D77" i="27"/>
  <c r="D775" i="27"/>
  <c r="C147" i="27"/>
  <c r="D309" i="27"/>
  <c r="C591" i="27"/>
  <c r="D648" i="27"/>
  <c r="D569" i="27"/>
  <c r="C498" i="27"/>
  <c r="C997" i="27"/>
  <c r="C415" i="27"/>
  <c r="D201" i="27"/>
  <c r="C887" i="27"/>
  <c r="C35" i="27"/>
  <c r="C218" i="27"/>
  <c r="D170" i="27"/>
  <c r="D74" i="27"/>
  <c r="D406" i="27"/>
  <c r="D94" i="27"/>
  <c r="D836" i="27"/>
  <c r="C117" i="27"/>
  <c r="D310" i="27"/>
  <c r="C642" i="27"/>
  <c r="D547" i="27"/>
  <c r="C581" i="27"/>
  <c r="D183" i="27"/>
  <c r="D471" i="27"/>
  <c r="C262" i="27"/>
  <c r="C904" i="27"/>
  <c r="C54" i="27"/>
  <c r="C175" i="27"/>
  <c r="D410" i="27"/>
  <c r="C423" i="27"/>
  <c r="C940" i="27"/>
  <c r="C890" i="27"/>
  <c r="D571" i="27"/>
  <c r="D774" i="27"/>
  <c r="D307" i="27"/>
  <c r="D258" i="27"/>
  <c r="D262" i="27"/>
  <c r="D733" i="27"/>
  <c r="D396" i="27"/>
  <c r="D546" i="27"/>
  <c r="C946" i="27"/>
  <c r="D738" i="27"/>
  <c r="C609" i="27"/>
  <c r="C635" i="27"/>
  <c r="C569" i="27"/>
  <c r="D948" i="27"/>
  <c r="D185" i="27"/>
  <c r="D449" i="27"/>
  <c r="C309" i="27"/>
  <c r="D93" i="27"/>
  <c r="C847" i="27"/>
  <c r="D952" i="27"/>
  <c r="C669" i="27"/>
  <c r="C328" i="27"/>
  <c r="C333" i="27"/>
  <c r="D26" i="27"/>
  <c r="C692" i="27"/>
  <c r="C80" i="27"/>
  <c r="D810" i="27"/>
  <c r="C161" i="27"/>
  <c r="C696" i="27"/>
  <c r="C355" i="27"/>
  <c r="C821" i="27"/>
  <c r="D905" i="27"/>
  <c r="D879" i="27"/>
  <c r="D277" i="27"/>
  <c r="D64" i="27"/>
  <c r="C825" i="27"/>
  <c r="C817" i="27"/>
  <c r="C537" i="27"/>
  <c r="D318" i="27"/>
  <c r="C771" i="27"/>
  <c r="C457" i="27"/>
  <c r="D817" i="27"/>
  <c r="C237" i="27"/>
  <c r="C937" i="27"/>
  <c r="C546" i="27"/>
  <c r="C97" i="27"/>
  <c r="D54" i="27"/>
  <c r="C440" i="27"/>
  <c r="D431" i="27"/>
  <c r="C169" i="27"/>
  <c r="D944" i="27"/>
  <c r="D976" i="25"/>
  <c r="C180" i="25"/>
  <c r="D306" i="25"/>
  <c r="C431" i="25"/>
  <c r="C433" i="25"/>
  <c r="C320" i="25"/>
  <c r="C420" i="25"/>
  <c r="C923" i="25"/>
  <c r="D681" i="25"/>
  <c r="D185" i="25"/>
  <c r="C405" i="25"/>
  <c r="D830" i="25"/>
  <c r="C559" i="25"/>
  <c r="D943" i="25"/>
  <c r="C428" i="25"/>
  <c r="C867" i="25"/>
  <c r="D329" i="25"/>
  <c r="D708" i="25"/>
  <c r="C160" i="25"/>
  <c r="C121" i="25"/>
  <c r="C810" i="25"/>
  <c r="D319" i="25"/>
  <c r="D460" i="25"/>
  <c r="C226" i="25"/>
  <c r="C49" i="25"/>
  <c r="C289" i="25"/>
  <c r="C66" i="25"/>
  <c r="C647" i="25"/>
  <c r="C48" i="25"/>
  <c r="D163" i="25"/>
  <c r="C915" i="25"/>
  <c r="C532" i="25"/>
  <c r="D856" i="25"/>
  <c r="C707" i="25"/>
  <c r="C967" i="25"/>
  <c r="D190" i="25"/>
  <c r="D510" i="25"/>
  <c r="C161" i="25"/>
  <c r="C709" i="25"/>
  <c r="D129" i="25"/>
  <c r="D148" i="25"/>
  <c r="C62" i="25"/>
  <c r="D386" i="25"/>
  <c r="C596" i="25"/>
  <c r="D945" i="25"/>
  <c r="C104" i="25"/>
  <c r="C173" i="25"/>
  <c r="C190" i="25"/>
  <c r="D723" i="25"/>
  <c r="C796" i="25"/>
  <c r="D77" i="25"/>
  <c r="C962" i="25"/>
  <c r="D375" i="25"/>
  <c r="D644" i="25"/>
  <c r="D719" i="25"/>
  <c r="C165" i="25"/>
  <c r="C529" i="25"/>
  <c r="D887" i="25"/>
  <c r="D608" i="25"/>
  <c r="D773" i="25"/>
  <c r="D338" i="25"/>
  <c r="D15" i="25"/>
  <c r="C800" i="25"/>
  <c r="D150" i="25"/>
  <c r="C60" i="25"/>
  <c r="D995" i="25"/>
  <c r="D500" i="25"/>
  <c r="C760" i="25"/>
  <c r="C129" i="25"/>
  <c r="C245" i="25"/>
  <c r="C579" i="25"/>
  <c r="C922" i="25"/>
  <c r="D104" i="25"/>
  <c r="D890" i="25"/>
  <c r="C748" i="25"/>
  <c r="C585" i="25"/>
  <c r="C546" i="25"/>
  <c r="D893" i="25"/>
  <c r="C519" i="25"/>
  <c r="C710" i="25"/>
  <c r="C991" i="25"/>
  <c r="D725" i="25"/>
  <c r="C994" i="25"/>
  <c r="D655" i="25"/>
  <c r="D555" i="25"/>
  <c r="C42" i="25"/>
  <c r="D98" i="25"/>
  <c r="D940" i="25"/>
  <c r="C464" i="25"/>
  <c r="C455" i="25"/>
  <c r="C410" i="25"/>
  <c r="D768" i="25"/>
  <c r="C664" i="25"/>
  <c r="D679" i="25"/>
  <c r="C334" i="25"/>
  <c r="C479" i="25"/>
  <c r="C750" i="25"/>
  <c r="D741" i="25"/>
  <c r="D535" i="25"/>
  <c r="D6" i="25"/>
  <c r="C288" i="25"/>
  <c r="D770" i="25"/>
  <c r="D990" i="25"/>
  <c r="D17" i="25"/>
  <c r="C95" i="25"/>
  <c r="D835" i="25"/>
  <c r="C278" i="25"/>
  <c r="C221" i="25"/>
  <c r="C12" i="25"/>
  <c r="C990" i="25"/>
  <c r="D147" i="25"/>
  <c r="D455" i="25"/>
  <c r="D765" i="25"/>
  <c r="C395" i="25"/>
  <c r="C940" i="25"/>
  <c r="D691" i="25"/>
  <c r="C980" i="25"/>
  <c r="C80" i="25"/>
  <c r="D687" i="25"/>
  <c r="C233" i="25"/>
  <c r="C376" i="25"/>
  <c r="D894" i="25"/>
  <c r="D775" i="25"/>
  <c r="C946" i="25"/>
  <c r="C635" i="25"/>
  <c r="C594" i="25"/>
  <c r="C934" i="25"/>
  <c r="C843" i="25"/>
  <c r="C157" i="25"/>
  <c r="D733" i="25"/>
  <c r="C198" i="25"/>
  <c r="C882" i="25"/>
  <c r="C950" i="25"/>
  <c r="C726" i="25"/>
  <c r="D379" i="25"/>
  <c r="D525" i="25"/>
  <c r="D321" i="25"/>
  <c r="C54" i="25"/>
  <c r="C492" i="25"/>
  <c r="C584" i="25"/>
  <c r="D431" i="25"/>
  <c r="C299" i="25"/>
  <c r="D390" i="25"/>
  <c r="D648" i="25"/>
  <c r="D49" i="25"/>
  <c r="D979" i="25"/>
  <c r="D635" i="25"/>
  <c r="C693" i="25"/>
  <c r="C462" i="25"/>
  <c r="C988" i="25"/>
  <c r="C64" i="25"/>
  <c r="D888" i="25"/>
  <c r="D477" i="25"/>
  <c r="D192" i="25"/>
  <c r="C331" i="25"/>
  <c r="D506" i="25"/>
  <c r="D650" i="25"/>
  <c r="D396" i="25"/>
  <c r="C225" i="25"/>
  <c r="D543" i="25"/>
  <c r="D753" i="25"/>
  <c r="D828" i="25"/>
  <c r="D616" i="25"/>
  <c r="C260" i="25"/>
  <c r="D847" i="25"/>
  <c r="D132" i="25"/>
  <c r="C31" i="25"/>
  <c r="D433" i="25"/>
  <c r="D224" i="25"/>
  <c r="D234" i="25"/>
  <c r="D515" i="25"/>
  <c r="C15" i="25"/>
  <c r="C983" i="25"/>
  <c r="D466" i="25"/>
  <c r="C735" i="25"/>
  <c r="C344" i="25"/>
  <c r="C113" i="25"/>
  <c r="D340" i="25"/>
  <c r="D405" i="25"/>
  <c r="C106" i="25"/>
  <c r="C126" i="25"/>
  <c r="C689" i="25"/>
  <c r="C153" i="25"/>
  <c r="C543" i="25"/>
  <c r="D652" i="25"/>
  <c r="D65" i="25"/>
  <c r="D245" i="25"/>
  <c r="D686" i="25"/>
  <c r="C718" i="25"/>
  <c r="D537" i="25"/>
  <c r="D563" i="25"/>
  <c r="C170" i="25"/>
  <c r="C197" i="25"/>
  <c r="D969" i="25"/>
  <c r="D523" i="25"/>
  <c r="D426" i="25"/>
  <c r="D483" i="25"/>
  <c r="D207" i="25"/>
  <c r="C448" i="25"/>
  <c r="D611" i="25"/>
  <c r="D191" i="25"/>
  <c r="D942" i="25"/>
  <c r="D156" i="25"/>
  <c r="C840" i="25"/>
  <c r="D803" i="25"/>
  <c r="D393" i="25"/>
  <c r="C86" i="25"/>
  <c r="C875" i="25"/>
  <c r="C865" i="25"/>
  <c r="D281" i="25"/>
  <c r="C326" i="25"/>
  <c r="C910" i="25"/>
  <c r="D618" i="25"/>
  <c r="C976" i="25"/>
  <c r="C30" i="25"/>
  <c r="D962" i="25"/>
  <c r="C92" i="25"/>
  <c r="D333" i="25"/>
  <c r="D302" i="25"/>
  <c r="D889" i="25"/>
  <c r="D628" i="25"/>
  <c r="C731" i="25"/>
  <c r="D507" i="25"/>
  <c r="C230" i="25"/>
  <c r="C176" i="25"/>
  <c r="D832" i="25"/>
  <c r="D380" i="25"/>
  <c r="D518" i="25"/>
  <c r="D220" i="25"/>
  <c r="D116" i="25"/>
  <c r="C19" i="25"/>
  <c r="C866" i="25"/>
  <c r="D350" i="25"/>
  <c r="D84" i="25"/>
  <c r="C571" i="25"/>
  <c r="D343" i="25"/>
  <c r="D213" i="25"/>
  <c r="D539" i="25"/>
  <c r="D937" i="25"/>
  <c r="D80" i="25"/>
  <c r="D436" i="25"/>
  <c r="D876" i="25"/>
  <c r="D323" i="25"/>
  <c r="C607" i="25"/>
  <c r="C734" i="25"/>
  <c r="C367" i="25"/>
  <c r="C535" i="25"/>
  <c r="C9" i="25"/>
  <c r="C624" i="25"/>
  <c r="D437" i="27"/>
  <c r="D253" i="27"/>
  <c r="D169" i="27"/>
  <c r="C868" i="27"/>
  <c r="D490" i="27"/>
  <c r="C849" i="27"/>
  <c r="C239" i="27"/>
  <c r="D425" i="27"/>
  <c r="D384" i="27"/>
  <c r="D249" i="27"/>
  <c r="D565" i="27"/>
  <c r="D570" i="27"/>
  <c r="C850" i="27"/>
  <c r="C141" i="27"/>
  <c r="D699" i="27"/>
  <c r="C436" i="27"/>
  <c r="C17" i="27"/>
  <c r="D636" i="27"/>
  <c r="D250" i="27"/>
  <c r="C467" i="27"/>
  <c r="C505" i="27"/>
  <c r="C990" i="27"/>
  <c r="C409" i="27"/>
  <c r="C948" i="27"/>
  <c r="D351" i="27"/>
  <c r="D920" i="27"/>
  <c r="C742" i="27"/>
  <c r="C760" i="27"/>
  <c r="D897" i="27"/>
  <c r="C558" i="27"/>
  <c r="D116" i="27"/>
  <c r="C370" i="27"/>
  <c r="D903" i="27"/>
  <c r="C842" i="27"/>
  <c r="C489" i="27"/>
  <c r="D675" i="27"/>
  <c r="D86" i="27"/>
  <c r="C89" i="27"/>
  <c r="D862" i="27"/>
  <c r="D205" i="27"/>
  <c r="C224" i="27"/>
  <c r="D477" i="27"/>
  <c r="C297" i="27"/>
  <c r="C550" i="27"/>
  <c r="C589" i="27"/>
  <c r="C970" i="27"/>
  <c r="C533" i="27"/>
  <c r="C189" i="27"/>
  <c r="C711" i="27"/>
  <c r="C86" i="27"/>
  <c r="D282" i="27"/>
  <c r="D935" i="27"/>
  <c r="C534" i="27"/>
  <c r="D502" i="27"/>
  <c r="D355" i="27"/>
  <c r="C605" i="27"/>
  <c r="C528" i="27"/>
  <c r="D389" i="27"/>
  <c r="C510" i="27"/>
  <c r="D312" i="27"/>
  <c r="D525" i="27"/>
  <c r="C400" i="27"/>
  <c r="D770" i="27"/>
  <c r="C286" i="27"/>
  <c r="D217" i="27"/>
  <c r="C180" i="27"/>
  <c r="D698" i="27"/>
  <c r="D691" i="27"/>
  <c r="D202" i="27"/>
  <c r="D291" i="27"/>
  <c r="D325" i="27"/>
  <c r="D255" i="27"/>
  <c r="C907" i="27"/>
  <c r="D233" i="27"/>
  <c r="D132" i="27"/>
  <c r="D622" i="27"/>
  <c r="D608" i="27"/>
  <c r="D788" i="27"/>
  <c r="D922" i="27"/>
  <c r="C137" i="27"/>
  <c r="C179" i="27"/>
  <c r="C219" i="27"/>
  <c r="D579" i="27"/>
  <c r="D567" i="27"/>
  <c r="D520" i="27"/>
  <c r="C140" i="27"/>
  <c r="C283" i="27"/>
  <c r="C758" i="27"/>
  <c r="C530" i="27"/>
  <c r="C559" i="27"/>
  <c r="D373" i="27"/>
  <c r="D214" i="27"/>
  <c r="D723" i="27"/>
  <c r="D842" i="27"/>
  <c r="D221" i="27"/>
  <c r="C736" i="27"/>
  <c r="D332" i="27"/>
  <c r="C597" i="27"/>
  <c r="C900" i="27"/>
  <c r="C565" i="27"/>
  <c r="C753" i="27"/>
  <c r="C326" i="27"/>
  <c r="D496" i="27"/>
  <c r="D387" i="27"/>
  <c r="D642" i="27"/>
  <c r="D552" i="27"/>
  <c r="D51" i="27"/>
  <c r="C646" i="27"/>
  <c r="D673" i="27"/>
  <c r="C114" i="27"/>
  <c r="C509" i="27"/>
  <c r="D344" i="27"/>
  <c r="D313" i="27"/>
  <c r="C111" i="27"/>
  <c r="C621" i="27"/>
  <c r="D801" i="27"/>
  <c r="C691" i="27"/>
  <c r="C261" i="27"/>
  <c r="C208" i="27"/>
  <c r="C200" i="27"/>
  <c r="D352" i="27"/>
  <c r="D204" i="27"/>
  <c r="D561" i="27"/>
  <c r="C270" i="27"/>
  <c r="C257" i="27"/>
  <c r="C792" i="27"/>
  <c r="D245" i="27"/>
  <c r="D721" i="27"/>
  <c r="C916" i="27"/>
  <c r="C896" i="27"/>
  <c r="D427" i="27"/>
  <c r="C633" i="27"/>
  <c r="C492" i="27"/>
  <c r="D594" i="27"/>
  <c r="C901" i="27"/>
  <c r="C655" i="27"/>
  <c r="C479" i="27"/>
  <c r="C930" i="27"/>
  <c r="C884" i="27"/>
  <c r="C705" i="27"/>
  <c r="C626" i="27"/>
  <c r="D986" i="27"/>
  <c r="D789" i="27"/>
  <c r="C33" i="27"/>
  <c r="C11" i="27"/>
  <c r="D893" i="27"/>
  <c r="C173" i="27"/>
  <c r="C266" i="27"/>
  <c r="D524" i="27"/>
  <c r="C477" i="27"/>
  <c r="C197" i="27"/>
  <c r="D827" i="27"/>
  <c r="C526" i="27"/>
  <c r="D618" i="27"/>
  <c r="C184" i="27"/>
  <c r="C727" i="27"/>
  <c r="C157" i="27"/>
  <c r="D320" i="27"/>
  <c r="C244" i="27"/>
  <c r="D580" i="27"/>
  <c r="D719" i="27"/>
  <c r="D654" i="27"/>
  <c r="C870" i="27"/>
  <c r="C913" i="27"/>
  <c r="C752" i="27"/>
  <c r="D808" i="27"/>
  <c r="C255" i="27"/>
  <c r="D639" i="27"/>
  <c r="D665" i="27"/>
  <c r="C974" i="27"/>
  <c r="C469" i="27"/>
  <c r="D587" i="27"/>
  <c r="D799" i="27"/>
  <c r="C462" i="27"/>
  <c r="C358" i="27"/>
  <c r="C859" i="27"/>
  <c r="C739" i="27"/>
  <c r="C10" i="27"/>
  <c r="D112" i="27"/>
  <c r="C501" i="27"/>
  <c r="C337" i="27"/>
  <c r="D931" i="27"/>
  <c r="D25" i="27"/>
  <c r="D511" i="27"/>
  <c r="D987" i="27"/>
  <c r="D88" i="27"/>
  <c r="D392" i="27"/>
  <c r="D681" i="27"/>
  <c r="D35" i="27"/>
  <c r="D370" i="27"/>
  <c r="D108" i="27"/>
  <c r="C871" i="27"/>
  <c r="D689" i="27"/>
  <c r="D607" i="27"/>
  <c r="D671" i="27"/>
  <c r="C444" i="27"/>
  <c r="D863" i="27"/>
  <c r="C841" i="27"/>
  <c r="D604" i="27"/>
  <c r="D62" i="27"/>
  <c r="D470" i="27"/>
  <c r="C452" i="27"/>
  <c r="C529" i="27"/>
  <c r="C763" i="27"/>
  <c r="D81" i="27"/>
  <c r="D819" i="27"/>
  <c r="D119" i="27"/>
  <c r="C315" i="27"/>
  <c r="C427" i="27"/>
  <c r="D637" i="27"/>
  <c r="D206" i="27"/>
  <c r="C733" i="27"/>
  <c r="C531" i="27"/>
  <c r="C441" i="27"/>
  <c r="D296" i="27"/>
  <c r="C879" i="27"/>
  <c r="C653" i="27"/>
  <c r="D374" i="27"/>
  <c r="C381" i="27"/>
  <c r="D529" i="27"/>
  <c r="D306" i="27"/>
  <c r="D7" i="27"/>
  <c r="D433" i="27"/>
  <c r="D295" i="27"/>
  <c r="D403" i="27"/>
  <c r="C281" i="27"/>
  <c r="C516" i="27"/>
  <c r="D683" i="27"/>
  <c r="C734" i="27"/>
  <c r="D816" i="27"/>
  <c r="C556" i="27"/>
  <c r="D443" i="27"/>
  <c r="C645" i="27"/>
  <c r="C833" i="27"/>
  <c r="C580" i="27"/>
  <c r="D270" i="27"/>
  <c r="C149" i="27"/>
  <c r="C834" i="27"/>
  <c r="D848" i="27"/>
  <c r="C163" i="27"/>
  <c r="C368" i="27"/>
  <c r="C906" i="27"/>
  <c r="D75" i="27"/>
  <c r="D426" i="27"/>
  <c r="D685" i="27"/>
  <c r="C445" i="27"/>
  <c r="D110" i="27"/>
  <c r="D527" i="27"/>
  <c r="D787" i="27"/>
  <c r="D87" i="25"/>
  <c r="D238" i="25"/>
  <c r="C231" i="25"/>
  <c r="D173" i="25"/>
  <c r="C447" i="25"/>
  <c r="D819" i="25"/>
  <c r="D270" i="25"/>
  <c r="D590" i="25"/>
  <c r="D978" i="25"/>
  <c r="C918" i="25"/>
  <c r="D422" i="25"/>
  <c r="D384" i="25"/>
  <c r="C815" i="25"/>
  <c r="D140" i="25"/>
  <c r="D745" i="25"/>
  <c r="D682" i="25"/>
  <c r="D812" i="25"/>
  <c r="D861" i="25"/>
  <c r="C506" i="25"/>
  <c r="C57" i="25"/>
  <c r="D568" i="25"/>
  <c r="D674" i="25"/>
  <c r="D265" i="25"/>
  <c r="D440" i="25"/>
  <c r="C722" i="25"/>
  <c r="C518" i="25"/>
  <c r="C27" i="25"/>
  <c r="D485" i="25"/>
  <c r="D920" i="25"/>
  <c r="C284" i="25"/>
  <c r="C740" i="25"/>
  <c r="C76" i="25"/>
  <c r="D20" i="25"/>
  <c r="D419" i="25"/>
  <c r="D922" i="25"/>
  <c r="D538" i="25"/>
  <c r="D752" i="25"/>
  <c r="C560" i="25"/>
  <c r="D658" i="25"/>
  <c r="D316" i="25"/>
  <c r="D802" i="25"/>
  <c r="D297" i="25"/>
  <c r="C273" i="25"/>
  <c r="D359" i="25"/>
  <c r="D458" i="25"/>
  <c r="D829" i="25"/>
  <c r="D126" i="25"/>
  <c r="C772" i="25"/>
  <c r="D504" i="25"/>
  <c r="D647" i="25"/>
  <c r="D476" i="25"/>
  <c r="C312" i="25"/>
  <c r="C167" i="25"/>
  <c r="D236" i="25"/>
  <c r="D591" i="25"/>
  <c r="C369" i="25"/>
  <c r="C59" i="25"/>
  <c r="D412" i="25"/>
  <c r="C442" i="25"/>
  <c r="D685" i="25"/>
  <c r="C903" i="25"/>
  <c r="D491" i="25"/>
  <c r="C708" i="25"/>
  <c r="D670" i="25"/>
  <c r="D705" i="25"/>
  <c r="D975" i="25"/>
  <c r="D559" i="25"/>
  <c r="D784" i="25"/>
  <c r="C399" i="25"/>
  <c r="C388" i="25"/>
  <c r="C598" i="25"/>
  <c r="D54" i="25"/>
  <c r="D363" i="25"/>
  <c r="C716" i="25"/>
  <c r="D229" i="25"/>
  <c r="C547" i="25"/>
  <c r="C401" i="25"/>
  <c r="C101" i="25"/>
  <c r="D354" i="25"/>
  <c r="D91" i="25"/>
  <c r="C396" i="25"/>
  <c r="D478" i="25"/>
  <c r="C659" i="25"/>
  <c r="C416" i="25"/>
  <c r="D7" i="25"/>
  <c r="C246" i="25"/>
  <c r="C391" i="25"/>
  <c r="C890" i="25"/>
  <c r="D48" i="25"/>
  <c r="C414" i="25"/>
  <c r="C792" i="25"/>
  <c r="C568" i="25"/>
  <c r="D531" i="25"/>
  <c r="C703" i="25"/>
  <c r="D875" i="25"/>
  <c r="C105" i="25"/>
  <c r="C552" i="25"/>
  <c r="D728" i="25"/>
  <c r="D766" i="25"/>
  <c r="C515" i="25"/>
  <c r="D811" i="25"/>
  <c r="C841" i="25"/>
  <c r="D944" i="25"/>
  <c r="C39" i="25"/>
  <c r="D767" i="25"/>
  <c r="C222" i="25"/>
  <c r="D853" i="25"/>
  <c r="D41" i="25"/>
  <c r="D325" i="25"/>
  <c r="D335" i="25"/>
  <c r="D622" i="25"/>
  <c r="C267" i="25"/>
  <c r="C421" i="25"/>
  <c r="C218" i="25"/>
  <c r="D346" i="25"/>
  <c r="C929" i="25"/>
  <c r="D176" i="25"/>
  <c r="D903" i="25"/>
  <c r="D397" i="25"/>
  <c r="D921" i="25"/>
  <c r="C47" i="25"/>
  <c r="D141" i="25"/>
  <c r="D484" i="25"/>
  <c r="D642" i="25"/>
  <c r="D189" i="25"/>
  <c r="C348" i="25"/>
  <c r="D955" i="25"/>
  <c r="D600" i="25"/>
  <c r="C409" i="25"/>
  <c r="D16" i="25"/>
  <c r="D902" i="25"/>
  <c r="C38" i="25"/>
  <c r="D615" i="25"/>
  <c r="C930" i="25"/>
  <c r="C340" i="25"/>
  <c r="C847" i="25"/>
  <c r="C538" i="25"/>
  <c r="C642" i="25"/>
  <c r="C787" i="25"/>
  <c r="C644" i="25"/>
  <c r="D442" i="25"/>
  <c r="C537" i="25"/>
  <c r="D899" i="25"/>
  <c r="C383" i="25"/>
  <c r="D919" i="25"/>
  <c r="D671" i="25"/>
  <c r="D272" i="25"/>
  <c r="C556" i="25"/>
  <c r="D142" i="25"/>
  <c r="C142" i="25"/>
  <c r="D256" i="25"/>
  <c r="D473" i="25"/>
  <c r="D303" i="25"/>
  <c r="D487" i="25"/>
  <c r="C691" i="25"/>
  <c r="C586" i="25"/>
  <c r="D294" i="25"/>
  <c r="D60" i="25"/>
  <c r="C330" i="25"/>
  <c r="C819" i="25"/>
  <c r="C335" i="25"/>
  <c r="D582" i="25"/>
  <c r="D735" i="25"/>
  <c r="D956" i="25"/>
  <c r="D996" i="25"/>
  <c r="C998" i="25"/>
  <c r="C237" i="25"/>
  <c r="D370" i="25"/>
  <c r="C201" i="25"/>
  <c r="D184" i="25"/>
  <c r="C445" i="25"/>
  <c r="D982" i="25"/>
  <c r="C977" i="25"/>
  <c r="D367" i="25"/>
  <c r="D700" i="25"/>
  <c r="D715" i="25"/>
  <c r="C333" i="25"/>
  <c r="D269" i="25"/>
  <c r="C250" i="25"/>
  <c r="D581" i="25"/>
  <c r="D788" i="25"/>
  <c r="D151" i="25"/>
  <c r="D667" i="25"/>
  <c r="C655" i="25"/>
  <c r="D827" i="25"/>
  <c r="D345" i="25"/>
  <c r="D462" i="25"/>
  <c r="D398" i="25"/>
  <c r="D579" i="25"/>
  <c r="D959" i="25"/>
  <c r="C907" i="25"/>
  <c r="C292" i="25"/>
  <c r="C784" i="25"/>
  <c r="D186" i="25"/>
  <c r="C886" i="25"/>
  <c r="C687" i="25"/>
  <c r="D61" i="25"/>
  <c r="D155" i="25"/>
  <c r="D108" i="25"/>
  <c r="C477" i="25"/>
  <c r="D410" i="25"/>
  <c r="C525" i="25"/>
  <c r="D71" i="25"/>
  <c r="D349" i="25"/>
  <c r="C418" i="25"/>
  <c r="D181" i="25"/>
  <c r="D527" i="25"/>
  <c r="C949" i="25"/>
  <c r="C909" i="25"/>
  <c r="D57" i="25"/>
  <c r="D313" i="25"/>
  <c r="D330" i="25"/>
  <c r="D712" i="25"/>
  <c r="C616" i="25"/>
  <c r="D482" i="25"/>
  <c r="C120" i="25"/>
  <c r="C347" i="25"/>
  <c r="D694" i="25"/>
  <c r="D825" i="25"/>
  <c r="C927" i="25"/>
  <c r="C373" i="25"/>
  <c r="C248" i="25"/>
  <c r="D267" i="25"/>
  <c r="C528" i="25"/>
  <c r="C211" i="25"/>
  <c r="B1001" i="25"/>
  <c r="C258" i="25"/>
  <c r="C272" i="25"/>
  <c r="D971" i="25"/>
  <c r="D312" i="25"/>
  <c r="C926" i="25"/>
  <c r="C974" i="25"/>
  <c r="C523" i="25"/>
  <c r="D792" i="25"/>
  <c r="C839" i="25"/>
  <c r="C682" i="25"/>
  <c r="C544" i="25"/>
  <c r="C424" i="25"/>
  <c r="D724" i="25"/>
  <c r="D883" i="25"/>
  <c r="D740" i="25"/>
  <c r="C73" i="25"/>
  <c r="C855" i="25"/>
  <c r="D966" i="25"/>
  <c r="D588" i="25"/>
  <c r="D252" i="25"/>
  <c r="C147" i="25"/>
  <c r="D931" i="25"/>
  <c r="D101" i="25"/>
  <c r="D9" i="27"/>
  <c r="D566" i="27"/>
  <c r="C872" i="27"/>
  <c r="C977" i="27"/>
  <c r="C205" i="27"/>
  <c r="D747" i="27"/>
  <c r="C563" i="27"/>
  <c r="C660" i="27"/>
  <c r="D659" i="27"/>
  <c r="D105" i="27"/>
  <c r="C960" i="27"/>
  <c r="C839" i="27"/>
  <c r="D844" i="27"/>
  <c r="C627" i="27"/>
  <c r="C374" i="27"/>
  <c r="D741" i="27"/>
  <c r="D634" i="27"/>
  <c r="D167" i="27"/>
  <c r="D881" i="27"/>
  <c r="D746" i="27"/>
  <c r="D480" i="27"/>
  <c r="C545" i="27"/>
  <c r="D942" i="27"/>
  <c r="D336" i="27"/>
  <c r="C789" i="27"/>
  <c r="C860" i="27"/>
  <c r="C694" i="27"/>
  <c r="C243" i="27"/>
  <c r="D314" i="27"/>
  <c r="D194" i="27"/>
  <c r="D149" i="27"/>
  <c r="D359" i="27"/>
  <c r="C320" i="27"/>
  <c r="C295" i="27"/>
  <c r="D198" i="27"/>
  <c r="C699" i="27"/>
  <c r="D572" i="27"/>
  <c r="D630" i="27"/>
  <c r="D293" i="27"/>
  <c r="D87" i="27"/>
  <c r="D994" i="27"/>
  <c r="D828" i="27"/>
  <c r="C44" i="27"/>
  <c r="C191" i="27"/>
  <c r="C577" i="27"/>
  <c r="D864" i="27"/>
  <c r="C638" i="27"/>
  <c r="C835" i="27"/>
  <c r="C453" i="27"/>
  <c r="C585" i="27"/>
  <c r="D945" i="27"/>
  <c r="D12" i="27"/>
  <c r="D29" i="27"/>
  <c r="C90" i="27"/>
  <c r="C446" i="27"/>
  <c r="D215" i="27"/>
  <c r="D474" i="27"/>
  <c r="C265" i="27"/>
  <c r="C924" i="27"/>
  <c r="D896" i="27"/>
  <c r="C931" i="27"/>
  <c r="C641" i="27"/>
  <c r="D447" i="27"/>
  <c r="C485" i="27"/>
  <c r="C290" i="27"/>
  <c r="C413" i="27"/>
  <c r="D130" i="27"/>
  <c r="C378" i="27"/>
  <c r="D366" i="27"/>
  <c r="D187" i="27"/>
  <c r="D40" i="27"/>
  <c r="C891" i="27"/>
  <c r="D506" i="27"/>
  <c r="C837" i="27"/>
  <c r="D690" i="27"/>
  <c r="C209" i="27"/>
  <c r="C922" i="27"/>
  <c r="D613" i="27"/>
  <c r="C306" i="27"/>
  <c r="C359" i="27"/>
  <c r="C877" i="27"/>
  <c r="C74" i="27"/>
  <c r="D438" i="27"/>
  <c r="C52" i="27"/>
  <c r="C594" i="27"/>
  <c r="C921" i="27"/>
  <c r="D763" i="27"/>
  <c r="C271" i="27"/>
  <c r="D264" i="27"/>
  <c r="D602" i="27"/>
  <c r="C885" i="27"/>
  <c r="D308" i="27"/>
  <c r="D219" i="27"/>
  <c r="C57" i="27"/>
  <c r="D319" i="27"/>
  <c r="C223" i="27"/>
  <c r="C226" i="27"/>
  <c r="C124" i="27"/>
  <c r="D908" i="27"/>
  <c r="C78" i="27"/>
  <c r="D709" i="27"/>
  <c r="D256" i="27"/>
  <c r="C468" i="27"/>
  <c r="D148" i="27"/>
  <c r="C731" i="27"/>
  <c r="C716" i="27"/>
  <c r="D549" i="27"/>
  <c r="C883" i="27"/>
  <c r="D58" i="27"/>
  <c r="D83" i="27"/>
  <c r="D910" i="27"/>
  <c r="D555" i="27"/>
  <c r="D756" i="27"/>
  <c r="D463" i="27"/>
  <c r="D102" i="27"/>
  <c r="D134" i="27"/>
  <c r="D144" i="27"/>
  <c r="D583" i="27"/>
  <c r="D954" i="27"/>
  <c r="D518" i="27"/>
  <c r="C339" i="27"/>
  <c r="D781" i="27"/>
  <c r="D669" i="27"/>
  <c r="C754" i="27"/>
  <c r="D45" i="27"/>
  <c r="C466" i="27"/>
  <c r="C14" i="27"/>
  <c r="C404" i="27"/>
  <c r="D284" i="27"/>
  <c r="C40" i="27"/>
  <c r="C527" i="27"/>
  <c r="C942" i="27"/>
  <c r="C41" i="27"/>
  <c r="D453" i="27"/>
  <c r="C393" i="27"/>
  <c r="D131" i="27"/>
  <c r="C307" i="27"/>
  <c r="C155" i="27"/>
  <c r="D632" i="27"/>
  <c r="C387" i="27"/>
  <c r="C966" i="27"/>
  <c r="C561" i="27"/>
  <c r="D171" i="27"/>
  <c r="D232" i="27"/>
  <c r="D845" i="27"/>
  <c r="D902" i="27"/>
  <c r="D279" i="27"/>
  <c r="D455" i="27"/>
  <c r="D777" i="27"/>
  <c r="C684" i="27"/>
  <c r="C264" i="27"/>
  <c r="D548" i="27"/>
  <c r="C402" i="27"/>
  <c r="D641" i="27"/>
  <c r="C206" i="27"/>
  <c r="C625" i="27"/>
  <c r="D234" i="27"/>
  <c r="C384" i="27"/>
  <c r="D155" i="27"/>
  <c r="C273" i="27"/>
  <c r="C675" i="27"/>
  <c r="C385" i="27"/>
  <c r="C852" i="27"/>
  <c r="C618" i="27"/>
  <c r="C437" i="27"/>
  <c r="D242" i="27"/>
  <c r="C68" i="27"/>
  <c r="D941" i="27"/>
  <c r="C639" i="27"/>
  <c r="D182" i="27"/>
  <c r="C353" i="27"/>
  <c r="D687" i="27"/>
  <c r="D724" i="27"/>
  <c r="D408" i="27"/>
  <c r="C929" i="27"/>
  <c r="C426" i="27"/>
  <c r="C388" i="27"/>
  <c r="D959" i="27"/>
  <c r="D925" i="27"/>
  <c r="C943" i="27"/>
  <c r="D684" i="27"/>
  <c r="C544" i="27"/>
  <c r="D533" i="27"/>
  <c r="D360" i="27"/>
  <c r="D666" i="27"/>
  <c r="C153" i="27"/>
  <c r="C127" i="27"/>
  <c r="D995" i="27"/>
  <c r="D138" i="27"/>
  <c r="C866" i="27"/>
  <c r="C795" i="27"/>
  <c r="C894" i="27"/>
  <c r="C421" i="27"/>
  <c r="C601" i="27"/>
  <c r="C94" i="27"/>
  <c r="C254" i="27"/>
  <c r="D871" i="27"/>
  <c r="C567" i="27"/>
  <c r="D67" i="27"/>
  <c r="D825" i="27"/>
  <c r="D11" i="27"/>
  <c r="C651" i="27"/>
  <c r="D900" i="27"/>
  <c r="D98" i="27"/>
  <c r="D166" i="27"/>
  <c r="C782" i="27"/>
  <c r="C873" i="27"/>
  <c r="C748" i="27"/>
  <c r="C323" i="27"/>
  <c r="D38" i="27"/>
  <c r="C8" i="27"/>
  <c r="D568" i="27"/>
  <c r="C258" i="27"/>
  <c r="D624" i="27"/>
  <c r="D468" i="27"/>
  <c r="C590" i="27"/>
  <c r="C167" i="27"/>
  <c r="D381" i="27"/>
  <c r="D21" i="27"/>
  <c r="D493" i="27"/>
  <c r="D422" i="27"/>
  <c r="C19" i="27"/>
  <c r="D375" i="27"/>
  <c r="C709" i="27"/>
  <c r="C497" i="27"/>
  <c r="D444" i="27"/>
  <c r="D761" i="27"/>
  <c r="D114" i="27"/>
  <c r="C133" i="27"/>
  <c r="D672" i="27"/>
  <c r="D786" i="27"/>
  <c r="C518" i="27"/>
  <c r="D70" i="27"/>
  <c r="C216" i="27"/>
  <c r="C22" i="27"/>
  <c r="D924" i="27"/>
  <c r="D139" i="27"/>
  <c r="C401" i="27"/>
  <c r="D326" i="27"/>
  <c r="D967" i="27"/>
  <c r="D758" i="27"/>
  <c r="C115" i="27"/>
  <c r="C861" i="27"/>
  <c r="C25" i="27"/>
  <c r="D324" i="27"/>
  <c r="D627" i="27"/>
  <c r="C276" i="27"/>
  <c r="D268" i="27"/>
  <c r="C953" i="27"/>
  <c r="D552" i="25"/>
  <c r="C527" i="25"/>
  <c r="D778" i="25"/>
  <c r="C499" i="25"/>
  <c r="D730" i="25"/>
  <c r="D576" i="25"/>
  <c r="C407" i="25"/>
  <c r="D710" i="25"/>
  <c r="D23" i="25"/>
  <c r="C660" i="25"/>
  <c r="C901" i="25"/>
  <c r="D898" i="25"/>
  <c r="D471" i="25"/>
  <c r="C90" i="25"/>
  <c r="D152" i="25"/>
  <c r="C282" i="25"/>
  <c r="C763" i="25"/>
  <c r="D317" i="25"/>
  <c r="C508" i="25"/>
  <c r="D432" i="25"/>
  <c r="C557" i="25"/>
  <c r="C964" i="25"/>
  <c r="D344" i="25"/>
  <c r="C483" i="25"/>
  <c r="D250" i="25"/>
  <c r="C55" i="25"/>
  <c r="D626" i="25"/>
  <c r="D985" i="25"/>
  <c r="D660" i="25"/>
  <c r="D946" i="25"/>
  <c r="D428" i="25"/>
  <c r="D254" i="25"/>
  <c r="D275" i="25"/>
  <c r="C397" i="25"/>
  <c r="D849" i="25"/>
  <c r="D630" i="25"/>
  <c r="D721" i="25"/>
  <c r="D378" i="25"/>
  <c r="C262" i="25"/>
  <c r="C35" i="25"/>
  <c r="C23" i="25"/>
  <c r="D613" i="25"/>
  <c r="C426" i="25"/>
  <c r="D175" i="25"/>
  <c r="C191" i="25"/>
  <c r="D989" i="25"/>
  <c r="D954" i="25"/>
  <c r="D871" i="25"/>
  <c r="C521" i="25"/>
  <c r="D739" i="25"/>
  <c r="D698" i="25"/>
  <c r="D605" i="25"/>
  <c r="C177" i="25"/>
  <c r="D624" i="25"/>
  <c r="C363" i="25"/>
  <c r="C193" i="25"/>
  <c r="D411" i="25"/>
  <c r="C827" i="25"/>
  <c r="D744" i="25"/>
  <c r="C562" i="25"/>
  <c r="C93" i="25"/>
  <c r="D490" i="25"/>
  <c r="C755" i="25"/>
  <c r="C881" i="25"/>
  <c r="C773" i="25"/>
  <c r="C459" i="25"/>
  <c r="C670" i="25"/>
  <c r="C674" i="25"/>
  <c r="D204" i="25"/>
  <c r="D160" i="25"/>
  <c r="C244" i="25"/>
  <c r="C657" i="25"/>
  <c r="D308" i="25"/>
  <c r="D683" i="25"/>
  <c r="D114" i="25"/>
  <c r="D305" i="25"/>
  <c r="D63" i="25"/>
  <c r="C808" i="25"/>
  <c r="C372" i="25"/>
  <c r="D606" i="25"/>
  <c r="C444" i="25"/>
  <c r="D957" i="25"/>
  <c r="C350" i="25"/>
  <c r="C677" i="25"/>
  <c r="C924" i="25"/>
  <c r="D331" i="25"/>
  <c r="C593" i="25"/>
  <c r="C174" i="25"/>
  <c r="C343" i="25"/>
  <c r="C711" i="25"/>
  <c r="C661" i="25"/>
  <c r="C825" i="25"/>
  <c r="C766" i="25"/>
  <c r="D123" i="25"/>
  <c r="D253" i="25"/>
  <c r="C935" i="25"/>
  <c r="C720" i="25"/>
  <c r="C148" i="25"/>
  <c r="D10" i="25"/>
  <c r="C387" i="25"/>
  <c r="C567" i="25"/>
  <c r="C144" i="25"/>
  <c r="C213" i="25"/>
  <c r="C526" i="25"/>
  <c r="D243" i="25"/>
  <c r="D122" i="25"/>
  <c r="D336" i="25"/>
  <c r="C402" i="25"/>
  <c r="C958" i="25"/>
  <c r="D558" i="25"/>
  <c r="C22" i="25"/>
  <c r="C520" i="25"/>
  <c r="D88" i="25"/>
  <c r="D391" i="25"/>
  <c r="D69" i="25"/>
  <c r="C729" i="25"/>
  <c r="D688" i="25"/>
  <c r="C108" i="25"/>
  <c r="D574" i="25"/>
  <c r="D55" i="25"/>
  <c r="D885" i="25"/>
  <c r="D13" i="25"/>
  <c r="D699" i="25"/>
  <c r="D82" i="25"/>
  <c r="C406" i="25"/>
  <c r="D139" i="25"/>
  <c r="D125" i="25"/>
  <c r="D79" i="25"/>
  <c r="D121" i="25"/>
  <c r="C646" i="25"/>
  <c r="C469" i="25"/>
  <c r="C379" i="25"/>
  <c r="C578" i="25"/>
  <c r="D273" i="25"/>
  <c r="C360" i="25"/>
  <c r="C356" i="25"/>
  <c r="C440" i="25"/>
  <c r="D964" i="25"/>
  <c r="C782" i="25"/>
  <c r="D961" i="25"/>
  <c r="D862" i="25"/>
  <c r="D548" i="25"/>
  <c r="C71" i="25"/>
  <c r="D761" i="25"/>
  <c r="C678" i="25"/>
  <c r="D29" i="25"/>
  <c r="C651" i="25"/>
  <c r="D933" i="25"/>
  <c r="C821" i="25"/>
  <c r="C8" i="25"/>
  <c r="D676" i="25"/>
  <c r="C723" i="25"/>
  <c r="D389" i="25"/>
  <c r="C439" i="25"/>
  <c r="D785" i="25"/>
  <c r="C362" i="25"/>
  <c r="C895" i="25"/>
  <c r="C341" i="25"/>
  <c r="D826" i="25"/>
  <c r="D158" i="25"/>
  <c r="D382" i="25"/>
  <c r="C824" i="25"/>
  <c r="D78" i="25"/>
  <c r="D782" i="25"/>
  <c r="C192" i="25"/>
  <c r="C118" i="25"/>
  <c r="C805" i="25"/>
  <c r="D154" i="25"/>
  <c r="C404" i="25"/>
  <c r="D290" i="25"/>
  <c r="C219" i="25"/>
  <c r="C151" i="25"/>
  <c r="D214" i="25"/>
  <c r="D610" i="25"/>
  <c r="C450" i="25"/>
  <c r="C704" i="25"/>
  <c r="D578" i="25"/>
  <c r="D520" i="25"/>
  <c r="D66" i="25"/>
  <c r="D418" i="25"/>
  <c r="C985" i="25"/>
  <c r="D407" i="25"/>
  <c r="D356" i="25"/>
  <c r="D556" i="25"/>
  <c r="C780" i="25"/>
  <c r="D769" i="25"/>
  <c r="C361" i="25"/>
  <c r="C134" i="25"/>
  <c r="D508" i="25"/>
  <c r="C436" i="25"/>
  <c r="C844" i="25"/>
  <c r="D365" i="25"/>
  <c r="D1000" i="25"/>
  <c r="D502" i="25"/>
  <c r="C960" i="25"/>
  <c r="C487" i="25"/>
  <c r="D614" i="25"/>
  <c r="D368" i="25"/>
  <c r="D387" i="25"/>
  <c r="D664" i="25"/>
  <c r="C968" i="25"/>
  <c r="C307" i="25"/>
  <c r="D522" i="25"/>
  <c r="C587" i="25"/>
  <c r="C920" i="25"/>
  <c r="D174" i="25"/>
  <c r="C834" i="25"/>
  <c r="C194" i="25"/>
  <c r="D226" i="25"/>
  <c r="C327" i="25"/>
  <c r="D521" i="25"/>
  <c r="D620" i="25"/>
  <c r="C417" i="25"/>
  <c r="C349" i="25"/>
  <c r="C454" i="25"/>
  <c r="D842" i="25"/>
  <c r="C102" i="25"/>
  <c r="D952" i="25"/>
  <c r="C398" i="25"/>
  <c r="D680" i="25"/>
  <c r="C18" i="25"/>
  <c r="C423" i="25"/>
  <c r="D193" i="25"/>
  <c r="C835" i="25"/>
  <c r="C820" i="25"/>
  <c r="D276" i="25"/>
  <c r="D696" i="25"/>
  <c r="D756" i="25"/>
  <c r="D131" i="25"/>
  <c r="C17" i="25"/>
  <c r="D892" i="25"/>
  <c r="C781" i="25"/>
  <c r="C122" i="25"/>
  <c r="D780" i="25"/>
  <c r="D734" i="25"/>
  <c r="D259" i="25"/>
  <c r="D437" i="25"/>
  <c r="D318" i="25"/>
  <c r="D408" i="25"/>
  <c r="D553" i="25"/>
  <c r="C135" i="25"/>
  <c r="C852" i="25"/>
  <c r="D511" i="25"/>
  <c r="C912" i="25"/>
  <c r="D928" i="25"/>
  <c r="C992" i="25"/>
  <c r="D291" i="25"/>
  <c r="C276" i="25"/>
  <c r="D914" i="25"/>
  <c r="C1001" i="27"/>
  <c r="D99" i="27"/>
  <c r="D272" i="27"/>
  <c r="C177" i="27"/>
  <c r="C21" i="27"/>
  <c r="C195" i="27"/>
  <c r="D22" i="27"/>
  <c r="D288" i="27"/>
  <c r="C796" i="27"/>
  <c r="C671" i="27"/>
  <c r="D882" i="27"/>
  <c r="C985" i="27"/>
  <c r="D71" i="27"/>
  <c r="C113" i="27"/>
  <c r="D20" i="27"/>
  <c r="C329" i="27"/>
  <c r="C517" i="27"/>
  <c r="D50" i="27"/>
  <c r="C665" i="27"/>
  <c r="C933" i="27"/>
  <c r="D857" i="27"/>
  <c r="C215" i="27"/>
  <c r="C302" i="27"/>
  <c r="C998" i="27"/>
  <c r="C697" i="27"/>
  <c r="D804" i="27"/>
  <c r="C818" i="27"/>
  <c r="D713" i="27"/>
  <c r="D564" i="27"/>
  <c r="D859" i="27"/>
  <c r="C674" i="27"/>
  <c r="C822" i="27"/>
  <c r="C969" i="27"/>
  <c r="C176" i="27"/>
  <c r="C908" i="27"/>
  <c r="C503" i="27"/>
  <c r="D423" i="27"/>
  <c r="C104" i="27"/>
  <c r="D322" i="27"/>
  <c r="C162" i="27"/>
  <c r="C128" i="27"/>
  <c r="C863" i="27"/>
  <c r="C617" i="27"/>
  <c r="D856" i="27"/>
  <c r="D150" i="27"/>
  <c r="D522" i="27"/>
  <c r="D432" i="27"/>
  <c r="D744" i="27"/>
  <c r="C334" i="27"/>
  <c r="D220" i="27"/>
  <c r="D195" i="27"/>
  <c r="D885" i="27"/>
  <c r="C131" i="27"/>
  <c r="D188" i="27"/>
  <c r="C123" i="27"/>
  <c r="C773" i="27"/>
  <c r="C725" i="27"/>
  <c r="D782" i="27"/>
  <c r="C356" i="27"/>
  <c r="D49" i="27"/>
  <c r="C972" i="27"/>
  <c r="D755" i="27"/>
  <c r="D832" i="27"/>
  <c r="D748" i="27"/>
  <c r="D466" i="27"/>
  <c r="D674" i="27"/>
  <c r="C292" i="27"/>
  <c r="D620" i="27"/>
  <c r="D554" i="27"/>
  <c r="D350" i="27"/>
  <c r="D696" i="27"/>
  <c r="D467" i="27"/>
  <c r="D127" i="27"/>
  <c r="C225" i="27"/>
  <c r="D961" i="27"/>
  <c r="C610" i="27"/>
  <c r="C936" i="27"/>
  <c r="D292" i="27"/>
  <c r="D911" i="27"/>
  <c r="C47" i="27"/>
  <c r="C201" i="27"/>
  <c r="C348" i="27"/>
  <c r="C521" i="27"/>
  <c r="C993" i="27"/>
  <c r="D46" i="27"/>
  <c r="D926" i="27"/>
  <c r="D668" i="27"/>
  <c r="C407" i="27"/>
  <c r="D740" i="27"/>
  <c r="C573" i="27"/>
  <c r="C23" i="27"/>
  <c r="C53" i="27"/>
  <c r="D768" i="27"/>
  <c r="D772" i="27"/>
  <c r="D661" i="27"/>
  <c r="C360" i="27"/>
  <c r="D785" i="27"/>
  <c r="D141" i="27"/>
  <c r="C816" i="27"/>
  <c r="D638" i="27"/>
  <c r="C689" i="27"/>
  <c r="D556" i="27"/>
  <c r="C85" i="27"/>
  <c r="D346" i="27"/>
  <c r="C46" i="27"/>
  <c r="D47" i="27"/>
  <c r="C507" i="27"/>
  <c r="D750" i="27"/>
  <c r="C194" i="27"/>
  <c r="D550" i="27"/>
  <c r="C351" i="27"/>
  <c r="C134" i="27"/>
  <c r="D815" i="27"/>
  <c r="D388" i="27"/>
  <c r="C138" i="27"/>
  <c r="C164" i="27"/>
  <c r="D163" i="27"/>
  <c r="D460" i="27"/>
  <c r="C222" i="27"/>
  <c r="C945" i="27"/>
  <c r="D535" i="27"/>
  <c r="C819" i="27"/>
  <c r="C193" i="27"/>
  <c r="C118" i="27"/>
  <c r="C644" i="27"/>
  <c r="C280" i="27"/>
  <c r="D947" i="27"/>
  <c r="C961" i="27"/>
  <c r="C755" i="27"/>
  <c r="D968" i="27"/>
  <c r="C56" i="27"/>
  <c r="C50" i="27"/>
  <c r="D316" i="27"/>
  <c r="C471" i="27"/>
  <c r="C718" i="27"/>
  <c r="D27" i="27"/>
  <c r="D523" i="27"/>
  <c r="C101" i="27"/>
  <c r="D735" i="27"/>
  <c r="D784" i="27"/>
  <c r="D124" i="27"/>
  <c r="D380" i="27"/>
  <c r="D68" i="27"/>
  <c r="C620" i="27"/>
  <c r="D465" i="27"/>
  <c r="C310" i="27"/>
  <c r="D623" i="27"/>
  <c r="C143" i="27"/>
  <c r="D743" i="27"/>
  <c r="D597" i="27"/>
  <c r="D753" i="27"/>
  <c r="D367" i="27"/>
  <c r="C619" i="27"/>
  <c r="D909" i="27"/>
  <c r="C325" i="27"/>
  <c r="D498" i="27"/>
  <c r="D10" i="27"/>
  <c r="C925" i="27"/>
  <c r="C454" i="27"/>
  <c r="D111" i="27"/>
  <c r="C637" i="27"/>
  <c r="D459" i="27"/>
  <c r="D147" i="27"/>
  <c r="D240" i="27"/>
  <c r="C29" i="27"/>
  <c r="D874" i="27"/>
  <c r="D186" i="27"/>
  <c r="C122" i="27"/>
  <c r="D537" i="27"/>
  <c r="C865" i="27"/>
  <c r="D404" i="27"/>
  <c r="C905" i="27"/>
  <c r="C390" i="27"/>
  <c r="C408" i="27"/>
  <c r="C69" i="27"/>
  <c r="C721" i="27"/>
  <c r="D877" i="27"/>
  <c r="C520" i="27"/>
  <c r="D904" i="27"/>
  <c r="C779" i="27"/>
  <c r="D280" i="27"/>
  <c r="D861" i="27"/>
  <c r="C73" i="27"/>
  <c r="C862" i="27"/>
  <c r="D711" i="27"/>
  <c r="D950" i="27"/>
  <c r="D430" i="27"/>
  <c r="D962" i="27"/>
  <c r="C688" i="27"/>
  <c r="D853" i="27"/>
  <c r="D164" i="27"/>
  <c r="D849" i="27"/>
  <c r="D779" i="27"/>
  <c r="D969" i="27"/>
  <c r="C958" i="27"/>
  <c r="C253" i="27"/>
  <c r="C932" i="27"/>
  <c r="D901" i="27"/>
  <c r="C82" i="27"/>
  <c r="C456" i="27"/>
  <c r="D23" i="27"/>
  <c r="D79" i="27"/>
  <c r="C476" i="27"/>
  <c r="D294" i="27"/>
  <c r="C150" i="27"/>
  <c r="C947" i="27"/>
  <c r="C160" i="27"/>
  <c r="C928" i="27"/>
  <c r="D44" i="27"/>
  <c r="C279" i="27"/>
  <c r="C448" i="27"/>
  <c r="C397" i="27"/>
  <c r="D760" i="27"/>
  <c r="C600" i="27"/>
  <c r="C768" i="27"/>
  <c r="D957" i="27"/>
  <c r="D937" i="27"/>
  <c r="D59" i="27"/>
  <c r="C284" i="27"/>
  <c r="C678" i="27"/>
  <c r="C784" i="27"/>
  <c r="D510" i="27"/>
  <c r="D137" i="27"/>
  <c r="D339" i="27"/>
  <c r="C889" i="27"/>
  <c r="C791" i="27"/>
  <c r="D855" i="27"/>
  <c r="C511" i="27"/>
  <c r="D759" i="27"/>
  <c r="C493" i="27"/>
  <c r="C9" i="27"/>
  <c r="D416" i="27"/>
  <c r="D345" i="27"/>
  <c r="D517" i="27"/>
  <c r="D213" i="27"/>
  <c r="C787" i="27"/>
  <c r="C455" i="27"/>
  <c r="C108" i="27"/>
  <c r="C496" i="27"/>
  <c r="D265" i="27"/>
  <c r="D48" i="27"/>
  <c r="C212" i="27"/>
  <c r="D482" i="27"/>
  <c r="C811" i="27"/>
  <c r="D395" i="27"/>
  <c r="C382" i="27"/>
  <c r="C702" i="27"/>
  <c r="D851" i="27"/>
  <c r="C999" i="27"/>
  <c r="D546" i="25"/>
  <c r="C996" i="25"/>
  <c r="C493" i="25"/>
  <c r="D675" i="25"/>
  <c r="D840" i="25"/>
  <c r="D727" i="25"/>
  <c r="D22" i="25"/>
  <c r="D759" i="25"/>
  <c r="C943" i="25"/>
  <c r="C993" i="25"/>
  <c r="C973" i="25"/>
  <c r="D953" i="25"/>
  <c r="C419" i="25"/>
  <c r="D241" i="25"/>
  <c r="C812" i="25"/>
  <c r="C152" i="25"/>
  <c r="C643" i="25"/>
  <c r="C714" i="25"/>
  <c r="C699" i="25"/>
  <c r="D881" i="25"/>
  <c r="C505" i="25"/>
  <c r="D629" i="25"/>
  <c r="D601" i="25"/>
  <c r="D695" i="25"/>
  <c r="D369" i="25"/>
  <c r="C403" i="25"/>
  <c r="D877" i="25"/>
  <c r="D218" i="25"/>
  <c r="C24" i="25"/>
  <c r="C74" i="25"/>
  <c r="D882" i="25"/>
  <c r="C503" i="25"/>
  <c r="D497" i="25"/>
  <c r="C987" i="25"/>
  <c r="D420" i="25"/>
  <c r="C168" i="25"/>
  <c r="C11" i="25"/>
  <c r="D403" i="25"/>
  <c r="D194" i="25"/>
  <c r="C860" i="25"/>
  <c r="C504" i="25"/>
  <c r="D939" i="25"/>
  <c r="D235" i="25"/>
  <c r="C234" i="25"/>
  <c r="C889" i="25"/>
  <c r="D843" i="25"/>
  <c r="C572" i="25"/>
  <c r="D950" i="25"/>
  <c r="C271" i="25"/>
  <c r="D279" i="25"/>
  <c r="C751" i="25"/>
  <c r="C79" i="25"/>
  <c r="C809" i="25"/>
  <c r="D805" i="25"/>
  <c r="D912" i="25"/>
  <c r="D239" i="25"/>
  <c r="C82" i="25"/>
  <c r="C741" i="25"/>
  <c r="D68" i="25"/>
  <c r="D110" i="25"/>
  <c r="C265" i="25"/>
  <c r="C845" i="25"/>
  <c r="D172" i="25"/>
  <c r="C103" i="25"/>
  <c r="D248" i="25"/>
  <c r="C868" i="25"/>
  <c r="D201" i="25"/>
  <c r="C149" i="25"/>
  <c r="C145" i="25"/>
  <c r="C58" i="25"/>
  <c r="D657" i="25"/>
  <c r="C628" i="25"/>
  <c r="C829" i="25"/>
  <c r="C783" i="25"/>
  <c r="C481" i="25"/>
  <c r="C531" i="25"/>
  <c r="D643" i="25"/>
  <c r="C501" i="25"/>
  <c r="D872" i="25"/>
  <c r="D947" i="25"/>
  <c r="D310" i="25"/>
  <c r="C132" i="25"/>
  <c r="D168" i="25"/>
  <c r="C96" i="25"/>
  <c r="C75" i="25"/>
  <c r="D9" i="25"/>
  <c r="D348" i="25"/>
  <c r="C652" i="25"/>
  <c r="C228" i="25"/>
  <c r="C378" i="25"/>
  <c r="C67" i="25"/>
  <c r="D480" i="25"/>
  <c r="C541" i="25"/>
  <c r="C241" i="25"/>
  <c r="D834" i="25"/>
  <c r="C621" i="25"/>
  <c r="D607" i="25"/>
  <c r="C184" i="25"/>
  <c r="C744" i="25"/>
  <c r="D994" i="25"/>
  <c r="D762" i="25"/>
  <c r="C602" i="25"/>
  <c r="C858" i="25"/>
  <c r="C878" i="25"/>
  <c r="C597" i="25"/>
  <c r="C240" i="25"/>
  <c r="D170" i="25"/>
  <c r="D212" i="25"/>
  <c r="D988" i="25"/>
  <c r="D208" i="25"/>
  <c r="D810" i="25"/>
  <c r="D758" i="25"/>
  <c r="D991" i="25"/>
  <c r="D450" i="25"/>
  <c r="C749" i="25"/>
  <c r="C566" i="25"/>
  <c r="D634" i="25"/>
  <c r="D868" i="25"/>
  <c r="C864" i="25"/>
  <c r="C623" i="25"/>
  <c r="D102" i="25"/>
  <c r="D668" i="25"/>
  <c r="D873" i="25"/>
  <c r="D353" i="25"/>
  <c r="D977" i="25"/>
  <c r="D381" i="25"/>
  <c r="C83" i="25"/>
  <c r="D257" i="25"/>
  <c r="D816" i="25"/>
  <c r="C88" i="25"/>
  <c r="D361" i="25"/>
  <c r="D461" i="25"/>
  <c r="C914" i="25"/>
  <c r="C717" i="25"/>
  <c r="D81" i="25"/>
  <c r="C199" i="25"/>
  <c r="D40" i="25"/>
  <c r="D772" i="25"/>
  <c r="C16" i="25"/>
  <c r="C833" i="25"/>
  <c r="C609" i="25"/>
  <c r="C242" i="25"/>
  <c r="D452" i="25"/>
  <c r="C285" i="25"/>
  <c r="C224" i="25"/>
  <c r="C150" i="25"/>
  <c r="D53" i="25"/>
  <c r="D932" i="25"/>
  <c r="C872" i="25"/>
  <c r="C874" i="25"/>
  <c r="D684" i="25"/>
  <c r="C385" i="25"/>
  <c r="D328" i="25"/>
  <c r="D604" i="25"/>
  <c r="D198" i="25"/>
  <c r="D404" i="25"/>
  <c r="C110" i="25"/>
  <c r="C777" i="25"/>
  <c r="C700" i="25"/>
  <c r="C665" i="25"/>
  <c r="D211" i="25"/>
  <c r="C109" i="25"/>
  <c r="D74" i="25"/>
  <c r="D373" i="25"/>
  <c r="D100" i="25"/>
  <c r="D575" i="25"/>
  <c r="C695" i="25"/>
  <c r="C323" i="25"/>
  <c r="C243" i="25"/>
  <c r="D266" i="25"/>
  <c r="C474" i="25"/>
  <c r="D915" i="25"/>
  <c r="D713" i="25"/>
  <c r="D783" i="25"/>
  <c r="C570" i="25"/>
  <c r="D413" i="25"/>
  <c r="D841" i="25"/>
  <c r="C489" i="25"/>
  <c r="C478" i="25"/>
  <c r="C510" i="25"/>
  <c r="D549" i="25"/>
  <c r="C892" i="25"/>
  <c r="C877" i="25"/>
  <c r="D909" i="25"/>
  <c r="C359" i="25"/>
  <c r="D50" i="25"/>
  <c r="D47" i="25"/>
  <c r="D474" i="25"/>
  <c r="C238" i="25"/>
  <c r="C291" i="25"/>
  <c r="D960" i="25"/>
  <c r="C434" i="25"/>
  <c r="D112" i="25"/>
  <c r="C771" i="25"/>
  <c r="C626" i="25"/>
  <c r="D260" i="25"/>
  <c r="D416" i="25"/>
  <c r="D771" i="25"/>
  <c r="C112" i="25"/>
  <c r="D271" i="25"/>
  <c r="D221" i="25"/>
  <c r="C879" i="25"/>
  <c r="D501" i="25"/>
  <c r="C917" i="25"/>
  <c r="D58" i="25"/>
  <c r="C283" i="25"/>
  <c r="C87" i="25"/>
  <c r="D799" i="25"/>
  <c r="C114" i="25"/>
  <c r="D901" i="25"/>
  <c r="C236" i="25"/>
  <c r="C389" i="25"/>
  <c r="D262" i="25"/>
  <c r="C857" i="25"/>
  <c r="C779" i="25"/>
  <c r="C1000" i="25"/>
  <c r="D726" i="25"/>
  <c r="D866" i="25"/>
  <c r="C138" i="25"/>
  <c r="D938" i="25"/>
  <c r="D12" i="25"/>
  <c r="C251" i="25"/>
  <c r="D814" i="25"/>
  <c r="D654" i="25"/>
  <c r="C484" i="25"/>
  <c r="C446" i="25"/>
  <c r="D179" i="25"/>
  <c r="C119" i="25"/>
  <c r="C600" i="25"/>
  <c r="D423" i="25"/>
  <c r="D287" i="25"/>
  <c r="C465" i="25"/>
  <c r="C880" i="25"/>
  <c r="D603" i="25"/>
  <c r="D693" i="25"/>
  <c r="C297" i="25"/>
  <c r="D247" i="25"/>
  <c r="D301" i="25"/>
  <c r="C816" i="25"/>
  <c r="D457" i="25"/>
  <c r="C574" i="25"/>
  <c r="C630" i="25"/>
  <c r="D865" i="25"/>
  <c r="C352" i="25"/>
  <c r="C427" i="25"/>
  <c r="D704" i="25"/>
  <c r="D636" i="25"/>
  <c r="D45" i="25"/>
  <c r="B45" i="25" l="1"/>
  <c r="B636" i="25"/>
  <c r="B704" i="25"/>
  <c r="B865" i="25"/>
  <c r="B457" i="25"/>
  <c r="B301" i="25"/>
  <c r="B247" i="25"/>
  <c r="B693" i="25"/>
  <c r="B603" i="25"/>
  <c r="B287" i="25"/>
  <c r="B423" i="25"/>
  <c r="B179" i="25"/>
  <c r="B654" i="25"/>
  <c r="B814" i="25"/>
  <c r="B12" i="25"/>
  <c r="B938" i="25"/>
  <c r="B866" i="25"/>
  <c r="B726" i="25"/>
  <c r="B262" i="25"/>
  <c r="B901" i="25"/>
  <c r="B799" i="25"/>
  <c r="B58" i="25"/>
  <c r="B501" i="25"/>
  <c r="B221" i="25"/>
  <c r="B271" i="25"/>
  <c r="B771" i="25"/>
  <c r="B416" i="25"/>
  <c r="B260" i="25"/>
  <c r="B112" i="25"/>
  <c r="B960" i="25"/>
  <c r="B474" i="25"/>
  <c r="B47" i="25"/>
  <c r="B50" i="25"/>
  <c r="B909" i="25"/>
  <c r="B549" i="25"/>
  <c r="B841" i="25"/>
  <c r="B413" i="25"/>
  <c r="B783" i="25"/>
  <c r="B713" i="25"/>
  <c r="B915" i="25"/>
  <c r="B266" i="25"/>
  <c r="B575" i="25"/>
  <c r="B100" i="25"/>
  <c r="B373" i="25"/>
  <c r="B74" i="25"/>
  <c r="B211" i="25"/>
  <c r="B404" i="25"/>
  <c r="B198" i="25"/>
  <c r="B604" i="25"/>
  <c r="B328" i="25"/>
  <c r="B684" i="25"/>
  <c r="B932" i="25"/>
  <c r="B53" i="25"/>
  <c r="B452" i="25"/>
  <c r="B772" i="25"/>
  <c r="B40" i="25"/>
  <c r="B81" i="25"/>
  <c r="B461" i="25"/>
  <c r="B361" i="25"/>
  <c r="B816" i="25"/>
  <c r="B257" i="25"/>
  <c r="B381" i="25"/>
  <c r="B977" i="25"/>
  <c r="B353" i="25"/>
  <c r="B873" i="25"/>
  <c r="B668" i="25"/>
  <c r="B102" i="25"/>
  <c r="B868" i="25"/>
  <c r="B634" i="25"/>
  <c r="B450" i="25"/>
  <c r="B991" i="25"/>
  <c r="B758" i="25"/>
  <c r="B810" i="25"/>
  <c r="B208" i="25"/>
  <c r="B988" i="25"/>
  <c r="B212" i="25"/>
  <c r="B170" i="25"/>
  <c r="B762" i="25"/>
  <c r="B994" i="25"/>
  <c r="B607" i="25"/>
  <c r="B834" i="25"/>
  <c r="B480" i="25"/>
  <c r="B348" i="25"/>
  <c r="B9" i="25"/>
  <c r="B168" i="25"/>
  <c r="B310" i="25"/>
  <c r="B947" i="25"/>
  <c r="B872" i="25"/>
  <c r="B643" i="25"/>
  <c r="B657" i="25"/>
  <c r="B201" i="25"/>
  <c r="B248" i="25"/>
  <c r="B172" i="25"/>
  <c r="B110" i="25"/>
  <c r="B68" i="25"/>
  <c r="B239" i="25"/>
  <c r="B912" i="25"/>
  <c r="B805" i="25"/>
  <c r="B279" i="25"/>
  <c r="B950" i="25"/>
  <c r="B843" i="25"/>
  <c r="B235" i="25"/>
  <c r="B939" i="25"/>
  <c r="B194" i="25"/>
  <c r="B403" i="25"/>
  <c r="B420" i="25"/>
  <c r="B497" i="25"/>
  <c r="B882" i="25"/>
  <c r="B218" i="25"/>
  <c r="B877" i="25"/>
  <c r="B369" i="25"/>
  <c r="B695" i="25"/>
  <c r="B601" i="25"/>
  <c r="B629" i="25"/>
  <c r="B881" i="25"/>
  <c r="B241" i="25"/>
  <c r="B953" i="25"/>
  <c r="B759" i="25"/>
  <c r="B22" i="25"/>
  <c r="B727" i="25"/>
  <c r="B840" i="25"/>
  <c r="B675" i="25"/>
  <c r="B546" i="25"/>
  <c r="B851" i="27"/>
  <c r="B395" i="27"/>
  <c r="B482" i="27"/>
  <c r="B48" i="27"/>
  <c r="B265" i="27"/>
  <c r="B213" i="27"/>
  <c r="B517" i="27"/>
  <c r="B345" i="27"/>
  <c r="B416" i="27"/>
  <c r="B759" i="27"/>
  <c r="B855" i="27"/>
  <c r="B339" i="27"/>
  <c r="B137" i="27"/>
  <c r="B510" i="27"/>
  <c r="B59" i="27"/>
  <c r="B937" i="27"/>
  <c r="B957" i="27"/>
  <c r="B760" i="27"/>
  <c r="B44" i="27"/>
  <c r="B294" i="27"/>
  <c r="B79" i="27"/>
  <c r="B23" i="27"/>
  <c r="B901" i="27"/>
  <c r="B969" i="27"/>
  <c r="B779" i="27"/>
  <c r="B849" i="27"/>
  <c r="B164" i="27"/>
  <c r="B853" i="27"/>
  <c r="B962" i="27"/>
  <c r="B430" i="27"/>
  <c r="B950" i="27"/>
  <c r="B711" i="27"/>
  <c r="B861" i="27"/>
  <c r="B280" i="27"/>
  <c r="B904" i="27"/>
  <c r="B877" i="27"/>
  <c r="B404" i="27"/>
  <c r="B537" i="27"/>
  <c r="B186" i="27"/>
  <c r="B874" i="27"/>
  <c r="B240" i="27"/>
  <c r="B147" i="27"/>
  <c r="B459" i="27"/>
  <c r="B111" i="27"/>
  <c r="B10" i="27"/>
  <c r="B498" i="27"/>
  <c r="B909" i="27"/>
  <c r="B367" i="27"/>
  <c r="B753" i="27"/>
  <c r="B597" i="27"/>
  <c r="B743" i="27"/>
  <c r="B623" i="27"/>
  <c r="B465" i="27"/>
  <c r="B68" i="27"/>
  <c r="B380" i="27"/>
  <c r="B124" i="27"/>
  <c r="B784" i="27"/>
  <c r="B735" i="27"/>
  <c r="B523" i="27"/>
  <c r="B27" i="27"/>
  <c r="B316" i="27"/>
  <c r="B968" i="27"/>
  <c r="B947" i="27"/>
  <c r="B535" i="27"/>
  <c r="B460" i="27"/>
  <c r="B163" i="27"/>
  <c r="B388" i="27"/>
  <c r="B815" i="27"/>
  <c r="B550" i="27"/>
  <c r="B750" i="27"/>
  <c r="B47" i="27"/>
  <c r="B346" i="27"/>
  <c r="B556" i="27"/>
  <c r="B638" i="27"/>
  <c r="B141" i="27"/>
  <c r="B785" i="27"/>
  <c r="B661" i="27"/>
  <c r="B772" i="27"/>
  <c r="B768" i="27"/>
  <c r="B740" i="27"/>
  <c r="B668" i="27"/>
  <c r="B926" i="27"/>
  <c r="B46" i="27"/>
  <c r="B911" i="27"/>
  <c r="B292" i="27"/>
  <c r="B961" i="27"/>
  <c r="B127" i="27"/>
  <c r="B467" i="27"/>
  <c r="B696" i="27"/>
  <c r="B350" i="27"/>
  <c r="B554" i="27"/>
  <c r="B620" i="27"/>
  <c r="B674" i="27"/>
  <c r="B466" i="27"/>
  <c r="B748" i="27"/>
  <c r="B832" i="27"/>
  <c r="B755" i="27"/>
  <c r="B49" i="27"/>
  <c r="B782" i="27"/>
  <c r="B188" i="27"/>
  <c r="B885" i="27"/>
  <c r="B195" i="27"/>
  <c r="B220" i="27"/>
  <c r="B744" i="27"/>
  <c r="B432" i="27"/>
  <c r="B522" i="27"/>
  <c r="B150" i="27"/>
  <c r="B856" i="27"/>
  <c r="B322" i="27"/>
  <c r="B423" i="27"/>
  <c r="B859" i="27"/>
  <c r="B564" i="27"/>
  <c r="B713" i="27"/>
  <c r="B804" i="27"/>
  <c r="B857" i="27"/>
  <c r="B50" i="27"/>
  <c r="B20" i="27"/>
  <c r="B71" i="27"/>
  <c r="B882" i="27"/>
  <c r="B288" i="27"/>
  <c r="B22" i="27"/>
  <c r="B272" i="27"/>
  <c r="B99" i="27"/>
  <c r="B914" i="25"/>
  <c r="B291" i="25"/>
  <c r="B928" i="25"/>
  <c r="B511" i="25"/>
  <c r="B553" i="25"/>
  <c r="B408" i="25"/>
  <c r="B318" i="25"/>
  <c r="B437" i="25"/>
  <c r="B259" i="25"/>
  <c r="B734" i="25"/>
  <c r="B780" i="25"/>
  <c r="B892" i="25"/>
  <c r="B131" i="25"/>
  <c r="B756" i="25"/>
  <c r="B696" i="25"/>
  <c r="B276" i="25"/>
  <c r="B193" i="25"/>
  <c r="B680" i="25"/>
  <c r="B952" i="25"/>
  <c r="B842" i="25"/>
  <c r="B620" i="25"/>
  <c r="B521" i="25"/>
  <c r="B226" i="25"/>
  <c r="B174" i="25"/>
  <c r="B522" i="25"/>
  <c r="B664" i="25"/>
  <c r="B387" i="25"/>
  <c r="B368" i="25"/>
  <c r="B614" i="25"/>
  <c r="B502" i="25"/>
  <c r="B1000" i="25"/>
  <c r="B365" i="25"/>
  <c r="B508" i="25"/>
  <c r="B769" i="25"/>
  <c r="B556" i="25"/>
  <c r="B356" i="25"/>
  <c r="B407" i="25"/>
  <c r="B418" i="25"/>
  <c r="B66" i="25"/>
  <c r="B520" i="25"/>
  <c r="B578" i="25"/>
  <c r="B610" i="25"/>
  <c r="B214" i="25"/>
  <c r="B290" i="25"/>
  <c r="B154" i="25"/>
  <c r="B782" i="25"/>
  <c r="B78" i="25"/>
  <c r="B382" i="25"/>
  <c r="B158" i="25"/>
  <c r="B826" i="25"/>
  <c r="B785" i="25"/>
  <c r="B389" i="25"/>
  <c r="B676" i="25"/>
  <c r="B933" i="25"/>
  <c r="B29" i="25"/>
  <c r="B761" i="25"/>
  <c r="B548" i="25"/>
  <c r="B862" i="25"/>
  <c r="B961" i="25"/>
  <c r="B964" i="25"/>
  <c r="B273" i="25"/>
  <c r="B121" i="25"/>
  <c r="B79" i="25"/>
  <c r="B125" i="25"/>
  <c r="B139" i="25"/>
  <c r="B82" i="25"/>
  <c r="B699" i="25"/>
  <c r="B13" i="25"/>
  <c r="B885" i="25"/>
  <c r="B55" i="25"/>
  <c r="B574" i="25"/>
  <c r="B688" i="25"/>
  <c r="B69" i="25"/>
  <c r="B391" i="25"/>
  <c r="B88" i="25"/>
  <c r="B558" i="25"/>
  <c r="B336" i="25"/>
  <c r="B122" i="25"/>
  <c r="B243" i="25"/>
  <c r="B10" i="25"/>
  <c r="B253" i="25"/>
  <c r="B123" i="25"/>
  <c r="B331" i="25"/>
  <c r="B957" i="25"/>
  <c r="B606" i="25"/>
  <c r="B63" i="25"/>
  <c r="B305" i="25"/>
  <c r="B114" i="25"/>
  <c r="B683" i="25"/>
  <c r="B308" i="25"/>
  <c r="B160" i="25"/>
  <c r="B204" i="25"/>
  <c r="B490" i="25"/>
  <c r="B744" i="25"/>
  <c r="B411" i="25"/>
  <c r="B624" i="25"/>
  <c r="B605" i="25"/>
  <c r="B698" i="25"/>
  <c r="B739" i="25"/>
  <c r="B871" i="25"/>
  <c r="B954" i="25"/>
  <c r="B989" i="25"/>
  <c r="B175" i="25"/>
  <c r="B613" i="25"/>
  <c r="B378" i="25"/>
  <c r="B721" i="25"/>
  <c r="B630" i="25"/>
  <c r="B849" i="25"/>
  <c r="B275" i="25"/>
  <c r="B254" i="25"/>
  <c r="B428" i="25"/>
  <c r="B946" i="25"/>
  <c r="B660" i="25"/>
  <c r="B985" i="25"/>
  <c r="B626" i="25"/>
  <c r="B250" i="25"/>
  <c r="B344" i="25"/>
  <c r="B432" i="25"/>
  <c r="B317" i="25"/>
  <c r="B152" i="25"/>
  <c r="B471" i="25"/>
  <c r="B898" i="25"/>
  <c r="B23" i="25"/>
  <c r="B710" i="25"/>
  <c r="B576" i="25"/>
  <c r="B730" i="25"/>
  <c r="B778" i="25"/>
  <c r="B552" i="25"/>
  <c r="B268" i="27"/>
  <c r="B627" i="27"/>
  <c r="B324" i="27"/>
  <c r="B758" i="27"/>
  <c r="B967" i="27"/>
  <c r="B326" i="27"/>
  <c r="B139" i="27"/>
  <c r="B924" i="27"/>
  <c r="B70" i="27"/>
  <c r="B786" i="27"/>
  <c r="B672" i="27"/>
  <c r="B114" i="27"/>
  <c r="B761" i="27"/>
  <c r="B444" i="27"/>
  <c r="B375" i="27"/>
  <c r="B422" i="27"/>
  <c r="B493" i="27"/>
  <c r="B21" i="27"/>
  <c r="B381" i="27"/>
  <c r="B468" i="27"/>
  <c r="B624" i="27"/>
  <c r="B568" i="27"/>
  <c r="B38" i="27"/>
  <c r="B166" i="27"/>
  <c r="B98" i="27"/>
  <c r="B900" i="27"/>
  <c r="B11" i="27"/>
  <c r="B825" i="27"/>
  <c r="B67" i="27"/>
  <c r="B871" i="27"/>
  <c r="B138" i="27"/>
  <c r="B995" i="27"/>
  <c r="B666" i="27"/>
  <c r="B360" i="27"/>
  <c r="B533" i="27"/>
  <c r="B684" i="27"/>
  <c r="B925" i="27"/>
  <c r="B959" i="27"/>
  <c r="B408" i="27"/>
  <c r="B724" i="27"/>
  <c r="B687" i="27"/>
  <c r="B182" i="27"/>
  <c r="B941" i="27"/>
  <c r="B242" i="27"/>
  <c r="B155" i="27"/>
  <c r="B234" i="27"/>
  <c r="B641" i="27"/>
  <c r="B548" i="27"/>
  <c r="B777" i="27"/>
  <c r="B455" i="27"/>
  <c r="B279" i="27"/>
  <c r="B902" i="27"/>
  <c r="B845" i="27"/>
  <c r="B232" i="27"/>
  <c r="B171" i="27"/>
  <c r="B632" i="27"/>
  <c r="B131" i="27"/>
  <c r="B453" i="27"/>
  <c r="B284" i="27"/>
  <c r="B45" i="27"/>
  <c r="B669" i="27"/>
  <c r="B781" i="27"/>
  <c r="B518" i="27"/>
  <c r="B954" i="27"/>
  <c r="B583" i="27"/>
  <c r="B144" i="27"/>
  <c r="B134" i="27"/>
  <c r="B102" i="27"/>
  <c r="B463" i="27"/>
  <c r="B756" i="27"/>
  <c r="B555" i="27"/>
  <c r="B910" i="27"/>
  <c r="B83" i="27"/>
  <c r="B58" i="27"/>
  <c r="B549" i="27"/>
  <c r="B148" i="27"/>
  <c r="B256" i="27"/>
  <c r="B709" i="27"/>
  <c r="B908" i="27"/>
  <c r="B319" i="27"/>
  <c r="B219" i="27"/>
  <c r="B308" i="27"/>
  <c r="B602" i="27"/>
  <c r="B264" i="27"/>
  <c r="B763" i="27"/>
  <c r="B438" i="27"/>
  <c r="B613" i="27"/>
  <c r="B690" i="27"/>
  <c r="B506" i="27"/>
  <c r="B40" i="27"/>
  <c r="B187" i="27"/>
  <c r="B366" i="27"/>
  <c r="B130" i="27"/>
  <c r="B447" i="27"/>
  <c r="B896" i="27"/>
  <c r="B474" i="27"/>
  <c r="B215" i="27"/>
  <c r="B29" i="27"/>
  <c r="B12" i="27"/>
  <c r="B945" i="27"/>
  <c r="B864" i="27"/>
  <c r="B828" i="27"/>
  <c r="B994" i="27"/>
  <c r="B87" i="27"/>
  <c r="B293" i="27"/>
  <c r="B630" i="27"/>
  <c r="B572" i="27"/>
  <c r="B198" i="27"/>
  <c r="B359" i="27"/>
  <c r="B149" i="27"/>
  <c r="B194" i="27"/>
  <c r="B314" i="27"/>
  <c r="B336" i="27"/>
  <c r="B942" i="27"/>
  <c r="B480" i="27"/>
  <c r="B746" i="27"/>
  <c r="B881" i="27"/>
  <c r="B167" i="27"/>
  <c r="B634" i="27"/>
  <c r="B741" i="27"/>
  <c r="B844" i="27"/>
  <c r="B105" i="27"/>
  <c r="B659" i="27"/>
  <c r="B747" i="27"/>
  <c r="B566" i="27"/>
  <c r="B9" i="27"/>
  <c r="B101" i="25"/>
  <c r="B931" i="25"/>
  <c r="B252" i="25"/>
  <c r="B588" i="25"/>
  <c r="B966" i="25"/>
  <c r="B740" i="25"/>
  <c r="B883" i="25"/>
  <c r="B724" i="25"/>
  <c r="B792" i="25"/>
  <c r="B312" i="25"/>
  <c r="B971" i="25"/>
  <c r="B267" i="25"/>
  <c r="B825" i="25"/>
  <c r="B694" i="25"/>
  <c r="B482" i="25"/>
  <c r="B712" i="25"/>
  <c r="B330" i="25"/>
  <c r="B313" i="25"/>
  <c r="B57" i="25"/>
  <c r="B527" i="25"/>
  <c r="B181" i="25"/>
  <c r="B349" i="25"/>
  <c r="B71" i="25"/>
  <c r="B410" i="25"/>
  <c r="B108" i="25"/>
  <c r="B155" i="25"/>
  <c r="B61" i="25"/>
  <c r="B186" i="25"/>
  <c r="B959" i="25"/>
  <c r="B579" i="25"/>
  <c r="B398" i="25"/>
  <c r="B462" i="25"/>
  <c r="B345" i="25"/>
  <c r="B827" i="25"/>
  <c r="B667" i="25"/>
  <c r="B151" i="25"/>
  <c r="B788" i="25"/>
  <c r="B581" i="25"/>
  <c r="B269" i="25"/>
  <c r="B715" i="25"/>
  <c r="B700" i="25"/>
  <c r="B367" i="25"/>
  <c r="B982" i="25"/>
  <c r="B184" i="25"/>
  <c r="B370" i="25"/>
  <c r="B996" i="25"/>
  <c r="B956" i="25"/>
  <c r="B735" i="25"/>
  <c r="B582" i="25"/>
  <c r="B60" i="25"/>
  <c r="B294" i="25"/>
  <c r="B487" i="25"/>
  <c r="B303" i="25"/>
  <c r="B473" i="25"/>
  <c r="B256" i="25"/>
  <c r="B142" i="25"/>
  <c r="B272" i="25"/>
  <c r="B671" i="25"/>
  <c r="B919" i="25"/>
  <c r="B899" i="25"/>
  <c r="B442" i="25"/>
  <c r="B615" i="25"/>
  <c r="B902" i="25"/>
  <c r="B16" i="25"/>
  <c r="B600" i="25"/>
  <c r="B955" i="25"/>
  <c r="B189" i="25"/>
  <c r="B642" i="25"/>
  <c r="B484" i="25"/>
  <c r="B141" i="25"/>
  <c r="B921" i="25"/>
  <c r="B397" i="25"/>
  <c r="B903" i="25"/>
  <c r="B176" i="25"/>
  <c r="B346" i="25"/>
  <c r="B622" i="25"/>
  <c r="B335" i="25"/>
  <c r="B325" i="25"/>
  <c r="B41" i="25"/>
  <c r="B853" i="25"/>
  <c r="B767" i="25"/>
  <c r="B944" i="25"/>
  <c r="B811" i="25"/>
  <c r="B766" i="25"/>
  <c r="B728" i="25"/>
  <c r="B875" i="25"/>
  <c r="B531" i="25"/>
  <c r="B48" i="25"/>
  <c r="B7" i="25"/>
  <c r="B478" i="25"/>
  <c r="B91" i="25"/>
  <c r="B354" i="25"/>
  <c r="B229" i="25"/>
  <c r="B363" i="25"/>
  <c r="B54" i="25"/>
  <c r="B784" i="25"/>
  <c r="B559" i="25"/>
  <c r="B975" i="25"/>
  <c r="B705" i="25"/>
  <c r="B670" i="25"/>
  <c r="B491" i="25"/>
  <c r="B685" i="25"/>
  <c r="B412" i="25"/>
  <c r="B591" i="25"/>
  <c r="B236" i="25"/>
  <c r="B476" i="25"/>
  <c r="B647" i="25"/>
  <c r="B504" i="25"/>
  <c r="B126" i="25"/>
  <c r="B829" i="25"/>
  <c r="B458" i="25"/>
  <c r="B359" i="25"/>
  <c r="B297" i="25"/>
  <c r="B802" i="25"/>
  <c r="B316" i="25"/>
  <c r="B658" i="25"/>
  <c r="B752" i="25"/>
  <c r="B538" i="25"/>
  <c r="B922" i="25"/>
  <c r="B419" i="25"/>
  <c r="B20" i="25"/>
  <c r="B920" i="25"/>
  <c r="B485" i="25"/>
  <c r="B440" i="25"/>
  <c r="B265" i="25"/>
  <c r="B674" i="25"/>
  <c r="B568" i="25"/>
  <c r="B861" i="25"/>
  <c r="B812" i="25"/>
  <c r="B682" i="25"/>
  <c r="B745" i="25"/>
  <c r="B140" i="25"/>
  <c r="B384" i="25"/>
  <c r="B422" i="25"/>
  <c r="B978" i="25"/>
  <c r="B590" i="25"/>
  <c r="B270" i="25"/>
  <c r="B819" i="25"/>
  <c r="B173" i="25"/>
  <c r="B238" i="25"/>
  <c r="B87" i="25"/>
  <c r="B787" i="27"/>
  <c r="B527" i="27"/>
  <c r="B110" i="27"/>
  <c r="B685" i="27"/>
  <c r="B426" i="27"/>
  <c r="B75" i="27"/>
  <c r="B848" i="27"/>
  <c r="B270" i="27"/>
  <c r="B443" i="27"/>
  <c r="B816" i="27"/>
  <c r="B683" i="27"/>
  <c r="B403" i="27"/>
  <c r="B295" i="27"/>
  <c r="B433" i="27"/>
  <c r="B7" i="27"/>
  <c r="B306" i="27"/>
  <c r="B529" i="27"/>
  <c r="B374" i="27"/>
  <c r="B296" i="27"/>
  <c r="B206" i="27"/>
  <c r="B637" i="27"/>
  <c r="B119" i="27"/>
  <c r="B819" i="27"/>
  <c r="B81" i="27"/>
  <c r="B470" i="27"/>
  <c r="B62" i="27"/>
  <c r="B604" i="27"/>
  <c r="B863" i="27"/>
  <c r="B671" i="27"/>
  <c r="B607" i="27"/>
  <c r="B689" i="27"/>
  <c r="B108" i="27"/>
  <c r="B370" i="27"/>
  <c r="B35" i="27"/>
  <c r="B681" i="27"/>
  <c r="B392" i="27"/>
  <c r="B88" i="27"/>
  <c r="B987" i="27"/>
  <c r="B511" i="27"/>
  <c r="B25" i="27"/>
  <c r="B931" i="27"/>
  <c r="B112" i="27"/>
  <c r="B799" i="27"/>
  <c r="B587" i="27"/>
  <c r="B665" i="27"/>
  <c r="B639" i="27"/>
  <c r="B808" i="27"/>
  <c r="B654" i="27"/>
  <c r="B719" i="27"/>
  <c r="B580" i="27"/>
  <c r="B320" i="27"/>
  <c r="B618" i="27"/>
  <c r="B827" i="27"/>
  <c r="B524" i="27"/>
  <c r="B893" i="27"/>
  <c r="B789" i="27"/>
  <c r="B986" i="27"/>
  <c r="B594" i="27"/>
  <c r="B427" i="27"/>
  <c r="B721" i="27"/>
  <c r="B245" i="27"/>
  <c r="B561" i="27"/>
  <c r="B204" i="27"/>
  <c r="B352" i="27"/>
  <c r="B801" i="27"/>
  <c r="B313" i="27"/>
  <c r="B344" i="27"/>
  <c r="B673" i="27"/>
  <c r="B51" i="27"/>
  <c r="B552" i="27"/>
  <c r="B642" i="27"/>
  <c r="B387" i="27"/>
  <c r="B496" i="27"/>
  <c r="B332" i="27"/>
  <c r="B221" i="27"/>
  <c r="B842" i="27"/>
  <c r="B723" i="27"/>
  <c r="B214" i="27"/>
  <c r="B373" i="27"/>
  <c r="B520" i="27"/>
  <c r="B567" i="27"/>
  <c r="B579" i="27"/>
  <c r="B922" i="27"/>
  <c r="B788" i="27"/>
  <c r="B608" i="27"/>
  <c r="B622" i="27"/>
  <c r="B132" i="27"/>
  <c r="B233" i="27"/>
  <c r="B255" i="27"/>
  <c r="B325" i="27"/>
  <c r="B291" i="27"/>
  <c r="B202" i="27"/>
  <c r="B691" i="27"/>
  <c r="B698" i="27"/>
  <c r="B217" i="27"/>
  <c r="B770" i="27"/>
  <c r="B525" i="27"/>
  <c r="B312" i="27"/>
  <c r="B389" i="27"/>
  <c r="B355" i="27"/>
  <c r="B502" i="27"/>
  <c r="B935" i="27"/>
  <c r="B282" i="27"/>
  <c r="B477" i="27"/>
  <c r="B205" i="27"/>
  <c r="B862" i="27"/>
  <c r="B86" i="27"/>
  <c r="B675" i="27"/>
  <c r="B903" i="27"/>
  <c r="B116" i="27"/>
  <c r="B897" i="27"/>
  <c r="B920" i="27"/>
  <c r="B351" i="27"/>
  <c r="B250" i="27"/>
  <c r="B636" i="27"/>
  <c r="B699" i="27"/>
  <c r="B570" i="27"/>
  <c r="B565" i="27"/>
  <c r="B249" i="27"/>
  <c r="B384" i="27"/>
  <c r="B425" i="27"/>
  <c r="B490" i="27"/>
  <c r="B169" i="27"/>
  <c r="B253" i="27"/>
  <c r="B437" i="27"/>
  <c r="B323" i="25"/>
  <c r="B876" i="25"/>
  <c r="B436" i="25"/>
  <c r="B80" i="25"/>
  <c r="B937" i="25"/>
  <c r="B539" i="25"/>
  <c r="B213" i="25"/>
  <c r="B343" i="25"/>
  <c r="B84" i="25"/>
  <c r="B350" i="25"/>
  <c r="B116" i="25"/>
  <c r="B220" i="25"/>
  <c r="B518" i="25"/>
  <c r="B380" i="25"/>
  <c r="B832" i="25"/>
  <c r="B507" i="25"/>
  <c r="B628" i="25"/>
  <c r="B889" i="25"/>
  <c r="B302" i="25"/>
  <c r="B333" i="25"/>
  <c r="B962" i="25"/>
  <c r="B618" i="25"/>
  <c r="B281" i="25"/>
  <c r="B393" i="25"/>
  <c r="B803" i="25"/>
  <c r="B156" i="25"/>
  <c r="B942" i="25"/>
  <c r="B191" i="25"/>
  <c r="B611" i="25"/>
  <c r="B207" i="25"/>
  <c r="B483" i="25"/>
  <c r="B426" i="25"/>
  <c r="B523" i="25"/>
  <c r="B969" i="25"/>
  <c r="B563" i="25"/>
  <c r="B537" i="25"/>
  <c r="B686" i="25"/>
  <c r="B245" i="25"/>
  <c r="B65" i="25"/>
  <c r="B652" i="25"/>
  <c r="B405" i="25"/>
  <c r="B340" i="25"/>
  <c r="B466" i="25"/>
  <c r="B515" i="25"/>
  <c r="B234" i="25"/>
  <c r="B224" i="25"/>
  <c r="B433" i="25"/>
  <c r="B132" i="25"/>
  <c r="B847" i="25"/>
  <c r="B616" i="25"/>
  <c r="B828" i="25"/>
  <c r="B753" i="25"/>
  <c r="B543" i="25"/>
  <c r="B396" i="25"/>
  <c r="B650" i="25"/>
  <c r="B506" i="25"/>
  <c r="B192" i="25"/>
  <c r="B477" i="25"/>
  <c r="B888" i="25"/>
  <c r="B635" i="25"/>
  <c r="B979" i="25"/>
  <c r="B49" i="25"/>
  <c r="B648" i="25"/>
  <c r="B390" i="25"/>
  <c r="B431" i="25"/>
  <c r="B321" i="25"/>
  <c r="B525" i="25"/>
  <c r="B379" i="25"/>
  <c r="B733" i="25"/>
  <c r="B775" i="25"/>
  <c r="B894" i="25"/>
  <c r="B687" i="25"/>
  <c r="B691" i="25"/>
  <c r="B765" i="25"/>
  <c r="B455" i="25"/>
  <c r="B147" i="25"/>
  <c r="B835" i="25"/>
  <c r="B17" i="25"/>
  <c r="B990" i="25"/>
  <c r="B770" i="25"/>
  <c r="B6" i="25"/>
  <c r="B535" i="25"/>
  <c r="B741" i="25"/>
  <c r="B679" i="25"/>
  <c r="B768" i="25"/>
  <c r="B940" i="25"/>
  <c r="B98" i="25"/>
  <c r="B555" i="25"/>
  <c r="B655" i="25"/>
  <c r="B725" i="25"/>
  <c r="B893" i="25"/>
  <c r="B890" i="25"/>
  <c r="B104" i="25"/>
  <c r="B500" i="25"/>
  <c r="B995" i="25"/>
  <c r="B150" i="25"/>
  <c r="B15" i="25"/>
  <c r="B338" i="25"/>
  <c r="B773" i="25"/>
  <c r="B608" i="25"/>
  <c r="B887" i="25"/>
  <c r="B719" i="25"/>
  <c r="B644" i="25"/>
  <c r="B375" i="25"/>
  <c r="B77" i="25"/>
  <c r="B723" i="25"/>
  <c r="B945" i="25"/>
  <c r="B386" i="25"/>
  <c r="B148" i="25"/>
  <c r="B129" i="25"/>
  <c r="B510" i="25"/>
  <c r="B190" i="25"/>
  <c r="B856" i="25"/>
  <c r="B163" i="25"/>
  <c r="B460" i="25"/>
  <c r="B319" i="25"/>
  <c r="B708" i="25"/>
  <c r="B329" i="25"/>
  <c r="B943" i="25"/>
  <c r="B830" i="25"/>
  <c r="B185" i="25"/>
  <c r="B681" i="25"/>
  <c r="B306" i="25"/>
  <c r="B976" i="25"/>
  <c r="B944" i="27"/>
  <c r="B431" i="27"/>
  <c r="B54" i="27"/>
  <c r="B817" i="27"/>
  <c r="B318" i="27"/>
  <c r="B64" i="27"/>
  <c r="B277" i="27"/>
  <c r="B879" i="27"/>
  <c r="B905" i="27"/>
  <c r="B810" i="27"/>
  <c r="B26" i="27"/>
  <c r="B952" i="27"/>
  <c r="B93" i="27"/>
  <c r="B449" i="27"/>
  <c r="B185" i="27"/>
  <c r="B948" i="27"/>
  <c r="B738" i="27"/>
  <c r="B546" i="27"/>
  <c r="B396" i="27"/>
  <c r="B733" i="27"/>
  <c r="B262" i="27"/>
  <c r="B258" i="27"/>
  <c r="B307" i="27"/>
  <c r="B774" i="27"/>
  <c r="B571" i="27"/>
  <c r="B410" i="27"/>
  <c r="B471" i="27"/>
  <c r="B183" i="27"/>
  <c r="B547" i="27"/>
  <c r="B310" i="27"/>
  <c r="B836" i="27"/>
  <c r="B94" i="27"/>
  <c r="B406" i="27"/>
  <c r="B74" i="27"/>
  <c r="B170" i="27"/>
  <c r="B201" i="27"/>
  <c r="B569" i="27"/>
  <c r="B648" i="27"/>
  <c r="B309" i="27"/>
  <c r="B775" i="27"/>
  <c r="B77" i="27"/>
  <c r="B300" i="27"/>
  <c r="B348" i="27"/>
  <c r="B951" i="27"/>
  <c r="B727" i="27"/>
  <c r="B878" i="27"/>
  <c r="B888" i="27"/>
  <c r="B929" i="27"/>
  <c r="B528" i="27"/>
  <c r="B515" i="27"/>
  <c r="B323" i="27"/>
  <c r="B680" i="27"/>
  <c r="B377" i="27"/>
  <c r="B329" i="27"/>
  <c r="B354" i="27"/>
  <c r="B409" i="27"/>
  <c r="B591" i="27"/>
  <c r="B575" i="27"/>
  <c r="B398" i="27"/>
  <c r="B190" i="27"/>
  <c r="B730" i="27"/>
  <c r="B356" i="27"/>
  <c r="B643" i="27"/>
  <c r="B850" i="27"/>
  <c r="B619" i="27"/>
  <c r="B298" i="27"/>
  <c r="B914" i="27"/>
  <c r="B940" i="27"/>
  <c r="B731" i="27"/>
  <c r="B481" i="27"/>
  <c r="B372" i="27"/>
  <c r="B418" i="27"/>
  <c r="B97" i="27"/>
  <c r="B281" i="27"/>
  <c r="B985" i="27"/>
  <c r="B701" i="27"/>
  <c r="B695" i="27"/>
  <c r="B223" i="27"/>
  <c r="B236" i="27"/>
  <c r="B227" i="27"/>
  <c r="B720" i="27"/>
  <c r="B184" i="27"/>
  <c r="B541" i="27"/>
  <c r="B448" i="27"/>
  <c r="B875" i="27"/>
  <c r="B428" i="27"/>
  <c r="B692" i="27"/>
  <c r="B976" i="27"/>
  <c r="B812" i="27"/>
  <c r="B979" i="27"/>
  <c r="B475" i="27"/>
  <c r="B867" i="27"/>
  <c r="B189" i="27"/>
  <c r="B557" i="27"/>
  <c r="B621" i="27"/>
  <c r="B154" i="27"/>
  <c r="B283" i="27"/>
  <c r="B805" i="27"/>
  <c r="B78" i="27"/>
  <c r="B889" i="27"/>
  <c r="B751" i="27"/>
  <c r="B820" i="27"/>
  <c r="B106" i="27"/>
  <c r="B226" i="27"/>
  <c r="B943" i="27"/>
  <c r="B821" i="27"/>
  <c r="B415" i="27"/>
  <c r="B126" i="27"/>
  <c r="B458" i="27"/>
  <c r="B243" i="27"/>
  <c r="B383" i="27"/>
  <c r="B136" i="27"/>
  <c r="B599" i="27"/>
  <c r="B700" i="27"/>
  <c r="B667" i="27"/>
  <c r="B211" i="27"/>
  <c r="B363" i="27"/>
  <c r="B998" i="27"/>
  <c r="B646" i="25"/>
  <c r="B498" i="25"/>
  <c r="B286" i="25"/>
  <c r="B133" i="25"/>
  <c r="B206" i="25"/>
  <c r="B869" i="25"/>
  <c r="B360" i="25"/>
  <c r="B83" i="25"/>
  <c r="B524" i="25"/>
  <c r="B746" i="25"/>
  <c r="B93" i="25"/>
  <c r="B352" i="25"/>
  <c r="B52" i="25"/>
  <c r="B738" i="25"/>
  <c r="B358" i="25"/>
  <c r="B149" i="25"/>
  <c r="B332" i="25"/>
  <c r="B970" i="25"/>
  <c r="B401" i="25"/>
  <c r="B533" i="25"/>
  <c r="B544" i="25"/>
  <c r="B846" i="25"/>
  <c r="B268" i="25"/>
  <c r="B355" i="25"/>
  <c r="B530" i="25"/>
  <c r="B14" i="25"/>
  <c r="B232" i="25"/>
  <c r="B67" i="25"/>
  <c r="B837" i="25"/>
  <c r="B707" i="25"/>
  <c r="B917" i="25"/>
  <c r="B44" i="25"/>
  <c r="B927" i="25"/>
  <c r="B337" i="25"/>
  <c r="B541" i="25"/>
  <c r="B18" i="25"/>
  <c r="B157" i="25"/>
  <c r="B277" i="25"/>
  <c r="B293" i="25"/>
  <c r="B258" i="25"/>
  <c r="B285" i="25"/>
  <c r="B200" i="25"/>
  <c r="B263" i="25"/>
  <c r="B145" i="25"/>
  <c r="B24" i="25"/>
  <c r="B779" i="25"/>
  <c r="B96" i="25"/>
  <c r="B858" i="25"/>
  <c r="B255" i="25"/>
  <c r="B274" i="25"/>
  <c r="B495" i="25"/>
  <c r="B754" i="25"/>
  <c r="B454" i="25"/>
  <c r="B536" i="25"/>
  <c r="B496" i="25"/>
  <c r="B90" i="25"/>
  <c r="B351" i="25"/>
  <c r="B804" i="25"/>
  <c r="B709" i="25"/>
  <c r="B851" i="25"/>
  <c r="B36" i="25"/>
  <c r="B282" i="25"/>
  <c r="B169" i="25"/>
  <c r="B570" i="25"/>
  <c r="B742" i="25"/>
  <c r="B292" i="25"/>
  <c r="B443" i="25"/>
  <c r="B171" i="25"/>
  <c r="B99" i="25"/>
  <c r="B177" i="25"/>
  <c r="B550" i="25"/>
  <c r="B870" i="25"/>
  <c r="B109" i="25"/>
  <c r="B823" i="25"/>
  <c r="B136" i="25"/>
  <c r="B585" i="25"/>
  <c r="B468" i="25"/>
  <c r="B731" i="25"/>
  <c r="B400" i="25"/>
  <c r="B296" i="25"/>
  <c r="B219" i="25"/>
  <c r="B711" i="25"/>
  <c r="B936" i="25"/>
  <c r="B111" i="25"/>
  <c r="B362" i="25"/>
  <c r="B488" i="25"/>
  <c r="B117" i="25"/>
  <c r="B540" i="25"/>
  <c r="B120" i="25"/>
  <c r="B879" i="25"/>
  <c r="B807" i="25"/>
  <c r="B850" i="25"/>
  <c r="B886" i="25"/>
  <c r="B951" i="25"/>
  <c r="B580" i="25"/>
  <c r="B512" i="25"/>
  <c r="B183" i="25"/>
  <c r="B703" i="25"/>
  <c r="B697" i="25"/>
  <c r="B992" i="25"/>
  <c r="B178" i="25"/>
  <c r="B517" i="25"/>
  <c r="B334" i="25"/>
  <c r="B347" i="25"/>
  <c r="B439" i="25"/>
  <c r="B571" i="25"/>
  <c r="B907" i="25"/>
  <c r="B662" i="25"/>
  <c r="B941" i="25"/>
  <c r="B560" i="25"/>
  <c r="B62" i="25"/>
  <c r="B166" i="25"/>
  <c r="B280" i="25"/>
  <c r="B424" i="25"/>
  <c r="B993" i="25"/>
  <c r="B249" i="25"/>
  <c r="B773" i="27"/>
  <c r="B595" i="27"/>
  <c r="B334" i="27"/>
  <c r="B122" i="27"/>
  <c r="B573" i="27"/>
  <c r="B590" i="27"/>
  <c r="B473" i="27"/>
  <c r="B491" i="27"/>
  <c r="B513" i="27"/>
  <c r="B454" i="27"/>
  <c r="B876" i="27"/>
  <c r="B611" i="27"/>
  <c r="B749" i="27"/>
  <c r="B869" i="27"/>
  <c r="B385" i="27"/>
  <c r="B115" i="27"/>
  <c r="B578" i="27"/>
  <c r="B489" i="27"/>
  <c r="B301" i="27"/>
  <c r="B778" i="27"/>
  <c r="B212" i="27"/>
  <c r="B446" i="27"/>
  <c r="B697" i="27"/>
  <c r="B216" i="27"/>
  <c r="B248" i="27"/>
  <c r="B311" i="27"/>
  <c r="B125" i="27"/>
  <c r="B717" i="27"/>
  <c r="B181" i="27"/>
  <c r="B934" i="27"/>
  <c r="B837" i="27"/>
  <c r="B192" i="27"/>
  <c r="B846" i="27"/>
  <c r="B271" i="27"/>
  <c r="B938" i="27"/>
  <c r="B734" i="27"/>
  <c r="B364" i="27"/>
  <c r="B765" i="27"/>
  <c r="B95" i="27"/>
  <c r="B504" i="27"/>
  <c r="B193" i="27"/>
  <c r="B337" i="27"/>
  <c r="B581" i="27"/>
  <c r="B168" i="27"/>
  <c r="B91" i="27"/>
  <c r="B179" i="27"/>
  <c r="B55" i="27"/>
  <c r="B589" i="27"/>
  <c r="B612" i="27"/>
  <c r="B582" i="27"/>
  <c r="B625" i="27"/>
  <c r="B436" i="27"/>
  <c r="B514" i="27"/>
  <c r="B231" i="27"/>
  <c r="B754" i="27"/>
  <c r="B996" i="27"/>
  <c r="B503" i="27"/>
  <c r="B399" i="27"/>
  <c r="B492" i="27"/>
  <c r="B72" i="27"/>
  <c r="B156" i="27"/>
  <c r="B732" i="27"/>
  <c r="B241" i="27"/>
  <c r="B327" i="27"/>
  <c r="B694" i="27"/>
  <c r="B107" i="27"/>
  <c r="B177" i="27"/>
  <c r="B737" i="27"/>
  <c r="B275" i="27"/>
  <c r="B464" i="27"/>
  <c r="B716" i="27"/>
  <c r="B266" i="27"/>
  <c r="B85" i="27"/>
  <c r="B662" i="27"/>
  <c r="B614" i="27"/>
  <c r="B686" i="27"/>
  <c r="B866" i="27"/>
  <c r="B18" i="27"/>
  <c r="B37" i="27"/>
  <c r="B593" i="27"/>
  <c r="B521" i="27"/>
  <c r="B635" i="27"/>
  <c r="B656" i="27"/>
  <c r="B936" i="27"/>
  <c r="B847" i="27"/>
  <c r="B142" i="27"/>
  <c r="B200" i="27"/>
  <c r="B840" i="27"/>
  <c r="B104" i="27"/>
  <c r="B531" i="27"/>
  <c r="B702" i="27"/>
  <c r="B742" i="27"/>
  <c r="B545" i="27"/>
  <c r="B588" i="27"/>
  <c r="B365" i="27"/>
  <c r="B543" i="27"/>
  <c r="B69" i="27"/>
  <c r="B964" i="27"/>
  <c r="B397" i="27"/>
  <c r="B628" i="27"/>
  <c r="B913" i="27"/>
  <c r="B652" i="27"/>
  <c r="B714" i="27"/>
  <c r="B362" i="27"/>
  <c r="B609" i="27"/>
  <c r="B710" i="27"/>
  <c r="B442" i="27"/>
  <c r="B413" i="27"/>
  <c r="B19" i="27"/>
  <c r="B972" i="27"/>
  <c r="B650" i="27"/>
  <c r="B833" i="27"/>
  <c r="B653" i="27"/>
  <c r="B160" i="27"/>
  <c r="B640" i="27"/>
  <c r="B259" i="27"/>
  <c r="B963" i="27"/>
  <c r="B1000" i="27"/>
  <c r="B605" i="27"/>
  <c r="B133" i="27"/>
  <c r="B918" i="27"/>
  <c r="B401" i="27"/>
  <c r="B472" i="25"/>
  <c r="B677" i="25"/>
  <c r="B633" i="25"/>
  <c r="B187" i="25"/>
  <c r="B895" i="25"/>
  <c r="B486" i="25"/>
  <c r="B757" i="25"/>
  <c r="B445" i="25"/>
  <c r="B309" i="25"/>
  <c r="B339" i="25"/>
  <c r="B729" i="25"/>
  <c r="B70" i="25"/>
  <c r="B85" i="25"/>
  <c r="B119" i="25"/>
  <c r="B980" i="25"/>
  <c r="B449" i="25"/>
  <c r="B447" i="25"/>
  <c r="B371" i="25"/>
  <c r="B621" i="25"/>
  <c r="B242" i="25"/>
  <c r="B11" i="25"/>
  <c r="B167" i="25"/>
  <c r="B446" i="25"/>
  <c r="B209" i="25"/>
  <c r="B760" i="25"/>
  <c r="B505" i="25"/>
  <c r="B798" i="25"/>
  <c r="B324" i="25"/>
  <c r="B210" i="25"/>
  <c r="B973" i="25"/>
  <c r="B42" i="25"/>
  <c r="B35" i="25"/>
  <c r="B32" i="25"/>
  <c r="B199" i="25"/>
  <c r="B304" i="25"/>
  <c r="B891" i="25"/>
  <c r="B800" i="25"/>
  <c r="B195" i="25"/>
  <c r="B930" i="25"/>
  <c r="B197" i="25"/>
  <c r="B839" i="25"/>
  <c r="B609" i="25"/>
  <c r="B33" i="25"/>
  <c r="B592" i="25"/>
  <c r="B750" i="25"/>
  <c r="B645" i="25"/>
  <c r="B737" i="25"/>
  <c r="B203" i="25"/>
  <c r="B427" i="25"/>
  <c r="B689" i="25"/>
  <c r="B640" i="25"/>
  <c r="B392" i="25"/>
  <c r="B196" i="25"/>
  <c r="B216" i="25"/>
  <c r="B561" i="25"/>
  <c r="B307" i="25"/>
  <c r="B503" i="25"/>
  <c r="B565" i="25"/>
  <c r="B415" i="25"/>
  <c r="B395" i="25"/>
  <c r="B627" i="25"/>
  <c r="B597" i="25"/>
  <c r="B595" i="25"/>
  <c r="B838" i="25"/>
  <c r="B143" i="25"/>
  <c r="B587" i="25"/>
  <c r="B261" i="25"/>
  <c r="B481" i="25"/>
  <c r="B138" i="25"/>
  <c r="B153" i="25"/>
  <c r="B406" i="25"/>
  <c r="B661" i="25"/>
  <c r="B113" i="25"/>
  <c r="B795" i="25"/>
  <c r="B34" i="25"/>
  <c r="B479" i="25"/>
  <c r="B747" i="25"/>
  <c r="B513" i="25"/>
  <c r="B425" i="25"/>
  <c r="B475" i="25"/>
  <c r="B73" i="25"/>
  <c r="B299" i="25"/>
  <c r="B430" i="25"/>
  <c r="B46" i="25"/>
  <c r="B383" i="25"/>
  <c r="B651" i="25"/>
  <c r="B809" i="25"/>
  <c r="B824" i="25"/>
  <c r="B89" i="25"/>
  <c r="B948" i="25"/>
  <c r="B202" i="25"/>
  <c r="B637" i="25"/>
  <c r="B986" i="25"/>
  <c r="B528" i="25"/>
  <c r="B244" i="25"/>
  <c r="B787" i="25"/>
  <c r="B594" i="25"/>
  <c r="B278" i="25"/>
  <c r="B394" i="25"/>
  <c r="B562" i="25"/>
  <c r="B127" i="25"/>
  <c r="B789" i="25"/>
  <c r="B572" i="25"/>
  <c r="B878" i="25"/>
  <c r="B105" i="25"/>
  <c r="B818" i="25"/>
  <c r="B916" i="25"/>
  <c r="B573" i="25"/>
  <c r="B701" i="25"/>
  <c r="B791" i="25"/>
  <c r="B934" i="25"/>
  <c r="B554" i="25"/>
  <c r="B897" i="25"/>
  <c r="B492" i="25"/>
  <c r="B451" i="25"/>
  <c r="B790" i="25"/>
  <c r="B820" i="25"/>
  <c r="B732" i="25"/>
  <c r="B749" i="25"/>
  <c r="B883" i="27"/>
  <c r="B347" i="27"/>
  <c r="B534" i="27"/>
  <c r="B999" i="27"/>
  <c r="B178" i="27"/>
  <c r="B257" i="27"/>
  <c r="B263" i="27"/>
  <c r="B907" i="27"/>
  <c r="B153" i="27"/>
  <c r="B655" i="27"/>
  <c r="B390" i="27"/>
  <c r="B790" i="27"/>
  <c r="B704" i="27"/>
  <c r="B898" i="27"/>
  <c r="B606" i="27"/>
  <c r="B276" i="27"/>
  <c r="B835" i="27"/>
  <c r="B536" i="27"/>
  <c r="B865" i="27"/>
  <c r="B980" i="27"/>
  <c r="B261" i="27"/>
  <c r="B507" i="27"/>
  <c r="B96" i="27"/>
  <c r="B402" i="27"/>
  <c r="B919" i="27"/>
  <c r="B66" i="27"/>
  <c r="B304" i="27"/>
  <c r="B831" i="27"/>
  <c r="B16" i="27"/>
  <c r="B358" i="27"/>
  <c r="B854" i="27"/>
  <c r="B736" i="27"/>
  <c r="B703" i="27"/>
  <c r="B417" i="27"/>
  <c r="B267" i="27"/>
  <c r="B794" i="27"/>
  <c r="B478" i="27"/>
  <c r="B24" i="27"/>
  <c r="B966" i="27"/>
  <c r="B237" i="27"/>
  <c r="B161" i="27"/>
  <c r="B822" i="27"/>
  <c r="B989" i="27"/>
  <c r="B562" i="27"/>
  <c r="B982" i="27"/>
  <c r="B921" i="27"/>
  <c r="B252" i="27"/>
  <c r="B807" i="27"/>
  <c r="B469" i="27"/>
  <c r="B113" i="27"/>
  <c r="B884" i="27"/>
  <c r="B596" i="27"/>
  <c r="B834" i="27"/>
  <c r="B830" i="27"/>
  <c r="B645" i="27"/>
  <c r="B617" i="27"/>
  <c r="B222" i="27"/>
  <c r="B382" i="27"/>
  <c r="B706" i="27"/>
  <c r="B175" i="27"/>
  <c r="B646" i="27"/>
  <c r="B526" i="27"/>
  <c r="B239" i="27"/>
  <c r="B315" i="27"/>
  <c r="B386" i="27"/>
  <c r="B664" i="27"/>
  <c r="B165" i="27"/>
  <c r="B960" i="27"/>
  <c r="B286" i="27"/>
  <c r="B361" i="27"/>
  <c r="B287" i="27"/>
  <c r="B978" i="27"/>
  <c r="B598" i="27"/>
  <c r="B626" i="27"/>
  <c r="B841" i="27"/>
  <c r="B975" i="27"/>
  <c r="B285" i="27"/>
  <c r="B958" i="27"/>
  <c r="B218" i="27"/>
  <c r="B129" i="27"/>
  <c r="B988" i="27"/>
  <c r="B990" i="27"/>
  <c r="B100" i="27"/>
  <c r="B17" i="27"/>
  <c r="B615" i="27"/>
  <c r="B670" i="27"/>
  <c r="B860" i="27"/>
  <c r="B440" i="27"/>
  <c r="B210" i="27"/>
  <c r="B14" i="27"/>
  <c r="B574" i="27"/>
  <c r="B677" i="27"/>
  <c r="B123" i="27"/>
  <c r="B544" i="27"/>
  <c r="B89" i="27"/>
  <c r="B558" i="27"/>
  <c r="B368" i="27"/>
  <c r="B199" i="27"/>
  <c r="B173" i="27"/>
  <c r="B682" i="27"/>
  <c r="B278" i="27"/>
  <c r="B487" i="27"/>
  <c r="B559" i="27"/>
  <c r="B793" i="27"/>
  <c r="B852" i="27"/>
  <c r="B809" i="27"/>
  <c r="B378" i="27"/>
  <c r="B76" i="27"/>
  <c r="B30" i="27"/>
  <c r="B394" i="27"/>
  <c r="B891" i="27"/>
  <c r="B829" i="27"/>
  <c r="B225" i="27"/>
  <c r="B776" i="27"/>
  <c r="B391" i="27"/>
  <c r="B159" i="27"/>
  <c r="B244" i="27"/>
  <c r="B109" i="27"/>
  <c r="B610" i="27"/>
  <c r="B101" i="27"/>
  <c r="B715" i="27"/>
  <c r="B811" i="27"/>
  <c r="B629" i="27"/>
  <c r="B335" i="27"/>
  <c r="B965" i="27"/>
  <c r="B305" i="27"/>
  <c r="B551" i="27"/>
  <c r="B235" i="27"/>
  <c r="B172" i="27"/>
  <c r="B90" i="27"/>
  <c r="B702" i="25"/>
  <c r="B441" i="25"/>
  <c r="B690" i="25"/>
  <c r="B566" i="25"/>
  <c r="B417" i="25"/>
  <c r="B998" i="25"/>
  <c r="B8" i="25"/>
  <c r="B51" i="25"/>
  <c r="B542" i="25"/>
  <c r="B421" i="25"/>
  <c r="B188" i="25"/>
  <c r="B619" i="25"/>
  <c r="B223" i="25"/>
  <c r="B786" i="25"/>
  <c r="B551" i="25"/>
  <c r="B222" i="25"/>
  <c r="B631" i="25"/>
  <c r="B130" i="25"/>
  <c r="B465" i="25"/>
  <c r="B456" i="25"/>
  <c r="B987" i="25"/>
  <c r="B968" i="25"/>
  <c r="B95" i="25"/>
  <c r="B146" i="25"/>
  <c r="B797" i="25"/>
  <c r="B374" i="25"/>
  <c r="B545" i="25"/>
  <c r="B76" i="25"/>
  <c r="B857" i="25"/>
  <c r="B31" i="25"/>
  <c r="B246" i="25"/>
  <c r="B97" i="25"/>
  <c r="B314" i="25"/>
  <c r="B28" i="25"/>
  <c r="B638" i="25"/>
  <c r="B106" i="25"/>
  <c r="B327" i="25"/>
  <c r="B844" i="25"/>
  <c r="B435" i="25"/>
  <c r="B763" i="25"/>
  <c r="B237" i="25"/>
  <c r="B854" i="25"/>
  <c r="B376" i="25"/>
  <c r="B815" i="25"/>
  <c r="B656" i="25"/>
  <c r="B666" i="25"/>
  <c r="B672" i="25"/>
  <c r="B806" i="25"/>
  <c r="B159" i="25"/>
  <c r="B929" i="25"/>
  <c r="B30" i="25"/>
  <c r="B124" i="25"/>
  <c r="B26" i="25"/>
  <c r="B714" i="25"/>
  <c r="B529" i="25"/>
  <c r="B586" i="25"/>
  <c r="B284" i="25"/>
  <c r="B322" i="25"/>
  <c r="B103" i="25"/>
  <c r="B469" i="25"/>
  <c r="B135" i="25"/>
  <c r="B385" i="25"/>
  <c r="B905" i="25"/>
  <c r="B509" i="25"/>
  <c r="B718" i="25"/>
  <c r="B906" i="25"/>
  <c r="B516" i="25"/>
  <c r="B983" i="25"/>
  <c r="B612" i="25"/>
  <c r="B632" i="25"/>
  <c r="B19" i="25"/>
  <c r="B409" i="25"/>
  <c r="B659" i="25"/>
  <c r="B429" i="25"/>
  <c r="B438" i="25"/>
  <c r="B27" i="25"/>
  <c r="B532" i="25"/>
  <c r="B205" i="25"/>
  <c r="B874" i="25"/>
  <c r="B663" i="25"/>
  <c r="B240" i="25"/>
  <c r="B64" i="25"/>
  <c r="B448" i="25"/>
  <c r="B867" i="25"/>
  <c r="B755" i="25"/>
  <c r="B564" i="25"/>
  <c r="B833" i="25"/>
  <c r="B118" i="25"/>
  <c r="B227" i="25"/>
  <c r="B311" i="25"/>
  <c r="B678" i="25"/>
  <c r="B128" i="25"/>
  <c r="B584" i="25"/>
  <c r="B852" i="25"/>
  <c r="B470" i="25"/>
  <c r="B577" i="25"/>
  <c r="B972" i="25"/>
  <c r="B388" i="25"/>
  <c r="B913" i="25"/>
  <c r="B974" i="25"/>
  <c r="B231" i="25"/>
  <c r="B864" i="25"/>
  <c r="B908" i="25"/>
  <c r="B289" i="25"/>
  <c r="B444" i="25"/>
  <c r="B75" i="25"/>
  <c r="B848" i="25"/>
  <c r="B56" i="25"/>
  <c r="B751" i="25"/>
  <c r="B822" i="25"/>
  <c r="B716" i="25"/>
  <c r="B547" i="25"/>
  <c r="B264" i="25"/>
  <c r="B821" i="25"/>
  <c r="B37" i="25"/>
  <c r="B999" i="25"/>
  <c r="B884" i="25"/>
  <c r="B918" i="25"/>
  <c r="B107" i="25"/>
  <c r="B519" i="25"/>
  <c r="B25" i="25"/>
  <c r="B288" i="25"/>
  <c r="B94" i="25"/>
  <c r="B958" i="25"/>
  <c r="B251" i="27"/>
  <c r="B729" i="27"/>
  <c r="B500" i="27"/>
  <c r="B752" i="27"/>
  <c r="B412" i="27"/>
  <c r="B331" i="27"/>
  <c r="B872" i="27"/>
  <c r="B800" i="27"/>
  <c r="B424" i="27"/>
  <c r="B679" i="27"/>
  <c r="B823" i="27"/>
  <c r="B949" i="27"/>
  <c r="B118" i="27"/>
  <c r="B462" i="27"/>
  <c r="B658" i="27"/>
  <c r="B660" i="27"/>
  <c r="B899" i="27"/>
  <c r="B843" i="27"/>
  <c r="B495" i="27"/>
  <c r="B806" i="27"/>
  <c r="B516" i="27"/>
  <c r="B328" i="27"/>
  <c r="B933" i="27"/>
  <c r="B802" i="27"/>
  <c r="B472" i="27"/>
  <c r="B479" i="27"/>
  <c r="B991" i="27"/>
  <c r="B461" i="27"/>
  <c r="B269" i="27"/>
  <c r="B647" i="27"/>
  <c r="B434" i="27"/>
  <c r="B649" i="27"/>
  <c r="B868" i="27"/>
  <c r="B494" i="27"/>
  <c r="B887" i="27"/>
  <c r="B53" i="27"/>
  <c r="B726" i="27"/>
  <c r="B80" i="27"/>
  <c r="B894" i="27"/>
  <c r="B146" i="27"/>
  <c r="B157" i="27"/>
  <c r="B560" i="27"/>
  <c r="B420" i="27"/>
  <c r="B84" i="27"/>
  <c r="B542" i="27"/>
  <c r="B791" i="27"/>
  <c r="B505" i="27"/>
  <c r="B792" i="27"/>
  <c r="B553" i="27"/>
  <c r="B708" i="27"/>
  <c r="B357" i="27"/>
  <c r="B207" i="27"/>
  <c r="B584" i="27"/>
  <c r="B260" i="27"/>
  <c r="B971" i="27"/>
  <c r="B445" i="27"/>
  <c r="B297" i="27"/>
  <c r="B917" i="27"/>
  <c r="B592" i="27"/>
  <c r="B930" i="27"/>
  <c r="B509" i="27"/>
  <c r="B895" i="27"/>
  <c r="B61" i="27"/>
  <c r="B873" i="27"/>
  <c r="B530" i="27"/>
  <c r="B577" i="27"/>
  <c r="B36" i="27"/>
  <c r="B678" i="27"/>
  <c r="B839" i="27"/>
  <c r="B451" i="27"/>
  <c r="B983" i="27"/>
  <c r="B676" i="27"/>
  <c r="B103" i="27"/>
  <c r="B429" i="27"/>
  <c r="B65" i="27"/>
  <c r="B341" i="27"/>
  <c r="B601" i="27"/>
  <c r="B796" i="27"/>
  <c r="B712" i="27"/>
  <c r="B419" i="27"/>
  <c r="B745" i="27"/>
  <c r="B616" i="27"/>
  <c r="B519" i="27"/>
  <c r="B483" i="27"/>
  <c r="B63" i="27"/>
  <c r="B488" i="27"/>
  <c r="B140" i="27"/>
  <c r="B603" i="27"/>
  <c r="B32" i="27"/>
  <c r="B42" i="27"/>
  <c r="B376" i="27"/>
  <c r="B229" i="27"/>
  <c r="B725" i="27"/>
  <c r="B8" i="27"/>
  <c r="B208" i="27"/>
  <c r="B956" i="27"/>
  <c r="B826" i="27"/>
  <c r="B651" i="27"/>
  <c r="B120" i="27"/>
  <c r="B757" i="27"/>
  <c r="B343" i="27"/>
  <c r="B57" i="27"/>
  <c r="B539" i="27"/>
  <c r="B586" i="27"/>
  <c r="B501" i="27"/>
  <c r="B457" i="27"/>
  <c r="B739" i="27"/>
  <c r="B797" i="27"/>
  <c r="B330" i="27"/>
  <c r="B728" i="27"/>
  <c r="B52" i="27"/>
  <c r="B981" i="27"/>
  <c r="B317" i="27"/>
  <c r="B769" i="27"/>
  <c r="B508" i="27"/>
  <c r="B997" i="27"/>
  <c r="B970" i="27"/>
  <c r="B28" i="27"/>
  <c r="B600" i="27"/>
  <c r="B191" i="27"/>
  <c r="B274" i="27"/>
  <c r="B476" i="27"/>
  <c r="B34" i="27"/>
  <c r="B41" i="27"/>
  <c r="B688" i="27"/>
  <c r="B456" i="27"/>
  <c r="B780" i="27"/>
  <c r="B399" i="25"/>
  <c r="B781" i="25"/>
  <c r="B134" i="25"/>
  <c r="B225" i="25"/>
  <c r="B774" i="25"/>
  <c r="B831" i="25"/>
  <c r="B793" i="25"/>
  <c r="B38" i="25"/>
  <c r="B649" i="25"/>
  <c r="B39" i="25"/>
  <c r="B583" i="25"/>
  <c r="B984" i="25"/>
  <c r="B692" i="25"/>
  <c r="B326" i="25"/>
  <c r="B59" i="25"/>
  <c r="B863" i="25"/>
  <c r="B165" i="25"/>
  <c r="B164" i="25"/>
  <c r="B596" i="25"/>
  <c r="B617" i="25"/>
  <c r="B320" i="25"/>
  <c r="B855" i="25"/>
  <c r="B161" i="25"/>
  <c r="B315" i="25"/>
  <c r="B794" i="25"/>
  <c r="B926" i="25"/>
  <c r="B965" i="25"/>
  <c r="B639" i="25"/>
  <c r="B251" i="25"/>
  <c r="B860" i="25"/>
  <c r="B453" i="25"/>
  <c r="B665" i="25"/>
  <c r="B673" i="25"/>
  <c r="B904" i="25"/>
  <c r="B377" i="25"/>
  <c r="B300" i="25"/>
  <c r="B434" i="25"/>
  <c r="B720" i="25"/>
  <c r="B859" i="25"/>
  <c r="B342" i="25"/>
  <c r="B796" i="25"/>
  <c r="B599" i="25"/>
  <c r="B625" i="25"/>
  <c r="B459" i="25"/>
  <c r="B217" i="25"/>
  <c r="B494" i="25"/>
  <c r="B900" i="25"/>
  <c r="B364" i="25"/>
  <c r="B845" i="25"/>
  <c r="B923" i="25"/>
  <c r="B233" i="25"/>
  <c r="B137" i="25"/>
  <c r="B653" i="25"/>
  <c r="B341" i="25"/>
  <c r="B641" i="25"/>
  <c r="B526" i="25"/>
  <c r="B402" i="25"/>
  <c r="B817" i="25"/>
  <c r="B467" i="25"/>
  <c r="B981" i="25"/>
  <c r="B569" i="25"/>
  <c r="B896" i="25"/>
  <c r="B777" i="25"/>
  <c r="B21" i="25"/>
  <c r="B924" i="25"/>
  <c r="B298" i="25"/>
  <c r="B215" i="25"/>
  <c r="B182" i="25"/>
  <c r="B880" i="25"/>
  <c r="B997" i="25"/>
  <c r="B230" i="25"/>
  <c r="B357" i="25"/>
  <c r="B813" i="25"/>
  <c r="B602" i="25"/>
  <c r="B598" i="25"/>
  <c r="B589" i="25"/>
  <c r="B534" i="25"/>
  <c r="B836" i="25"/>
  <c r="B295" i="25"/>
  <c r="B808" i="25"/>
  <c r="B935" i="25"/>
  <c r="B911" i="25"/>
  <c r="B717" i="25"/>
  <c r="B162" i="25"/>
  <c r="B366" i="25"/>
  <c r="B967" i="25"/>
  <c r="B593" i="25"/>
  <c r="B463" i="25"/>
  <c r="B776" i="25"/>
  <c r="B489" i="25"/>
  <c r="B743" i="25"/>
  <c r="B72" i="25"/>
  <c r="B115" i="25"/>
  <c r="B180" i="25"/>
  <c r="B557" i="25"/>
  <c r="B414" i="25"/>
  <c r="B801" i="25"/>
  <c r="B499" i="25"/>
  <c r="B623" i="25"/>
  <c r="B228" i="25"/>
  <c r="B567" i="25"/>
  <c r="B144" i="25"/>
  <c r="B949" i="25"/>
  <c r="B669" i="25"/>
  <c r="B910" i="25"/>
  <c r="B706" i="25"/>
  <c r="B736" i="25"/>
  <c r="B283" i="25"/>
  <c r="B372" i="25"/>
  <c r="B464" i="25"/>
  <c r="B764" i="25"/>
  <c r="B514" i="25"/>
  <c r="B963" i="25"/>
  <c r="B493" i="25"/>
  <c r="B92" i="25"/>
  <c r="B43" i="25"/>
  <c r="B925" i="25"/>
  <c r="B748" i="25"/>
  <c r="B722" i="25"/>
  <c r="B86" i="25"/>
  <c r="B705" i="27"/>
  <c r="B532" i="27"/>
  <c r="B563" i="27"/>
  <c r="B892" i="27"/>
  <c r="B906" i="27"/>
  <c r="B693" i="27"/>
  <c r="B238" i="27"/>
  <c r="B890" i="27"/>
  <c r="B540" i="27"/>
  <c r="B497" i="27"/>
  <c r="B927" i="27"/>
  <c r="B977" i="27"/>
  <c r="B824" i="27"/>
  <c r="B795" i="27"/>
  <c r="B92" i="27"/>
  <c r="B663" i="27"/>
  <c r="B299" i="27"/>
  <c r="B117" i="27"/>
  <c r="B955" i="27"/>
  <c r="B121" i="27"/>
  <c r="B973" i="27"/>
  <c r="B151" i="27"/>
  <c r="B644" i="27"/>
  <c r="B39" i="27"/>
  <c r="B31" i="27"/>
  <c r="B13" i="27"/>
  <c r="B858" i="27"/>
  <c r="B340" i="27"/>
  <c r="B764" i="27"/>
  <c r="B707" i="27"/>
  <c r="B767" i="27"/>
  <c r="B371" i="27"/>
  <c r="B450" i="27"/>
  <c r="B838" i="27"/>
  <c r="B411" i="27"/>
  <c r="B946" i="27"/>
  <c r="B576" i="27"/>
  <c r="B203" i="27"/>
  <c r="B33" i="27"/>
  <c r="B333" i="27"/>
  <c r="B932" i="27"/>
  <c r="B974" i="27"/>
  <c r="B722" i="27"/>
  <c r="B405" i="27"/>
  <c r="B246" i="27"/>
  <c r="B254" i="27"/>
  <c r="B928" i="27"/>
  <c r="B818" i="27"/>
  <c r="B657" i="27"/>
  <c r="B349" i="27"/>
  <c r="B60" i="27"/>
  <c r="B880" i="27"/>
  <c r="B273" i="27"/>
  <c r="B486" i="27"/>
  <c r="B633" i="27"/>
  <c r="B484" i="27"/>
  <c r="B798" i="27"/>
  <c r="B15" i="27"/>
  <c r="B585" i="27"/>
  <c r="B813" i="27"/>
  <c r="B814" i="27"/>
  <c r="B766" i="27"/>
  <c r="B43" i="27"/>
  <c r="B435" i="27"/>
  <c r="B82" i="27"/>
  <c r="B369" i="27"/>
  <c r="B992" i="27"/>
  <c r="B73" i="27"/>
  <c r="B196" i="27"/>
  <c r="B923" i="27"/>
  <c r="B289" i="27"/>
  <c r="B290" i="27"/>
  <c r="B771" i="27"/>
  <c r="B407" i="27"/>
  <c r="B984" i="27"/>
  <c r="B176" i="27"/>
  <c r="B174" i="27"/>
  <c r="B56" i="27"/>
  <c r="B953" i="27"/>
  <c r="B230" i="27"/>
  <c r="B762" i="27"/>
  <c r="B393" i="27"/>
  <c r="B803" i="27"/>
  <c r="B718" i="27"/>
  <c r="B145" i="27"/>
  <c r="B912" i="27"/>
  <c r="B485" i="27"/>
  <c r="B302" i="27"/>
  <c r="B939" i="27"/>
  <c r="B421" i="27"/>
  <c r="B499" i="27"/>
  <c r="B143" i="27"/>
  <c r="B228" i="27"/>
  <c r="B321" i="27"/>
  <c r="B247" i="27"/>
  <c r="B197" i="27"/>
  <c r="B162" i="27"/>
  <c r="B993" i="27"/>
  <c r="B209" i="27"/>
  <c r="B783" i="27"/>
  <c r="B512" i="27"/>
  <c r="B400" i="27"/>
  <c r="B128" i="27"/>
  <c r="B631" i="27"/>
  <c r="B303" i="27"/>
  <c r="B379" i="27"/>
  <c r="B180" i="27"/>
  <c r="B152" i="27"/>
  <c r="B353" i="27"/>
  <c r="B886" i="27"/>
  <c r="B224" i="27"/>
  <c r="B135" i="27"/>
  <c r="B6" i="27"/>
  <c r="B452" i="27"/>
  <c r="B538" i="27"/>
  <c r="B414" i="27"/>
  <c r="B915" i="27"/>
  <c r="B342" i="27"/>
  <c r="B158" i="27"/>
  <c r="B338" i="27"/>
  <c r="B441" i="27"/>
  <c r="B916" i="27"/>
  <c r="B870" i="27"/>
  <c r="B439" i="27"/>
</calcChain>
</file>

<file path=xl/comments1.xml><?xml version="1.0" encoding="utf-8"?>
<comments xmlns="http://schemas.openxmlformats.org/spreadsheetml/2006/main">
  <authors>
    <author>作成者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信平:本カラムを編集しないでください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信平:単位は秒/1回復　です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<sst xmlns="http://schemas.openxmlformats.org/spreadsheetml/2006/main" count="1266" uniqueCount="179">
  <si>
    <t>名前</t>
    <rPh sb="0" eb="2">
      <t>ナマエ</t>
    </rPh>
    <phoneticPr fontId="1"/>
  </si>
  <si>
    <t>カード名</t>
    <rPh sb="3" eb="4">
      <t>メイ</t>
    </rPh>
    <phoneticPr fontId="1"/>
  </si>
  <si>
    <t>コモン</t>
    <phoneticPr fontId="1"/>
  </si>
  <si>
    <t>C</t>
    <phoneticPr fontId="1"/>
  </si>
  <si>
    <t>ID</t>
    <phoneticPr fontId="1"/>
  </si>
  <si>
    <t>マップ名</t>
    <rPh sb="3" eb="4">
      <t>メイ</t>
    </rPh>
    <phoneticPr fontId="1"/>
  </si>
  <si>
    <t>グループID</t>
    <phoneticPr fontId="1"/>
  </si>
  <si>
    <t>グループ名</t>
    <rPh sb="4" eb="5">
      <t>メイ</t>
    </rPh>
    <phoneticPr fontId="1"/>
  </si>
  <si>
    <t>ITEM</t>
    <phoneticPr fontId="1"/>
  </si>
  <si>
    <t>消費</t>
    <rPh sb="0" eb="2">
      <t>ショウヒ</t>
    </rPh>
    <phoneticPr fontId="1"/>
  </si>
  <si>
    <t>実績</t>
    <rPh sb="0" eb="2">
      <t>ジッセキ</t>
    </rPh>
    <phoneticPr fontId="1"/>
  </si>
  <si>
    <t>個別</t>
    <rPh sb="0" eb="2">
      <t>コベツ</t>
    </rPh>
    <phoneticPr fontId="1"/>
  </si>
  <si>
    <t>カード</t>
  </si>
  <si>
    <t>カード</t>
    <phoneticPr fontId="1"/>
  </si>
  <si>
    <t>種類</t>
    <rPh sb="0" eb="2">
      <t>シュルイ</t>
    </rPh>
    <phoneticPr fontId="1"/>
  </si>
  <si>
    <t>種別ID</t>
    <rPh sb="0" eb="2">
      <t>シュベツ</t>
    </rPh>
    <phoneticPr fontId="1"/>
  </si>
  <si>
    <t>差</t>
    <rPh sb="0" eb="1">
      <t>サ</t>
    </rPh>
    <phoneticPr fontId="1"/>
  </si>
  <si>
    <t>個別３</t>
    <rPh sb="0" eb="2">
      <t>コベツ</t>
    </rPh>
    <phoneticPr fontId="1"/>
  </si>
  <si>
    <t>アイテムID</t>
    <phoneticPr fontId="1"/>
  </si>
  <si>
    <t>カード１</t>
    <phoneticPr fontId="1"/>
  </si>
  <si>
    <t>カード２</t>
    <phoneticPr fontId="1"/>
  </si>
  <si>
    <t>カード３</t>
    <phoneticPr fontId="1"/>
  </si>
  <si>
    <t>資源</t>
    <rPh sb="0" eb="2">
      <t>シゲン</t>
    </rPh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</si>
  <si>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</si>
  <si>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</si>
  <si>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アイテム定義</t>
    <rPh sb="4" eb="6">
      <t>テイギ</t>
    </rPh>
    <phoneticPr fontId="1"/>
  </si>
  <si>
    <t>全てのシステム内要素についての定義になります。</t>
    <rPh sb="0" eb="1">
      <t>スベ</t>
    </rPh>
    <rPh sb="7" eb="8">
      <t>ナイ</t>
    </rPh>
    <rPh sb="8" eb="10">
      <t>ヨウソ</t>
    </rPh>
    <rPh sb="15" eb="17">
      <t>テイギ</t>
    </rPh>
    <phoneticPr fontId="1"/>
  </si>
  <si>
    <t>説明文</t>
    <rPh sb="0" eb="3">
      <t>セツメイブン</t>
    </rPh>
    <phoneticPr fontId="1"/>
  </si>
  <si>
    <t>説明文</t>
    <rPh sb="0" eb="2">
      <t>セツメイ</t>
    </rPh>
    <rPh sb="2" eb="3">
      <t>ブン</t>
    </rPh>
    <phoneticPr fontId="1"/>
  </si>
  <si>
    <t>資源Ａ</t>
    <rPh sb="0" eb="2">
      <t>シゲン</t>
    </rPh>
    <phoneticPr fontId="1"/>
  </si>
  <si>
    <t>資源B</t>
    <rPh sb="0" eb="2">
      <t>シゲン</t>
    </rPh>
    <phoneticPr fontId="1"/>
  </si>
  <si>
    <t>資源C</t>
    <rPh sb="0" eb="2">
      <t>シゲン</t>
    </rPh>
    <phoneticPr fontId="1"/>
  </si>
  <si>
    <t>資源D</t>
    <rPh sb="0" eb="2">
      <t>シゲン</t>
    </rPh>
    <phoneticPr fontId="1"/>
  </si>
  <si>
    <t>回復時間</t>
    <rPh sb="0" eb="2">
      <t>カイフク</t>
    </rPh>
    <rPh sb="2" eb="4">
      <t>ジカン</t>
    </rPh>
    <phoneticPr fontId="1"/>
  </si>
  <si>
    <t>最大数</t>
    <rPh sb="0" eb="2">
      <t>サイダイ</t>
    </rPh>
    <rPh sb="2" eb="3">
      <t>スウ</t>
    </rPh>
    <phoneticPr fontId="1"/>
  </si>
  <si>
    <t>高速建築材</t>
    <rPh sb="0" eb="2">
      <t>コウソク</t>
    </rPh>
    <rPh sb="2" eb="5">
      <t>ケンチクザイ</t>
    </rPh>
    <phoneticPr fontId="1"/>
  </si>
  <si>
    <t>建築材</t>
    <rPh sb="0" eb="3">
      <t>ケンチクザイ</t>
    </rPh>
    <phoneticPr fontId="1"/>
  </si>
  <si>
    <t>高速修復材</t>
    <rPh sb="0" eb="2">
      <t>コウソク</t>
    </rPh>
    <rPh sb="2" eb="4">
      <t>シュウフク</t>
    </rPh>
    <rPh sb="4" eb="5">
      <t>ザイ</t>
    </rPh>
    <phoneticPr fontId="1"/>
  </si>
  <si>
    <t>武器１</t>
    <rPh sb="0" eb="2">
      <t>ブキ</t>
    </rPh>
    <phoneticPr fontId="1"/>
  </si>
  <si>
    <t>武器２</t>
    <rPh sb="0" eb="2">
      <t>ブキ</t>
    </rPh>
    <phoneticPr fontId="1"/>
  </si>
  <si>
    <t>防具１</t>
    <rPh sb="0" eb="2">
      <t>ボウグ</t>
    </rPh>
    <phoneticPr fontId="1"/>
  </si>
  <si>
    <t>開始</t>
    <rPh sb="0" eb="2">
      <t>カイシ</t>
    </rPh>
    <phoneticPr fontId="1"/>
  </si>
  <si>
    <t>1-1クリア</t>
    <phoneticPr fontId="1"/>
  </si>
  <si>
    <t>1-2クリア</t>
    <phoneticPr fontId="1"/>
  </si>
  <si>
    <t>未定義</t>
    <rPh sb="0" eb="3">
      <t>ミテイギ</t>
    </rPh>
    <phoneticPr fontId="1"/>
  </si>
  <si>
    <t>最大所持数</t>
    <rPh sb="0" eb="2">
      <t>サイダイ</t>
    </rPh>
    <rPh sb="2" eb="4">
      <t>ショジ</t>
    </rPh>
    <rPh sb="4" eb="5">
      <t>スウ</t>
    </rPh>
    <phoneticPr fontId="1"/>
  </si>
  <si>
    <t>リンク</t>
    <phoneticPr fontId="1"/>
  </si>
  <si>
    <t>資源アイテム定義</t>
    <rPh sb="0" eb="2">
      <t>シゲン</t>
    </rPh>
    <rPh sb="6" eb="8">
      <t>テイギ</t>
    </rPh>
    <phoneticPr fontId="1"/>
  </si>
  <si>
    <t>消費アイテム定義</t>
    <rPh sb="0" eb="2">
      <t>ショウヒ</t>
    </rPh>
    <rPh sb="6" eb="8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</si>
  <si>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</si>
  <si>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ホーム</t>
    <phoneticPr fontId="1"/>
  </si>
  <si>
    <t>帰還</t>
    <rPh sb="0" eb="2">
      <t>キカン</t>
    </rPh>
    <phoneticPr fontId="1"/>
  </si>
  <si>
    <t>出撃</t>
    <rPh sb="0" eb="2">
      <t>シュツゲキ</t>
    </rPh>
    <phoneticPr fontId="1"/>
  </si>
  <si>
    <t>カードID</t>
    <phoneticPr fontId="1"/>
  </si>
  <si>
    <t>ボイス種別</t>
    <rPh sb="3" eb="5">
      <t>シュベツ</t>
    </rPh>
    <phoneticPr fontId="1"/>
  </si>
  <si>
    <t>ボイス種別ID</t>
    <rPh sb="3" eb="5">
      <t>シュベツ</t>
    </rPh>
    <phoneticPr fontId="1"/>
  </si>
  <si>
    <t>テキスト</t>
    <phoneticPr fontId="1"/>
  </si>
  <si>
    <t>修理</t>
    <rPh sb="0" eb="2">
      <t>シュウリ</t>
    </rPh>
    <phoneticPr fontId="1"/>
  </si>
  <si>
    <t>装備</t>
    <rPh sb="0" eb="2">
      <t>ソウビ</t>
    </rPh>
    <phoneticPr fontId="1"/>
  </si>
  <si>
    <t>改修</t>
    <rPh sb="0" eb="2">
      <t>カイシュウ</t>
    </rPh>
    <phoneticPr fontId="1"/>
  </si>
  <si>
    <t>攻撃</t>
    <rPh sb="0" eb="2">
      <t>コウゲキ</t>
    </rPh>
    <phoneticPr fontId="1"/>
  </si>
  <si>
    <t>必殺</t>
    <rPh sb="0" eb="2">
      <t>ヒッサツ</t>
    </rPh>
    <phoneticPr fontId="1"/>
  </si>
  <si>
    <t>小ダメージ</t>
    <rPh sb="0" eb="1">
      <t>ショウ</t>
    </rPh>
    <phoneticPr fontId="1"/>
  </si>
  <si>
    <t>中ダメージ</t>
    <rPh sb="0" eb="1">
      <t>チュウ</t>
    </rPh>
    <phoneticPr fontId="1"/>
  </si>
  <si>
    <t>大ダメージ</t>
    <rPh sb="0" eb="1">
      <t>ダイ</t>
    </rPh>
    <phoneticPr fontId="1"/>
  </si>
  <si>
    <t>ダウン</t>
    <phoneticPr fontId="1"/>
  </si>
  <si>
    <t>勝利</t>
    <rPh sb="0" eb="2">
      <t>ショウリ</t>
    </rPh>
    <phoneticPr fontId="1"/>
  </si>
  <si>
    <t>大勝利</t>
    <rPh sb="0" eb="3">
      <t>ダイショウリ</t>
    </rPh>
    <phoneticPr fontId="1"/>
  </si>
  <si>
    <t>引き分け</t>
    <rPh sb="0" eb="1">
      <t>ヒ</t>
    </rPh>
    <rPh sb="2" eb="3">
      <t>ワ</t>
    </rPh>
    <phoneticPr fontId="1"/>
  </si>
  <si>
    <t>敗北</t>
    <rPh sb="0" eb="2">
      <t>ハイボク</t>
    </rPh>
    <phoneticPr fontId="1"/>
  </si>
  <si>
    <t>調子良</t>
    <rPh sb="0" eb="2">
      <t>チョウシ</t>
    </rPh>
    <rPh sb="2" eb="3">
      <t>ヨ</t>
    </rPh>
    <phoneticPr fontId="1"/>
  </si>
  <si>
    <t>調子悪</t>
    <rPh sb="0" eb="2">
      <t>チョウシ</t>
    </rPh>
    <rPh sb="2" eb="3">
      <t>ワル</t>
    </rPh>
    <phoneticPr fontId="1"/>
  </si>
  <si>
    <t>ネズミ</t>
    <phoneticPr fontId="1"/>
  </si>
  <si>
    <t>説明</t>
    <rPh sb="0" eb="2">
      <t>セツメイ</t>
    </rPh>
    <phoneticPr fontId="1"/>
  </si>
  <si>
    <t>ウシ</t>
  </si>
  <si>
    <t>ウシ</t>
    <phoneticPr fontId="1"/>
  </si>
  <si>
    <t>トラ</t>
  </si>
  <si>
    <t>トラ</t>
    <phoneticPr fontId="1"/>
  </si>
  <si>
    <t>うさぎ</t>
  </si>
  <si>
    <t>うさぎ</t>
    <phoneticPr fontId="1"/>
  </si>
  <si>
    <t>ドラゴン</t>
    <phoneticPr fontId="1"/>
  </si>
  <si>
    <t>ヘビ</t>
    <phoneticPr fontId="1"/>
  </si>
  <si>
    <t>ウマ</t>
    <phoneticPr fontId="1"/>
  </si>
  <si>
    <t>いぬ</t>
    <phoneticPr fontId="1"/>
  </si>
  <si>
    <t>イノシシ</t>
    <phoneticPr fontId="1"/>
  </si>
  <si>
    <t>ひつじ</t>
    <phoneticPr fontId="1"/>
  </si>
  <si>
    <t>サル</t>
    <phoneticPr fontId="1"/>
  </si>
  <si>
    <t>にわとり</t>
    <phoneticPr fontId="1"/>
  </si>
  <si>
    <t>キャラクタ定義</t>
    <rPh sb="5" eb="7">
      <t>テイギ</t>
    </rPh>
    <phoneticPr fontId="1"/>
  </si>
  <si>
    <t>カード定義</t>
    <rPh sb="3" eb="5">
      <t>テイギ</t>
    </rPh>
    <phoneticPr fontId="1"/>
  </si>
  <si>
    <t>レアリティ</t>
    <phoneticPr fontId="1"/>
  </si>
  <si>
    <t>レアリティ定義</t>
    <rPh sb="5" eb="7">
      <t>テイギ</t>
    </rPh>
    <phoneticPr fontId="1"/>
  </si>
  <si>
    <t>レア度</t>
    <rPh sb="2" eb="3">
      <t>ド</t>
    </rPh>
    <phoneticPr fontId="1"/>
  </si>
  <si>
    <t>アンコモン</t>
    <phoneticPr fontId="1"/>
  </si>
  <si>
    <t>レア</t>
    <phoneticPr fontId="1"/>
  </si>
  <si>
    <t>略称</t>
    <rPh sb="0" eb="2">
      <t>リャクショウ</t>
    </rPh>
    <phoneticPr fontId="1"/>
  </si>
  <si>
    <t>スーパーレア</t>
    <phoneticPr fontId="1"/>
  </si>
  <si>
    <t>SSレア</t>
    <phoneticPr fontId="1"/>
  </si>
  <si>
    <t>SSR</t>
    <phoneticPr fontId="1"/>
  </si>
  <si>
    <t>SR</t>
    <phoneticPr fontId="1"/>
  </si>
  <si>
    <t>R</t>
    <phoneticPr fontId="1"/>
  </si>
  <si>
    <t>UC</t>
  </si>
  <si>
    <t>UC</t>
    <phoneticPr fontId="1"/>
  </si>
  <si>
    <t>C</t>
  </si>
  <si>
    <t>干支の２番目</t>
    <rPh sb="0" eb="2">
      <t>エト</t>
    </rPh>
    <rPh sb="4" eb="6">
      <t>バンメ</t>
    </rPh>
    <phoneticPr fontId="1"/>
  </si>
  <si>
    <t>干支の３番目</t>
    <rPh sb="0" eb="2">
      <t>エト</t>
    </rPh>
    <rPh sb="4" eb="6">
      <t>バンメ</t>
    </rPh>
    <phoneticPr fontId="1"/>
  </si>
  <si>
    <t>干支の４番目</t>
    <rPh sb="0" eb="2">
      <t>エト</t>
    </rPh>
    <rPh sb="4" eb="6">
      <t>バンメ</t>
    </rPh>
    <phoneticPr fontId="1"/>
  </si>
  <si>
    <t>干支の５番目</t>
    <rPh sb="0" eb="2">
      <t>エト</t>
    </rPh>
    <rPh sb="4" eb="6">
      <t>バンメ</t>
    </rPh>
    <phoneticPr fontId="1"/>
  </si>
  <si>
    <t>干支の６番目</t>
    <rPh sb="0" eb="2">
      <t>エト</t>
    </rPh>
    <rPh sb="4" eb="6">
      <t>バンメ</t>
    </rPh>
    <phoneticPr fontId="1"/>
  </si>
  <si>
    <t>干支の７番目</t>
    <rPh sb="0" eb="2">
      <t>エト</t>
    </rPh>
    <rPh sb="4" eb="6">
      <t>バンメ</t>
    </rPh>
    <phoneticPr fontId="1"/>
  </si>
  <si>
    <t>干支の８番目</t>
    <rPh sb="0" eb="2">
      <t>エト</t>
    </rPh>
    <rPh sb="4" eb="6">
      <t>バンメ</t>
    </rPh>
    <phoneticPr fontId="1"/>
  </si>
  <si>
    <t>干支の９番目</t>
    <rPh sb="0" eb="2">
      <t>エト</t>
    </rPh>
    <rPh sb="4" eb="6">
      <t>バンメ</t>
    </rPh>
    <phoneticPr fontId="1"/>
  </si>
  <si>
    <t>干支の１０番目</t>
    <rPh sb="0" eb="2">
      <t>エト</t>
    </rPh>
    <rPh sb="5" eb="7">
      <t>バンメ</t>
    </rPh>
    <phoneticPr fontId="1"/>
  </si>
  <si>
    <t>干支の１１番目</t>
    <rPh sb="0" eb="2">
      <t>エト</t>
    </rPh>
    <rPh sb="5" eb="7">
      <t>バンメ</t>
    </rPh>
    <phoneticPr fontId="1"/>
  </si>
  <si>
    <t>干支の１番目、最初</t>
    <rPh sb="0" eb="2">
      <t>エト</t>
    </rPh>
    <rPh sb="4" eb="6">
      <t>バンメ</t>
    </rPh>
    <rPh sb="7" eb="9">
      <t>サイショ</t>
    </rPh>
    <phoneticPr fontId="1"/>
  </si>
  <si>
    <t>干支の１２番目、最後</t>
    <rPh sb="0" eb="2">
      <t>エト</t>
    </rPh>
    <rPh sb="5" eb="7">
      <t>バンメ</t>
    </rPh>
    <rPh sb="8" eb="10">
      <t>サイゴ</t>
    </rPh>
    <phoneticPr fontId="1"/>
  </si>
  <si>
    <t>ノンダメージ</t>
    <phoneticPr fontId="1"/>
  </si>
  <si>
    <t>撃破</t>
    <rPh sb="0" eb="2">
      <t>ゲキハ</t>
    </rPh>
    <phoneticPr fontId="1"/>
  </si>
  <si>
    <t>支援</t>
    <rPh sb="0" eb="2">
      <t>シエン</t>
    </rPh>
    <phoneticPr fontId="1"/>
  </si>
  <si>
    <t>防御</t>
    <rPh sb="0" eb="2">
      <t>ボウギョ</t>
    </rPh>
    <phoneticPr fontId="1"/>
  </si>
  <si>
    <t>前進</t>
    <rPh sb="0" eb="2">
      <t>ゼンシン</t>
    </rPh>
    <phoneticPr fontId="1"/>
  </si>
  <si>
    <t>後退</t>
    <rPh sb="0" eb="2">
      <t>コウタイ</t>
    </rPh>
    <phoneticPr fontId="1"/>
  </si>
  <si>
    <t>効かない</t>
    <rPh sb="0" eb="1">
      <t>キ</t>
    </rPh>
    <phoneticPr fontId="1"/>
  </si>
  <si>
    <t>はじめまして</t>
  </si>
  <si>
    <t>はじめまして</t>
    <phoneticPr fontId="1"/>
  </si>
  <si>
    <t>カテゴリ</t>
    <phoneticPr fontId="1"/>
  </si>
  <si>
    <t>カテゴリID</t>
    <phoneticPr fontId="1"/>
  </si>
  <si>
    <t>ボイスカテゴリ定義</t>
    <rPh sb="7" eb="9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</si>
  <si>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</si>
  <si>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挨拶</t>
    <rPh sb="0" eb="2">
      <t>アイサツ</t>
    </rPh>
    <phoneticPr fontId="1"/>
  </si>
  <si>
    <t>戦闘</t>
    <rPh sb="0" eb="2">
      <t>セントウ</t>
    </rPh>
    <phoneticPr fontId="1"/>
  </si>
  <si>
    <t>AGR</t>
    <phoneticPr fontId="1"/>
  </si>
  <si>
    <t>BAT</t>
    <phoneticPr fontId="1"/>
  </si>
  <si>
    <t>挨拶関連</t>
    <rPh sb="0" eb="2">
      <t>アイサツ</t>
    </rPh>
    <rPh sb="2" eb="4">
      <t>カンレン</t>
    </rPh>
    <phoneticPr fontId="1"/>
  </si>
  <si>
    <t>トーク</t>
    <phoneticPr fontId="1"/>
  </si>
  <si>
    <t>TOK</t>
    <phoneticPr fontId="1"/>
  </si>
  <si>
    <t>語り系</t>
    <rPh sb="0" eb="1">
      <t>カタ</t>
    </rPh>
    <rPh sb="2" eb="3">
      <t>ケイ</t>
    </rPh>
    <phoneticPr fontId="1"/>
  </si>
  <si>
    <t>戦闘系</t>
    <rPh sb="0" eb="2">
      <t>セントウ</t>
    </rPh>
    <rPh sb="2" eb="3">
      <t>ケイ</t>
    </rPh>
    <phoneticPr fontId="1"/>
  </si>
  <si>
    <t>ありがとう</t>
    <phoneticPr fontId="1"/>
  </si>
  <si>
    <t>こんにちは</t>
    <phoneticPr fontId="1"/>
  </si>
  <si>
    <t>さようなら</t>
    <phoneticPr fontId="1"/>
  </si>
  <si>
    <t>時報</t>
    <rPh sb="0" eb="2">
      <t>ジホウ</t>
    </rPh>
    <phoneticPr fontId="1"/>
  </si>
  <si>
    <t>TIME</t>
    <phoneticPr fontId="1"/>
  </si>
  <si>
    <t>時報系</t>
    <rPh sb="0" eb="2">
      <t>ジホウ</t>
    </rPh>
    <rPh sb="2" eb="3">
      <t>ケイ</t>
    </rPh>
    <phoneticPr fontId="1"/>
  </si>
  <si>
    <t>実績定義</t>
    <rPh sb="0" eb="2">
      <t>ジッセキ</t>
    </rPh>
    <rPh sb="2" eb="4">
      <t>テイギ</t>
    </rPh>
    <phoneticPr fontId="1"/>
  </si>
  <si>
    <t>個別アイテム定義</t>
    <rPh sb="0" eb="2">
      <t>コベツ</t>
    </rPh>
    <rPh sb="6" eb="8">
      <t>テイギ</t>
    </rPh>
    <phoneticPr fontId="1"/>
  </si>
  <si>
    <t>レアリティID</t>
    <phoneticPr fontId="1"/>
  </si>
  <si>
    <t>キャラクタ</t>
    <phoneticPr fontId="1"/>
  </si>
  <si>
    <t>キャラクタID</t>
    <phoneticPr fontId="1"/>
  </si>
  <si>
    <t>ネズミ</t>
    <phoneticPr fontId="1"/>
  </si>
  <si>
    <t>クラス</t>
    <phoneticPr fontId="1"/>
  </si>
  <si>
    <t>カードクラス定義</t>
    <rPh sb="6" eb="8">
      <t>テイギ</t>
    </rPh>
    <phoneticPr fontId="1"/>
  </si>
  <si>
    <t>A</t>
    <phoneticPr fontId="1"/>
  </si>
  <si>
    <t>B</t>
    <phoneticPr fontId="1"/>
  </si>
  <si>
    <t>D</t>
    <phoneticPr fontId="1"/>
  </si>
  <si>
    <t>最低レシピ</t>
    <rPh sb="0" eb="2">
      <t>サイテイ</t>
    </rPh>
    <phoneticPr fontId="1"/>
  </si>
  <si>
    <t>中レシピ</t>
    <rPh sb="0" eb="1">
      <t>チュウ</t>
    </rPh>
    <phoneticPr fontId="1"/>
  </si>
  <si>
    <t>レシピテーブル定義</t>
    <rPh sb="7" eb="9">
      <t>テイギ</t>
    </rPh>
    <phoneticPr fontId="1"/>
  </si>
  <si>
    <t>レシピ出力定義</t>
    <rPh sb="3" eb="5">
      <t>シュツリョク</t>
    </rPh>
    <rPh sb="5" eb="7">
      <t>テイギ</t>
    </rPh>
    <phoneticPr fontId="1"/>
  </si>
  <si>
    <t>最高レシピ</t>
    <rPh sb="0" eb="2">
      <t>サイコウ</t>
    </rPh>
    <phoneticPr fontId="1"/>
  </si>
  <si>
    <t>レシピID</t>
    <phoneticPr fontId="1"/>
  </si>
  <si>
    <t>出力アイテムID</t>
    <rPh sb="0" eb="2">
      <t>シュツリョク</t>
    </rPh>
    <phoneticPr fontId="1"/>
  </si>
  <si>
    <t>最大HP</t>
    <rPh sb="0" eb="2">
      <t>サイダイ</t>
    </rPh>
    <phoneticPr fontId="1"/>
  </si>
  <si>
    <t>最小HP</t>
    <rPh sb="0" eb="2">
      <t>サイショウ</t>
    </rPh>
    <phoneticPr fontId="1"/>
  </si>
  <si>
    <t>最小火力</t>
    <rPh sb="0" eb="2">
      <t>サイショウ</t>
    </rPh>
    <rPh sb="2" eb="4">
      <t>カリョク</t>
    </rPh>
    <phoneticPr fontId="1"/>
  </si>
  <si>
    <t>最大火力</t>
    <rPh sb="0" eb="2">
      <t>サイダイ</t>
    </rPh>
    <rPh sb="2" eb="4">
      <t>カリョク</t>
    </rPh>
    <phoneticPr fontId="1"/>
  </si>
  <si>
    <t>最小対空</t>
    <rPh sb="0" eb="2">
      <t>サイショウ</t>
    </rPh>
    <rPh sb="2" eb="4">
      <t>タイクウ</t>
    </rPh>
    <phoneticPr fontId="1"/>
  </si>
  <si>
    <t>最大対空</t>
    <rPh sb="0" eb="2">
      <t>サイダイ</t>
    </rPh>
    <rPh sb="2" eb="4">
      <t>タイクウ</t>
    </rPh>
    <phoneticPr fontId="1"/>
  </si>
  <si>
    <t>最小雷装</t>
    <rPh sb="0" eb="2">
      <t>サイショウ</t>
    </rPh>
    <rPh sb="2" eb="4">
      <t>ライソウ</t>
    </rPh>
    <phoneticPr fontId="1"/>
  </si>
  <si>
    <t>最大雷装</t>
    <rPh sb="0" eb="2">
      <t>サイダイ</t>
    </rPh>
    <rPh sb="2" eb="4">
      <t>ライソウ</t>
    </rPh>
    <phoneticPr fontId="1"/>
  </si>
  <si>
    <t>最小防御</t>
    <rPh sb="0" eb="2">
      <t>サイショウ</t>
    </rPh>
    <rPh sb="2" eb="4">
      <t>ボウギョ</t>
    </rPh>
    <phoneticPr fontId="1"/>
  </si>
  <si>
    <t>最大防御</t>
    <rPh sb="0" eb="2">
      <t>サイダイ</t>
    </rPh>
    <rPh sb="2" eb="4">
      <t>ボウギョ</t>
    </rPh>
    <phoneticPr fontId="1"/>
  </si>
  <si>
    <t>回避</t>
    <rPh sb="0" eb="2">
      <t>カイヒ</t>
    </rPh>
    <phoneticPr fontId="1"/>
  </si>
  <si>
    <t>スロット数</t>
    <rPh sb="4" eb="5">
      <t>スウ</t>
    </rPh>
    <phoneticPr fontId="1"/>
  </si>
  <si>
    <t>索敵</t>
    <rPh sb="0" eb="2">
      <t>サクテキ</t>
    </rPh>
    <phoneticPr fontId="1"/>
  </si>
  <si>
    <t>運</t>
    <rPh sb="0" eb="1">
      <t>ウン</t>
    </rPh>
    <phoneticPr fontId="1"/>
  </si>
  <si>
    <t>速度</t>
    <rPh sb="0" eb="2">
      <t>ソクド</t>
    </rPh>
    <phoneticPr fontId="1"/>
  </si>
  <si>
    <t>燃料</t>
    <rPh sb="0" eb="2">
      <t>ネンリョウ</t>
    </rPh>
    <phoneticPr fontId="1"/>
  </si>
  <si>
    <t>弾薬</t>
    <rPh sb="0" eb="2">
      <t>ダンヤク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</si>
</sst>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0" borderId="0" xfId="1">
      <alignment vertical="center"/>
    </xf>
    <xf numFmtId="0" fontId="5" fillId="0" borderId="0" xfId="0" applyFont="1">
      <alignment vertical="center"/>
    </xf>
    <xf numFmtId="0" fontId="2" fillId="6" borderId="1" xfId="0" applyNumberFormat="1" applyFont="1" applyFill="1" applyBorder="1" applyAlignment="1">
      <alignment horizontal="center" vertical="center" wrapText="1"/>
    </xf>
    <xf numFmtId="0" fontId="0" fillId="6" borderId="0" xfId="0" applyNumberForma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114300</xdr:rowOff>
    </xdr:from>
    <xdr:to>
      <xdr:col>9</xdr:col>
      <xdr:colOff>657225</xdr:colOff>
      <xdr:row>27</xdr:row>
      <xdr:rowOff>85725</xdr:rowOff>
    </xdr:to>
    <xdr:sp macro="" textlink="">
      <xdr:nvSpPr>
        <xdr:cNvPr id="2" name="テキスト ボックス 1"/>
        <xdr:cNvSpPr txBox="1"/>
      </xdr:nvSpPr>
      <xdr:spPr>
        <a:xfrm>
          <a:off x="5715000" y="1971675"/>
          <a:ext cx="18002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本定義は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133350</xdr:rowOff>
    </xdr:from>
    <xdr:to>
      <xdr:col>6</xdr:col>
      <xdr:colOff>381000</xdr:colOff>
      <xdr:row>10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3152775" y="647700"/>
          <a:ext cx="13430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アイテム種別はシステム固定です。編集してはいけません。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pane ySplit="1" topLeftCell="A2" activePane="bottomLeft" state="frozen"/>
      <selection pane="bottomLeft" activeCell="C14" sqref="C14"/>
    </sheetView>
  </sheetViews>
  <sheetFormatPr defaultRowHeight="13.5" x14ac:dyDescent="0.15"/>
  <cols>
    <col min="2" max="2" width="12.75" customWidth="1"/>
    <col min="3" max="3" width="18.125" customWidth="1"/>
    <col min="4" max="4" width="35.5" customWidth="1"/>
  </cols>
  <sheetData>
    <row r="1" spans="1:4" s="1" customFormat="1" ht="11.25" x14ac:dyDescent="0.15">
      <c r="A1" s="1" t="s">
        <v>4</v>
      </c>
      <c r="B1" s="1" t="s">
        <v>23</v>
      </c>
      <c r="C1" s="1" t="s">
        <v>46</v>
      </c>
      <c r="D1" s="1" t="s">
        <v>24</v>
      </c>
    </row>
    <row r="2" spans="1:4" x14ac:dyDescent="0.15">
      <c r="A2">
        <v>1</v>
      </c>
      <c r="B2" t="s">
        <v>25</v>
      </c>
      <c r="C2" s="13" t="str">
        <f>HYPERLINK("#"&amp;B2&amp;"!A1",B2)</f>
        <v>アイテム定義</v>
      </c>
      <c r="D2" t="s">
        <v>26</v>
      </c>
    </row>
    <row r="3" spans="1:4" x14ac:dyDescent="0.15">
      <c r="A3">
        <v>2</v>
      </c>
      <c r="B3" t="s">
        <v>47</v>
      </c>
      <c r="C3" s="13" t="str">
        <f t="shared" ref="C3:C67" si="0">HYPERLINK("#"&amp;B3&amp;"!A1",B3)</f>
        <v>資源アイテム定義</v>
      </c>
    </row>
    <row r="4" spans="1:4" x14ac:dyDescent="0.15">
      <c r="A4">
        <v>3</v>
      </c>
      <c r="B4" t="s">
        <v>48</v>
      </c>
      <c r="C4" s="13" t="str">
        <f t="shared" si="0"/>
        <v>消費アイテム定義</v>
      </c>
    </row>
    <row r="5" spans="1:4" x14ac:dyDescent="0.15">
      <c r="A5">
        <v>4</v>
      </c>
      <c r="B5" t="s">
        <v>144</v>
      </c>
      <c r="C5" s="13" t="str">
        <f t="shared" si="0"/>
        <v>実績定義</v>
      </c>
    </row>
    <row r="6" spans="1:4" x14ac:dyDescent="0.15">
      <c r="A6">
        <v>5</v>
      </c>
      <c r="B6" t="s">
        <v>49</v>
      </c>
      <c r="C6" s="13" t="str">
        <f t="shared" si="0"/>
        <v>ボイス種別定義</v>
      </c>
    </row>
    <row r="7" spans="1:4" x14ac:dyDescent="0.15">
      <c r="A7">
        <v>6</v>
      </c>
      <c r="B7" t="s">
        <v>88</v>
      </c>
      <c r="C7" s="13" t="str">
        <f t="shared" si="0"/>
        <v>キャラクタ定義</v>
      </c>
    </row>
    <row r="8" spans="1:4" x14ac:dyDescent="0.15">
      <c r="A8">
        <v>7</v>
      </c>
      <c r="B8" t="s">
        <v>89</v>
      </c>
      <c r="C8" s="13" t="str">
        <f t="shared" si="0"/>
        <v>カード定義</v>
      </c>
    </row>
    <row r="9" spans="1:4" x14ac:dyDescent="0.15">
      <c r="A9">
        <v>8</v>
      </c>
      <c r="B9" t="s">
        <v>145</v>
      </c>
      <c r="C9" s="13" t="str">
        <f t="shared" si="0"/>
        <v>個別アイテム定義</v>
      </c>
    </row>
    <row r="10" spans="1:4" x14ac:dyDescent="0.15">
      <c r="A10">
        <v>9</v>
      </c>
      <c r="B10" t="s">
        <v>91</v>
      </c>
      <c r="C10" s="13" t="str">
        <f t="shared" si="0"/>
        <v>レアリティ定義</v>
      </c>
    </row>
    <row r="11" spans="1:4" x14ac:dyDescent="0.15">
      <c r="A11">
        <v>10</v>
      </c>
      <c r="B11" t="s">
        <v>127</v>
      </c>
      <c r="C11" s="13" t="str">
        <f t="shared" si="0"/>
        <v>ボイスカテゴリ定義</v>
      </c>
    </row>
    <row r="12" spans="1:4" x14ac:dyDescent="0.15">
      <c r="A12">
        <v>11</v>
      </c>
      <c r="B12" t="s">
        <v>128</v>
      </c>
      <c r="C12" s="13" t="str">
        <f t="shared" si="0"/>
        <v>ボイス種別定義</v>
      </c>
    </row>
    <row r="13" spans="1:4" x14ac:dyDescent="0.15">
      <c r="A13">
        <v>12</v>
      </c>
      <c r="B13" t="s">
        <v>151</v>
      </c>
      <c r="C13" s="13" t="str">
        <f t="shared" si="0"/>
        <v>カードクラス定義</v>
      </c>
    </row>
    <row r="14" spans="1:4" x14ac:dyDescent="0.15">
      <c r="A14">
        <v>13</v>
      </c>
      <c r="B14" t="s">
        <v>157</v>
      </c>
      <c r="C14" s="13" t="str">
        <f t="shared" si="0"/>
        <v>レシピテーブル定義</v>
      </c>
    </row>
    <row r="15" spans="1:4" x14ac:dyDescent="0.15">
      <c r="A15">
        <v>14</v>
      </c>
      <c r="B15" t="s">
        <v>158</v>
      </c>
      <c r="C15" s="13" t="str">
        <f t="shared" si="0"/>
        <v>レシピ出力定義</v>
      </c>
    </row>
    <row r="16" spans="1:4" x14ac:dyDescent="0.15">
      <c r="A16">
        <v>15</v>
      </c>
      <c r="C16" s="13">
        <f t="shared" si="0"/>
        <v>0</v>
      </c>
    </row>
    <row r="17" spans="1:3" x14ac:dyDescent="0.15">
      <c r="A17">
        <v>16</v>
      </c>
      <c r="C17" s="13">
        <f t="shared" si="0"/>
        <v>0</v>
      </c>
    </row>
    <row r="18" spans="1:3" x14ac:dyDescent="0.15">
      <c r="A18">
        <v>17</v>
      </c>
      <c r="C18" s="13">
        <f t="shared" si="0"/>
        <v>0</v>
      </c>
    </row>
    <row r="19" spans="1:3" x14ac:dyDescent="0.15">
      <c r="A19">
        <v>18</v>
      </c>
      <c r="C19" s="13">
        <f t="shared" si="0"/>
        <v>0</v>
      </c>
    </row>
    <row r="20" spans="1:3" x14ac:dyDescent="0.15">
      <c r="A20">
        <v>19</v>
      </c>
      <c r="C20" s="13">
        <f t="shared" si="0"/>
        <v>0</v>
      </c>
    </row>
    <row r="21" spans="1:3" x14ac:dyDescent="0.15">
      <c r="A21">
        <v>20</v>
      </c>
      <c r="C21" s="13">
        <f t="shared" si="0"/>
        <v>0</v>
      </c>
    </row>
    <row r="22" spans="1:3" x14ac:dyDescent="0.15">
      <c r="A22">
        <v>21</v>
      </c>
      <c r="C22" s="13">
        <f t="shared" si="0"/>
        <v>0</v>
      </c>
    </row>
    <row r="23" spans="1:3" x14ac:dyDescent="0.15">
      <c r="A23">
        <v>22</v>
      </c>
      <c r="C23" s="13">
        <f t="shared" si="0"/>
        <v>0</v>
      </c>
    </row>
    <row r="24" spans="1:3" x14ac:dyDescent="0.15">
      <c r="A24">
        <v>23</v>
      </c>
      <c r="C24" s="13">
        <f t="shared" si="0"/>
        <v>0</v>
      </c>
    </row>
    <row r="25" spans="1:3" x14ac:dyDescent="0.15">
      <c r="A25">
        <v>24</v>
      </c>
      <c r="C25" s="13">
        <f t="shared" si="0"/>
        <v>0</v>
      </c>
    </row>
    <row r="26" spans="1:3" x14ac:dyDescent="0.15">
      <c r="A26">
        <v>25</v>
      </c>
      <c r="C26" s="13">
        <f t="shared" si="0"/>
        <v>0</v>
      </c>
    </row>
    <row r="27" spans="1:3" x14ac:dyDescent="0.15">
      <c r="A27">
        <v>26</v>
      </c>
      <c r="C27" s="13">
        <f t="shared" si="0"/>
        <v>0</v>
      </c>
    </row>
    <row r="28" spans="1:3" x14ac:dyDescent="0.15">
      <c r="A28">
        <v>27</v>
      </c>
      <c r="C28" s="13">
        <f t="shared" si="0"/>
        <v>0</v>
      </c>
    </row>
    <row r="29" spans="1:3" x14ac:dyDescent="0.15">
      <c r="A29">
        <v>28</v>
      </c>
      <c r="C29" s="13">
        <f t="shared" si="0"/>
        <v>0</v>
      </c>
    </row>
    <row r="30" spans="1:3" x14ac:dyDescent="0.15">
      <c r="A30">
        <v>29</v>
      </c>
      <c r="C30" s="13">
        <f t="shared" si="0"/>
        <v>0</v>
      </c>
    </row>
    <row r="31" spans="1:3" x14ac:dyDescent="0.15">
      <c r="A31">
        <v>30</v>
      </c>
      <c r="C31" s="13">
        <f t="shared" si="0"/>
        <v>0</v>
      </c>
    </row>
    <row r="32" spans="1:3" x14ac:dyDescent="0.15">
      <c r="A32">
        <v>31</v>
      </c>
      <c r="C32" s="13">
        <f t="shared" si="0"/>
        <v>0</v>
      </c>
    </row>
    <row r="33" spans="1:3" x14ac:dyDescent="0.15">
      <c r="A33">
        <v>32</v>
      </c>
      <c r="C33" s="13">
        <f t="shared" si="0"/>
        <v>0</v>
      </c>
    </row>
    <row r="34" spans="1:3" x14ac:dyDescent="0.15">
      <c r="A34">
        <v>33</v>
      </c>
      <c r="C34" s="13">
        <f t="shared" si="0"/>
        <v>0</v>
      </c>
    </row>
    <row r="35" spans="1:3" x14ac:dyDescent="0.15">
      <c r="A35">
        <v>34</v>
      </c>
      <c r="C35" s="13">
        <f t="shared" si="0"/>
        <v>0</v>
      </c>
    </row>
    <row r="36" spans="1:3" x14ac:dyDescent="0.15">
      <c r="A36">
        <v>35</v>
      </c>
      <c r="C36" s="13">
        <f t="shared" si="0"/>
        <v>0</v>
      </c>
    </row>
    <row r="37" spans="1:3" x14ac:dyDescent="0.15">
      <c r="A37">
        <v>36</v>
      </c>
      <c r="C37" s="13">
        <f t="shared" si="0"/>
        <v>0</v>
      </c>
    </row>
    <row r="38" spans="1:3" x14ac:dyDescent="0.15">
      <c r="A38">
        <v>37</v>
      </c>
      <c r="C38" s="13">
        <f t="shared" si="0"/>
        <v>0</v>
      </c>
    </row>
    <row r="39" spans="1:3" x14ac:dyDescent="0.15">
      <c r="A39">
        <v>38</v>
      </c>
      <c r="C39" s="13">
        <f t="shared" si="0"/>
        <v>0</v>
      </c>
    </row>
    <row r="40" spans="1:3" x14ac:dyDescent="0.15">
      <c r="A40">
        <v>39</v>
      </c>
      <c r="C40" s="13">
        <f t="shared" si="0"/>
        <v>0</v>
      </c>
    </row>
    <row r="41" spans="1:3" x14ac:dyDescent="0.15">
      <c r="A41">
        <v>40</v>
      </c>
      <c r="C41" s="13">
        <f t="shared" si="0"/>
        <v>0</v>
      </c>
    </row>
    <row r="42" spans="1:3" x14ac:dyDescent="0.15">
      <c r="A42">
        <v>41</v>
      </c>
      <c r="C42" s="13">
        <f t="shared" si="0"/>
        <v>0</v>
      </c>
    </row>
    <row r="43" spans="1:3" x14ac:dyDescent="0.15">
      <c r="A43">
        <v>42</v>
      </c>
      <c r="C43" s="13">
        <f t="shared" si="0"/>
        <v>0</v>
      </c>
    </row>
    <row r="44" spans="1:3" x14ac:dyDescent="0.15">
      <c r="A44">
        <v>43</v>
      </c>
      <c r="C44" s="13">
        <f t="shared" si="0"/>
        <v>0</v>
      </c>
    </row>
    <row r="45" spans="1:3" x14ac:dyDescent="0.15">
      <c r="A45">
        <v>44</v>
      </c>
      <c r="C45" s="13">
        <f t="shared" si="0"/>
        <v>0</v>
      </c>
    </row>
    <row r="46" spans="1:3" x14ac:dyDescent="0.15">
      <c r="A46">
        <v>45</v>
      </c>
      <c r="C46" s="13">
        <f t="shared" si="0"/>
        <v>0</v>
      </c>
    </row>
    <row r="47" spans="1:3" x14ac:dyDescent="0.15">
      <c r="A47">
        <v>46</v>
      </c>
      <c r="C47" s="13">
        <f t="shared" si="0"/>
        <v>0</v>
      </c>
    </row>
    <row r="48" spans="1:3" x14ac:dyDescent="0.15">
      <c r="A48">
        <v>47</v>
      </c>
      <c r="C48" s="13">
        <f t="shared" si="0"/>
        <v>0</v>
      </c>
    </row>
    <row r="49" spans="1:3" x14ac:dyDescent="0.15">
      <c r="A49">
        <v>48</v>
      </c>
      <c r="C49" s="13">
        <f t="shared" si="0"/>
        <v>0</v>
      </c>
    </row>
    <row r="50" spans="1:3" x14ac:dyDescent="0.15">
      <c r="A50">
        <v>49</v>
      </c>
      <c r="C50" s="13">
        <f t="shared" si="0"/>
        <v>0</v>
      </c>
    </row>
    <row r="51" spans="1:3" x14ac:dyDescent="0.15">
      <c r="A51">
        <v>50</v>
      </c>
      <c r="C51" s="13">
        <f t="shared" si="0"/>
        <v>0</v>
      </c>
    </row>
    <row r="52" spans="1:3" x14ac:dyDescent="0.15">
      <c r="A52">
        <v>51</v>
      </c>
      <c r="C52" s="13">
        <f t="shared" si="0"/>
        <v>0</v>
      </c>
    </row>
    <row r="53" spans="1:3" x14ac:dyDescent="0.15">
      <c r="A53">
        <v>52</v>
      </c>
      <c r="C53" s="13">
        <f t="shared" si="0"/>
        <v>0</v>
      </c>
    </row>
    <row r="54" spans="1:3" x14ac:dyDescent="0.15">
      <c r="A54">
        <v>53</v>
      </c>
      <c r="C54" s="13">
        <f t="shared" si="0"/>
        <v>0</v>
      </c>
    </row>
    <row r="55" spans="1:3" x14ac:dyDescent="0.15">
      <c r="A55">
        <v>54</v>
      </c>
      <c r="C55" s="13">
        <f t="shared" si="0"/>
        <v>0</v>
      </c>
    </row>
    <row r="56" spans="1:3" x14ac:dyDescent="0.15">
      <c r="A56">
        <v>55</v>
      </c>
      <c r="C56" s="13">
        <f t="shared" si="0"/>
        <v>0</v>
      </c>
    </row>
    <row r="57" spans="1:3" x14ac:dyDescent="0.15">
      <c r="A57">
        <v>56</v>
      </c>
      <c r="C57" s="13">
        <f t="shared" si="0"/>
        <v>0</v>
      </c>
    </row>
    <row r="58" spans="1:3" x14ac:dyDescent="0.15">
      <c r="A58">
        <v>57</v>
      </c>
      <c r="C58" s="13">
        <f t="shared" si="0"/>
        <v>0</v>
      </c>
    </row>
    <row r="59" spans="1:3" x14ac:dyDescent="0.15">
      <c r="A59">
        <v>58</v>
      </c>
      <c r="C59" s="13">
        <f t="shared" si="0"/>
        <v>0</v>
      </c>
    </row>
    <row r="60" spans="1:3" x14ac:dyDescent="0.15">
      <c r="A60">
        <v>59</v>
      </c>
      <c r="C60" s="13">
        <f t="shared" si="0"/>
        <v>0</v>
      </c>
    </row>
    <row r="61" spans="1:3" x14ac:dyDescent="0.15">
      <c r="A61">
        <v>60</v>
      </c>
      <c r="C61" s="13">
        <f t="shared" si="0"/>
        <v>0</v>
      </c>
    </row>
    <row r="62" spans="1:3" x14ac:dyDescent="0.15">
      <c r="A62">
        <v>61</v>
      </c>
      <c r="C62" s="13">
        <f t="shared" si="0"/>
        <v>0</v>
      </c>
    </row>
    <row r="63" spans="1:3" x14ac:dyDescent="0.15">
      <c r="A63">
        <v>62</v>
      </c>
      <c r="C63" s="13">
        <f t="shared" si="0"/>
        <v>0</v>
      </c>
    </row>
    <row r="64" spans="1:3" x14ac:dyDescent="0.15">
      <c r="A64">
        <v>63</v>
      </c>
      <c r="C64" s="13">
        <f t="shared" si="0"/>
        <v>0</v>
      </c>
    </row>
    <row r="65" spans="1:3" x14ac:dyDescent="0.15">
      <c r="A65">
        <v>64</v>
      </c>
      <c r="C65" s="13">
        <f t="shared" si="0"/>
        <v>0</v>
      </c>
    </row>
    <row r="66" spans="1:3" x14ac:dyDescent="0.15">
      <c r="A66">
        <v>65</v>
      </c>
      <c r="C66" s="13">
        <f t="shared" si="0"/>
        <v>0</v>
      </c>
    </row>
    <row r="67" spans="1:3" x14ac:dyDescent="0.15">
      <c r="A67">
        <v>66</v>
      </c>
      <c r="C67" s="13">
        <f t="shared" si="0"/>
        <v>0</v>
      </c>
    </row>
    <row r="68" spans="1:3" x14ac:dyDescent="0.15">
      <c r="A68">
        <v>67</v>
      </c>
      <c r="C68" s="13">
        <f t="shared" ref="C68:C131" si="1">HYPERLINK("#"&amp;B68&amp;"!A1",B68)</f>
        <v>0</v>
      </c>
    </row>
    <row r="69" spans="1:3" x14ac:dyDescent="0.15">
      <c r="A69">
        <v>68</v>
      </c>
      <c r="C69" s="13">
        <f t="shared" si="1"/>
        <v>0</v>
      </c>
    </row>
    <row r="70" spans="1:3" x14ac:dyDescent="0.15">
      <c r="A70">
        <v>69</v>
      </c>
      <c r="C70" s="13">
        <f t="shared" si="1"/>
        <v>0</v>
      </c>
    </row>
    <row r="71" spans="1:3" x14ac:dyDescent="0.15">
      <c r="A71">
        <v>70</v>
      </c>
      <c r="C71" s="13">
        <f t="shared" si="1"/>
        <v>0</v>
      </c>
    </row>
    <row r="72" spans="1:3" x14ac:dyDescent="0.15">
      <c r="A72">
        <v>71</v>
      </c>
      <c r="C72" s="13">
        <f t="shared" si="1"/>
        <v>0</v>
      </c>
    </row>
    <row r="73" spans="1:3" x14ac:dyDescent="0.15">
      <c r="A73">
        <v>72</v>
      </c>
      <c r="C73" s="13">
        <f t="shared" si="1"/>
        <v>0</v>
      </c>
    </row>
    <row r="74" spans="1:3" x14ac:dyDescent="0.15">
      <c r="A74">
        <v>73</v>
      </c>
      <c r="C74" s="13">
        <f t="shared" si="1"/>
        <v>0</v>
      </c>
    </row>
    <row r="75" spans="1:3" x14ac:dyDescent="0.15">
      <c r="A75">
        <v>74</v>
      </c>
      <c r="C75" s="13">
        <f t="shared" si="1"/>
        <v>0</v>
      </c>
    </row>
    <row r="76" spans="1:3" x14ac:dyDescent="0.15">
      <c r="A76">
        <v>75</v>
      </c>
      <c r="C76" s="13">
        <f t="shared" si="1"/>
        <v>0</v>
      </c>
    </row>
    <row r="77" spans="1:3" x14ac:dyDescent="0.15">
      <c r="A77">
        <v>76</v>
      </c>
      <c r="C77" s="13">
        <f t="shared" si="1"/>
        <v>0</v>
      </c>
    </row>
    <row r="78" spans="1:3" x14ac:dyDescent="0.15">
      <c r="A78">
        <v>77</v>
      </c>
      <c r="C78" s="13">
        <f t="shared" si="1"/>
        <v>0</v>
      </c>
    </row>
    <row r="79" spans="1:3" x14ac:dyDescent="0.15">
      <c r="A79">
        <v>78</v>
      </c>
      <c r="C79" s="13">
        <f t="shared" si="1"/>
        <v>0</v>
      </c>
    </row>
    <row r="80" spans="1:3" x14ac:dyDescent="0.15">
      <c r="A80">
        <v>79</v>
      </c>
      <c r="C80" s="13">
        <f t="shared" si="1"/>
        <v>0</v>
      </c>
    </row>
    <row r="81" spans="1:3" x14ac:dyDescent="0.15">
      <c r="A81">
        <v>80</v>
      </c>
      <c r="C81" s="13">
        <f t="shared" si="1"/>
        <v>0</v>
      </c>
    </row>
    <row r="82" spans="1:3" x14ac:dyDescent="0.15">
      <c r="A82">
        <v>81</v>
      </c>
      <c r="C82" s="13">
        <f t="shared" si="1"/>
        <v>0</v>
      </c>
    </row>
    <row r="83" spans="1:3" x14ac:dyDescent="0.15">
      <c r="A83">
        <v>82</v>
      </c>
      <c r="C83" s="13">
        <f t="shared" si="1"/>
        <v>0</v>
      </c>
    </row>
    <row r="84" spans="1:3" x14ac:dyDescent="0.15">
      <c r="A84">
        <v>83</v>
      </c>
      <c r="C84" s="13">
        <f t="shared" si="1"/>
        <v>0</v>
      </c>
    </row>
    <row r="85" spans="1:3" x14ac:dyDescent="0.15">
      <c r="A85">
        <v>84</v>
      </c>
      <c r="C85" s="13">
        <f t="shared" si="1"/>
        <v>0</v>
      </c>
    </row>
    <row r="86" spans="1:3" x14ac:dyDescent="0.15">
      <c r="A86">
        <v>85</v>
      </c>
      <c r="C86" s="13">
        <f t="shared" si="1"/>
        <v>0</v>
      </c>
    </row>
    <row r="87" spans="1:3" x14ac:dyDescent="0.15">
      <c r="A87">
        <v>86</v>
      </c>
      <c r="C87" s="13">
        <f t="shared" si="1"/>
        <v>0</v>
      </c>
    </row>
    <row r="88" spans="1:3" x14ac:dyDescent="0.15">
      <c r="A88">
        <v>87</v>
      </c>
      <c r="C88" s="13">
        <f t="shared" si="1"/>
        <v>0</v>
      </c>
    </row>
    <row r="89" spans="1:3" x14ac:dyDescent="0.15">
      <c r="A89">
        <v>88</v>
      </c>
      <c r="C89" s="13">
        <f t="shared" si="1"/>
        <v>0</v>
      </c>
    </row>
    <row r="90" spans="1:3" x14ac:dyDescent="0.15">
      <c r="A90">
        <v>89</v>
      </c>
      <c r="C90" s="13">
        <f t="shared" si="1"/>
        <v>0</v>
      </c>
    </row>
    <row r="91" spans="1:3" x14ac:dyDescent="0.15">
      <c r="A91">
        <v>90</v>
      </c>
      <c r="C91" s="13">
        <f t="shared" si="1"/>
        <v>0</v>
      </c>
    </row>
    <row r="92" spans="1:3" x14ac:dyDescent="0.15">
      <c r="A92">
        <v>91</v>
      </c>
      <c r="C92" s="13">
        <f t="shared" si="1"/>
        <v>0</v>
      </c>
    </row>
    <row r="93" spans="1:3" x14ac:dyDescent="0.15">
      <c r="A93">
        <v>92</v>
      </c>
      <c r="C93" s="13">
        <f t="shared" si="1"/>
        <v>0</v>
      </c>
    </row>
    <row r="94" spans="1:3" x14ac:dyDescent="0.15">
      <c r="A94">
        <v>93</v>
      </c>
      <c r="C94" s="13">
        <f t="shared" si="1"/>
        <v>0</v>
      </c>
    </row>
    <row r="95" spans="1:3" x14ac:dyDescent="0.15">
      <c r="A95">
        <v>94</v>
      </c>
      <c r="C95" s="13">
        <f t="shared" si="1"/>
        <v>0</v>
      </c>
    </row>
    <row r="96" spans="1:3" x14ac:dyDescent="0.15">
      <c r="A96">
        <v>95</v>
      </c>
      <c r="C96" s="13">
        <f t="shared" si="1"/>
        <v>0</v>
      </c>
    </row>
    <row r="97" spans="1:3" x14ac:dyDescent="0.15">
      <c r="A97">
        <v>96</v>
      </c>
      <c r="C97" s="13">
        <f t="shared" si="1"/>
        <v>0</v>
      </c>
    </row>
    <row r="98" spans="1:3" x14ac:dyDescent="0.15">
      <c r="A98">
        <v>97</v>
      </c>
      <c r="C98" s="13">
        <f t="shared" si="1"/>
        <v>0</v>
      </c>
    </row>
    <row r="99" spans="1:3" x14ac:dyDescent="0.15">
      <c r="A99">
        <v>98</v>
      </c>
      <c r="C99" s="13">
        <f t="shared" si="1"/>
        <v>0</v>
      </c>
    </row>
    <row r="100" spans="1:3" x14ac:dyDescent="0.15">
      <c r="A100">
        <v>99</v>
      </c>
      <c r="C100" s="13">
        <f t="shared" si="1"/>
        <v>0</v>
      </c>
    </row>
    <row r="101" spans="1:3" x14ac:dyDescent="0.15">
      <c r="A101">
        <v>100</v>
      </c>
      <c r="C101" s="13">
        <f t="shared" si="1"/>
        <v>0</v>
      </c>
    </row>
    <row r="102" spans="1:3" x14ac:dyDescent="0.15">
      <c r="A102">
        <v>101</v>
      </c>
      <c r="C102" s="13">
        <f t="shared" si="1"/>
        <v>0</v>
      </c>
    </row>
    <row r="103" spans="1:3" x14ac:dyDescent="0.15">
      <c r="A103">
        <v>102</v>
      </c>
      <c r="C103" s="13">
        <f t="shared" si="1"/>
        <v>0</v>
      </c>
    </row>
    <row r="104" spans="1:3" x14ac:dyDescent="0.15">
      <c r="A104">
        <v>103</v>
      </c>
      <c r="C104" s="13">
        <f t="shared" si="1"/>
        <v>0</v>
      </c>
    </row>
    <row r="105" spans="1:3" x14ac:dyDescent="0.15">
      <c r="A105">
        <v>104</v>
      </c>
      <c r="C105" s="13">
        <f t="shared" si="1"/>
        <v>0</v>
      </c>
    </row>
    <row r="106" spans="1:3" x14ac:dyDescent="0.15">
      <c r="A106">
        <v>105</v>
      </c>
      <c r="C106" s="13">
        <f t="shared" si="1"/>
        <v>0</v>
      </c>
    </row>
    <row r="107" spans="1:3" x14ac:dyDescent="0.15">
      <c r="A107">
        <v>106</v>
      </c>
      <c r="C107" s="13">
        <f t="shared" si="1"/>
        <v>0</v>
      </c>
    </row>
    <row r="108" spans="1:3" x14ac:dyDescent="0.15">
      <c r="A108">
        <v>107</v>
      </c>
      <c r="C108" s="13">
        <f t="shared" si="1"/>
        <v>0</v>
      </c>
    </row>
    <row r="109" spans="1:3" x14ac:dyDescent="0.15">
      <c r="A109">
        <v>108</v>
      </c>
      <c r="C109" s="13">
        <f t="shared" si="1"/>
        <v>0</v>
      </c>
    </row>
    <row r="110" spans="1:3" x14ac:dyDescent="0.15">
      <c r="A110">
        <v>109</v>
      </c>
      <c r="C110" s="13">
        <f t="shared" si="1"/>
        <v>0</v>
      </c>
    </row>
    <row r="111" spans="1:3" x14ac:dyDescent="0.15">
      <c r="A111">
        <v>110</v>
      </c>
      <c r="C111" s="13">
        <f t="shared" si="1"/>
        <v>0</v>
      </c>
    </row>
    <row r="112" spans="1:3" x14ac:dyDescent="0.15">
      <c r="A112">
        <v>111</v>
      </c>
      <c r="C112" s="13">
        <f t="shared" si="1"/>
        <v>0</v>
      </c>
    </row>
    <row r="113" spans="1:3" x14ac:dyDescent="0.15">
      <c r="A113">
        <v>112</v>
      </c>
      <c r="C113" s="13">
        <f t="shared" si="1"/>
        <v>0</v>
      </c>
    </row>
    <row r="114" spans="1:3" x14ac:dyDescent="0.15">
      <c r="A114">
        <v>113</v>
      </c>
      <c r="C114" s="13">
        <f t="shared" si="1"/>
        <v>0</v>
      </c>
    </row>
    <row r="115" spans="1:3" x14ac:dyDescent="0.15">
      <c r="A115">
        <v>114</v>
      </c>
      <c r="C115" s="13">
        <f t="shared" si="1"/>
        <v>0</v>
      </c>
    </row>
    <row r="116" spans="1:3" x14ac:dyDescent="0.15">
      <c r="A116">
        <v>115</v>
      </c>
      <c r="C116" s="13">
        <f t="shared" si="1"/>
        <v>0</v>
      </c>
    </row>
    <row r="117" spans="1:3" x14ac:dyDescent="0.15">
      <c r="A117">
        <v>116</v>
      </c>
      <c r="C117" s="13">
        <f t="shared" si="1"/>
        <v>0</v>
      </c>
    </row>
    <row r="118" spans="1:3" x14ac:dyDescent="0.15">
      <c r="A118">
        <v>117</v>
      </c>
      <c r="C118" s="13">
        <f t="shared" si="1"/>
        <v>0</v>
      </c>
    </row>
    <row r="119" spans="1:3" x14ac:dyDescent="0.15">
      <c r="A119">
        <v>118</v>
      </c>
      <c r="C119" s="13">
        <f t="shared" si="1"/>
        <v>0</v>
      </c>
    </row>
    <row r="120" spans="1:3" x14ac:dyDescent="0.15">
      <c r="A120">
        <v>119</v>
      </c>
      <c r="C120" s="13">
        <f t="shared" si="1"/>
        <v>0</v>
      </c>
    </row>
    <row r="121" spans="1:3" x14ac:dyDescent="0.15">
      <c r="A121">
        <v>120</v>
      </c>
      <c r="C121" s="13">
        <f t="shared" si="1"/>
        <v>0</v>
      </c>
    </row>
    <row r="122" spans="1:3" x14ac:dyDescent="0.15">
      <c r="A122">
        <v>121</v>
      </c>
      <c r="C122" s="13">
        <f t="shared" si="1"/>
        <v>0</v>
      </c>
    </row>
    <row r="123" spans="1:3" x14ac:dyDescent="0.15">
      <c r="A123">
        <v>122</v>
      </c>
      <c r="C123" s="13">
        <f t="shared" si="1"/>
        <v>0</v>
      </c>
    </row>
    <row r="124" spans="1:3" x14ac:dyDescent="0.15">
      <c r="A124">
        <v>123</v>
      </c>
      <c r="C124" s="13">
        <f t="shared" si="1"/>
        <v>0</v>
      </c>
    </row>
    <row r="125" spans="1:3" x14ac:dyDescent="0.15">
      <c r="A125">
        <v>124</v>
      </c>
      <c r="C125" s="13">
        <f t="shared" si="1"/>
        <v>0</v>
      </c>
    </row>
    <row r="126" spans="1:3" x14ac:dyDescent="0.15">
      <c r="A126">
        <v>125</v>
      </c>
      <c r="C126" s="13">
        <f t="shared" si="1"/>
        <v>0</v>
      </c>
    </row>
    <row r="127" spans="1:3" x14ac:dyDescent="0.15">
      <c r="A127">
        <v>126</v>
      </c>
      <c r="C127" s="13">
        <f t="shared" si="1"/>
        <v>0</v>
      </c>
    </row>
    <row r="128" spans="1:3" x14ac:dyDescent="0.15">
      <c r="A128">
        <v>127</v>
      </c>
      <c r="C128" s="13">
        <f t="shared" si="1"/>
        <v>0</v>
      </c>
    </row>
    <row r="129" spans="1:3" x14ac:dyDescent="0.15">
      <c r="A129">
        <v>128</v>
      </c>
      <c r="C129" s="13">
        <f t="shared" si="1"/>
        <v>0</v>
      </c>
    </row>
    <row r="130" spans="1:3" x14ac:dyDescent="0.15">
      <c r="A130">
        <v>129</v>
      </c>
      <c r="C130" s="13">
        <f t="shared" si="1"/>
        <v>0</v>
      </c>
    </row>
    <row r="131" spans="1:3" x14ac:dyDescent="0.15">
      <c r="A131">
        <v>130</v>
      </c>
      <c r="C131" s="13">
        <f t="shared" si="1"/>
        <v>0</v>
      </c>
    </row>
    <row r="132" spans="1:3" x14ac:dyDescent="0.15">
      <c r="A132">
        <v>131</v>
      </c>
      <c r="C132" s="13">
        <f t="shared" ref="C132:C195" si="2">HYPERLINK("#"&amp;B132&amp;"!A1",B132)</f>
        <v>0</v>
      </c>
    </row>
    <row r="133" spans="1:3" x14ac:dyDescent="0.15">
      <c r="A133">
        <v>132</v>
      </c>
      <c r="C133" s="13">
        <f t="shared" si="2"/>
        <v>0</v>
      </c>
    </row>
    <row r="134" spans="1:3" x14ac:dyDescent="0.15">
      <c r="A134">
        <v>133</v>
      </c>
      <c r="C134" s="13">
        <f t="shared" si="2"/>
        <v>0</v>
      </c>
    </row>
    <row r="135" spans="1:3" x14ac:dyDescent="0.15">
      <c r="A135">
        <v>134</v>
      </c>
      <c r="C135" s="13">
        <f t="shared" si="2"/>
        <v>0</v>
      </c>
    </row>
    <row r="136" spans="1:3" x14ac:dyDescent="0.15">
      <c r="A136">
        <v>135</v>
      </c>
      <c r="C136" s="13">
        <f t="shared" si="2"/>
        <v>0</v>
      </c>
    </row>
    <row r="137" spans="1:3" x14ac:dyDescent="0.15">
      <c r="A137">
        <v>136</v>
      </c>
      <c r="C137" s="13">
        <f t="shared" si="2"/>
        <v>0</v>
      </c>
    </row>
    <row r="138" spans="1:3" x14ac:dyDescent="0.15">
      <c r="A138">
        <v>137</v>
      </c>
      <c r="C138" s="13">
        <f t="shared" si="2"/>
        <v>0</v>
      </c>
    </row>
    <row r="139" spans="1:3" x14ac:dyDescent="0.15">
      <c r="A139">
        <v>138</v>
      </c>
      <c r="C139" s="13">
        <f t="shared" si="2"/>
        <v>0</v>
      </c>
    </row>
    <row r="140" spans="1:3" x14ac:dyDescent="0.15">
      <c r="A140">
        <v>139</v>
      </c>
      <c r="C140" s="13">
        <f t="shared" si="2"/>
        <v>0</v>
      </c>
    </row>
    <row r="141" spans="1:3" x14ac:dyDescent="0.15">
      <c r="A141">
        <v>140</v>
      </c>
      <c r="C141" s="13">
        <f t="shared" si="2"/>
        <v>0</v>
      </c>
    </row>
    <row r="142" spans="1:3" x14ac:dyDescent="0.15">
      <c r="A142">
        <v>141</v>
      </c>
      <c r="C142" s="13">
        <f t="shared" si="2"/>
        <v>0</v>
      </c>
    </row>
    <row r="143" spans="1:3" x14ac:dyDescent="0.15">
      <c r="A143">
        <v>142</v>
      </c>
      <c r="C143" s="13">
        <f t="shared" si="2"/>
        <v>0</v>
      </c>
    </row>
    <row r="144" spans="1:3" x14ac:dyDescent="0.15">
      <c r="A144">
        <v>143</v>
      </c>
      <c r="C144" s="13">
        <f t="shared" si="2"/>
        <v>0</v>
      </c>
    </row>
    <row r="145" spans="1:3" x14ac:dyDescent="0.15">
      <c r="A145">
        <v>144</v>
      </c>
      <c r="C145" s="13">
        <f t="shared" si="2"/>
        <v>0</v>
      </c>
    </row>
    <row r="146" spans="1:3" x14ac:dyDescent="0.15">
      <c r="A146">
        <v>145</v>
      </c>
      <c r="C146" s="13">
        <f t="shared" si="2"/>
        <v>0</v>
      </c>
    </row>
    <row r="147" spans="1:3" x14ac:dyDescent="0.15">
      <c r="A147">
        <v>146</v>
      </c>
      <c r="C147" s="13">
        <f t="shared" si="2"/>
        <v>0</v>
      </c>
    </row>
    <row r="148" spans="1:3" x14ac:dyDescent="0.15">
      <c r="A148">
        <v>147</v>
      </c>
      <c r="C148" s="13">
        <f t="shared" si="2"/>
        <v>0</v>
      </c>
    </row>
    <row r="149" spans="1:3" x14ac:dyDescent="0.15">
      <c r="A149">
        <v>148</v>
      </c>
      <c r="C149" s="13">
        <f t="shared" si="2"/>
        <v>0</v>
      </c>
    </row>
    <row r="150" spans="1:3" x14ac:dyDescent="0.15">
      <c r="A150">
        <v>149</v>
      </c>
      <c r="C150" s="13">
        <f t="shared" si="2"/>
        <v>0</v>
      </c>
    </row>
    <row r="151" spans="1:3" x14ac:dyDescent="0.15">
      <c r="A151">
        <v>150</v>
      </c>
      <c r="C151" s="13">
        <f t="shared" si="2"/>
        <v>0</v>
      </c>
    </row>
    <row r="152" spans="1:3" x14ac:dyDescent="0.15">
      <c r="A152">
        <v>151</v>
      </c>
      <c r="C152" s="13">
        <f t="shared" si="2"/>
        <v>0</v>
      </c>
    </row>
    <row r="153" spans="1:3" x14ac:dyDescent="0.15">
      <c r="A153">
        <v>152</v>
      </c>
      <c r="C153" s="13">
        <f t="shared" si="2"/>
        <v>0</v>
      </c>
    </row>
    <row r="154" spans="1:3" x14ac:dyDescent="0.15">
      <c r="A154">
        <v>153</v>
      </c>
      <c r="C154" s="13">
        <f t="shared" si="2"/>
        <v>0</v>
      </c>
    </row>
    <row r="155" spans="1:3" x14ac:dyDescent="0.15">
      <c r="A155">
        <v>154</v>
      </c>
      <c r="C155" s="13">
        <f t="shared" si="2"/>
        <v>0</v>
      </c>
    </row>
    <row r="156" spans="1:3" x14ac:dyDescent="0.15">
      <c r="A156">
        <v>155</v>
      </c>
      <c r="C156" s="13">
        <f t="shared" si="2"/>
        <v>0</v>
      </c>
    </row>
    <row r="157" spans="1:3" x14ac:dyDescent="0.15">
      <c r="A157">
        <v>156</v>
      </c>
      <c r="C157" s="13">
        <f t="shared" si="2"/>
        <v>0</v>
      </c>
    </row>
    <row r="158" spans="1:3" x14ac:dyDescent="0.15">
      <c r="A158">
        <v>157</v>
      </c>
      <c r="C158" s="13">
        <f t="shared" si="2"/>
        <v>0</v>
      </c>
    </row>
    <row r="159" spans="1:3" x14ac:dyDescent="0.15">
      <c r="A159">
        <v>158</v>
      </c>
      <c r="C159" s="13">
        <f t="shared" si="2"/>
        <v>0</v>
      </c>
    </row>
    <row r="160" spans="1:3" x14ac:dyDescent="0.15">
      <c r="A160">
        <v>159</v>
      </c>
      <c r="C160" s="13">
        <f t="shared" si="2"/>
        <v>0</v>
      </c>
    </row>
    <row r="161" spans="1:3" x14ac:dyDescent="0.15">
      <c r="A161">
        <v>160</v>
      </c>
      <c r="C161" s="13">
        <f t="shared" si="2"/>
        <v>0</v>
      </c>
    </row>
    <row r="162" spans="1:3" x14ac:dyDescent="0.15">
      <c r="A162">
        <v>161</v>
      </c>
      <c r="C162" s="13">
        <f t="shared" si="2"/>
        <v>0</v>
      </c>
    </row>
    <row r="163" spans="1:3" x14ac:dyDescent="0.15">
      <c r="A163">
        <v>162</v>
      </c>
      <c r="C163" s="13">
        <f t="shared" si="2"/>
        <v>0</v>
      </c>
    </row>
    <row r="164" spans="1:3" x14ac:dyDescent="0.15">
      <c r="A164">
        <v>163</v>
      </c>
      <c r="C164" s="13">
        <f t="shared" si="2"/>
        <v>0</v>
      </c>
    </row>
    <row r="165" spans="1:3" x14ac:dyDescent="0.15">
      <c r="A165">
        <v>164</v>
      </c>
      <c r="C165" s="13">
        <f t="shared" si="2"/>
        <v>0</v>
      </c>
    </row>
    <row r="166" spans="1:3" x14ac:dyDescent="0.15">
      <c r="A166">
        <v>165</v>
      </c>
      <c r="C166" s="13">
        <f t="shared" si="2"/>
        <v>0</v>
      </c>
    </row>
    <row r="167" spans="1:3" x14ac:dyDescent="0.15">
      <c r="A167">
        <v>166</v>
      </c>
      <c r="C167" s="13">
        <f t="shared" si="2"/>
        <v>0</v>
      </c>
    </row>
    <row r="168" spans="1:3" x14ac:dyDescent="0.15">
      <c r="A168">
        <v>167</v>
      </c>
      <c r="C168" s="13">
        <f t="shared" si="2"/>
        <v>0</v>
      </c>
    </row>
    <row r="169" spans="1:3" x14ac:dyDescent="0.15">
      <c r="A169">
        <v>168</v>
      </c>
      <c r="C169" s="13">
        <f t="shared" si="2"/>
        <v>0</v>
      </c>
    </row>
    <row r="170" spans="1:3" x14ac:dyDescent="0.15">
      <c r="A170">
        <v>169</v>
      </c>
      <c r="C170" s="13">
        <f t="shared" si="2"/>
        <v>0</v>
      </c>
    </row>
    <row r="171" spans="1:3" x14ac:dyDescent="0.15">
      <c r="A171">
        <v>170</v>
      </c>
      <c r="C171" s="13">
        <f t="shared" si="2"/>
        <v>0</v>
      </c>
    </row>
    <row r="172" spans="1:3" x14ac:dyDescent="0.15">
      <c r="A172">
        <v>171</v>
      </c>
      <c r="C172" s="13">
        <f t="shared" si="2"/>
        <v>0</v>
      </c>
    </row>
    <row r="173" spans="1:3" x14ac:dyDescent="0.15">
      <c r="A173">
        <v>172</v>
      </c>
      <c r="C173" s="13">
        <f t="shared" si="2"/>
        <v>0</v>
      </c>
    </row>
    <row r="174" spans="1:3" x14ac:dyDescent="0.15">
      <c r="A174">
        <v>173</v>
      </c>
      <c r="C174" s="13">
        <f t="shared" si="2"/>
        <v>0</v>
      </c>
    </row>
    <row r="175" spans="1:3" x14ac:dyDescent="0.15">
      <c r="A175">
        <v>174</v>
      </c>
      <c r="C175" s="13">
        <f t="shared" si="2"/>
        <v>0</v>
      </c>
    </row>
    <row r="176" spans="1:3" x14ac:dyDescent="0.15">
      <c r="A176">
        <v>175</v>
      </c>
      <c r="C176" s="13">
        <f t="shared" si="2"/>
        <v>0</v>
      </c>
    </row>
    <row r="177" spans="1:3" x14ac:dyDescent="0.15">
      <c r="A177">
        <v>176</v>
      </c>
      <c r="C177" s="13">
        <f t="shared" si="2"/>
        <v>0</v>
      </c>
    </row>
    <row r="178" spans="1:3" x14ac:dyDescent="0.15">
      <c r="A178">
        <v>177</v>
      </c>
      <c r="C178" s="13">
        <f t="shared" si="2"/>
        <v>0</v>
      </c>
    </row>
    <row r="179" spans="1:3" x14ac:dyDescent="0.15">
      <c r="A179">
        <v>178</v>
      </c>
      <c r="C179" s="13">
        <f t="shared" si="2"/>
        <v>0</v>
      </c>
    </row>
    <row r="180" spans="1:3" x14ac:dyDescent="0.15">
      <c r="A180">
        <v>179</v>
      </c>
      <c r="C180" s="13">
        <f t="shared" si="2"/>
        <v>0</v>
      </c>
    </row>
    <row r="181" spans="1:3" x14ac:dyDescent="0.15">
      <c r="A181">
        <v>180</v>
      </c>
      <c r="C181" s="13">
        <f t="shared" si="2"/>
        <v>0</v>
      </c>
    </row>
    <row r="182" spans="1:3" x14ac:dyDescent="0.15">
      <c r="A182">
        <v>181</v>
      </c>
      <c r="C182" s="13">
        <f t="shared" si="2"/>
        <v>0</v>
      </c>
    </row>
    <row r="183" spans="1:3" x14ac:dyDescent="0.15">
      <c r="A183">
        <v>182</v>
      </c>
      <c r="C183" s="13">
        <f t="shared" si="2"/>
        <v>0</v>
      </c>
    </row>
    <row r="184" spans="1:3" x14ac:dyDescent="0.15">
      <c r="A184">
        <v>183</v>
      </c>
      <c r="C184" s="13">
        <f t="shared" si="2"/>
        <v>0</v>
      </c>
    </row>
    <row r="185" spans="1:3" x14ac:dyDescent="0.15">
      <c r="A185">
        <v>184</v>
      </c>
      <c r="C185" s="13">
        <f t="shared" si="2"/>
        <v>0</v>
      </c>
    </row>
    <row r="186" spans="1:3" x14ac:dyDescent="0.15">
      <c r="A186">
        <v>185</v>
      </c>
      <c r="C186" s="13">
        <f t="shared" si="2"/>
        <v>0</v>
      </c>
    </row>
    <row r="187" spans="1:3" x14ac:dyDescent="0.15">
      <c r="A187">
        <v>186</v>
      </c>
      <c r="C187" s="13">
        <f t="shared" si="2"/>
        <v>0</v>
      </c>
    </row>
    <row r="188" spans="1:3" x14ac:dyDescent="0.15">
      <c r="A188">
        <v>187</v>
      </c>
      <c r="C188" s="13">
        <f t="shared" si="2"/>
        <v>0</v>
      </c>
    </row>
    <row r="189" spans="1:3" x14ac:dyDescent="0.15">
      <c r="A189">
        <v>188</v>
      </c>
      <c r="C189" s="13">
        <f t="shared" si="2"/>
        <v>0</v>
      </c>
    </row>
    <row r="190" spans="1:3" x14ac:dyDescent="0.15">
      <c r="A190">
        <v>189</v>
      </c>
      <c r="C190" s="13">
        <f t="shared" si="2"/>
        <v>0</v>
      </c>
    </row>
    <row r="191" spans="1:3" x14ac:dyDescent="0.15">
      <c r="A191">
        <v>190</v>
      </c>
      <c r="C191" s="13">
        <f t="shared" si="2"/>
        <v>0</v>
      </c>
    </row>
    <row r="192" spans="1:3" x14ac:dyDescent="0.15">
      <c r="A192">
        <v>191</v>
      </c>
      <c r="C192" s="13">
        <f t="shared" si="2"/>
        <v>0</v>
      </c>
    </row>
    <row r="193" spans="1:3" x14ac:dyDescent="0.15">
      <c r="A193">
        <v>192</v>
      </c>
      <c r="C193" s="13">
        <f t="shared" si="2"/>
        <v>0</v>
      </c>
    </row>
    <row r="194" spans="1:3" x14ac:dyDescent="0.15">
      <c r="A194">
        <v>193</v>
      </c>
      <c r="C194" s="13">
        <f t="shared" si="2"/>
        <v>0</v>
      </c>
    </row>
    <row r="195" spans="1:3" x14ac:dyDescent="0.15">
      <c r="A195">
        <v>194</v>
      </c>
      <c r="C195" s="13">
        <f t="shared" si="2"/>
        <v>0</v>
      </c>
    </row>
    <row r="196" spans="1:3" x14ac:dyDescent="0.15">
      <c r="A196">
        <v>195</v>
      </c>
      <c r="C196" s="13">
        <f t="shared" ref="C196:C259" si="3">HYPERLINK("#"&amp;B196&amp;"!A1",B196)</f>
        <v>0</v>
      </c>
    </row>
    <row r="197" spans="1:3" x14ac:dyDescent="0.15">
      <c r="A197">
        <v>196</v>
      </c>
      <c r="C197" s="13">
        <f t="shared" si="3"/>
        <v>0</v>
      </c>
    </row>
    <row r="198" spans="1:3" x14ac:dyDescent="0.15">
      <c r="A198">
        <v>197</v>
      </c>
      <c r="C198" s="13">
        <f t="shared" si="3"/>
        <v>0</v>
      </c>
    </row>
    <row r="199" spans="1:3" x14ac:dyDescent="0.15">
      <c r="A199">
        <v>198</v>
      </c>
      <c r="C199" s="13">
        <f t="shared" si="3"/>
        <v>0</v>
      </c>
    </row>
    <row r="200" spans="1:3" x14ac:dyDescent="0.15">
      <c r="A200">
        <v>199</v>
      </c>
      <c r="C200" s="13">
        <f t="shared" si="3"/>
        <v>0</v>
      </c>
    </row>
    <row r="201" spans="1:3" x14ac:dyDescent="0.15">
      <c r="A201">
        <v>200</v>
      </c>
      <c r="C201" s="13">
        <f t="shared" si="3"/>
        <v>0</v>
      </c>
    </row>
    <row r="202" spans="1:3" x14ac:dyDescent="0.15">
      <c r="A202">
        <v>201</v>
      </c>
      <c r="C202" s="13">
        <f t="shared" si="3"/>
        <v>0</v>
      </c>
    </row>
    <row r="203" spans="1:3" x14ac:dyDescent="0.15">
      <c r="A203">
        <v>202</v>
      </c>
      <c r="C203" s="13">
        <f t="shared" si="3"/>
        <v>0</v>
      </c>
    </row>
    <row r="204" spans="1:3" x14ac:dyDescent="0.15">
      <c r="A204">
        <v>203</v>
      </c>
      <c r="C204" s="13">
        <f t="shared" si="3"/>
        <v>0</v>
      </c>
    </row>
    <row r="205" spans="1:3" x14ac:dyDescent="0.15">
      <c r="A205">
        <v>204</v>
      </c>
      <c r="C205" s="13">
        <f t="shared" si="3"/>
        <v>0</v>
      </c>
    </row>
    <row r="206" spans="1:3" x14ac:dyDescent="0.15">
      <c r="A206">
        <v>205</v>
      </c>
      <c r="C206" s="13">
        <f t="shared" si="3"/>
        <v>0</v>
      </c>
    </row>
    <row r="207" spans="1:3" x14ac:dyDescent="0.15">
      <c r="A207">
        <v>206</v>
      </c>
      <c r="C207" s="13">
        <f t="shared" si="3"/>
        <v>0</v>
      </c>
    </row>
    <row r="208" spans="1:3" x14ac:dyDescent="0.15">
      <c r="A208">
        <v>207</v>
      </c>
      <c r="C208" s="13">
        <f t="shared" si="3"/>
        <v>0</v>
      </c>
    </row>
    <row r="209" spans="1:3" x14ac:dyDescent="0.15">
      <c r="A209">
        <v>208</v>
      </c>
      <c r="C209" s="13">
        <f t="shared" si="3"/>
        <v>0</v>
      </c>
    </row>
    <row r="210" spans="1:3" x14ac:dyDescent="0.15">
      <c r="A210">
        <v>209</v>
      </c>
      <c r="C210" s="13">
        <f t="shared" si="3"/>
        <v>0</v>
      </c>
    </row>
    <row r="211" spans="1:3" x14ac:dyDescent="0.15">
      <c r="A211">
        <v>210</v>
      </c>
      <c r="C211" s="13">
        <f t="shared" si="3"/>
        <v>0</v>
      </c>
    </row>
    <row r="212" spans="1:3" x14ac:dyDescent="0.15">
      <c r="A212">
        <v>211</v>
      </c>
      <c r="C212" s="13">
        <f t="shared" si="3"/>
        <v>0</v>
      </c>
    </row>
    <row r="213" spans="1:3" x14ac:dyDescent="0.15">
      <c r="A213">
        <v>212</v>
      </c>
      <c r="C213" s="13">
        <f t="shared" si="3"/>
        <v>0</v>
      </c>
    </row>
    <row r="214" spans="1:3" x14ac:dyDescent="0.15">
      <c r="A214">
        <v>213</v>
      </c>
      <c r="C214" s="13">
        <f t="shared" si="3"/>
        <v>0</v>
      </c>
    </row>
    <row r="215" spans="1:3" x14ac:dyDescent="0.15">
      <c r="A215">
        <v>214</v>
      </c>
      <c r="C215" s="13">
        <f t="shared" si="3"/>
        <v>0</v>
      </c>
    </row>
    <row r="216" spans="1:3" x14ac:dyDescent="0.15">
      <c r="A216">
        <v>215</v>
      </c>
      <c r="C216" s="13">
        <f t="shared" si="3"/>
        <v>0</v>
      </c>
    </row>
    <row r="217" spans="1:3" x14ac:dyDescent="0.15">
      <c r="A217">
        <v>216</v>
      </c>
      <c r="C217" s="13">
        <f t="shared" si="3"/>
        <v>0</v>
      </c>
    </row>
    <row r="218" spans="1:3" x14ac:dyDescent="0.15">
      <c r="A218">
        <v>217</v>
      </c>
      <c r="C218" s="13">
        <f t="shared" si="3"/>
        <v>0</v>
      </c>
    </row>
    <row r="219" spans="1:3" x14ac:dyDescent="0.15">
      <c r="A219">
        <v>218</v>
      </c>
      <c r="C219" s="13">
        <f t="shared" si="3"/>
        <v>0</v>
      </c>
    </row>
    <row r="220" spans="1:3" x14ac:dyDescent="0.15">
      <c r="A220">
        <v>219</v>
      </c>
      <c r="C220" s="13">
        <f t="shared" si="3"/>
        <v>0</v>
      </c>
    </row>
    <row r="221" spans="1:3" x14ac:dyDescent="0.15">
      <c r="A221">
        <v>220</v>
      </c>
      <c r="C221" s="13">
        <f t="shared" si="3"/>
        <v>0</v>
      </c>
    </row>
    <row r="222" spans="1:3" x14ac:dyDescent="0.15">
      <c r="A222">
        <v>221</v>
      </c>
      <c r="C222" s="13">
        <f t="shared" si="3"/>
        <v>0</v>
      </c>
    </row>
    <row r="223" spans="1:3" x14ac:dyDescent="0.15">
      <c r="A223">
        <v>222</v>
      </c>
      <c r="C223" s="13">
        <f t="shared" si="3"/>
        <v>0</v>
      </c>
    </row>
    <row r="224" spans="1:3" x14ac:dyDescent="0.15">
      <c r="A224">
        <v>223</v>
      </c>
      <c r="C224" s="13">
        <f t="shared" si="3"/>
        <v>0</v>
      </c>
    </row>
    <row r="225" spans="1:3" x14ac:dyDescent="0.15">
      <c r="A225">
        <v>224</v>
      </c>
      <c r="C225" s="13">
        <f t="shared" si="3"/>
        <v>0</v>
      </c>
    </row>
    <row r="226" spans="1:3" x14ac:dyDescent="0.15">
      <c r="A226">
        <v>225</v>
      </c>
      <c r="C226" s="13">
        <f t="shared" si="3"/>
        <v>0</v>
      </c>
    </row>
    <row r="227" spans="1:3" x14ac:dyDescent="0.15">
      <c r="A227">
        <v>226</v>
      </c>
      <c r="C227" s="13">
        <f t="shared" si="3"/>
        <v>0</v>
      </c>
    </row>
    <row r="228" spans="1:3" x14ac:dyDescent="0.15">
      <c r="A228">
        <v>227</v>
      </c>
      <c r="C228" s="13">
        <f t="shared" si="3"/>
        <v>0</v>
      </c>
    </row>
    <row r="229" spans="1:3" x14ac:dyDescent="0.15">
      <c r="A229">
        <v>228</v>
      </c>
      <c r="C229" s="13">
        <f t="shared" si="3"/>
        <v>0</v>
      </c>
    </row>
    <row r="230" spans="1:3" x14ac:dyDescent="0.15">
      <c r="A230">
        <v>229</v>
      </c>
      <c r="C230" s="13">
        <f t="shared" si="3"/>
        <v>0</v>
      </c>
    </row>
    <row r="231" spans="1:3" x14ac:dyDescent="0.15">
      <c r="A231">
        <v>230</v>
      </c>
      <c r="C231" s="13">
        <f t="shared" si="3"/>
        <v>0</v>
      </c>
    </row>
    <row r="232" spans="1:3" x14ac:dyDescent="0.15">
      <c r="A232">
        <v>231</v>
      </c>
      <c r="C232" s="13">
        <f t="shared" si="3"/>
        <v>0</v>
      </c>
    </row>
    <row r="233" spans="1:3" x14ac:dyDescent="0.15">
      <c r="A233">
        <v>232</v>
      </c>
      <c r="C233" s="13">
        <f t="shared" si="3"/>
        <v>0</v>
      </c>
    </row>
    <row r="234" spans="1:3" x14ac:dyDescent="0.15">
      <c r="A234">
        <v>233</v>
      </c>
      <c r="C234" s="13">
        <f t="shared" si="3"/>
        <v>0</v>
      </c>
    </row>
    <row r="235" spans="1:3" x14ac:dyDescent="0.15">
      <c r="A235">
        <v>234</v>
      </c>
      <c r="C235" s="13">
        <f t="shared" si="3"/>
        <v>0</v>
      </c>
    </row>
    <row r="236" spans="1:3" x14ac:dyDescent="0.15">
      <c r="A236">
        <v>235</v>
      </c>
      <c r="C236" s="13">
        <f t="shared" si="3"/>
        <v>0</v>
      </c>
    </row>
    <row r="237" spans="1:3" x14ac:dyDescent="0.15">
      <c r="A237">
        <v>236</v>
      </c>
      <c r="C237" s="13">
        <f t="shared" si="3"/>
        <v>0</v>
      </c>
    </row>
    <row r="238" spans="1:3" x14ac:dyDescent="0.15">
      <c r="A238">
        <v>237</v>
      </c>
      <c r="C238" s="13">
        <f t="shared" si="3"/>
        <v>0</v>
      </c>
    </row>
    <row r="239" spans="1:3" x14ac:dyDescent="0.15">
      <c r="A239">
        <v>238</v>
      </c>
      <c r="C239" s="13">
        <f t="shared" si="3"/>
        <v>0</v>
      </c>
    </row>
    <row r="240" spans="1:3" x14ac:dyDescent="0.15">
      <c r="A240">
        <v>239</v>
      </c>
      <c r="C240" s="13">
        <f t="shared" si="3"/>
        <v>0</v>
      </c>
    </row>
    <row r="241" spans="1:3" x14ac:dyDescent="0.15">
      <c r="A241">
        <v>240</v>
      </c>
      <c r="C241" s="13">
        <f t="shared" si="3"/>
        <v>0</v>
      </c>
    </row>
    <row r="242" spans="1:3" x14ac:dyDescent="0.15">
      <c r="A242">
        <v>241</v>
      </c>
      <c r="C242" s="13">
        <f t="shared" si="3"/>
        <v>0</v>
      </c>
    </row>
    <row r="243" spans="1:3" x14ac:dyDescent="0.15">
      <c r="A243">
        <v>242</v>
      </c>
      <c r="C243" s="13">
        <f t="shared" si="3"/>
        <v>0</v>
      </c>
    </row>
    <row r="244" spans="1:3" x14ac:dyDescent="0.15">
      <c r="A244">
        <v>243</v>
      </c>
      <c r="C244" s="13">
        <f t="shared" si="3"/>
        <v>0</v>
      </c>
    </row>
    <row r="245" spans="1:3" x14ac:dyDescent="0.15">
      <c r="A245">
        <v>244</v>
      </c>
      <c r="C245" s="13">
        <f t="shared" si="3"/>
        <v>0</v>
      </c>
    </row>
    <row r="246" spans="1:3" x14ac:dyDescent="0.15">
      <c r="A246">
        <v>245</v>
      </c>
      <c r="C246" s="13">
        <f t="shared" si="3"/>
        <v>0</v>
      </c>
    </row>
    <row r="247" spans="1:3" x14ac:dyDescent="0.15">
      <c r="A247">
        <v>246</v>
      </c>
      <c r="C247" s="13">
        <f t="shared" si="3"/>
        <v>0</v>
      </c>
    </row>
    <row r="248" spans="1:3" x14ac:dyDescent="0.15">
      <c r="A248">
        <v>247</v>
      </c>
      <c r="C248" s="13">
        <f t="shared" si="3"/>
        <v>0</v>
      </c>
    </row>
    <row r="249" spans="1:3" x14ac:dyDescent="0.15">
      <c r="A249">
        <v>248</v>
      </c>
      <c r="C249" s="13">
        <f t="shared" si="3"/>
        <v>0</v>
      </c>
    </row>
    <row r="250" spans="1:3" x14ac:dyDescent="0.15">
      <c r="A250">
        <v>249</v>
      </c>
      <c r="C250" s="13">
        <f t="shared" si="3"/>
        <v>0</v>
      </c>
    </row>
    <row r="251" spans="1:3" x14ac:dyDescent="0.15">
      <c r="A251">
        <v>250</v>
      </c>
      <c r="C251" s="13">
        <f t="shared" si="3"/>
        <v>0</v>
      </c>
    </row>
    <row r="252" spans="1:3" x14ac:dyDescent="0.15">
      <c r="A252">
        <v>251</v>
      </c>
      <c r="C252" s="13">
        <f t="shared" si="3"/>
        <v>0</v>
      </c>
    </row>
    <row r="253" spans="1:3" x14ac:dyDescent="0.15">
      <c r="A253">
        <v>252</v>
      </c>
      <c r="C253" s="13">
        <f t="shared" si="3"/>
        <v>0</v>
      </c>
    </row>
    <row r="254" spans="1:3" x14ac:dyDescent="0.15">
      <c r="A254">
        <v>253</v>
      </c>
      <c r="C254" s="13">
        <f t="shared" si="3"/>
        <v>0</v>
      </c>
    </row>
    <row r="255" spans="1:3" x14ac:dyDescent="0.15">
      <c r="A255">
        <v>254</v>
      </c>
      <c r="C255" s="13">
        <f t="shared" si="3"/>
        <v>0</v>
      </c>
    </row>
    <row r="256" spans="1:3" x14ac:dyDescent="0.15">
      <c r="A256">
        <v>255</v>
      </c>
      <c r="C256" s="13">
        <f t="shared" si="3"/>
        <v>0</v>
      </c>
    </row>
    <row r="257" spans="1:3" x14ac:dyDescent="0.15">
      <c r="A257">
        <v>256</v>
      </c>
      <c r="C257" s="13">
        <f t="shared" si="3"/>
        <v>0</v>
      </c>
    </row>
    <row r="258" spans="1:3" x14ac:dyDescent="0.15">
      <c r="A258">
        <v>257</v>
      </c>
      <c r="C258" s="13">
        <f t="shared" si="3"/>
        <v>0</v>
      </c>
    </row>
    <row r="259" spans="1:3" x14ac:dyDescent="0.15">
      <c r="A259">
        <v>258</v>
      </c>
      <c r="C259" s="13">
        <f t="shared" si="3"/>
        <v>0</v>
      </c>
    </row>
    <row r="260" spans="1:3" x14ac:dyDescent="0.15">
      <c r="A260">
        <v>259</v>
      </c>
      <c r="C260" s="13">
        <f t="shared" ref="C260:C323" si="4">HYPERLINK("#"&amp;B260&amp;"!A1",B260)</f>
        <v>0</v>
      </c>
    </row>
    <row r="261" spans="1:3" x14ac:dyDescent="0.15">
      <c r="A261">
        <v>260</v>
      </c>
      <c r="C261" s="13">
        <f t="shared" si="4"/>
        <v>0</v>
      </c>
    </row>
    <row r="262" spans="1:3" x14ac:dyDescent="0.15">
      <c r="A262">
        <v>261</v>
      </c>
      <c r="C262" s="13">
        <f t="shared" si="4"/>
        <v>0</v>
      </c>
    </row>
    <row r="263" spans="1:3" x14ac:dyDescent="0.15">
      <c r="A263">
        <v>262</v>
      </c>
      <c r="C263" s="13">
        <f t="shared" si="4"/>
        <v>0</v>
      </c>
    </row>
    <row r="264" spans="1:3" x14ac:dyDescent="0.15">
      <c r="A264">
        <v>263</v>
      </c>
      <c r="C264" s="13">
        <f t="shared" si="4"/>
        <v>0</v>
      </c>
    </row>
    <row r="265" spans="1:3" x14ac:dyDescent="0.15">
      <c r="A265">
        <v>264</v>
      </c>
      <c r="C265" s="13">
        <f t="shared" si="4"/>
        <v>0</v>
      </c>
    </row>
    <row r="266" spans="1:3" x14ac:dyDescent="0.15">
      <c r="A266">
        <v>265</v>
      </c>
      <c r="C266" s="13">
        <f t="shared" si="4"/>
        <v>0</v>
      </c>
    </row>
    <row r="267" spans="1:3" x14ac:dyDescent="0.15">
      <c r="A267">
        <v>266</v>
      </c>
      <c r="C267" s="13">
        <f t="shared" si="4"/>
        <v>0</v>
      </c>
    </row>
    <row r="268" spans="1:3" x14ac:dyDescent="0.15">
      <c r="A268">
        <v>267</v>
      </c>
      <c r="C268" s="13">
        <f t="shared" si="4"/>
        <v>0</v>
      </c>
    </row>
    <row r="269" spans="1:3" x14ac:dyDescent="0.15">
      <c r="A269">
        <v>268</v>
      </c>
      <c r="C269" s="13">
        <f t="shared" si="4"/>
        <v>0</v>
      </c>
    </row>
    <row r="270" spans="1:3" x14ac:dyDescent="0.15">
      <c r="A270">
        <v>269</v>
      </c>
      <c r="C270" s="13">
        <f t="shared" si="4"/>
        <v>0</v>
      </c>
    </row>
    <row r="271" spans="1:3" x14ac:dyDescent="0.15">
      <c r="A271">
        <v>270</v>
      </c>
      <c r="C271" s="13">
        <f t="shared" si="4"/>
        <v>0</v>
      </c>
    </row>
    <row r="272" spans="1:3" x14ac:dyDescent="0.15">
      <c r="A272">
        <v>271</v>
      </c>
      <c r="C272" s="13">
        <f t="shared" si="4"/>
        <v>0</v>
      </c>
    </row>
    <row r="273" spans="1:3" x14ac:dyDescent="0.15">
      <c r="A273">
        <v>272</v>
      </c>
      <c r="C273" s="13">
        <f t="shared" si="4"/>
        <v>0</v>
      </c>
    </row>
    <row r="274" spans="1:3" x14ac:dyDescent="0.15">
      <c r="A274">
        <v>273</v>
      </c>
      <c r="C274" s="13">
        <f t="shared" si="4"/>
        <v>0</v>
      </c>
    </row>
    <row r="275" spans="1:3" x14ac:dyDescent="0.15">
      <c r="A275">
        <v>274</v>
      </c>
      <c r="C275" s="13">
        <f t="shared" si="4"/>
        <v>0</v>
      </c>
    </row>
    <row r="276" spans="1:3" x14ac:dyDescent="0.15">
      <c r="A276">
        <v>275</v>
      </c>
      <c r="C276" s="13">
        <f t="shared" si="4"/>
        <v>0</v>
      </c>
    </row>
    <row r="277" spans="1:3" x14ac:dyDescent="0.15">
      <c r="A277">
        <v>276</v>
      </c>
      <c r="C277" s="13">
        <f t="shared" si="4"/>
        <v>0</v>
      </c>
    </row>
    <row r="278" spans="1:3" x14ac:dyDescent="0.15">
      <c r="A278">
        <v>277</v>
      </c>
      <c r="C278" s="13">
        <f t="shared" si="4"/>
        <v>0</v>
      </c>
    </row>
    <row r="279" spans="1:3" x14ac:dyDescent="0.15">
      <c r="A279">
        <v>278</v>
      </c>
      <c r="C279" s="13">
        <f t="shared" si="4"/>
        <v>0</v>
      </c>
    </row>
    <row r="280" spans="1:3" x14ac:dyDescent="0.15">
      <c r="A280">
        <v>279</v>
      </c>
      <c r="C280" s="13">
        <f t="shared" si="4"/>
        <v>0</v>
      </c>
    </row>
    <row r="281" spans="1:3" x14ac:dyDescent="0.15">
      <c r="A281">
        <v>280</v>
      </c>
      <c r="C281" s="13">
        <f t="shared" si="4"/>
        <v>0</v>
      </c>
    </row>
    <row r="282" spans="1:3" x14ac:dyDescent="0.15">
      <c r="A282">
        <v>281</v>
      </c>
      <c r="C282" s="13">
        <f t="shared" si="4"/>
        <v>0</v>
      </c>
    </row>
    <row r="283" spans="1:3" x14ac:dyDescent="0.15">
      <c r="A283">
        <v>282</v>
      </c>
      <c r="C283" s="13">
        <f t="shared" si="4"/>
        <v>0</v>
      </c>
    </row>
    <row r="284" spans="1:3" x14ac:dyDescent="0.15">
      <c r="A284">
        <v>283</v>
      </c>
      <c r="C284" s="13">
        <f t="shared" si="4"/>
        <v>0</v>
      </c>
    </row>
    <row r="285" spans="1:3" x14ac:dyDescent="0.15">
      <c r="A285">
        <v>284</v>
      </c>
      <c r="C285" s="13">
        <f t="shared" si="4"/>
        <v>0</v>
      </c>
    </row>
    <row r="286" spans="1:3" x14ac:dyDescent="0.15">
      <c r="A286">
        <v>285</v>
      </c>
      <c r="C286" s="13">
        <f t="shared" si="4"/>
        <v>0</v>
      </c>
    </row>
    <row r="287" spans="1:3" x14ac:dyDescent="0.15">
      <c r="A287">
        <v>286</v>
      </c>
      <c r="C287" s="13">
        <f t="shared" si="4"/>
        <v>0</v>
      </c>
    </row>
    <row r="288" spans="1:3" x14ac:dyDescent="0.15">
      <c r="A288">
        <v>287</v>
      </c>
      <c r="C288" s="13">
        <f t="shared" si="4"/>
        <v>0</v>
      </c>
    </row>
    <row r="289" spans="1:3" x14ac:dyDescent="0.15">
      <c r="A289">
        <v>288</v>
      </c>
      <c r="C289" s="13">
        <f t="shared" si="4"/>
        <v>0</v>
      </c>
    </row>
    <row r="290" spans="1:3" x14ac:dyDescent="0.15">
      <c r="A290">
        <v>289</v>
      </c>
      <c r="C290" s="13">
        <f t="shared" si="4"/>
        <v>0</v>
      </c>
    </row>
    <row r="291" spans="1:3" x14ac:dyDescent="0.15">
      <c r="A291">
        <v>290</v>
      </c>
      <c r="C291" s="13">
        <f t="shared" si="4"/>
        <v>0</v>
      </c>
    </row>
    <row r="292" spans="1:3" x14ac:dyDescent="0.15">
      <c r="A292">
        <v>291</v>
      </c>
      <c r="C292" s="13">
        <f t="shared" si="4"/>
        <v>0</v>
      </c>
    </row>
    <row r="293" spans="1:3" x14ac:dyDescent="0.15">
      <c r="A293">
        <v>292</v>
      </c>
      <c r="C293" s="13">
        <f t="shared" si="4"/>
        <v>0</v>
      </c>
    </row>
    <row r="294" spans="1:3" x14ac:dyDescent="0.15">
      <c r="A294">
        <v>293</v>
      </c>
      <c r="C294" s="13">
        <f t="shared" si="4"/>
        <v>0</v>
      </c>
    </row>
    <row r="295" spans="1:3" x14ac:dyDescent="0.15">
      <c r="A295">
        <v>294</v>
      </c>
      <c r="C295" s="13">
        <f t="shared" si="4"/>
        <v>0</v>
      </c>
    </row>
    <row r="296" spans="1:3" x14ac:dyDescent="0.15">
      <c r="A296">
        <v>295</v>
      </c>
      <c r="C296" s="13">
        <f t="shared" si="4"/>
        <v>0</v>
      </c>
    </row>
    <row r="297" spans="1:3" x14ac:dyDescent="0.15">
      <c r="A297">
        <v>296</v>
      </c>
      <c r="C297" s="13">
        <f t="shared" si="4"/>
        <v>0</v>
      </c>
    </row>
    <row r="298" spans="1:3" x14ac:dyDescent="0.15">
      <c r="A298">
        <v>297</v>
      </c>
      <c r="C298" s="13">
        <f t="shared" si="4"/>
        <v>0</v>
      </c>
    </row>
    <row r="299" spans="1:3" x14ac:dyDescent="0.15">
      <c r="A299">
        <v>298</v>
      </c>
      <c r="C299" s="13">
        <f t="shared" si="4"/>
        <v>0</v>
      </c>
    </row>
    <row r="300" spans="1:3" x14ac:dyDescent="0.15">
      <c r="A300">
        <v>299</v>
      </c>
      <c r="C300" s="13">
        <f t="shared" si="4"/>
        <v>0</v>
      </c>
    </row>
    <row r="301" spans="1:3" x14ac:dyDescent="0.15">
      <c r="A301">
        <v>300</v>
      </c>
      <c r="C301" s="13">
        <f t="shared" si="4"/>
        <v>0</v>
      </c>
    </row>
    <row r="302" spans="1:3" x14ac:dyDescent="0.15">
      <c r="A302">
        <v>301</v>
      </c>
      <c r="C302" s="13">
        <f t="shared" si="4"/>
        <v>0</v>
      </c>
    </row>
    <row r="303" spans="1:3" x14ac:dyDescent="0.15">
      <c r="A303">
        <v>302</v>
      </c>
      <c r="C303" s="13">
        <f t="shared" si="4"/>
        <v>0</v>
      </c>
    </row>
    <row r="304" spans="1:3" x14ac:dyDescent="0.15">
      <c r="A304">
        <v>303</v>
      </c>
      <c r="C304" s="13">
        <f t="shared" si="4"/>
        <v>0</v>
      </c>
    </row>
    <row r="305" spans="1:3" x14ac:dyDescent="0.15">
      <c r="A305">
        <v>304</v>
      </c>
      <c r="C305" s="13">
        <f t="shared" si="4"/>
        <v>0</v>
      </c>
    </row>
    <row r="306" spans="1:3" x14ac:dyDescent="0.15">
      <c r="A306">
        <v>305</v>
      </c>
      <c r="C306" s="13">
        <f t="shared" si="4"/>
        <v>0</v>
      </c>
    </row>
    <row r="307" spans="1:3" x14ac:dyDescent="0.15">
      <c r="A307">
        <v>306</v>
      </c>
      <c r="C307" s="13">
        <f t="shared" si="4"/>
        <v>0</v>
      </c>
    </row>
    <row r="308" spans="1:3" x14ac:dyDescent="0.15">
      <c r="A308">
        <v>307</v>
      </c>
      <c r="C308" s="13">
        <f t="shared" si="4"/>
        <v>0</v>
      </c>
    </row>
    <row r="309" spans="1:3" x14ac:dyDescent="0.15">
      <c r="A309">
        <v>308</v>
      </c>
      <c r="C309" s="13">
        <f t="shared" si="4"/>
        <v>0</v>
      </c>
    </row>
    <row r="310" spans="1:3" x14ac:dyDescent="0.15">
      <c r="A310">
        <v>309</v>
      </c>
      <c r="C310" s="13">
        <f t="shared" si="4"/>
        <v>0</v>
      </c>
    </row>
    <row r="311" spans="1:3" x14ac:dyDescent="0.15">
      <c r="A311">
        <v>310</v>
      </c>
      <c r="C311" s="13">
        <f t="shared" si="4"/>
        <v>0</v>
      </c>
    </row>
    <row r="312" spans="1:3" x14ac:dyDescent="0.15">
      <c r="A312">
        <v>311</v>
      </c>
      <c r="C312" s="13">
        <f t="shared" si="4"/>
        <v>0</v>
      </c>
    </row>
    <row r="313" spans="1:3" x14ac:dyDescent="0.15">
      <c r="A313">
        <v>312</v>
      </c>
      <c r="C313" s="13">
        <f t="shared" si="4"/>
        <v>0</v>
      </c>
    </row>
    <row r="314" spans="1:3" x14ac:dyDescent="0.15">
      <c r="A314">
        <v>313</v>
      </c>
      <c r="C314" s="13">
        <f t="shared" si="4"/>
        <v>0</v>
      </c>
    </row>
    <row r="315" spans="1:3" x14ac:dyDescent="0.15">
      <c r="A315">
        <v>314</v>
      </c>
      <c r="C315" s="13">
        <f t="shared" si="4"/>
        <v>0</v>
      </c>
    </row>
    <row r="316" spans="1:3" x14ac:dyDescent="0.15">
      <c r="A316">
        <v>315</v>
      </c>
      <c r="C316" s="13">
        <f t="shared" si="4"/>
        <v>0</v>
      </c>
    </row>
    <row r="317" spans="1:3" x14ac:dyDescent="0.15">
      <c r="A317">
        <v>316</v>
      </c>
      <c r="C317" s="13">
        <f t="shared" si="4"/>
        <v>0</v>
      </c>
    </row>
    <row r="318" spans="1:3" x14ac:dyDescent="0.15">
      <c r="A318">
        <v>317</v>
      </c>
      <c r="C318" s="13">
        <f t="shared" si="4"/>
        <v>0</v>
      </c>
    </row>
    <row r="319" spans="1:3" x14ac:dyDescent="0.15">
      <c r="A319">
        <v>318</v>
      </c>
      <c r="C319" s="13">
        <f t="shared" si="4"/>
        <v>0</v>
      </c>
    </row>
    <row r="320" spans="1:3" x14ac:dyDescent="0.15">
      <c r="A320">
        <v>319</v>
      </c>
      <c r="C320" s="13">
        <f t="shared" si="4"/>
        <v>0</v>
      </c>
    </row>
    <row r="321" spans="1:3" x14ac:dyDescent="0.15">
      <c r="A321">
        <v>320</v>
      </c>
      <c r="C321" s="13">
        <f t="shared" si="4"/>
        <v>0</v>
      </c>
    </row>
    <row r="322" spans="1:3" x14ac:dyDescent="0.15">
      <c r="A322">
        <v>321</v>
      </c>
      <c r="C322" s="13">
        <f t="shared" si="4"/>
        <v>0</v>
      </c>
    </row>
    <row r="323" spans="1:3" x14ac:dyDescent="0.15">
      <c r="A323">
        <v>322</v>
      </c>
      <c r="C323" s="13">
        <f t="shared" si="4"/>
        <v>0</v>
      </c>
    </row>
    <row r="324" spans="1:3" x14ac:dyDescent="0.15">
      <c r="A324">
        <v>323</v>
      </c>
      <c r="C324" s="13">
        <f t="shared" ref="C324:C387" si="5">HYPERLINK("#"&amp;B324&amp;"!A1",B324)</f>
        <v>0</v>
      </c>
    </row>
    <row r="325" spans="1:3" x14ac:dyDescent="0.15">
      <c r="A325">
        <v>324</v>
      </c>
      <c r="C325" s="13">
        <f t="shared" si="5"/>
        <v>0</v>
      </c>
    </row>
    <row r="326" spans="1:3" x14ac:dyDescent="0.15">
      <c r="A326">
        <v>325</v>
      </c>
      <c r="C326" s="13">
        <f t="shared" si="5"/>
        <v>0</v>
      </c>
    </row>
    <row r="327" spans="1:3" x14ac:dyDescent="0.15">
      <c r="A327">
        <v>326</v>
      </c>
      <c r="C327" s="13">
        <f t="shared" si="5"/>
        <v>0</v>
      </c>
    </row>
    <row r="328" spans="1:3" x14ac:dyDescent="0.15">
      <c r="A328">
        <v>327</v>
      </c>
      <c r="C328" s="13">
        <f t="shared" si="5"/>
        <v>0</v>
      </c>
    </row>
    <row r="329" spans="1:3" x14ac:dyDescent="0.15">
      <c r="A329">
        <v>328</v>
      </c>
      <c r="C329" s="13">
        <f t="shared" si="5"/>
        <v>0</v>
      </c>
    </row>
    <row r="330" spans="1:3" x14ac:dyDescent="0.15">
      <c r="A330">
        <v>329</v>
      </c>
      <c r="C330" s="13">
        <f t="shared" si="5"/>
        <v>0</v>
      </c>
    </row>
    <row r="331" spans="1:3" x14ac:dyDescent="0.15">
      <c r="A331">
        <v>330</v>
      </c>
      <c r="C331" s="13">
        <f t="shared" si="5"/>
        <v>0</v>
      </c>
    </row>
    <row r="332" spans="1:3" x14ac:dyDescent="0.15">
      <c r="A332">
        <v>331</v>
      </c>
      <c r="C332" s="13">
        <f t="shared" si="5"/>
        <v>0</v>
      </c>
    </row>
    <row r="333" spans="1:3" x14ac:dyDescent="0.15">
      <c r="A333">
        <v>332</v>
      </c>
      <c r="C333" s="13">
        <f t="shared" si="5"/>
        <v>0</v>
      </c>
    </row>
    <row r="334" spans="1:3" x14ac:dyDescent="0.15">
      <c r="A334">
        <v>333</v>
      </c>
      <c r="C334" s="13">
        <f t="shared" si="5"/>
        <v>0</v>
      </c>
    </row>
    <row r="335" spans="1:3" x14ac:dyDescent="0.15">
      <c r="A335">
        <v>334</v>
      </c>
      <c r="C335" s="13">
        <f t="shared" si="5"/>
        <v>0</v>
      </c>
    </row>
    <row r="336" spans="1:3" x14ac:dyDescent="0.15">
      <c r="A336">
        <v>335</v>
      </c>
      <c r="C336" s="13">
        <f t="shared" si="5"/>
        <v>0</v>
      </c>
    </row>
    <row r="337" spans="1:3" x14ac:dyDescent="0.15">
      <c r="A337">
        <v>336</v>
      </c>
      <c r="C337" s="13">
        <f t="shared" si="5"/>
        <v>0</v>
      </c>
    </row>
    <row r="338" spans="1:3" x14ac:dyDescent="0.15">
      <c r="A338">
        <v>337</v>
      </c>
      <c r="C338" s="13">
        <f t="shared" si="5"/>
        <v>0</v>
      </c>
    </row>
    <row r="339" spans="1:3" x14ac:dyDescent="0.15">
      <c r="A339">
        <v>338</v>
      </c>
      <c r="C339" s="13">
        <f t="shared" si="5"/>
        <v>0</v>
      </c>
    </row>
    <row r="340" spans="1:3" x14ac:dyDescent="0.15">
      <c r="A340">
        <v>339</v>
      </c>
      <c r="C340" s="13">
        <f t="shared" si="5"/>
        <v>0</v>
      </c>
    </row>
    <row r="341" spans="1:3" x14ac:dyDescent="0.15">
      <c r="A341">
        <v>340</v>
      </c>
      <c r="C341" s="13">
        <f t="shared" si="5"/>
        <v>0</v>
      </c>
    </row>
    <row r="342" spans="1:3" x14ac:dyDescent="0.15">
      <c r="A342">
        <v>341</v>
      </c>
      <c r="C342" s="13">
        <f t="shared" si="5"/>
        <v>0</v>
      </c>
    </row>
    <row r="343" spans="1:3" x14ac:dyDescent="0.15">
      <c r="A343">
        <v>342</v>
      </c>
      <c r="C343" s="13">
        <f t="shared" si="5"/>
        <v>0</v>
      </c>
    </row>
    <row r="344" spans="1:3" x14ac:dyDescent="0.15">
      <c r="A344">
        <v>343</v>
      </c>
      <c r="C344" s="13">
        <f t="shared" si="5"/>
        <v>0</v>
      </c>
    </row>
    <row r="345" spans="1:3" x14ac:dyDescent="0.15">
      <c r="A345">
        <v>344</v>
      </c>
      <c r="C345" s="13">
        <f t="shared" si="5"/>
        <v>0</v>
      </c>
    </row>
    <row r="346" spans="1:3" x14ac:dyDescent="0.15">
      <c r="A346">
        <v>345</v>
      </c>
      <c r="C346" s="13">
        <f t="shared" si="5"/>
        <v>0</v>
      </c>
    </row>
    <row r="347" spans="1:3" x14ac:dyDescent="0.15">
      <c r="A347">
        <v>346</v>
      </c>
      <c r="C347" s="13">
        <f t="shared" si="5"/>
        <v>0</v>
      </c>
    </row>
    <row r="348" spans="1:3" x14ac:dyDescent="0.15">
      <c r="A348">
        <v>347</v>
      </c>
      <c r="C348" s="13">
        <f t="shared" si="5"/>
        <v>0</v>
      </c>
    </row>
    <row r="349" spans="1:3" x14ac:dyDescent="0.15">
      <c r="A349">
        <v>348</v>
      </c>
      <c r="C349" s="13">
        <f t="shared" si="5"/>
        <v>0</v>
      </c>
    </row>
    <row r="350" spans="1:3" x14ac:dyDescent="0.15">
      <c r="A350">
        <v>349</v>
      </c>
      <c r="C350" s="13">
        <f t="shared" si="5"/>
        <v>0</v>
      </c>
    </row>
    <row r="351" spans="1:3" x14ac:dyDescent="0.15">
      <c r="A351">
        <v>350</v>
      </c>
      <c r="C351" s="13">
        <f t="shared" si="5"/>
        <v>0</v>
      </c>
    </row>
    <row r="352" spans="1:3" x14ac:dyDescent="0.15">
      <c r="A352">
        <v>351</v>
      </c>
      <c r="C352" s="13">
        <f t="shared" si="5"/>
        <v>0</v>
      </c>
    </row>
    <row r="353" spans="1:3" x14ac:dyDescent="0.15">
      <c r="A353">
        <v>352</v>
      </c>
      <c r="C353" s="13">
        <f t="shared" si="5"/>
        <v>0</v>
      </c>
    </row>
    <row r="354" spans="1:3" x14ac:dyDescent="0.15">
      <c r="A354">
        <v>353</v>
      </c>
      <c r="C354" s="13">
        <f t="shared" si="5"/>
        <v>0</v>
      </c>
    </row>
    <row r="355" spans="1:3" x14ac:dyDescent="0.15">
      <c r="A355">
        <v>354</v>
      </c>
      <c r="C355" s="13">
        <f t="shared" si="5"/>
        <v>0</v>
      </c>
    </row>
    <row r="356" spans="1:3" x14ac:dyDescent="0.15">
      <c r="A356">
        <v>355</v>
      </c>
      <c r="C356" s="13">
        <f t="shared" si="5"/>
        <v>0</v>
      </c>
    </row>
    <row r="357" spans="1:3" x14ac:dyDescent="0.15">
      <c r="A357">
        <v>356</v>
      </c>
      <c r="C357" s="13">
        <f t="shared" si="5"/>
        <v>0</v>
      </c>
    </row>
    <row r="358" spans="1:3" x14ac:dyDescent="0.15">
      <c r="A358">
        <v>357</v>
      </c>
      <c r="C358" s="13">
        <f t="shared" si="5"/>
        <v>0</v>
      </c>
    </row>
    <row r="359" spans="1:3" x14ac:dyDescent="0.15">
      <c r="A359">
        <v>358</v>
      </c>
      <c r="C359" s="13">
        <f t="shared" si="5"/>
        <v>0</v>
      </c>
    </row>
    <row r="360" spans="1:3" x14ac:dyDescent="0.15">
      <c r="A360">
        <v>359</v>
      </c>
      <c r="C360" s="13">
        <f t="shared" si="5"/>
        <v>0</v>
      </c>
    </row>
    <row r="361" spans="1:3" x14ac:dyDescent="0.15">
      <c r="A361">
        <v>360</v>
      </c>
      <c r="C361" s="13">
        <f t="shared" si="5"/>
        <v>0</v>
      </c>
    </row>
    <row r="362" spans="1:3" x14ac:dyDescent="0.15">
      <c r="A362">
        <v>361</v>
      </c>
      <c r="C362" s="13">
        <f t="shared" si="5"/>
        <v>0</v>
      </c>
    </row>
    <row r="363" spans="1:3" x14ac:dyDescent="0.15">
      <c r="A363">
        <v>362</v>
      </c>
      <c r="C363" s="13">
        <f t="shared" si="5"/>
        <v>0</v>
      </c>
    </row>
    <row r="364" spans="1:3" x14ac:dyDescent="0.15">
      <c r="A364">
        <v>363</v>
      </c>
      <c r="C364" s="13">
        <f t="shared" si="5"/>
        <v>0</v>
      </c>
    </row>
    <row r="365" spans="1:3" x14ac:dyDescent="0.15">
      <c r="A365">
        <v>364</v>
      </c>
      <c r="C365" s="13">
        <f t="shared" si="5"/>
        <v>0</v>
      </c>
    </row>
    <row r="366" spans="1:3" x14ac:dyDescent="0.15">
      <c r="A366">
        <v>365</v>
      </c>
      <c r="C366" s="13">
        <f t="shared" si="5"/>
        <v>0</v>
      </c>
    </row>
    <row r="367" spans="1:3" x14ac:dyDescent="0.15">
      <c r="A367">
        <v>366</v>
      </c>
      <c r="C367" s="13">
        <f t="shared" si="5"/>
        <v>0</v>
      </c>
    </row>
    <row r="368" spans="1:3" x14ac:dyDescent="0.15">
      <c r="A368">
        <v>367</v>
      </c>
      <c r="C368" s="13">
        <f t="shared" si="5"/>
        <v>0</v>
      </c>
    </row>
    <row r="369" spans="1:3" x14ac:dyDescent="0.15">
      <c r="A369">
        <v>368</v>
      </c>
      <c r="C369" s="13">
        <f t="shared" si="5"/>
        <v>0</v>
      </c>
    </row>
    <row r="370" spans="1:3" x14ac:dyDescent="0.15">
      <c r="A370">
        <v>369</v>
      </c>
      <c r="C370" s="13">
        <f t="shared" si="5"/>
        <v>0</v>
      </c>
    </row>
    <row r="371" spans="1:3" x14ac:dyDescent="0.15">
      <c r="A371">
        <v>370</v>
      </c>
      <c r="C371" s="13">
        <f t="shared" si="5"/>
        <v>0</v>
      </c>
    </row>
    <row r="372" spans="1:3" x14ac:dyDescent="0.15">
      <c r="A372">
        <v>371</v>
      </c>
      <c r="C372" s="13">
        <f t="shared" si="5"/>
        <v>0</v>
      </c>
    </row>
    <row r="373" spans="1:3" x14ac:dyDescent="0.15">
      <c r="A373">
        <v>372</v>
      </c>
      <c r="C373" s="13">
        <f t="shared" si="5"/>
        <v>0</v>
      </c>
    </row>
    <row r="374" spans="1:3" x14ac:dyDescent="0.15">
      <c r="A374">
        <v>373</v>
      </c>
      <c r="C374" s="13">
        <f t="shared" si="5"/>
        <v>0</v>
      </c>
    </row>
    <row r="375" spans="1:3" x14ac:dyDescent="0.15">
      <c r="A375">
        <v>374</v>
      </c>
      <c r="C375" s="13">
        <f t="shared" si="5"/>
        <v>0</v>
      </c>
    </row>
    <row r="376" spans="1:3" x14ac:dyDescent="0.15">
      <c r="A376">
        <v>375</v>
      </c>
      <c r="C376" s="13">
        <f t="shared" si="5"/>
        <v>0</v>
      </c>
    </row>
    <row r="377" spans="1:3" x14ac:dyDescent="0.15">
      <c r="A377">
        <v>376</v>
      </c>
      <c r="C377" s="13">
        <f t="shared" si="5"/>
        <v>0</v>
      </c>
    </row>
    <row r="378" spans="1:3" x14ac:dyDescent="0.15">
      <c r="A378">
        <v>377</v>
      </c>
      <c r="C378" s="13">
        <f t="shared" si="5"/>
        <v>0</v>
      </c>
    </row>
    <row r="379" spans="1:3" x14ac:dyDescent="0.15">
      <c r="A379">
        <v>378</v>
      </c>
      <c r="C379" s="13">
        <f t="shared" si="5"/>
        <v>0</v>
      </c>
    </row>
    <row r="380" spans="1:3" x14ac:dyDescent="0.15">
      <c r="A380">
        <v>379</v>
      </c>
      <c r="C380" s="13">
        <f t="shared" si="5"/>
        <v>0</v>
      </c>
    </row>
    <row r="381" spans="1:3" x14ac:dyDescent="0.15">
      <c r="A381">
        <v>380</v>
      </c>
      <c r="C381" s="13">
        <f t="shared" si="5"/>
        <v>0</v>
      </c>
    </row>
    <row r="382" spans="1:3" x14ac:dyDescent="0.15">
      <c r="A382">
        <v>381</v>
      </c>
      <c r="C382" s="13">
        <f t="shared" si="5"/>
        <v>0</v>
      </c>
    </row>
    <row r="383" spans="1:3" x14ac:dyDescent="0.15">
      <c r="A383">
        <v>382</v>
      </c>
      <c r="C383" s="13">
        <f t="shared" si="5"/>
        <v>0</v>
      </c>
    </row>
    <row r="384" spans="1:3" x14ac:dyDescent="0.15">
      <c r="A384">
        <v>383</v>
      </c>
      <c r="C384" s="13">
        <f t="shared" si="5"/>
        <v>0</v>
      </c>
    </row>
    <row r="385" spans="1:3" x14ac:dyDescent="0.15">
      <c r="A385">
        <v>384</v>
      </c>
      <c r="C385" s="13">
        <f t="shared" si="5"/>
        <v>0</v>
      </c>
    </row>
    <row r="386" spans="1:3" x14ac:dyDescent="0.15">
      <c r="A386">
        <v>385</v>
      </c>
      <c r="C386" s="13">
        <f t="shared" si="5"/>
        <v>0</v>
      </c>
    </row>
    <row r="387" spans="1:3" x14ac:dyDescent="0.15">
      <c r="A387">
        <v>386</v>
      </c>
      <c r="C387" s="13">
        <f t="shared" si="5"/>
        <v>0</v>
      </c>
    </row>
    <row r="388" spans="1:3" x14ac:dyDescent="0.15">
      <c r="A388">
        <v>387</v>
      </c>
      <c r="C388" s="13">
        <f t="shared" ref="C388:C451" si="6">HYPERLINK("#"&amp;B388&amp;"!A1",B388)</f>
        <v>0</v>
      </c>
    </row>
    <row r="389" spans="1:3" x14ac:dyDescent="0.15">
      <c r="A389">
        <v>388</v>
      </c>
      <c r="C389" s="13">
        <f t="shared" si="6"/>
        <v>0</v>
      </c>
    </row>
    <row r="390" spans="1:3" x14ac:dyDescent="0.15">
      <c r="A390">
        <v>389</v>
      </c>
      <c r="C390" s="13">
        <f t="shared" si="6"/>
        <v>0</v>
      </c>
    </row>
    <row r="391" spans="1:3" x14ac:dyDescent="0.15">
      <c r="A391">
        <v>390</v>
      </c>
      <c r="C391" s="13">
        <f t="shared" si="6"/>
        <v>0</v>
      </c>
    </row>
    <row r="392" spans="1:3" x14ac:dyDescent="0.15">
      <c r="A392">
        <v>391</v>
      </c>
      <c r="C392" s="13">
        <f t="shared" si="6"/>
        <v>0</v>
      </c>
    </row>
    <row r="393" spans="1:3" x14ac:dyDescent="0.15">
      <c r="A393">
        <v>392</v>
      </c>
      <c r="C393" s="13">
        <f t="shared" si="6"/>
        <v>0</v>
      </c>
    </row>
    <row r="394" spans="1:3" x14ac:dyDescent="0.15">
      <c r="A394">
        <v>393</v>
      </c>
      <c r="C394" s="13">
        <f t="shared" si="6"/>
        <v>0</v>
      </c>
    </row>
    <row r="395" spans="1:3" x14ac:dyDescent="0.15">
      <c r="A395">
        <v>394</v>
      </c>
      <c r="C395" s="13">
        <f t="shared" si="6"/>
        <v>0</v>
      </c>
    </row>
    <row r="396" spans="1:3" x14ac:dyDescent="0.15">
      <c r="A396">
        <v>395</v>
      </c>
      <c r="C396" s="13">
        <f t="shared" si="6"/>
        <v>0</v>
      </c>
    </row>
    <row r="397" spans="1:3" x14ac:dyDescent="0.15">
      <c r="A397">
        <v>396</v>
      </c>
      <c r="C397" s="13">
        <f t="shared" si="6"/>
        <v>0</v>
      </c>
    </row>
    <row r="398" spans="1:3" x14ac:dyDescent="0.15">
      <c r="A398">
        <v>397</v>
      </c>
      <c r="C398" s="13">
        <f t="shared" si="6"/>
        <v>0</v>
      </c>
    </row>
    <row r="399" spans="1:3" x14ac:dyDescent="0.15">
      <c r="A399">
        <v>398</v>
      </c>
      <c r="C399" s="13">
        <f t="shared" si="6"/>
        <v>0</v>
      </c>
    </row>
    <row r="400" spans="1:3" x14ac:dyDescent="0.15">
      <c r="A400">
        <v>399</v>
      </c>
      <c r="C400" s="13">
        <f t="shared" si="6"/>
        <v>0</v>
      </c>
    </row>
    <row r="401" spans="1:3" x14ac:dyDescent="0.15">
      <c r="A401">
        <v>400</v>
      </c>
      <c r="C401" s="13">
        <f t="shared" si="6"/>
        <v>0</v>
      </c>
    </row>
    <row r="402" spans="1:3" x14ac:dyDescent="0.15">
      <c r="A402">
        <v>401</v>
      </c>
      <c r="C402" s="13">
        <f t="shared" si="6"/>
        <v>0</v>
      </c>
    </row>
    <row r="403" spans="1:3" x14ac:dyDescent="0.15">
      <c r="A403">
        <v>402</v>
      </c>
      <c r="C403" s="13">
        <f t="shared" si="6"/>
        <v>0</v>
      </c>
    </row>
    <row r="404" spans="1:3" x14ac:dyDescent="0.15">
      <c r="A404">
        <v>403</v>
      </c>
      <c r="C404" s="13">
        <f t="shared" si="6"/>
        <v>0</v>
      </c>
    </row>
    <row r="405" spans="1:3" x14ac:dyDescent="0.15">
      <c r="A405">
        <v>404</v>
      </c>
      <c r="C405" s="13">
        <f t="shared" si="6"/>
        <v>0</v>
      </c>
    </row>
    <row r="406" spans="1:3" x14ac:dyDescent="0.15">
      <c r="A406">
        <v>405</v>
      </c>
      <c r="C406" s="13">
        <f t="shared" si="6"/>
        <v>0</v>
      </c>
    </row>
    <row r="407" spans="1:3" x14ac:dyDescent="0.15">
      <c r="A407">
        <v>406</v>
      </c>
      <c r="C407" s="13">
        <f t="shared" si="6"/>
        <v>0</v>
      </c>
    </row>
    <row r="408" spans="1:3" x14ac:dyDescent="0.15">
      <c r="A408">
        <v>407</v>
      </c>
      <c r="C408" s="13">
        <f t="shared" si="6"/>
        <v>0</v>
      </c>
    </row>
    <row r="409" spans="1:3" x14ac:dyDescent="0.15">
      <c r="A409">
        <v>408</v>
      </c>
      <c r="C409" s="13">
        <f t="shared" si="6"/>
        <v>0</v>
      </c>
    </row>
    <row r="410" spans="1:3" x14ac:dyDescent="0.15">
      <c r="A410">
        <v>409</v>
      </c>
      <c r="C410" s="13">
        <f t="shared" si="6"/>
        <v>0</v>
      </c>
    </row>
    <row r="411" spans="1:3" x14ac:dyDescent="0.15">
      <c r="A411">
        <v>410</v>
      </c>
      <c r="C411" s="13">
        <f t="shared" si="6"/>
        <v>0</v>
      </c>
    </row>
    <row r="412" spans="1:3" x14ac:dyDescent="0.15">
      <c r="A412">
        <v>411</v>
      </c>
      <c r="C412" s="13">
        <f t="shared" si="6"/>
        <v>0</v>
      </c>
    </row>
    <row r="413" spans="1:3" x14ac:dyDescent="0.15">
      <c r="A413">
        <v>412</v>
      </c>
      <c r="C413" s="13">
        <f t="shared" si="6"/>
        <v>0</v>
      </c>
    </row>
    <row r="414" spans="1:3" x14ac:dyDescent="0.15">
      <c r="A414">
        <v>413</v>
      </c>
      <c r="C414" s="13">
        <f t="shared" si="6"/>
        <v>0</v>
      </c>
    </row>
    <row r="415" spans="1:3" x14ac:dyDescent="0.15">
      <c r="A415">
        <v>414</v>
      </c>
      <c r="C415" s="13">
        <f t="shared" si="6"/>
        <v>0</v>
      </c>
    </row>
    <row r="416" spans="1:3" x14ac:dyDescent="0.15">
      <c r="A416">
        <v>415</v>
      </c>
      <c r="C416" s="13">
        <f t="shared" si="6"/>
        <v>0</v>
      </c>
    </row>
    <row r="417" spans="1:3" x14ac:dyDescent="0.15">
      <c r="A417">
        <v>416</v>
      </c>
      <c r="C417" s="13">
        <f t="shared" si="6"/>
        <v>0</v>
      </c>
    </row>
    <row r="418" spans="1:3" x14ac:dyDescent="0.15">
      <c r="A418">
        <v>417</v>
      </c>
      <c r="C418" s="13">
        <f t="shared" si="6"/>
        <v>0</v>
      </c>
    </row>
    <row r="419" spans="1:3" x14ac:dyDescent="0.15">
      <c r="A419">
        <v>418</v>
      </c>
      <c r="C419" s="13">
        <f t="shared" si="6"/>
        <v>0</v>
      </c>
    </row>
    <row r="420" spans="1:3" x14ac:dyDescent="0.15">
      <c r="A420">
        <v>419</v>
      </c>
      <c r="C420" s="13">
        <f t="shared" si="6"/>
        <v>0</v>
      </c>
    </row>
    <row r="421" spans="1:3" x14ac:dyDescent="0.15">
      <c r="A421">
        <v>420</v>
      </c>
      <c r="C421" s="13">
        <f t="shared" si="6"/>
        <v>0</v>
      </c>
    </row>
    <row r="422" spans="1:3" x14ac:dyDescent="0.15">
      <c r="A422">
        <v>421</v>
      </c>
      <c r="C422" s="13">
        <f t="shared" si="6"/>
        <v>0</v>
      </c>
    </row>
    <row r="423" spans="1:3" x14ac:dyDescent="0.15">
      <c r="A423">
        <v>422</v>
      </c>
      <c r="C423" s="13">
        <f t="shared" si="6"/>
        <v>0</v>
      </c>
    </row>
    <row r="424" spans="1:3" x14ac:dyDescent="0.15">
      <c r="A424">
        <v>423</v>
      </c>
      <c r="C424" s="13">
        <f t="shared" si="6"/>
        <v>0</v>
      </c>
    </row>
    <row r="425" spans="1:3" x14ac:dyDescent="0.15">
      <c r="A425">
        <v>424</v>
      </c>
      <c r="C425" s="13">
        <f t="shared" si="6"/>
        <v>0</v>
      </c>
    </row>
    <row r="426" spans="1:3" x14ac:dyDescent="0.15">
      <c r="A426">
        <v>425</v>
      </c>
      <c r="C426" s="13">
        <f t="shared" si="6"/>
        <v>0</v>
      </c>
    </row>
    <row r="427" spans="1:3" x14ac:dyDescent="0.15">
      <c r="A427">
        <v>426</v>
      </c>
      <c r="C427" s="13">
        <f t="shared" si="6"/>
        <v>0</v>
      </c>
    </row>
    <row r="428" spans="1:3" x14ac:dyDescent="0.15">
      <c r="A428">
        <v>427</v>
      </c>
      <c r="C428" s="13">
        <f t="shared" si="6"/>
        <v>0</v>
      </c>
    </row>
    <row r="429" spans="1:3" x14ac:dyDescent="0.15">
      <c r="A429">
        <v>428</v>
      </c>
      <c r="C429" s="13">
        <f t="shared" si="6"/>
        <v>0</v>
      </c>
    </row>
    <row r="430" spans="1:3" x14ac:dyDescent="0.15">
      <c r="A430">
        <v>429</v>
      </c>
      <c r="C430" s="13">
        <f t="shared" si="6"/>
        <v>0</v>
      </c>
    </row>
    <row r="431" spans="1:3" x14ac:dyDescent="0.15">
      <c r="A431">
        <v>430</v>
      </c>
      <c r="C431" s="13">
        <f t="shared" si="6"/>
        <v>0</v>
      </c>
    </row>
    <row r="432" spans="1:3" x14ac:dyDescent="0.15">
      <c r="A432">
        <v>431</v>
      </c>
      <c r="C432" s="13">
        <f t="shared" si="6"/>
        <v>0</v>
      </c>
    </row>
    <row r="433" spans="1:3" x14ac:dyDescent="0.15">
      <c r="A433">
        <v>432</v>
      </c>
      <c r="C433" s="13">
        <f t="shared" si="6"/>
        <v>0</v>
      </c>
    </row>
    <row r="434" spans="1:3" x14ac:dyDescent="0.15">
      <c r="A434">
        <v>433</v>
      </c>
      <c r="C434" s="13">
        <f t="shared" si="6"/>
        <v>0</v>
      </c>
    </row>
    <row r="435" spans="1:3" x14ac:dyDescent="0.15">
      <c r="A435">
        <v>434</v>
      </c>
      <c r="C435" s="13">
        <f t="shared" si="6"/>
        <v>0</v>
      </c>
    </row>
    <row r="436" spans="1:3" x14ac:dyDescent="0.15">
      <c r="A436">
        <v>435</v>
      </c>
      <c r="C436" s="13">
        <f t="shared" si="6"/>
        <v>0</v>
      </c>
    </row>
    <row r="437" spans="1:3" x14ac:dyDescent="0.15">
      <c r="A437">
        <v>436</v>
      </c>
      <c r="C437" s="13">
        <f t="shared" si="6"/>
        <v>0</v>
      </c>
    </row>
    <row r="438" spans="1:3" x14ac:dyDescent="0.15">
      <c r="A438">
        <v>437</v>
      </c>
      <c r="C438" s="13">
        <f t="shared" si="6"/>
        <v>0</v>
      </c>
    </row>
    <row r="439" spans="1:3" x14ac:dyDescent="0.15">
      <c r="A439">
        <v>438</v>
      </c>
      <c r="C439" s="13">
        <f t="shared" si="6"/>
        <v>0</v>
      </c>
    </row>
    <row r="440" spans="1:3" x14ac:dyDescent="0.15">
      <c r="A440">
        <v>439</v>
      </c>
      <c r="C440" s="13">
        <f t="shared" si="6"/>
        <v>0</v>
      </c>
    </row>
    <row r="441" spans="1:3" x14ac:dyDescent="0.15">
      <c r="A441">
        <v>440</v>
      </c>
      <c r="C441" s="13">
        <f t="shared" si="6"/>
        <v>0</v>
      </c>
    </row>
    <row r="442" spans="1:3" x14ac:dyDescent="0.15">
      <c r="A442">
        <v>441</v>
      </c>
      <c r="C442" s="13">
        <f t="shared" si="6"/>
        <v>0</v>
      </c>
    </row>
    <row r="443" spans="1:3" x14ac:dyDescent="0.15">
      <c r="A443">
        <v>442</v>
      </c>
      <c r="C443" s="13">
        <f t="shared" si="6"/>
        <v>0</v>
      </c>
    </row>
    <row r="444" spans="1:3" x14ac:dyDescent="0.15">
      <c r="A444">
        <v>443</v>
      </c>
      <c r="C444" s="13">
        <f t="shared" si="6"/>
        <v>0</v>
      </c>
    </row>
    <row r="445" spans="1:3" x14ac:dyDescent="0.15">
      <c r="A445">
        <v>444</v>
      </c>
      <c r="C445" s="13">
        <f t="shared" si="6"/>
        <v>0</v>
      </c>
    </row>
    <row r="446" spans="1:3" x14ac:dyDescent="0.15">
      <c r="A446">
        <v>445</v>
      </c>
      <c r="C446" s="13">
        <f t="shared" si="6"/>
        <v>0</v>
      </c>
    </row>
    <row r="447" spans="1:3" x14ac:dyDescent="0.15">
      <c r="A447">
        <v>446</v>
      </c>
      <c r="C447" s="13">
        <f t="shared" si="6"/>
        <v>0</v>
      </c>
    </row>
    <row r="448" spans="1:3" x14ac:dyDescent="0.15">
      <c r="A448">
        <v>447</v>
      </c>
      <c r="C448" s="13">
        <f t="shared" si="6"/>
        <v>0</v>
      </c>
    </row>
    <row r="449" spans="1:3" x14ac:dyDescent="0.15">
      <c r="A449">
        <v>448</v>
      </c>
      <c r="C449" s="13">
        <f t="shared" si="6"/>
        <v>0</v>
      </c>
    </row>
    <row r="450" spans="1:3" x14ac:dyDescent="0.15">
      <c r="A450">
        <v>449</v>
      </c>
      <c r="C450" s="13">
        <f t="shared" si="6"/>
        <v>0</v>
      </c>
    </row>
    <row r="451" spans="1:3" x14ac:dyDescent="0.15">
      <c r="A451">
        <v>450</v>
      </c>
      <c r="C451" s="13">
        <f t="shared" si="6"/>
        <v>0</v>
      </c>
    </row>
    <row r="452" spans="1:3" x14ac:dyDescent="0.15">
      <c r="A452">
        <v>451</v>
      </c>
      <c r="C452" s="13">
        <f t="shared" ref="C452:C515" si="7">HYPERLINK("#"&amp;B452&amp;"!A1",B452)</f>
        <v>0</v>
      </c>
    </row>
    <row r="453" spans="1:3" x14ac:dyDescent="0.15">
      <c r="A453">
        <v>452</v>
      </c>
      <c r="C453" s="13">
        <f t="shared" si="7"/>
        <v>0</v>
      </c>
    </row>
    <row r="454" spans="1:3" x14ac:dyDescent="0.15">
      <c r="A454">
        <v>453</v>
      </c>
      <c r="C454" s="13">
        <f t="shared" si="7"/>
        <v>0</v>
      </c>
    </row>
    <row r="455" spans="1:3" x14ac:dyDescent="0.15">
      <c r="A455">
        <v>454</v>
      </c>
      <c r="C455" s="13">
        <f t="shared" si="7"/>
        <v>0</v>
      </c>
    </row>
    <row r="456" spans="1:3" x14ac:dyDescent="0.15">
      <c r="A456">
        <v>455</v>
      </c>
      <c r="C456" s="13">
        <f t="shared" si="7"/>
        <v>0</v>
      </c>
    </row>
    <row r="457" spans="1:3" x14ac:dyDescent="0.15">
      <c r="A457">
        <v>456</v>
      </c>
      <c r="C457" s="13">
        <f t="shared" si="7"/>
        <v>0</v>
      </c>
    </row>
    <row r="458" spans="1:3" x14ac:dyDescent="0.15">
      <c r="A458">
        <v>457</v>
      </c>
      <c r="C458" s="13">
        <f t="shared" si="7"/>
        <v>0</v>
      </c>
    </row>
    <row r="459" spans="1:3" x14ac:dyDescent="0.15">
      <c r="A459">
        <v>458</v>
      </c>
      <c r="C459" s="13">
        <f t="shared" si="7"/>
        <v>0</v>
      </c>
    </row>
    <row r="460" spans="1:3" x14ac:dyDescent="0.15">
      <c r="A460">
        <v>459</v>
      </c>
      <c r="C460" s="13">
        <f t="shared" si="7"/>
        <v>0</v>
      </c>
    </row>
    <row r="461" spans="1:3" x14ac:dyDescent="0.15">
      <c r="A461">
        <v>460</v>
      </c>
      <c r="C461" s="13">
        <f t="shared" si="7"/>
        <v>0</v>
      </c>
    </row>
    <row r="462" spans="1:3" x14ac:dyDescent="0.15">
      <c r="A462">
        <v>461</v>
      </c>
      <c r="C462" s="13">
        <f t="shared" si="7"/>
        <v>0</v>
      </c>
    </row>
    <row r="463" spans="1:3" x14ac:dyDescent="0.15">
      <c r="A463">
        <v>462</v>
      </c>
      <c r="C463" s="13">
        <f t="shared" si="7"/>
        <v>0</v>
      </c>
    </row>
    <row r="464" spans="1:3" x14ac:dyDescent="0.15">
      <c r="A464">
        <v>463</v>
      </c>
      <c r="C464" s="13">
        <f t="shared" si="7"/>
        <v>0</v>
      </c>
    </row>
    <row r="465" spans="1:3" x14ac:dyDescent="0.15">
      <c r="A465">
        <v>464</v>
      </c>
      <c r="C465" s="13">
        <f t="shared" si="7"/>
        <v>0</v>
      </c>
    </row>
    <row r="466" spans="1:3" x14ac:dyDescent="0.15">
      <c r="A466">
        <v>465</v>
      </c>
      <c r="C466" s="13">
        <f t="shared" si="7"/>
        <v>0</v>
      </c>
    </row>
    <row r="467" spans="1:3" x14ac:dyDescent="0.15">
      <c r="A467">
        <v>466</v>
      </c>
      <c r="C467" s="13">
        <f t="shared" si="7"/>
        <v>0</v>
      </c>
    </row>
    <row r="468" spans="1:3" x14ac:dyDescent="0.15">
      <c r="A468">
        <v>467</v>
      </c>
      <c r="C468" s="13">
        <f t="shared" si="7"/>
        <v>0</v>
      </c>
    </row>
    <row r="469" spans="1:3" x14ac:dyDescent="0.15">
      <c r="A469">
        <v>468</v>
      </c>
      <c r="C469" s="13">
        <f t="shared" si="7"/>
        <v>0</v>
      </c>
    </row>
    <row r="470" spans="1:3" x14ac:dyDescent="0.15">
      <c r="A470">
        <v>469</v>
      </c>
      <c r="C470" s="13">
        <f t="shared" si="7"/>
        <v>0</v>
      </c>
    </row>
    <row r="471" spans="1:3" x14ac:dyDescent="0.15">
      <c r="A471">
        <v>470</v>
      </c>
      <c r="C471" s="13">
        <f t="shared" si="7"/>
        <v>0</v>
      </c>
    </row>
    <row r="472" spans="1:3" x14ac:dyDescent="0.15">
      <c r="A472">
        <v>471</v>
      </c>
      <c r="C472" s="13">
        <f t="shared" si="7"/>
        <v>0</v>
      </c>
    </row>
    <row r="473" spans="1:3" x14ac:dyDescent="0.15">
      <c r="A473">
        <v>472</v>
      </c>
      <c r="C473" s="13">
        <f t="shared" si="7"/>
        <v>0</v>
      </c>
    </row>
    <row r="474" spans="1:3" x14ac:dyDescent="0.15">
      <c r="A474">
        <v>473</v>
      </c>
      <c r="C474" s="13">
        <f t="shared" si="7"/>
        <v>0</v>
      </c>
    </row>
    <row r="475" spans="1:3" x14ac:dyDescent="0.15">
      <c r="A475">
        <v>474</v>
      </c>
      <c r="C475" s="13">
        <f t="shared" si="7"/>
        <v>0</v>
      </c>
    </row>
    <row r="476" spans="1:3" x14ac:dyDescent="0.15">
      <c r="A476">
        <v>475</v>
      </c>
      <c r="C476" s="13">
        <f t="shared" si="7"/>
        <v>0</v>
      </c>
    </row>
    <row r="477" spans="1:3" x14ac:dyDescent="0.15">
      <c r="A477">
        <v>476</v>
      </c>
      <c r="C477" s="13">
        <f t="shared" si="7"/>
        <v>0</v>
      </c>
    </row>
    <row r="478" spans="1:3" x14ac:dyDescent="0.15">
      <c r="A478">
        <v>477</v>
      </c>
      <c r="C478" s="13">
        <f t="shared" si="7"/>
        <v>0</v>
      </c>
    </row>
    <row r="479" spans="1:3" x14ac:dyDescent="0.15">
      <c r="A479">
        <v>478</v>
      </c>
      <c r="C479" s="13">
        <f t="shared" si="7"/>
        <v>0</v>
      </c>
    </row>
    <row r="480" spans="1:3" x14ac:dyDescent="0.15">
      <c r="A480">
        <v>479</v>
      </c>
      <c r="C480" s="13">
        <f t="shared" si="7"/>
        <v>0</v>
      </c>
    </row>
    <row r="481" spans="1:3" x14ac:dyDescent="0.15">
      <c r="A481">
        <v>480</v>
      </c>
      <c r="C481" s="13">
        <f t="shared" si="7"/>
        <v>0</v>
      </c>
    </row>
    <row r="482" spans="1:3" x14ac:dyDescent="0.15">
      <c r="A482">
        <v>481</v>
      </c>
      <c r="C482" s="13">
        <f t="shared" si="7"/>
        <v>0</v>
      </c>
    </row>
    <row r="483" spans="1:3" x14ac:dyDescent="0.15">
      <c r="A483">
        <v>482</v>
      </c>
      <c r="C483" s="13">
        <f t="shared" si="7"/>
        <v>0</v>
      </c>
    </row>
    <row r="484" spans="1:3" x14ac:dyDescent="0.15">
      <c r="A484">
        <v>483</v>
      </c>
      <c r="C484" s="13">
        <f t="shared" si="7"/>
        <v>0</v>
      </c>
    </row>
    <row r="485" spans="1:3" x14ac:dyDescent="0.15">
      <c r="A485">
        <v>484</v>
      </c>
      <c r="C485" s="13">
        <f t="shared" si="7"/>
        <v>0</v>
      </c>
    </row>
    <row r="486" spans="1:3" x14ac:dyDescent="0.15">
      <c r="A486">
        <v>485</v>
      </c>
      <c r="C486" s="13">
        <f t="shared" si="7"/>
        <v>0</v>
      </c>
    </row>
    <row r="487" spans="1:3" x14ac:dyDescent="0.15">
      <c r="A487">
        <v>486</v>
      </c>
      <c r="C487" s="13">
        <f t="shared" si="7"/>
        <v>0</v>
      </c>
    </row>
    <row r="488" spans="1:3" x14ac:dyDescent="0.15">
      <c r="A488">
        <v>487</v>
      </c>
      <c r="C488" s="13">
        <f t="shared" si="7"/>
        <v>0</v>
      </c>
    </row>
    <row r="489" spans="1:3" x14ac:dyDescent="0.15">
      <c r="A489">
        <v>488</v>
      </c>
      <c r="C489" s="13">
        <f t="shared" si="7"/>
        <v>0</v>
      </c>
    </row>
    <row r="490" spans="1:3" x14ac:dyDescent="0.15">
      <c r="A490">
        <v>489</v>
      </c>
      <c r="C490" s="13">
        <f t="shared" si="7"/>
        <v>0</v>
      </c>
    </row>
    <row r="491" spans="1:3" x14ac:dyDescent="0.15">
      <c r="A491">
        <v>490</v>
      </c>
      <c r="C491" s="13">
        <f t="shared" si="7"/>
        <v>0</v>
      </c>
    </row>
    <row r="492" spans="1:3" x14ac:dyDescent="0.15">
      <c r="A492">
        <v>491</v>
      </c>
      <c r="C492" s="13">
        <f t="shared" si="7"/>
        <v>0</v>
      </c>
    </row>
    <row r="493" spans="1:3" x14ac:dyDescent="0.15">
      <c r="A493">
        <v>492</v>
      </c>
      <c r="C493" s="13">
        <f t="shared" si="7"/>
        <v>0</v>
      </c>
    </row>
    <row r="494" spans="1:3" x14ac:dyDescent="0.15">
      <c r="A494">
        <v>493</v>
      </c>
      <c r="C494" s="13">
        <f t="shared" si="7"/>
        <v>0</v>
      </c>
    </row>
    <row r="495" spans="1:3" x14ac:dyDescent="0.15">
      <c r="A495">
        <v>494</v>
      </c>
      <c r="C495" s="13">
        <f t="shared" si="7"/>
        <v>0</v>
      </c>
    </row>
    <row r="496" spans="1:3" x14ac:dyDescent="0.15">
      <c r="A496">
        <v>495</v>
      </c>
      <c r="C496" s="13">
        <f t="shared" si="7"/>
        <v>0</v>
      </c>
    </row>
    <row r="497" spans="1:3" x14ac:dyDescent="0.15">
      <c r="A497">
        <v>496</v>
      </c>
      <c r="C497" s="13">
        <f t="shared" si="7"/>
        <v>0</v>
      </c>
    </row>
    <row r="498" spans="1:3" x14ac:dyDescent="0.15">
      <c r="A498">
        <v>497</v>
      </c>
      <c r="C498" s="13">
        <f t="shared" si="7"/>
        <v>0</v>
      </c>
    </row>
    <row r="499" spans="1:3" x14ac:dyDescent="0.15">
      <c r="A499">
        <v>498</v>
      </c>
      <c r="C499" s="13">
        <f t="shared" si="7"/>
        <v>0</v>
      </c>
    </row>
    <row r="500" spans="1:3" x14ac:dyDescent="0.15">
      <c r="A500">
        <v>499</v>
      </c>
      <c r="C500" s="13">
        <f t="shared" si="7"/>
        <v>0</v>
      </c>
    </row>
    <row r="501" spans="1:3" x14ac:dyDescent="0.15">
      <c r="A501">
        <v>500</v>
      </c>
      <c r="C501" s="13">
        <f t="shared" si="7"/>
        <v>0</v>
      </c>
    </row>
    <row r="502" spans="1:3" x14ac:dyDescent="0.15">
      <c r="A502">
        <v>501</v>
      </c>
      <c r="C502" s="13">
        <f t="shared" si="7"/>
        <v>0</v>
      </c>
    </row>
    <row r="503" spans="1:3" x14ac:dyDescent="0.15">
      <c r="A503">
        <v>502</v>
      </c>
      <c r="C503" s="13">
        <f t="shared" si="7"/>
        <v>0</v>
      </c>
    </row>
    <row r="504" spans="1:3" x14ac:dyDescent="0.15">
      <c r="A504">
        <v>503</v>
      </c>
      <c r="C504" s="13">
        <f t="shared" si="7"/>
        <v>0</v>
      </c>
    </row>
    <row r="505" spans="1:3" x14ac:dyDescent="0.15">
      <c r="A505">
        <v>504</v>
      </c>
      <c r="C505" s="13">
        <f t="shared" si="7"/>
        <v>0</v>
      </c>
    </row>
    <row r="506" spans="1:3" x14ac:dyDescent="0.15">
      <c r="A506">
        <v>505</v>
      </c>
      <c r="C506" s="13">
        <f t="shared" si="7"/>
        <v>0</v>
      </c>
    </row>
    <row r="507" spans="1:3" x14ac:dyDescent="0.15">
      <c r="A507">
        <v>506</v>
      </c>
      <c r="C507" s="13">
        <f t="shared" si="7"/>
        <v>0</v>
      </c>
    </row>
    <row r="508" spans="1:3" x14ac:dyDescent="0.15">
      <c r="A508">
        <v>507</v>
      </c>
      <c r="C508" s="13">
        <f t="shared" si="7"/>
        <v>0</v>
      </c>
    </row>
    <row r="509" spans="1:3" x14ac:dyDescent="0.15">
      <c r="A509">
        <v>508</v>
      </c>
      <c r="C509" s="13">
        <f t="shared" si="7"/>
        <v>0</v>
      </c>
    </row>
    <row r="510" spans="1:3" x14ac:dyDescent="0.15">
      <c r="A510">
        <v>509</v>
      </c>
      <c r="C510" s="13">
        <f t="shared" si="7"/>
        <v>0</v>
      </c>
    </row>
    <row r="511" spans="1:3" x14ac:dyDescent="0.15">
      <c r="A511">
        <v>510</v>
      </c>
      <c r="C511" s="13">
        <f t="shared" si="7"/>
        <v>0</v>
      </c>
    </row>
    <row r="512" spans="1:3" x14ac:dyDescent="0.15">
      <c r="A512">
        <v>511</v>
      </c>
      <c r="C512" s="13">
        <f t="shared" si="7"/>
        <v>0</v>
      </c>
    </row>
    <row r="513" spans="1:3" x14ac:dyDescent="0.15">
      <c r="A513">
        <v>512</v>
      </c>
      <c r="C513" s="13">
        <f t="shared" si="7"/>
        <v>0</v>
      </c>
    </row>
    <row r="514" spans="1:3" x14ac:dyDescent="0.15">
      <c r="A514">
        <v>513</v>
      </c>
      <c r="C514" s="13">
        <f t="shared" si="7"/>
        <v>0</v>
      </c>
    </row>
    <row r="515" spans="1:3" x14ac:dyDescent="0.15">
      <c r="A515">
        <v>514</v>
      </c>
      <c r="C515" s="13">
        <f t="shared" si="7"/>
        <v>0</v>
      </c>
    </row>
    <row r="516" spans="1:3" x14ac:dyDescent="0.15">
      <c r="A516">
        <v>515</v>
      </c>
      <c r="C516" s="13">
        <f t="shared" ref="C516:C579" si="8">HYPERLINK("#"&amp;B516&amp;"!A1",B516)</f>
        <v>0</v>
      </c>
    </row>
    <row r="517" spans="1:3" x14ac:dyDescent="0.15">
      <c r="A517">
        <v>516</v>
      </c>
      <c r="C517" s="13">
        <f t="shared" si="8"/>
        <v>0</v>
      </c>
    </row>
    <row r="518" spans="1:3" x14ac:dyDescent="0.15">
      <c r="A518">
        <v>517</v>
      </c>
      <c r="C518" s="13">
        <f t="shared" si="8"/>
        <v>0</v>
      </c>
    </row>
    <row r="519" spans="1:3" x14ac:dyDescent="0.15">
      <c r="A519">
        <v>518</v>
      </c>
      <c r="C519" s="13">
        <f t="shared" si="8"/>
        <v>0</v>
      </c>
    </row>
    <row r="520" spans="1:3" x14ac:dyDescent="0.15">
      <c r="A520">
        <v>519</v>
      </c>
      <c r="C520" s="13">
        <f t="shared" si="8"/>
        <v>0</v>
      </c>
    </row>
    <row r="521" spans="1:3" x14ac:dyDescent="0.15">
      <c r="A521">
        <v>520</v>
      </c>
      <c r="C521" s="13">
        <f t="shared" si="8"/>
        <v>0</v>
      </c>
    </row>
    <row r="522" spans="1:3" x14ac:dyDescent="0.15">
      <c r="A522">
        <v>521</v>
      </c>
      <c r="C522" s="13">
        <f t="shared" si="8"/>
        <v>0</v>
      </c>
    </row>
    <row r="523" spans="1:3" x14ac:dyDescent="0.15">
      <c r="A523">
        <v>522</v>
      </c>
      <c r="C523" s="13">
        <f t="shared" si="8"/>
        <v>0</v>
      </c>
    </row>
    <row r="524" spans="1:3" x14ac:dyDescent="0.15">
      <c r="A524">
        <v>523</v>
      </c>
      <c r="C524" s="13">
        <f t="shared" si="8"/>
        <v>0</v>
      </c>
    </row>
    <row r="525" spans="1:3" x14ac:dyDescent="0.15">
      <c r="A525">
        <v>524</v>
      </c>
      <c r="C525" s="13">
        <f t="shared" si="8"/>
        <v>0</v>
      </c>
    </row>
    <row r="526" spans="1:3" x14ac:dyDescent="0.15">
      <c r="A526">
        <v>525</v>
      </c>
      <c r="C526" s="13">
        <f t="shared" si="8"/>
        <v>0</v>
      </c>
    </row>
    <row r="527" spans="1:3" x14ac:dyDescent="0.15">
      <c r="A527">
        <v>526</v>
      </c>
      <c r="C527" s="13">
        <f t="shared" si="8"/>
        <v>0</v>
      </c>
    </row>
    <row r="528" spans="1:3" x14ac:dyDescent="0.15">
      <c r="A528">
        <v>527</v>
      </c>
      <c r="C528" s="13">
        <f t="shared" si="8"/>
        <v>0</v>
      </c>
    </row>
    <row r="529" spans="1:3" x14ac:dyDescent="0.15">
      <c r="A529">
        <v>528</v>
      </c>
      <c r="C529" s="13">
        <f t="shared" si="8"/>
        <v>0</v>
      </c>
    </row>
    <row r="530" spans="1:3" x14ac:dyDescent="0.15">
      <c r="A530">
        <v>529</v>
      </c>
      <c r="C530" s="13">
        <f t="shared" si="8"/>
        <v>0</v>
      </c>
    </row>
    <row r="531" spans="1:3" x14ac:dyDescent="0.15">
      <c r="A531">
        <v>530</v>
      </c>
      <c r="C531" s="13">
        <f t="shared" si="8"/>
        <v>0</v>
      </c>
    </row>
    <row r="532" spans="1:3" x14ac:dyDescent="0.15">
      <c r="A532">
        <v>531</v>
      </c>
      <c r="C532" s="13">
        <f t="shared" si="8"/>
        <v>0</v>
      </c>
    </row>
    <row r="533" spans="1:3" x14ac:dyDescent="0.15">
      <c r="A533">
        <v>532</v>
      </c>
      <c r="C533" s="13">
        <f t="shared" si="8"/>
        <v>0</v>
      </c>
    </row>
    <row r="534" spans="1:3" x14ac:dyDescent="0.15">
      <c r="A534">
        <v>533</v>
      </c>
      <c r="C534" s="13">
        <f t="shared" si="8"/>
        <v>0</v>
      </c>
    </row>
    <row r="535" spans="1:3" x14ac:dyDescent="0.15">
      <c r="A535">
        <v>534</v>
      </c>
      <c r="C535" s="13">
        <f t="shared" si="8"/>
        <v>0</v>
      </c>
    </row>
    <row r="536" spans="1:3" x14ac:dyDescent="0.15">
      <c r="A536">
        <v>535</v>
      </c>
      <c r="C536" s="13">
        <f t="shared" si="8"/>
        <v>0</v>
      </c>
    </row>
    <row r="537" spans="1:3" x14ac:dyDescent="0.15">
      <c r="A537">
        <v>536</v>
      </c>
      <c r="C537" s="13">
        <f t="shared" si="8"/>
        <v>0</v>
      </c>
    </row>
    <row r="538" spans="1:3" x14ac:dyDescent="0.15">
      <c r="A538">
        <v>537</v>
      </c>
      <c r="C538" s="13">
        <f t="shared" si="8"/>
        <v>0</v>
      </c>
    </row>
    <row r="539" spans="1:3" x14ac:dyDescent="0.15">
      <c r="A539">
        <v>538</v>
      </c>
      <c r="C539" s="13">
        <f t="shared" si="8"/>
        <v>0</v>
      </c>
    </row>
    <row r="540" spans="1:3" x14ac:dyDescent="0.15">
      <c r="A540">
        <v>539</v>
      </c>
      <c r="C540" s="13">
        <f t="shared" si="8"/>
        <v>0</v>
      </c>
    </row>
    <row r="541" spans="1:3" x14ac:dyDescent="0.15">
      <c r="A541">
        <v>540</v>
      </c>
      <c r="C541" s="13">
        <f t="shared" si="8"/>
        <v>0</v>
      </c>
    </row>
    <row r="542" spans="1:3" x14ac:dyDescent="0.15">
      <c r="A542">
        <v>541</v>
      </c>
      <c r="C542" s="13">
        <f t="shared" si="8"/>
        <v>0</v>
      </c>
    </row>
    <row r="543" spans="1:3" x14ac:dyDescent="0.15">
      <c r="A543">
        <v>542</v>
      </c>
      <c r="C543" s="13">
        <f t="shared" si="8"/>
        <v>0</v>
      </c>
    </row>
    <row r="544" spans="1:3" x14ac:dyDescent="0.15">
      <c r="A544">
        <v>543</v>
      </c>
      <c r="C544" s="13">
        <f t="shared" si="8"/>
        <v>0</v>
      </c>
    </row>
    <row r="545" spans="1:3" x14ac:dyDescent="0.15">
      <c r="A545">
        <v>544</v>
      </c>
      <c r="C545" s="13">
        <f t="shared" si="8"/>
        <v>0</v>
      </c>
    </row>
    <row r="546" spans="1:3" x14ac:dyDescent="0.15">
      <c r="A546">
        <v>545</v>
      </c>
      <c r="C546" s="13">
        <f t="shared" si="8"/>
        <v>0</v>
      </c>
    </row>
    <row r="547" spans="1:3" x14ac:dyDescent="0.15">
      <c r="A547">
        <v>546</v>
      </c>
      <c r="C547" s="13">
        <f t="shared" si="8"/>
        <v>0</v>
      </c>
    </row>
    <row r="548" spans="1:3" x14ac:dyDescent="0.15">
      <c r="A548">
        <v>547</v>
      </c>
      <c r="C548" s="13">
        <f t="shared" si="8"/>
        <v>0</v>
      </c>
    </row>
    <row r="549" spans="1:3" x14ac:dyDescent="0.15">
      <c r="A549">
        <v>548</v>
      </c>
      <c r="C549" s="13">
        <f t="shared" si="8"/>
        <v>0</v>
      </c>
    </row>
    <row r="550" spans="1:3" x14ac:dyDescent="0.15">
      <c r="A550">
        <v>549</v>
      </c>
      <c r="C550" s="13">
        <f t="shared" si="8"/>
        <v>0</v>
      </c>
    </row>
    <row r="551" spans="1:3" x14ac:dyDescent="0.15">
      <c r="A551">
        <v>550</v>
      </c>
      <c r="C551" s="13">
        <f t="shared" si="8"/>
        <v>0</v>
      </c>
    </row>
    <row r="552" spans="1:3" x14ac:dyDescent="0.15">
      <c r="A552">
        <v>551</v>
      </c>
      <c r="C552" s="13">
        <f t="shared" si="8"/>
        <v>0</v>
      </c>
    </row>
    <row r="553" spans="1:3" x14ac:dyDescent="0.15">
      <c r="A553">
        <v>552</v>
      </c>
      <c r="C553" s="13">
        <f t="shared" si="8"/>
        <v>0</v>
      </c>
    </row>
    <row r="554" spans="1:3" x14ac:dyDescent="0.15">
      <c r="A554">
        <v>553</v>
      </c>
      <c r="C554" s="13">
        <f t="shared" si="8"/>
        <v>0</v>
      </c>
    </row>
    <row r="555" spans="1:3" x14ac:dyDescent="0.15">
      <c r="A555">
        <v>554</v>
      </c>
      <c r="C555" s="13">
        <f t="shared" si="8"/>
        <v>0</v>
      </c>
    </row>
    <row r="556" spans="1:3" x14ac:dyDescent="0.15">
      <c r="A556">
        <v>555</v>
      </c>
      <c r="C556" s="13">
        <f t="shared" si="8"/>
        <v>0</v>
      </c>
    </row>
    <row r="557" spans="1:3" x14ac:dyDescent="0.15">
      <c r="A557">
        <v>556</v>
      </c>
      <c r="C557" s="13">
        <f t="shared" si="8"/>
        <v>0</v>
      </c>
    </row>
    <row r="558" spans="1:3" x14ac:dyDescent="0.15">
      <c r="A558">
        <v>557</v>
      </c>
      <c r="C558" s="13">
        <f t="shared" si="8"/>
        <v>0</v>
      </c>
    </row>
    <row r="559" spans="1:3" x14ac:dyDescent="0.15">
      <c r="A559">
        <v>558</v>
      </c>
      <c r="C559" s="13">
        <f t="shared" si="8"/>
        <v>0</v>
      </c>
    </row>
    <row r="560" spans="1:3" x14ac:dyDescent="0.15">
      <c r="A560">
        <v>559</v>
      </c>
      <c r="C560" s="13">
        <f t="shared" si="8"/>
        <v>0</v>
      </c>
    </row>
    <row r="561" spans="1:3" x14ac:dyDescent="0.15">
      <c r="A561">
        <v>560</v>
      </c>
      <c r="C561" s="13">
        <f t="shared" si="8"/>
        <v>0</v>
      </c>
    </row>
    <row r="562" spans="1:3" x14ac:dyDescent="0.15">
      <c r="A562">
        <v>561</v>
      </c>
      <c r="C562" s="13">
        <f t="shared" si="8"/>
        <v>0</v>
      </c>
    </row>
    <row r="563" spans="1:3" x14ac:dyDescent="0.15">
      <c r="A563">
        <v>562</v>
      </c>
      <c r="C563" s="13">
        <f t="shared" si="8"/>
        <v>0</v>
      </c>
    </row>
    <row r="564" spans="1:3" x14ac:dyDescent="0.15">
      <c r="A564">
        <v>563</v>
      </c>
      <c r="C564" s="13">
        <f t="shared" si="8"/>
        <v>0</v>
      </c>
    </row>
    <row r="565" spans="1:3" x14ac:dyDescent="0.15">
      <c r="A565">
        <v>564</v>
      </c>
      <c r="C565" s="13">
        <f t="shared" si="8"/>
        <v>0</v>
      </c>
    </row>
    <row r="566" spans="1:3" x14ac:dyDescent="0.15">
      <c r="A566">
        <v>565</v>
      </c>
      <c r="C566" s="13">
        <f t="shared" si="8"/>
        <v>0</v>
      </c>
    </row>
    <row r="567" spans="1:3" x14ac:dyDescent="0.15">
      <c r="A567">
        <v>566</v>
      </c>
      <c r="C567" s="13">
        <f t="shared" si="8"/>
        <v>0</v>
      </c>
    </row>
    <row r="568" spans="1:3" x14ac:dyDescent="0.15">
      <c r="A568">
        <v>567</v>
      </c>
      <c r="C568" s="13">
        <f t="shared" si="8"/>
        <v>0</v>
      </c>
    </row>
    <row r="569" spans="1:3" x14ac:dyDescent="0.15">
      <c r="A569">
        <v>568</v>
      </c>
      <c r="C569" s="13">
        <f t="shared" si="8"/>
        <v>0</v>
      </c>
    </row>
    <row r="570" spans="1:3" x14ac:dyDescent="0.15">
      <c r="A570">
        <v>569</v>
      </c>
      <c r="C570" s="13">
        <f t="shared" si="8"/>
        <v>0</v>
      </c>
    </row>
    <row r="571" spans="1:3" x14ac:dyDescent="0.15">
      <c r="A571">
        <v>570</v>
      </c>
      <c r="C571" s="13">
        <f t="shared" si="8"/>
        <v>0</v>
      </c>
    </row>
    <row r="572" spans="1:3" x14ac:dyDescent="0.15">
      <c r="A572">
        <v>571</v>
      </c>
      <c r="C572" s="13">
        <f t="shared" si="8"/>
        <v>0</v>
      </c>
    </row>
    <row r="573" spans="1:3" x14ac:dyDescent="0.15">
      <c r="A573">
        <v>572</v>
      </c>
      <c r="C573" s="13">
        <f t="shared" si="8"/>
        <v>0</v>
      </c>
    </row>
    <row r="574" spans="1:3" x14ac:dyDescent="0.15">
      <c r="A574">
        <v>573</v>
      </c>
      <c r="C574" s="13">
        <f t="shared" si="8"/>
        <v>0</v>
      </c>
    </row>
    <row r="575" spans="1:3" x14ac:dyDescent="0.15">
      <c r="A575">
        <v>574</v>
      </c>
      <c r="C575" s="13">
        <f t="shared" si="8"/>
        <v>0</v>
      </c>
    </row>
    <row r="576" spans="1:3" x14ac:dyDescent="0.15">
      <c r="A576">
        <v>575</v>
      </c>
      <c r="C576" s="13">
        <f t="shared" si="8"/>
        <v>0</v>
      </c>
    </row>
    <row r="577" spans="1:3" x14ac:dyDescent="0.15">
      <c r="A577">
        <v>576</v>
      </c>
      <c r="C577" s="13">
        <f t="shared" si="8"/>
        <v>0</v>
      </c>
    </row>
    <row r="578" spans="1:3" x14ac:dyDescent="0.15">
      <c r="A578">
        <v>577</v>
      </c>
      <c r="C578" s="13">
        <f t="shared" si="8"/>
        <v>0</v>
      </c>
    </row>
    <row r="579" spans="1:3" x14ac:dyDescent="0.15">
      <c r="A579">
        <v>578</v>
      </c>
      <c r="C579" s="13">
        <f t="shared" si="8"/>
        <v>0</v>
      </c>
    </row>
    <row r="580" spans="1:3" x14ac:dyDescent="0.15">
      <c r="A580">
        <v>579</v>
      </c>
      <c r="C580" s="13">
        <f t="shared" ref="C580:C643" si="9">HYPERLINK("#"&amp;B580&amp;"!A1",B580)</f>
        <v>0</v>
      </c>
    </row>
    <row r="581" spans="1:3" x14ac:dyDescent="0.15">
      <c r="A581">
        <v>580</v>
      </c>
      <c r="C581" s="13">
        <f t="shared" si="9"/>
        <v>0</v>
      </c>
    </row>
    <row r="582" spans="1:3" x14ac:dyDescent="0.15">
      <c r="A582">
        <v>581</v>
      </c>
      <c r="C582" s="13">
        <f t="shared" si="9"/>
        <v>0</v>
      </c>
    </row>
    <row r="583" spans="1:3" x14ac:dyDescent="0.15">
      <c r="A583">
        <v>582</v>
      </c>
      <c r="C583" s="13">
        <f t="shared" si="9"/>
        <v>0</v>
      </c>
    </row>
    <row r="584" spans="1:3" x14ac:dyDescent="0.15">
      <c r="A584">
        <v>583</v>
      </c>
      <c r="C584" s="13">
        <f t="shared" si="9"/>
        <v>0</v>
      </c>
    </row>
    <row r="585" spans="1:3" x14ac:dyDescent="0.15">
      <c r="A585">
        <v>584</v>
      </c>
      <c r="C585" s="13">
        <f t="shared" si="9"/>
        <v>0</v>
      </c>
    </row>
    <row r="586" spans="1:3" x14ac:dyDescent="0.15">
      <c r="A586">
        <v>585</v>
      </c>
      <c r="C586" s="13">
        <f t="shared" si="9"/>
        <v>0</v>
      </c>
    </row>
    <row r="587" spans="1:3" x14ac:dyDescent="0.15">
      <c r="A587">
        <v>586</v>
      </c>
      <c r="C587" s="13">
        <f t="shared" si="9"/>
        <v>0</v>
      </c>
    </row>
    <row r="588" spans="1:3" x14ac:dyDescent="0.15">
      <c r="A588">
        <v>587</v>
      </c>
      <c r="C588" s="13">
        <f t="shared" si="9"/>
        <v>0</v>
      </c>
    </row>
    <row r="589" spans="1:3" x14ac:dyDescent="0.15">
      <c r="A589">
        <v>588</v>
      </c>
      <c r="C589" s="13">
        <f t="shared" si="9"/>
        <v>0</v>
      </c>
    </row>
    <row r="590" spans="1:3" x14ac:dyDescent="0.15">
      <c r="A590">
        <v>589</v>
      </c>
      <c r="C590" s="13">
        <f t="shared" si="9"/>
        <v>0</v>
      </c>
    </row>
    <row r="591" spans="1:3" x14ac:dyDescent="0.15">
      <c r="A591">
        <v>590</v>
      </c>
      <c r="C591" s="13">
        <f t="shared" si="9"/>
        <v>0</v>
      </c>
    </row>
    <row r="592" spans="1:3" x14ac:dyDescent="0.15">
      <c r="A592">
        <v>591</v>
      </c>
      <c r="C592" s="13">
        <f t="shared" si="9"/>
        <v>0</v>
      </c>
    </row>
    <row r="593" spans="1:3" x14ac:dyDescent="0.15">
      <c r="A593">
        <v>592</v>
      </c>
      <c r="C593" s="13">
        <f t="shared" si="9"/>
        <v>0</v>
      </c>
    </row>
    <row r="594" spans="1:3" x14ac:dyDescent="0.15">
      <c r="A594">
        <v>593</v>
      </c>
      <c r="C594" s="13">
        <f t="shared" si="9"/>
        <v>0</v>
      </c>
    </row>
    <row r="595" spans="1:3" x14ac:dyDescent="0.15">
      <c r="A595">
        <v>594</v>
      </c>
      <c r="C595" s="13">
        <f t="shared" si="9"/>
        <v>0</v>
      </c>
    </row>
    <row r="596" spans="1:3" x14ac:dyDescent="0.15">
      <c r="A596">
        <v>595</v>
      </c>
      <c r="C596" s="13">
        <f t="shared" si="9"/>
        <v>0</v>
      </c>
    </row>
    <row r="597" spans="1:3" x14ac:dyDescent="0.15">
      <c r="A597">
        <v>596</v>
      </c>
      <c r="C597" s="13">
        <f t="shared" si="9"/>
        <v>0</v>
      </c>
    </row>
    <row r="598" spans="1:3" x14ac:dyDescent="0.15">
      <c r="A598">
        <v>597</v>
      </c>
      <c r="C598" s="13">
        <f t="shared" si="9"/>
        <v>0</v>
      </c>
    </row>
    <row r="599" spans="1:3" x14ac:dyDescent="0.15">
      <c r="A599">
        <v>598</v>
      </c>
      <c r="C599" s="13">
        <f t="shared" si="9"/>
        <v>0</v>
      </c>
    </row>
    <row r="600" spans="1:3" x14ac:dyDescent="0.15">
      <c r="A600">
        <v>599</v>
      </c>
      <c r="C600" s="13">
        <f t="shared" si="9"/>
        <v>0</v>
      </c>
    </row>
    <row r="601" spans="1:3" x14ac:dyDescent="0.15">
      <c r="A601">
        <v>600</v>
      </c>
      <c r="C601" s="13">
        <f t="shared" si="9"/>
        <v>0</v>
      </c>
    </row>
    <row r="602" spans="1:3" x14ac:dyDescent="0.15">
      <c r="A602">
        <v>601</v>
      </c>
      <c r="C602" s="13">
        <f t="shared" si="9"/>
        <v>0</v>
      </c>
    </row>
    <row r="603" spans="1:3" x14ac:dyDescent="0.15">
      <c r="A603">
        <v>602</v>
      </c>
      <c r="C603" s="13">
        <f t="shared" si="9"/>
        <v>0</v>
      </c>
    </row>
    <row r="604" spans="1:3" x14ac:dyDescent="0.15">
      <c r="A604">
        <v>603</v>
      </c>
      <c r="C604" s="13">
        <f t="shared" si="9"/>
        <v>0</v>
      </c>
    </row>
    <row r="605" spans="1:3" x14ac:dyDescent="0.15">
      <c r="A605">
        <v>604</v>
      </c>
      <c r="C605" s="13">
        <f t="shared" si="9"/>
        <v>0</v>
      </c>
    </row>
    <row r="606" spans="1:3" x14ac:dyDescent="0.15">
      <c r="A606">
        <v>605</v>
      </c>
      <c r="C606" s="13">
        <f t="shared" si="9"/>
        <v>0</v>
      </c>
    </row>
    <row r="607" spans="1:3" x14ac:dyDescent="0.15">
      <c r="A607">
        <v>606</v>
      </c>
      <c r="C607" s="13">
        <f t="shared" si="9"/>
        <v>0</v>
      </c>
    </row>
    <row r="608" spans="1:3" x14ac:dyDescent="0.15">
      <c r="A608">
        <v>607</v>
      </c>
      <c r="C608" s="13">
        <f t="shared" si="9"/>
        <v>0</v>
      </c>
    </row>
    <row r="609" spans="1:3" x14ac:dyDescent="0.15">
      <c r="A609">
        <v>608</v>
      </c>
      <c r="C609" s="13">
        <f t="shared" si="9"/>
        <v>0</v>
      </c>
    </row>
    <row r="610" spans="1:3" x14ac:dyDescent="0.15">
      <c r="A610">
        <v>609</v>
      </c>
      <c r="C610" s="13">
        <f t="shared" si="9"/>
        <v>0</v>
      </c>
    </row>
    <row r="611" spans="1:3" x14ac:dyDescent="0.15">
      <c r="A611">
        <v>610</v>
      </c>
      <c r="C611" s="13">
        <f t="shared" si="9"/>
        <v>0</v>
      </c>
    </row>
    <row r="612" spans="1:3" x14ac:dyDescent="0.15">
      <c r="A612">
        <v>611</v>
      </c>
      <c r="C612" s="13">
        <f t="shared" si="9"/>
        <v>0</v>
      </c>
    </row>
    <row r="613" spans="1:3" x14ac:dyDescent="0.15">
      <c r="A613">
        <v>612</v>
      </c>
      <c r="C613" s="13">
        <f t="shared" si="9"/>
        <v>0</v>
      </c>
    </row>
    <row r="614" spans="1:3" x14ac:dyDescent="0.15">
      <c r="A614">
        <v>613</v>
      </c>
      <c r="C614" s="13">
        <f t="shared" si="9"/>
        <v>0</v>
      </c>
    </row>
    <row r="615" spans="1:3" x14ac:dyDescent="0.15">
      <c r="A615">
        <v>614</v>
      </c>
      <c r="C615" s="13">
        <f t="shared" si="9"/>
        <v>0</v>
      </c>
    </row>
    <row r="616" spans="1:3" x14ac:dyDescent="0.15">
      <c r="A616">
        <v>615</v>
      </c>
      <c r="C616" s="13">
        <f t="shared" si="9"/>
        <v>0</v>
      </c>
    </row>
    <row r="617" spans="1:3" x14ac:dyDescent="0.15">
      <c r="A617">
        <v>616</v>
      </c>
      <c r="C617" s="13">
        <f t="shared" si="9"/>
        <v>0</v>
      </c>
    </row>
    <row r="618" spans="1:3" x14ac:dyDescent="0.15">
      <c r="A618">
        <v>617</v>
      </c>
      <c r="C618" s="13">
        <f t="shared" si="9"/>
        <v>0</v>
      </c>
    </row>
    <row r="619" spans="1:3" x14ac:dyDescent="0.15">
      <c r="A619">
        <v>618</v>
      </c>
      <c r="C619" s="13">
        <f t="shared" si="9"/>
        <v>0</v>
      </c>
    </row>
    <row r="620" spans="1:3" x14ac:dyDescent="0.15">
      <c r="A620">
        <v>619</v>
      </c>
      <c r="C620" s="13">
        <f t="shared" si="9"/>
        <v>0</v>
      </c>
    </row>
    <row r="621" spans="1:3" x14ac:dyDescent="0.15">
      <c r="A621">
        <v>620</v>
      </c>
      <c r="C621" s="13">
        <f t="shared" si="9"/>
        <v>0</v>
      </c>
    </row>
    <row r="622" spans="1:3" x14ac:dyDescent="0.15">
      <c r="A622">
        <v>621</v>
      </c>
      <c r="C622" s="13">
        <f t="shared" si="9"/>
        <v>0</v>
      </c>
    </row>
    <row r="623" spans="1:3" x14ac:dyDescent="0.15">
      <c r="A623">
        <v>622</v>
      </c>
      <c r="C623" s="13">
        <f t="shared" si="9"/>
        <v>0</v>
      </c>
    </row>
    <row r="624" spans="1:3" x14ac:dyDescent="0.15">
      <c r="A624">
        <v>623</v>
      </c>
      <c r="C624" s="13">
        <f t="shared" si="9"/>
        <v>0</v>
      </c>
    </row>
    <row r="625" spans="1:3" x14ac:dyDescent="0.15">
      <c r="A625">
        <v>624</v>
      </c>
      <c r="C625" s="13">
        <f t="shared" si="9"/>
        <v>0</v>
      </c>
    </row>
    <row r="626" spans="1:3" x14ac:dyDescent="0.15">
      <c r="A626">
        <v>625</v>
      </c>
      <c r="C626" s="13">
        <f t="shared" si="9"/>
        <v>0</v>
      </c>
    </row>
    <row r="627" spans="1:3" x14ac:dyDescent="0.15">
      <c r="A627">
        <v>626</v>
      </c>
      <c r="C627" s="13">
        <f t="shared" si="9"/>
        <v>0</v>
      </c>
    </row>
    <row r="628" spans="1:3" x14ac:dyDescent="0.15">
      <c r="A628">
        <v>627</v>
      </c>
      <c r="C628" s="13">
        <f t="shared" si="9"/>
        <v>0</v>
      </c>
    </row>
    <row r="629" spans="1:3" x14ac:dyDescent="0.15">
      <c r="A629">
        <v>628</v>
      </c>
      <c r="C629" s="13">
        <f t="shared" si="9"/>
        <v>0</v>
      </c>
    </row>
    <row r="630" spans="1:3" x14ac:dyDescent="0.15">
      <c r="A630">
        <v>629</v>
      </c>
      <c r="C630" s="13">
        <f t="shared" si="9"/>
        <v>0</v>
      </c>
    </row>
    <row r="631" spans="1:3" x14ac:dyDescent="0.15">
      <c r="A631">
        <v>630</v>
      </c>
      <c r="C631" s="13">
        <f t="shared" si="9"/>
        <v>0</v>
      </c>
    </row>
    <row r="632" spans="1:3" x14ac:dyDescent="0.15">
      <c r="A632">
        <v>631</v>
      </c>
      <c r="C632" s="13">
        <f t="shared" si="9"/>
        <v>0</v>
      </c>
    </row>
    <row r="633" spans="1:3" x14ac:dyDescent="0.15">
      <c r="A633">
        <v>632</v>
      </c>
      <c r="C633" s="13">
        <f t="shared" si="9"/>
        <v>0</v>
      </c>
    </row>
    <row r="634" spans="1:3" x14ac:dyDescent="0.15">
      <c r="A634">
        <v>633</v>
      </c>
      <c r="C634" s="13">
        <f t="shared" si="9"/>
        <v>0</v>
      </c>
    </row>
    <row r="635" spans="1:3" x14ac:dyDescent="0.15">
      <c r="A635">
        <v>634</v>
      </c>
      <c r="C635" s="13">
        <f t="shared" si="9"/>
        <v>0</v>
      </c>
    </row>
    <row r="636" spans="1:3" x14ac:dyDescent="0.15">
      <c r="A636">
        <v>635</v>
      </c>
      <c r="C636" s="13">
        <f t="shared" si="9"/>
        <v>0</v>
      </c>
    </row>
    <row r="637" spans="1:3" x14ac:dyDescent="0.15">
      <c r="A637">
        <v>636</v>
      </c>
      <c r="C637" s="13">
        <f t="shared" si="9"/>
        <v>0</v>
      </c>
    </row>
    <row r="638" spans="1:3" x14ac:dyDescent="0.15">
      <c r="A638">
        <v>637</v>
      </c>
      <c r="C638" s="13">
        <f t="shared" si="9"/>
        <v>0</v>
      </c>
    </row>
    <row r="639" spans="1:3" x14ac:dyDescent="0.15">
      <c r="A639">
        <v>638</v>
      </c>
      <c r="C639" s="13">
        <f t="shared" si="9"/>
        <v>0</v>
      </c>
    </row>
    <row r="640" spans="1:3" x14ac:dyDescent="0.15">
      <c r="A640">
        <v>639</v>
      </c>
      <c r="C640" s="13">
        <f t="shared" si="9"/>
        <v>0</v>
      </c>
    </row>
    <row r="641" spans="1:3" x14ac:dyDescent="0.15">
      <c r="A641">
        <v>640</v>
      </c>
      <c r="C641" s="13">
        <f t="shared" si="9"/>
        <v>0</v>
      </c>
    </row>
    <row r="642" spans="1:3" x14ac:dyDescent="0.15">
      <c r="A642">
        <v>641</v>
      </c>
      <c r="C642" s="13">
        <f t="shared" si="9"/>
        <v>0</v>
      </c>
    </row>
    <row r="643" spans="1:3" x14ac:dyDescent="0.15">
      <c r="A643">
        <v>642</v>
      </c>
      <c r="C643" s="13">
        <f t="shared" si="9"/>
        <v>0</v>
      </c>
    </row>
    <row r="644" spans="1:3" x14ac:dyDescent="0.15">
      <c r="A644">
        <v>643</v>
      </c>
      <c r="C644" s="13">
        <f t="shared" ref="C644:C707" si="10">HYPERLINK("#"&amp;B644&amp;"!A1",B644)</f>
        <v>0</v>
      </c>
    </row>
    <row r="645" spans="1:3" x14ac:dyDescent="0.15">
      <c r="A645">
        <v>644</v>
      </c>
      <c r="C645" s="13">
        <f t="shared" si="10"/>
        <v>0</v>
      </c>
    </row>
    <row r="646" spans="1:3" x14ac:dyDescent="0.15">
      <c r="A646">
        <v>645</v>
      </c>
      <c r="C646" s="13">
        <f t="shared" si="10"/>
        <v>0</v>
      </c>
    </row>
    <row r="647" spans="1:3" x14ac:dyDescent="0.15">
      <c r="A647">
        <v>646</v>
      </c>
      <c r="C647" s="13">
        <f t="shared" si="10"/>
        <v>0</v>
      </c>
    </row>
    <row r="648" spans="1:3" x14ac:dyDescent="0.15">
      <c r="A648">
        <v>647</v>
      </c>
      <c r="C648" s="13">
        <f t="shared" si="10"/>
        <v>0</v>
      </c>
    </row>
    <row r="649" spans="1:3" x14ac:dyDescent="0.15">
      <c r="A649">
        <v>648</v>
      </c>
      <c r="C649" s="13">
        <f t="shared" si="10"/>
        <v>0</v>
      </c>
    </row>
    <row r="650" spans="1:3" x14ac:dyDescent="0.15">
      <c r="A650">
        <v>649</v>
      </c>
      <c r="C650" s="13">
        <f t="shared" si="10"/>
        <v>0</v>
      </c>
    </row>
    <row r="651" spans="1:3" x14ac:dyDescent="0.15">
      <c r="A651">
        <v>650</v>
      </c>
      <c r="C651" s="13">
        <f t="shared" si="10"/>
        <v>0</v>
      </c>
    </row>
    <row r="652" spans="1:3" x14ac:dyDescent="0.15">
      <c r="A652">
        <v>651</v>
      </c>
      <c r="C652" s="13">
        <f t="shared" si="10"/>
        <v>0</v>
      </c>
    </row>
    <row r="653" spans="1:3" x14ac:dyDescent="0.15">
      <c r="A653">
        <v>652</v>
      </c>
      <c r="C653" s="13">
        <f t="shared" si="10"/>
        <v>0</v>
      </c>
    </row>
    <row r="654" spans="1:3" x14ac:dyDescent="0.15">
      <c r="A654">
        <v>653</v>
      </c>
      <c r="C654" s="13">
        <f t="shared" si="10"/>
        <v>0</v>
      </c>
    </row>
    <row r="655" spans="1:3" x14ac:dyDescent="0.15">
      <c r="A655">
        <v>654</v>
      </c>
      <c r="C655" s="13">
        <f t="shared" si="10"/>
        <v>0</v>
      </c>
    </row>
    <row r="656" spans="1:3" x14ac:dyDescent="0.15">
      <c r="A656">
        <v>655</v>
      </c>
      <c r="C656" s="13">
        <f t="shared" si="10"/>
        <v>0</v>
      </c>
    </row>
    <row r="657" spans="1:3" x14ac:dyDescent="0.15">
      <c r="A657">
        <v>656</v>
      </c>
      <c r="C657" s="13">
        <f t="shared" si="10"/>
        <v>0</v>
      </c>
    </row>
    <row r="658" spans="1:3" x14ac:dyDescent="0.15">
      <c r="A658">
        <v>657</v>
      </c>
      <c r="C658" s="13">
        <f t="shared" si="10"/>
        <v>0</v>
      </c>
    </row>
    <row r="659" spans="1:3" x14ac:dyDescent="0.15">
      <c r="A659">
        <v>658</v>
      </c>
      <c r="C659" s="13">
        <f t="shared" si="10"/>
        <v>0</v>
      </c>
    </row>
    <row r="660" spans="1:3" x14ac:dyDescent="0.15">
      <c r="A660">
        <v>659</v>
      </c>
      <c r="C660" s="13">
        <f t="shared" si="10"/>
        <v>0</v>
      </c>
    </row>
    <row r="661" spans="1:3" x14ac:dyDescent="0.15">
      <c r="A661">
        <v>660</v>
      </c>
      <c r="C661" s="13">
        <f t="shared" si="10"/>
        <v>0</v>
      </c>
    </row>
    <row r="662" spans="1:3" x14ac:dyDescent="0.15">
      <c r="A662">
        <v>661</v>
      </c>
      <c r="C662" s="13">
        <f t="shared" si="10"/>
        <v>0</v>
      </c>
    </row>
    <row r="663" spans="1:3" x14ac:dyDescent="0.15">
      <c r="A663">
        <v>662</v>
      </c>
      <c r="C663" s="13">
        <f t="shared" si="10"/>
        <v>0</v>
      </c>
    </row>
    <row r="664" spans="1:3" x14ac:dyDescent="0.15">
      <c r="A664">
        <v>663</v>
      </c>
      <c r="C664" s="13">
        <f t="shared" si="10"/>
        <v>0</v>
      </c>
    </row>
    <row r="665" spans="1:3" x14ac:dyDescent="0.15">
      <c r="A665">
        <v>664</v>
      </c>
      <c r="C665" s="13">
        <f t="shared" si="10"/>
        <v>0</v>
      </c>
    </row>
    <row r="666" spans="1:3" x14ac:dyDescent="0.15">
      <c r="A666">
        <v>665</v>
      </c>
      <c r="C666" s="13">
        <f t="shared" si="10"/>
        <v>0</v>
      </c>
    </row>
    <row r="667" spans="1:3" x14ac:dyDescent="0.15">
      <c r="A667">
        <v>666</v>
      </c>
      <c r="C667" s="13">
        <f t="shared" si="10"/>
        <v>0</v>
      </c>
    </row>
    <row r="668" spans="1:3" x14ac:dyDescent="0.15">
      <c r="A668">
        <v>667</v>
      </c>
      <c r="C668" s="13">
        <f t="shared" si="10"/>
        <v>0</v>
      </c>
    </row>
    <row r="669" spans="1:3" x14ac:dyDescent="0.15">
      <c r="A669">
        <v>668</v>
      </c>
      <c r="C669" s="13">
        <f t="shared" si="10"/>
        <v>0</v>
      </c>
    </row>
    <row r="670" spans="1:3" x14ac:dyDescent="0.15">
      <c r="A670">
        <v>669</v>
      </c>
      <c r="C670" s="13">
        <f t="shared" si="10"/>
        <v>0</v>
      </c>
    </row>
    <row r="671" spans="1:3" x14ac:dyDescent="0.15">
      <c r="A671">
        <v>670</v>
      </c>
      <c r="C671" s="13">
        <f t="shared" si="10"/>
        <v>0</v>
      </c>
    </row>
    <row r="672" spans="1:3" x14ac:dyDescent="0.15">
      <c r="A672">
        <v>671</v>
      </c>
      <c r="C672" s="13">
        <f t="shared" si="10"/>
        <v>0</v>
      </c>
    </row>
    <row r="673" spans="1:3" x14ac:dyDescent="0.15">
      <c r="A673">
        <v>672</v>
      </c>
      <c r="C673" s="13">
        <f t="shared" si="10"/>
        <v>0</v>
      </c>
    </row>
    <row r="674" spans="1:3" x14ac:dyDescent="0.15">
      <c r="A674">
        <v>673</v>
      </c>
      <c r="C674" s="13">
        <f t="shared" si="10"/>
        <v>0</v>
      </c>
    </row>
    <row r="675" spans="1:3" x14ac:dyDescent="0.15">
      <c r="A675">
        <v>674</v>
      </c>
      <c r="C675" s="13">
        <f t="shared" si="10"/>
        <v>0</v>
      </c>
    </row>
    <row r="676" spans="1:3" x14ac:dyDescent="0.15">
      <c r="A676">
        <v>675</v>
      </c>
      <c r="C676" s="13">
        <f t="shared" si="10"/>
        <v>0</v>
      </c>
    </row>
    <row r="677" spans="1:3" x14ac:dyDescent="0.15">
      <c r="A677">
        <v>676</v>
      </c>
      <c r="C677" s="13">
        <f t="shared" si="10"/>
        <v>0</v>
      </c>
    </row>
    <row r="678" spans="1:3" x14ac:dyDescent="0.15">
      <c r="A678">
        <v>677</v>
      </c>
      <c r="C678" s="13">
        <f t="shared" si="10"/>
        <v>0</v>
      </c>
    </row>
    <row r="679" spans="1:3" x14ac:dyDescent="0.15">
      <c r="A679">
        <v>678</v>
      </c>
      <c r="C679" s="13">
        <f t="shared" si="10"/>
        <v>0</v>
      </c>
    </row>
    <row r="680" spans="1:3" x14ac:dyDescent="0.15">
      <c r="A680">
        <v>679</v>
      </c>
      <c r="C680" s="13">
        <f t="shared" si="10"/>
        <v>0</v>
      </c>
    </row>
    <row r="681" spans="1:3" x14ac:dyDescent="0.15">
      <c r="A681">
        <v>680</v>
      </c>
      <c r="C681" s="13">
        <f t="shared" si="10"/>
        <v>0</v>
      </c>
    </row>
    <row r="682" spans="1:3" x14ac:dyDescent="0.15">
      <c r="A682">
        <v>681</v>
      </c>
      <c r="C682" s="13">
        <f t="shared" si="10"/>
        <v>0</v>
      </c>
    </row>
    <row r="683" spans="1:3" x14ac:dyDescent="0.15">
      <c r="A683">
        <v>682</v>
      </c>
      <c r="C683" s="13">
        <f t="shared" si="10"/>
        <v>0</v>
      </c>
    </row>
    <row r="684" spans="1:3" x14ac:dyDescent="0.15">
      <c r="A684">
        <v>683</v>
      </c>
      <c r="C684" s="13">
        <f t="shared" si="10"/>
        <v>0</v>
      </c>
    </row>
    <row r="685" spans="1:3" x14ac:dyDescent="0.15">
      <c r="A685">
        <v>684</v>
      </c>
      <c r="C685" s="13">
        <f t="shared" si="10"/>
        <v>0</v>
      </c>
    </row>
    <row r="686" spans="1:3" x14ac:dyDescent="0.15">
      <c r="A686">
        <v>685</v>
      </c>
      <c r="C686" s="13">
        <f t="shared" si="10"/>
        <v>0</v>
      </c>
    </row>
    <row r="687" spans="1:3" x14ac:dyDescent="0.15">
      <c r="A687">
        <v>686</v>
      </c>
      <c r="C687" s="13">
        <f t="shared" si="10"/>
        <v>0</v>
      </c>
    </row>
    <row r="688" spans="1:3" x14ac:dyDescent="0.15">
      <c r="A688">
        <v>687</v>
      </c>
      <c r="C688" s="13">
        <f t="shared" si="10"/>
        <v>0</v>
      </c>
    </row>
    <row r="689" spans="1:3" x14ac:dyDescent="0.15">
      <c r="A689">
        <v>688</v>
      </c>
      <c r="C689" s="13">
        <f t="shared" si="10"/>
        <v>0</v>
      </c>
    </row>
    <row r="690" spans="1:3" x14ac:dyDescent="0.15">
      <c r="A690">
        <v>689</v>
      </c>
      <c r="C690" s="13">
        <f t="shared" si="10"/>
        <v>0</v>
      </c>
    </row>
    <row r="691" spans="1:3" x14ac:dyDescent="0.15">
      <c r="A691">
        <v>690</v>
      </c>
      <c r="C691" s="13">
        <f t="shared" si="10"/>
        <v>0</v>
      </c>
    </row>
    <row r="692" spans="1:3" x14ac:dyDescent="0.15">
      <c r="A692">
        <v>691</v>
      </c>
      <c r="C692" s="13">
        <f t="shared" si="10"/>
        <v>0</v>
      </c>
    </row>
    <row r="693" spans="1:3" x14ac:dyDescent="0.15">
      <c r="A693">
        <v>692</v>
      </c>
      <c r="C693" s="13">
        <f t="shared" si="10"/>
        <v>0</v>
      </c>
    </row>
    <row r="694" spans="1:3" x14ac:dyDescent="0.15">
      <c r="A694">
        <v>693</v>
      </c>
      <c r="C694" s="13">
        <f t="shared" si="10"/>
        <v>0</v>
      </c>
    </row>
    <row r="695" spans="1:3" x14ac:dyDescent="0.15">
      <c r="A695">
        <v>694</v>
      </c>
      <c r="C695" s="13">
        <f t="shared" si="10"/>
        <v>0</v>
      </c>
    </row>
    <row r="696" spans="1:3" x14ac:dyDescent="0.15">
      <c r="A696">
        <v>695</v>
      </c>
      <c r="C696" s="13">
        <f t="shared" si="10"/>
        <v>0</v>
      </c>
    </row>
    <row r="697" spans="1:3" x14ac:dyDescent="0.15">
      <c r="A697">
        <v>696</v>
      </c>
      <c r="C697" s="13">
        <f t="shared" si="10"/>
        <v>0</v>
      </c>
    </row>
    <row r="698" spans="1:3" x14ac:dyDescent="0.15">
      <c r="A698">
        <v>697</v>
      </c>
      <c r="C698" s="13">
        <f t="shared" si="10"/>
        <v>0</v>
      </c>
    </row>
    <row r="699" spans="1:3" x14ac:dyDescent="0.15">
      <c r="A699">
        <v>698</v>
      </c>
      <c r="C699" s="13">
        <f t="shared" si="10"/>
        <v>0</v>
      </c>
    </row>
    <row r="700" spans="1:3" x14ac:dyDescent="0.15">
      <c r="A700">
        <v>699</v>
      </c>
      <c r="C700" s="13">
        <f t="shared" si="10"/>
        <v>0</v>
      </c>
    </row>
    <row r="701" spans="1:3" x14ac:dyDescent="0.15">
      <c r="A701">
        <v>700</v>
      </c>
      <c r="C701" s="13">
        <f t="shared" si="10"/>
        <v>0</v>
      </c>
    </row>
    <row r="702" spans="1:3" x14ac:dyDescent="0.15">
      <c r="A702">
        <v>701</v>
      </c>
      <c r="C702" s="13">
        <f t="shared" si="10"/>
        <v>0</v>
      </c>
    </row>
    <row r="703" spans="1:3" x14ac:dyDescent="0.15">
      <c r="A703">
        <v>702</v>
      </c>
      <c r="C703" s="13">
        <f t="shared" si="10"/>
        <v>0</v>
      </c>
    </row>
    <row r="704" spans="1:3" x14ac:dyDescent="0.15">
      <c r="A704">
        <v>703</v>
      </c>
      <c r="C704" s="13">
        <f t="shared" si="10"/>
        <v>0</v>
      </c>
    </row>
    <row r="705" spans="1:3" x14ac:dyDescent="0.15">
      <c r="A705">
        <v>704</v>
      </c>
      <c r="C705" s="13">
        <f t="shared" si="10"/>
        <v>0</v>
      </c>
    </row>
    <row r="706" spans="1:3" x14ac:dyDescent="0.15">
      <c r="A706">
        <v>705</v>
      </c>
      <c r="C706" s="13">
        <f t="shared" si="10"/>
        <v>0</v>
      </c>
    </row>
    <row r="707" spans="1:3" x14ac:dyDescent="0.15">
      <c r="A707">
        <v>706</v>
      </c>
      <c r="C707" s="13">
        <f t="shared" si="10"/>
        <v>0</v>
      </c>
    </row>
    <row r="708" spans="1:3" x14ac:dyDescent="0.15">
      <c r="A708">
        <v>707</v>
      </c>
      <c r="C708" s="13">
        <f t="shared" ref="C708:C771" si="11">HYPERLINK("#"&amp;B708&amp;"!A1",B708)</f>
        <v>0</v>
      </c>
    </row>
    <row r="709" spans="1:3" x14ac:dyDescent="0.15">
      <c r="A709">
        <v>708</v>
      </c>
      <c r="C709" s="13">
        <f t="shared" si="11"/>
        <v>0</v>
      </c>
    </row>
    <row r="710" spans="1:3" x14ac:dyDescent="0.15">
      <c r="A710">
        <v>709</v>
      </c>
      <c r="C710" s="13">
        <f t="shared" si="11"/>
        <v>0</v>
      </c>
    </row>
    <row r="711" spans="1:3" x14ac:dyDescent="0.15">
      <c r="A711">
        <v>710</v>
      </c>
      <c r="C711" s="13">
        <f t="shared" si="11"/>
        <v>0</v>
      </c>
    </row>
    <row r="712" spans="1:3" x14ac:dyDescent="0.15">
      <c r="A712">
        <v>711</v>
      </c>
      <c r="C712" s="13">
        <f t="shared" si="11"/>
        <v>0</v>
      </c>
    </row>
    <row r="713" spans="1:3" x14ac:dyDescent="0.15">
      <c r="A713">
        <v>712</v>
      </c>
      <c r="C713" s="13">
        <f t="shared" si="11"/>
        <v>0</v>
      </c>
    </row>
    <row r="714" spans="1:3" x14ac:dyDescent="0.15">
      <c r="A714">
        <v>713</v>
      </c>
      <c r="C714" s="13">
        <f t="shared" si="11"/>
        <v>0</v>
      </c>
    </row>
    <row r="715" spans="1:3" x14ac:dyDescent="0.15">
      <c r="A715">
        <v>714</v>
      </c>
      <c r="C715" s="13">
        <f t="shared" si="11"/>
        <v>0</v>
      </c>
    </row>
    <row r="716" spans="1:3" x14ac:dyDescent="0.15">
      <c r="A716">
        <v>715</v>
      </c>
      <c r="C716" s="13">
        <f t="shared" si="11"/>
        <v>0</v>
      </c>
    </row>
    <row r="717" spans="1:3" x14ac:dyDescent="0.15">
      <c r="A717">
        <v>716</v>
      </c>
      <c r="C717" s="13">
        <f t="shared" si="11"/>
        <v>0</v>
      </c>
    </row>
    <row r="718" spans="1:3" x14ac:dyDescent="0.15">
      <c r="A718">
        <v>717</v>
      </c>
      <c r="C718" s="13">
        <f t="shared" si="11"/>
        <v>0</v>
      </c>
    </row>
    <row r="719" spans="1:3" x14ac:dyDescent="0.15">
      <c r="A719">
        <v>718</v>
      </c>
      <c r="C719" s="13">
        <f t="shared" si="11"/>
        <v>0</v>
      </c>
    </row>
    <row r="720" spans="1:3" x14ac:dyDescent="0.15">
      <c r="A720">
        <v>719</v>
      </c>
      <c r="C720" s="13">
        <f t="shared" si="11"/>
        <v>0</v>
      </c>
    </row>
    <row r="721" spans="1:3" x14ac:dyDescent="0.15">
      <c r="A721">
        <v>720</v>
      </c>
      <c r="C721" s="13">
        <f t="shared" si="11"/>
        <v>0</v>
      </c>
    </row>
    <row r="722" spans="1:3" x14ac:dyDescent="0.15">
      <c r="A722">
        <v>721</v>
      </c>
      <c r="C722" s="13">
        <f t="shared" si="11"/>
        <v>0</v>
      </c>
    </row>
    <row r="723" spans="1:3" x14ac:dyDescent="0.15">
      <c r="A723">
        <v>722</v>
      </c>
      <c r="C723" s="13">
        <f t="shared" si="11"/>
        <v>0</v>
      </c>
    </row>
    <row r="724" spans="1:3" x14ac:dyDescent="0.15">
      <c r="A724">
        <v>723</v>
      </c>
      <c r="C724" s="13">
        <f t="shared" si="11"/>
        <v>0</v>
      </c>
    </row>
    <row r="725" spans="1:3" x14ac:dyDescent="0.15">
      <c r="A725">
        <v>724</v>
      </c>
      <c r="C725" s="13">
        <f t="shared" si="11"/>
        <v>0</v>
      </c>
    </row>
    <row r="726" spans="1:3" x14ac:dyDescent="0.15">
      <c r="A726">
        <v>725</v>
      </c>
      <c r="C726" s="13">
        <f t="shared" si="11"/>
        <v>0</v>
      </c>
    </row>
    <row r="727" spans="1:3" x14ac:dyDescent="0.15">
      <c r="A727">
        <v>726</v>
      </c>
      <c r="C727" s="13">
        <f t="shared" si="11"/>
        <v>0</v>
      </c>
    </row>
    <row r="728" spans="1:3" x14ac:dyDescent="0.15">
      <c r="A728">
        <v>727</v>
      </c>
      <c r="C728" s="13">
        <f t="shared" si="11"/>
        <v>0</v>
      </c>
    </row>
    <row r="729" spans="1:3" x14ac:dyDescent="0.15">
      <c r="A729">
        <v>728</v>
      </c>
      <c r="C729" s="13">
        <f t="shared" si="11"/>
        <v>0</v>
      </c>
    </row>
    <row r="730" spans="1:3" x14ac:dyDescent="0.15">
      <c r="A730">
        <v>729</v>
      </c>
      <c r="C730" s="13">
        <f t="shared" si="11"/>
        <v>0</v>
      </c>
    </row>
    <row r="731" spans="1:3" x14ac:dyDescent="0.15">
      <c r="A731">
        <v>730</v>
      </c>
      <c r="C731" s="13">
        <f t="shared" si="11"/>
        <v>0</v>
      </c>
    </row>
    <row r="732" spans="1:3" x14ac:dyDescent="0.15">
      <c r="A732">
        <v>731</v>
      </c>
      <c r="C732" s="13">
        <f t="shared" si="11"/>
        <v>0</v>
      </c>
    </row>
    <row r="733" spans="1:3" x14ac:dyDescent="0.15">
      <c r="A733">
        <v>732</v>
      </c>
      <c r="C733" s="13">
        <f t="shared" si="11"/>
        <v>0</v>
      </c>
    </row>
    <row r="734" spans="1:3" x14ac:dyDescent="0.15">
      <c r="A734">
        <v>733</v>
      </c>
      <c r="C734" s="13">
        <f t="shared" si="11"/>
        <v>0</v>
      </c>
    </row>
    <row r="735" spans="1:3" x14ac:dyDescent="0.15">
      <c r="A735">
        <v>734</v>
      </c>
      <c r="C735" s="13">
        <f t="shared" si="11"/>
        <v>0</v>
      </c>
    </row>
    <row r="736" spans="1:3" x14ac:dyDescent="0.15">
      <c r="A736">
        <v>735</v>
      </c>
      <c r="C736" s="13">
        <f t="shared" si="11"/>
        <v>0</v>
      </c>
    </row>
    <row r="737" spans="1:3" x14ac:dyDescent="0.15">
      <c r="A737">
        <v>736</v>
      </c>
      <c r="C737" s="13">
        <f t="shared" si="11"/>
        <v>0</v>
      </c>
    </row>
    <row r="738" spans="1:3" x14ac:dyDescent="0.15">
      <c r="A738">
        <v>737</v>
      </c>
      <c r="C738" s="13">
        <f t="shared" si="11"/>
        <v>0</v>
      </c>
    </row>
    <row r="739" spans="1:3" x14ac:dyDescent="0.15">
      <c r="A739">
        <v>738</v>
      </c>
      <c r="C739" s="13">
        <f t="shared" si="11"/>
        <v>0</v>
      </c>
    </row>
    <row r="740" spans="1:3" x14ac:dyDescent="0.15">
      <c r="A740">
        <v>739</v>
      </c>
      <c r="C740" s="13">
        <f t="shared" si="11"/>
        <v>0</v>
      </c>
    </row>
    <row r="741" spans="1:3" x14ac:dyDescent="0.15">
      <c r="A741">
        <v>740</v>
      </c>
      <c r="C741" s="13">
        <f t="shared" si="11"/>
        <v>0</v>
      </c>
    </row>
    <row r="742" spans="1:3" x14ac:dyDescent="0.15">
      <c r="A742">
        <v>741</v>
      </c>
      <c r="C742" s="13">
        <f t="shared" si="11"/>
        <v>0</v>
      </c>
    </row>
    <row r="743" spans="1:3" x14ac:dyDescent="0.15">
      <c r="A743">
        <v>742</v>
      </c>
      <c r="C743" s="13">
        <f t="shared" si="11"/>
        <v>0</v>
      </c>
    </row>
    <row r="744" spans="1:3" x14ac:dyDescent="0.15">
      <c r="A744">
        <v>743</v>
      </c>
      <c r="C744" s="13">
        <f t="shared" si="11"/>
        <v>0</v>
      </c>
    </row>
    <row r="745" spans="1:3" x14ac:dyDescent="0.15">
      <c r="A745">
        <v>744</v>
      </c>
      <c r="C745" s="13">
        <f t="shared" si="11"/>
        <v>0</v>
      </c>
    </row>
    <row r="746" spans="1:3" x14ac:dyDescent="0.15">
      <c r="A746">
        <v>745</v>
      </c>
      <c r="C746" s="13">
        <f t="shared" si="11"/>
        <v>0</v>
      </c>
    </row>
    <row r="747" spans="1:3" x14ac:dyDescent="0.15">
      <c r="A747">
        <v>746</v>
      </c>
      <c r="C747" s="13">
        <f t="shared" si="11"/>
        <v>0</v>
      </c>
    </row>
    <row r="748" spans="1:3" x14ac:dyDescent="0.15">
      <c r="A748">
        <v>747</v>
      </c>
      <c r="C748" s="13">
        <f t="shared" si="11"/>
        <v>0</v>
      </c>
    </row>
    <row r="749" spans="1:3" x14ac:dyDescent="0.15">
      <c r="A749">
        <v>748</v>
      </c>
      <c r="C749" s="13">
        <f t="shared" si="11"/>
        <v>0</v>
      </c>
    </row>
    <row r="750" spans="1:3" x14ac:dyDescent="0.15">
      <c r="A750">
        <v>749</v>
      </c>
      <c r="C750" s="13">
        <f t="shared" si="11"/>
        <v>0</v>
      </c>
    </row>
    <row r="751" spans="1:3" x14ac:dyDescent="0.15">
      <c r="A751">
        <v>750</v>
      </c>
      <c r="C751" s="13">
        <f t="shared" si="11"/>
        <v>0</v>
      </c>
    </row>
    <row r="752" spans="1:3" x14ac:dyDescent="0.15">
      <c r="A752">
        <v>751</v>
      </c>
      <c r="C752" s="13">
        <f t="shared" si="11"/>
        <v>0</v>
      </c>
    </row>
    <row r="753" spans="1:3" x14ac:dyDescent="0.15">
      <c r="A753">
        <v>752</v>
      </c>
      <c r="C753" s="13">
        <f t="shared" si="11"/>
        <v>0</v>
      </c>
    </row>
    <row r="754" spans="1:3" x14ac:dyDescent="0.15">
      <c r="A754">
        <v>753</v>
      </c>
      <c r="C754" s="13">
        <f t="shared" si="11"/>
        <v>0</v>
      </c>
    </row>
    <row r="755" spans="1:3" x14ac:dyDescent="0.15">
      <c r="A755">
        <v>754</v>
      </c>
      <c r="C755" s="13">
        <f t="shared" si="11"/>
        <v>0</v>
      </c>
    </row>
    <row r="756" spans="1:3" x14ac:dyDescent="0.15">
      <c r="A756">
        <v>755</v>
      </c>
      <c r="C756" s="13">
        <f t="shared" si="11"/>
        <v>0</v>
      </c>
    </row>
    <row r="757" spans="1:3" x14ac:dyDescent="0.15">
      <c r="A757">
        <v>756</v>
      </c>
      <c r="C757" s="13">
        <f t="shared" si="11"/>
        <v>0</v>
      </c>
    </row>
    <row r="758" spans="1:3" x14ac:dyDescent="0.15">
      <c r="A758">
        <v>757</v>
      </c>
      <c r="C758" s="13">
        <f t="shared" si="11"/>
        <v>0</v>
      </c>
    </row>
    <row r="759" spans="1:3" x14ac:dyDescent="0.15">
      <c r="A759">
        <v>758</v>
      </c>
      <c r="C759" s="13">
        <f t="shared" si="11"/>
        <v>0</v>
      </c>
    </row>
    <row r="760" spans="1:3" x14ac:dyDescent="0.15">
      <c r="A760">
        <v>759</v>
      </c>
      <c r="C760" s="13">
        <f t="shared" si="11"/>
        <v>0</v>
      </c>
    </row>
    <row r="761" spans="1:3" x14ac:dyDescent="0.15">
      <c r="A761">
        <v>760</v>
      </c>
      <c r="C761" s="13">
        <f t="shared" si="11"/>
        <v>0</v>
      </c>
    </row>
    <row r="762" spans="1:3" x14ac:dyDescent="0.15">
      <c r="A762">
        <v>761</v>
      </c>
      <c r="C762" s="13">
        <f t="shared" si="11"/>
        <v>0</v>
      </c>
    </row>
    <row r="763" spans="1:3" x14ac:dyDescent="0.15">
      <c r="A763">
        <v>762</v>
      </c>
      <c r="C763" s="13">
        <f t="shared" si="11"/>
        <v>0</v>
      </c>
    </row>
    <row r="764" spans="1:3" x14ac:dyDescent="0.15">
      <c r="A764">
        <v>763</v>
      </c>
      <c r="C764" s="13">
        <f t="shared" si="11"/>
        <v>0</v>
      </c>
    </row>
    <row r="765" spans="1:3" x14ac:dyDescent="0.15">
      <c r="A765">
        <v>764</v>
      </c>
      <c r="C765" s="13">
        <f t="shared" si="11"/>
        <v>0</v>
      </c>
    </row>
    <row r="766" spans="1:3" x14ac:dyDescent="0.15">
      <c r="A766">
        <v>765</v>
      </c>
      <c r="C766" s="13">
        <f t="shared" si="11"/>
        <v>0</v>
      </c>
    </row>
    <row r="767" spans="1:3" x14ac:dyDescent="0.15">
      <c r="A767">
        <v>766</v>
      </c>
      <c r="C767" s="13">
        <f t="shared" si="11"/>
        <v>0</v>
      </c>
    </row>
    <row r="768" spans="1:3" x14ac:dyDescent="0.15">
      <c r="A768">
        <v>767</v>
      </c>
      <c r="C768" s="13">
        <f t="shared" si="11"/>
        <v>0</v>
      </c>
    </row>
    <row r="769" spans="1:3" x14ac:dyDescent="0.15">
      <c r="A769">
        <v>768</v>
      </c>
      <c r="C769" s="13">
        <f t="shared" si="11"/>
        <v>0</v>
      </c>
    </row>
    <row r="770" spans="1:3" x14ac:dyDescent="0.15">
      <c r="A770">
        <v>769</v>
      </c>
      <c r="C770" s="13">
        <f t="shared" si="11"/>
        <v>0</v>
      </c>
    </row>
    <row r="771" spans="1:3" x14ac:dyDescent="0.15">
      <c r="A771">
        <v>770</v>
      </c>
      <c r="C771" s="13">
        <f t="shared" si="11"/>
        <v>0</v>
      </c>
    </row>
    <row r="772" spans="1:3" x14ac:dyDescent="0.15">
      <c r="A772">
        <v>771</v>
      </c>
      <c r="C772" s="13">
        <f t="shared" ref="C772:C835" si="12">HYPERLINK("#"&amp;B772&amp;"!A1",B772)</f>
        <v>0</v>
      </c>
    </row>
    <row r="773" spans="1:3" x14ac:dyDescent="0.15">
      <c r="A773">
        <v>772</v>
      </c>
      <c r="C773" s="13">
        <f t="shared" si="12"/>
        <v>0</v>
      </c>
    </row>
    <row r="774" spans="1:3" x14ac:dyDescent="0.15">
      <c r="A774">
        <v>773</v>
      </c>
      <c r="C774" s="13">
        <f t="shared" si="12"/>
        <v>0</v>
      </c>
    </row>
    <row r="775" spans="1:3" x14ac:dyDescent="0.15">
      <c r="A775">
        <v>774</v>
      </c>
      <c r="C775" s="13">
        <f t="shared" si="12"/>
        <v>0</v>
      </c>
    </row>
    <row r="776" spans="1:3" x14ac:dyDescent="0.15">
      <c r="A776">
        <v>775</v>
      </c>
      <c r="C776" s="13">
        <f t="shared" si="12"/>
        <v>0</v>
      </c>
    </row>
    <row r="777" spans="1:3" x14ac:dyDescent="0.15">
      <c r="A777">
        <v>776</v>
      </c>
      <c r="C777" s="13">
        <f t="shared" si="12"/>
        <v>0</v>
      </c>
    </row>
    <row r="778" spans="1:3" x14ac:dyDescent="0.15">
      <c r="A778">
        <v>777</v>
      </c>
      <c r="C778" s="13">
        <f t="shared" si="12"/>
        <v>0</v>
      </c>
    </row>
    <row r="779" spans="1:3" x14ac:dyDescent="0.15">
      <c r="A779">
        <v>778</v>
      </c>
      <c r="C779" s="13">
        <f t="shared" si="12"/>
        <v>0</v>
      </c>
    </row>
    <row r="780" spans="1:3" x14ac:dyDescent="0.15">
      <c r="A780">
        <v>779</v>
      </c>
      <c r="C780" s="13">
        <f t="shared" si="12"/>
        <v>0</v>
      </c>
    </row>
    <row r="781" spans="1:3" x14ac:dyDescent="0.15">
      <c r="A781">
        <v>780</v>
      </c>
      <c r="C781" s="13">
        <f t="shared" si="12"/>
        <v>0</v>
      </c>
    </row>
    <row r="782" spans="1:3" x14ac:dyDescent="0.15">
      <c r="A782">
        <v>781</v>
      </c>
      <c r="C782" s="13">
        <f t="shared" si="12"/>
        <v>0</v>
      </c>
    </row>
    <row r="783" spans="1:3" x14ac:dyDescent="0.15">
      <c r="A783">
        <v>782</v>
      </c>
      <c r="C783" s="13">
        <f t="shared" si="12"/>
        <v>0</v>
      </c>
    </row>
    <row r="784" spans="1:3" x14ac:dyDescent="0.15">
      <c r="A784">
        <v>783</v>
      </c>
      <c r="C784" s="13">
        <f t="shared" si="12"/>
        <v>0</v>
      </c>
    </row>
    <row r="785" spans="1:3" x14ac:dyDescent="0.15">
      <c r="A785">
        <v>784</v>
      </c>
      <c r="C785" s="13">
        <f t="shared" si="12"/>
        <v>0</v>
      </c>
    </row>
    <row r="786" spans="1:3" x14ac:dyDescent="0.15">
      <c r="A786">
        <v>785</v>
      </c>
      <c r="C786" s="13">
        <f t="shared" si="12"/>
        <v>0</v>
      </c>
    </row>
    <row r="787" spans="1:3" x14ac:dyDescent="0.15">
      <c r="A787">
        <v>786</v>
      </c>
      <c r="C787" s="13">
        <f t="shared" si="12"/>
        <v>0</v>
      </c>
    </row>
    <row r="788" spans="1:3" x14ac:dyDescent="0.15">
      <c r="A788">
        <v>787</v>
      </c>
      <c r="C788" s="13">
        <f t="shared" si="12"/>
        <v>0</v>
      </c>
    </row>
    <row r="789" spans="1:3" x14ac:dyDescent="0.15">
      <c r="A789">
        <v>788</v>
      </c>
      <c r="C789" s="13">
        <f t="shared" si="12"/>
        <v>0</v>
      </c>
    </row>
    <row r="790" spans="1:3" x14ac:dyDescent="0.15">
      <c r="A790">
        <v>789</v>
      </c>
      <c r="C790" s="13">
        <f t="shared" si="12"/>
        <v>0</v>
      </c>
    </row>
    <row r="791" spans="1:3" x14ac:dyDescent="0.15">
      <c r="A791">
        <v>790</v>
      </c>
      <c r="C791" s="13">
        <f t="shared" si="12"/>
        <v>0</v>
      </c>
    </row>
    <row r="792" spans="1:3" x14ac:dyDescent="0.15">
      <c r="A792">
        <v>791</v>
      </c>
      <c r="C792" s="13">
        <f t="shared" si="12"/>
        <v>0</v>
      </c>
    </row>
    <row r="793" spans="1:3" x14ac:dyDescent="0.15">
      <c r="A793">
        <v>792</v>
      </c>
      <c r="C793" s="13">
        <f t="shared" si="12"/>
        <v>0</v>
      </c>
    </row>
    <row r="794" spans="1:3" x14ac:dyDescent="0.15">
      <c r="A794">
        <v>793</v>
      </c>
      <c r="C794" s="13">
        <f t="shared" si="12"/>
        <v>0</v>
      </c>
    </row>
    <row r="795" spans="1:3" x14ac:dyDescent="0.15">
      <c r="A795">
        <v>794</v>
      </c>
      <c r="C795" s="13">
        <f t="shared" si="12"/>
        <v>0</v>
      </c>
    </row>
    <row r="796" spans="1:3" x14ac:dyDescent="0.15">
      <c r="A796">
        <v>795</v>
      </c>
      <c r="C796" s="13">
        <f t="shared" si="12"/>
        <v>0</v>
      </c>
    </row>
    <row r="797" spans="1:3" x14ac:dyDescent="0.15">
      <c r="A797">
        <v>796</v>
      </c>
      <c r="C797" s="13">
        <f t="shared" si="12"/>
        <v>0</v>
      </c>
    </row>
    <row r="798" spans="1:3" x14ac:dyDescent="0.15">
      <c r="A798">
        <v>797</v>
      </c>
      <c r="C798" s="13">
        <f t="shared" si="12"/>
        <v>0</v>
      </c>
    </row>
    <row r="799" spans="1:3" x14ac:dyDescent="0.15">
      <c r="A799">
        <v>798</v>
      </c>
      <c r="C799" s="13">
        <f t="shared" si="12"/>
        <v>0</v>
      </c>
    </row>
    <row r="800" spans="1:3" x14ac:dyDescent="0.15">
      <c r="A800">
        <v>799</v>
      </c>
      <c r="C800" s="13">
        <f t="shared" si="12"/>
        <v>0</v>
      </c>
    </row>
    <row r="801" spans="1:3" x14ac:dyDescent="0.15">
      <c r="A801">
        <v>800</v>
      </c>
      <c r="C801" s="13">
        <f t="shared" si="12"/>
        <v>0</v>
      </c>
    </row>
    <row r="802" spans="1:3" x14ac:dyDescent="0.15">
      <c r="A802">
        <v>801</v>
      </c>
      <c r="C802" s="13">
        <f t="shared" si="12"/>
        <v>0</v>
      </c>
    </row>
    <row r="803" spans="1:3" x14ac:dyDescent="0.15">
      <c r="A803">
        <v>802</v>
      </c>
      <c r="C803" s="13">
        <f t="shared" si="12"/>
        <v>0</v>
      </c>
    </row>
    <row r="804" spans="1:3" x14ac:dyDescent="0.15">
      <c r="A804">
        <v>803</v>
      </c>
      <c r="C804" s="13">
        <f t="shared" si="12"/>
        <v>0</v>
      </c>
    </row>
    <row r="805" spans="1:3" x14ac:dyDescent="0.15">
      <c r="A805">
        <v>804</v>
      </c>
      <c r="C805" s="13">
        <f t="shared" si="12"/>
        <v>0</v>
      </c>
    </row>
    <row r="806" spans="1:3" x14ac:dyDescent="0.15">
      <c r="A806">
        <v>805</v>
      </c>
      <c r="C806" s="13">
        <f t="shared" si="12"/>
        <v>0</v>
      </c>
    </row>
    <row r="807" spans="1:3" x14ac:dyDescent="0.15">
      <c r="A807">
        <v>806</v>
      </c>
      <c r="C807" s="13">
        <f t="shared" si="12"/>
        <v>0</v>
      </c>
    </row>
    <row r="808" spans="1:3" x14ac:dyDescent="0.15">
      <c r="A808">
        <v>807</v>
      </c>
      <c r="C808" s="13">
        <f t="shared" si="12"/>
        <v>0</v>
      </c>
    </row>
    <row r="809" spans="1:3" x14ac:dyDescent="0.15">
      <c r="A809">
        <v>808</v>
      </c>
      <c r="C809" s="13">
        <f t="shared" si="12"/>
        <v>0</v>
      </c>
    </row>
    <row r="810" spans="1:3" x14ac:dyDescent="0.15">
      <c r="A810">
        <v>809</v>
      </c>
      <c r="C810" s="13">
        <f t="shared" si="12"/>
        <v>0</v>
      </c>
    </row>
    <row r="811" spans="1:3" x14ac:dyDescent="0.15">
      <c r="A811">
        <v>810</v>
      </c>
      <c r="C811" s="13">
        <f t="shared" si="12"/>
        <v>0</v>
      </c>
    </row>
    <row r="812" spans="1:3" x14ac:dyDescent="0.15">
      <c r="A812">
        <v>811</v>
      </c>
      <c r="C812" s="13">
        <f t="shared" si="12"/>
        <v>0</v>
      </c>
    </row>
    <row r="813" spans="1:3" x14ac:dyDescent="0.15">
      <c r="A813">
        <v>812</v>
      </c>
      <c r="C813" s="13">
        <f t="shared" si="12"/>
        <v>0</v>
      </c>
    </row>
    <row r="814" spans="1:3" x14ac:dyDescent="0.15">
      <c r="A814">
        <v>813</v>
      </c>
      <c r="C814" s="13">
        <f t="shared" si="12"/>
        <v>0</v>
      </c>
    </row>
    <row r="815" spans="1:3" x14ac:dyDescent="0.15">
      <c r="A815">
        <v>814</v>
      </c>
      <c r="C815" s="13">
        <f t="shared" si="12"/>
        <v>0</v>
      </c>
    </row>
    <row r="816" spans="1:3" x14ac:dyDescent="0.15">
      <c r="A816">
        <v>815</v>
      </c>
      <c r="C816" s="13">
        <f t="shared" si="12"/>
        <v>0</v>
      </c>
    </row>
    <row r="817" spans="1:3" x14ac:dyDescent="0.15">
      <c r="A817">
        <v>816</v>
      </c>
      <c r="C817" s="13">
        <f t="shared" si="12"/>
        <v>0</v>
      </c>
    </row>
    <row r="818" spans="1:3" x14ac:dyDescent="0.15">
      <c r="A818">
        <v>817</v>
      </c>
      <c r="C818" s="13">
        <f t="shared" si="12"/>
        <v>0</v>
      </c>
    </row>
    <row r="819" spans="1:3" x14ac:dyDescent="0.15">
      <c r="A819">
        <v>818</v>
      </c>
      <c r="C819" s="13">
        <f t="shared" si="12"/>
        <v>0</v>
      </c>
    </row>
    <row r="820" spans="1:3" x14ac:dyDescent="0.15">
      <c r="A820">
        <v>819</v>
      </c>
      <c r="C820" s="13">
        <f t="shared" si="12"/>
        <v>0</v>
      </c>
    </row>
    <row r="821" spans="1:3" x14ac:dyDescent="0.15">
      <c r="A821">
        <v>820</v>
      </c>
      <c r="C821" s="13">
        <f t="shared" si="12"/>
        <v>0</v>
      </c>
    </row>
    <row r="822" spans="1:3" x14ac:dyDescent="0.15">
      <c r="A822">
        <v>821</v>
      </c>
      <c r="C822" s="13">
        <f t="shared" si="12"/>
        <v>0</v>
      </c>
    </row>
    <row r="823" spans="1:3" x14ac:dyDescent="0.15">
      <c r="A823">
        <v>822</v>
      </c>
      <c r="C823" s="13">
        <f t="shared" si="12"/>
        <v>0</v>
      </c>
    </row>
    <row r="824" spans="1:3" x14ac:dyDescent="0.15">
      <c r="A824">
        <v>823</v>
      </c>
      <c r="C824" s="13">
        <f t="shared" si="12"/>
        <v>0</v>
      </c>
    </row>
    <row r="825" spans="1:3" x14ac:dyDescent="0.15">
      <c r="A825">
        <v>824</v>
      </c>
      <c r="C825" s="13">
        <f t="shared" si="12"/>
        <v>0</v>
      </c>
    </row>
    <row r="826" spans="1:3" x14ac:dyDescent="0.15">
      <c r="A826">
        <v>825</v>
      </c>
      <c r="C826" s="13">
        <f t="shared" si="12"/>
        <v>0</v>
      </c>
    </row>
    <row r="827" spans="1:3" x14ac:dyDescent="0.15">
      <c r="A827">
        <v>826</v>
      </c>
      <c r="C827" s="13">
        <f t="shared" si="12"/>
        <v>0</v>
      </c>
    </row>
    <row r="828" spans="1:3" x14ac:dyDescent="0.15">
      <c r="A828">
        <v>827</v>
      </c>
      <c r="C828" s="13">
        <f t="shared" si="12"/>
        <v>0</v>
      </c>
    </row>
    <row r="829" spans="1:3" x14ac:dyDescent="0.15">
      <c r="A829">
        <v>828</v>
      </c>
      <c r="C829" s="13">
        <f t="shared" si="12"/>
        <v>0</v>
      </c>
    </row>
    <row r="830" spans="1:3" x14ac:dyDescent="0.15">
      <c r="A830">
        <v>829</v>
      </c>
      <c r="C830" s="13">
        <f t="shared" si="12"/>
        <v>0</v>
      </c>
    </row>
    <row r="831" spans="1:3" x14ac:dyDescent="0.15">
      <c r="A831">
        <v>830</v>
      </c>
      <c r="C831" s="13">
        <f t="shared" si="12"/>
        <v>0</v>
      </c>
    </row>
    <row r="832" spans="1:3" x14ac:dyDescent="0.15">
      <c r="A832">
        <v>831</v>
      </c>
      <c r="C832" s="13">
        <f t="shared" si="12"/>
        <v>0</v>
      </c>
    </row>
    <row r="833" spans="1:3" x14ac:dyDescent="0.15">
      <c r="A833">
        <v>832</v>
      </c>
      <c r="C833" s="13">
        <f t="shared" si="12"/>
        <v>0</v>
      </c>
    </row>
    <row r="834" spans="1:3" x14ac:dyDescent="0.15">
      <c r="A834">
        <v>833</v>
      </c>
      <c r="C834" s="13">
        <f t="shared" si="12"/>
        <v>0</v>
      </c>
    </row>
    <row r="835" spans="1:3" x14ac:dyDescent="0.15">
      <c r="A835">
        <v>834</v>
      </c>
      <c r="C835" s="13">
        <f t="shared" si="12"/>
        <v>0</v>
      </c>
    </row>
    <row r="836" spans="1:3" x14ac:dyDescent="0.15">
      <c r="A836">
        <v>835</v>
      </c>
      <c r="C836" s="13">
        <f t="shared" ref="C836:C899" si="13">HYPERLINK("#"&amp;B836&amp;"!A1",B836)</f>
        <v>0</v>
      </c>
    </row>
    <row r="837" spans="1:3" x14ac:dyDescent="0.15">
      <c r="A837">
        <v>836</v>
      </c>
      <c r="C837" s="13">
        <f t="shared" si="13"/>
        <v>0</v>
      </c>
    </row>
    <row r="838" spans="1:3" x14ac:dyDescent="0.15">
      <c r="A838">
        <v>837</v>
      </c>
      <c r="C838" s="13">
        <f t="shared" si="13"/>
        <v>0</v>
      </c>
    </row>
    <row r="839" spans="1:3" x14ac:dyDescent="0.15">
      <c r="A839">
        <v>838</v>
      </c>
      <c r="C839" s="13">
        <f t="shared" si="13"/>
        <v>0</v>
      </c>
    </row>
    <row r="840" spans="1:3" x14ac:dyDescent="0.15">
      <c r="A840">
        <v>839</v>
      </c>
      <c r="C840" s="13">
        <f t="shared" si="13"/>
        <v>0</v>
      </c>
    </row>
    <row r="841" spans="1:3" x14ac:dyDescent="0.15">
      <c r="A841">
        <v>840</v>
      </c>
      <c r="C841" s="13">
        <f t="shared" si="13"/>
        <v>0</v>
      </c>
    </row>
    <row r="842" spans="1:3" x14ac:dyDescent="0.15">
      <c r="A842">
        <v>841</v>
      </c>
      <c r="C842" s="13">
        <f t="shared" si="13"/>
        <v>0</v>
      </c>
    </row>
    <row r="843" spans="1:3" x14ac:dyDescent="0.15">
      <c r="A843">
        <v>842</v>
      </c>
      <c r="C843" s="13">
        <f t="shared" si="13"/>
        <v>0</v>
      </c>
    </row>
    <row r="844" spans="1:3" x14ac:dyDescent="0.15">
      <c r="A844">
        <v>843</v>
      </c>
      <c r="C844" s="13">
        <f t="shared" si="13"/>
        <v>0</v>
      </c>
    </row>
    <row r="845" spans="1:3" x14ac:dyDescent="0.15">
      <c r="A845">
        <v>844</v>
      </c>
      <c r="C845" s="13">
        <f t="shared" si="13"/>
        <v>0</v>
      </c>
    </row>
    <row r="846" spans="1:3" x14ac:dyDescent="0.15">
      <c r="A846">
        <v>845</v>
      </c>
      <c r="C846" s="13">
        <f t="shared" si="13"/>
        <v>0</v>
      </c>
    </row>
    <row r="847" spans="1:3" x14ac:dyDescent="0.15">
      <c r="A847">
        <v>846</v>
      </c>
      <c r="C847" s="13">
        <f t="shared" si="13"/>
        <v>0</v>
      </c>
    </row>
    <row r="848" spans="1:3" x14ac:dyDescent="0.15">
      <c r="A848">
        <v>847</v>
      </c>
      <c r="C848" s="13">
        <f t="shared" si="13"/>
        <v>0</v>
      </c>
    </row>
    <row r="849" spans="1:3" x14ac:dyDescent="0.15">
      <c r="A849">
        <v>848</v>
      </c>
      <c r="C849" s="13">
        <f t="shared" si="13"/>
        <v>0</v>
      </c>
    </row>
    <row r="850" spans="1:3" x14ac:dyDescent="0.15">
      <c r="A850">
        <v>849</v>
      </c>
      <c r="C850" s="13">
        <f t="shared" si="13"/>
        <v>0</v>
      </c>
    </row>
    <row r="851" spans="1:3" x14ac:dyDescent="0.15">
      <c r="A851">
        <v>850</v>
      </c>
      <c r="C851" s="13">
        <f t="shared" si="13"/>
        <v>0</v>
      </c>
    </row>
    <row r="852" spans="1:3" x14ac:dyDescent="0.15">
      <c r="A852">
        <v>851</v>
      </c>
      <c r="C852" s="13">
        <f t="shared" si="13"/>
        <v>0</v>
      </c>
    </row>
    <row r="853" spans="1:3" x14ac:dyDescent="0.15">
      <c r="A853">
        <v>852</v>
      </c>
      <c r="C853" s="13">
        <f t="shared" si="13"/>
        <v>0</v>
      </c>
    </row>
    <row r="854" spans="1:3" x14ac:dyDescent="0.15">
      <c r="A854">
        <v>853</v>
      </c>
      <c r="C854" s="13">
        <f t="shared" si="13"/>
        <v>0</v>
      </c>
    </row>
    <row r="855" spans="1:3" x14ac:dyDescent="0.15">
      <c r="A855">
        <v>854</v>
      </c>
      <c r="C855" s="13">
        <f t="shared" si="13"/>
        <v>0</v>
      </c>
    </row>
    <row r="856" spans="1:3" x14ac:dyDescent="0.15">
      <c r="A856">
        <v>855</v>
      </c>
      <c r="C856" s="13">
        <f t="shared" si="13"/>
        <v>0</v>
      </c>
    </row>
    <row r="857" spans="1:3" x14ac:dyDescent="0.15">
      <c r="A857">
        <v>856</v>
      </c>
      <c r="C857" s="13">
        <f t="shared" si="13"/>
        <v>0</v>
      </c>
    </row>
    <row r="858" spans="1:3" x14ac:dyDescent="0.15">
      <c r="A858">
        <v>857</v>
      </c>
      <c r="C858" s="13">
        <f t="shared" si="13"/>
        <v>0</v>
      </c>
    </row>
    <row r="859" spans="1:3" x14ac:dyDescent="0.15">
      <c r="A859">
        <v>858</v>
      </c>
      <c r="C859" s="13">
        <f t="shared" si="13"/>
        <v>0</v>
      </c>
    </row>
    <row r="860" spans="1:3" x14ac:dyDescent="0.15">
      <c r="A860">
        <v>859</v>
      </c>
      <c r="C860" s="13">
        <f t="shared" si="13"/>
        <v>0</v>
      </c>
    </row>
    <row r="861" spans="1:3" x14ac:dyDescent="0.15">
      <c r="A861">
        <v>860</v>
      </c>
      <c r="C861" s="13">
        <f t="shared" si="13"/>
        <v>0</v>
      </c>
    </row>
    <row r="862" spans="1:3" x14ac:dyDescent="0.15">
      <c r="A862">
        <v>861</v>
      </c>
      <c r="C862" s="13">
        <f t="shared" si="13"/>
        <v>0</v>
      </c>
    </row>
    <row r="863" spans="1:3" x14ac:dyDescent="0.15">
      <c r="A863">
        <v>862</v>
      </c>
      <c r="C863" s="13">
        <f t="shared" si="13"/>
        <v>0</v>
      </c>
    </row>
    <row r="864" spans="1:3" x14ac:dyDescent="0.15">
      <c r="A864">
        <v>863</v>
      </c>
      <c r="C864" s="13">
        <f t="shared" si="13"/>
        <v>0</v>
      </c>
    </row>
    <row r="865" spans="1:3" x14ac:dyDescent="0.15">
      <c r="A865">
        <v>864</v>
      </c>
      <c r="C865" s="13">
        <f t="shared" si="13"/>
        <v>0</v>
      </c>
    </row>
    <row r="866" spans="1:3" x14ac:dyDescent="0.15">
      <c r="A866">
        <v>865</v>
      </c>
      <c r="C866" s="13">
        <f t="shared" si="13"/>
        <v>0</v>
      </c>
    </row>
    <row r="867" spans="1:3" x14ac:dyDescent="0.15">
      <c r="A867">
        <v>866</v>
      </c>
      <c r="C867" s="13">
        <f t="shared" si="13"/>
        <v>0</v>
      </c>
    </row>
    <row r="868" spans="1:3" x14ac:dyDescent="0.15">
      <c r="A868">
        <v>867</v>
      </c>
      <c r="C868" s="13">
        <f t="shared" si="13"/>
        <v>0</v>
      </c>
    </row>
    <row r="869" spans="1:3" x14ac:dyDescent="0.15">
      <c r="A869">
        <v>868</v>
      </c>
      <c r="C869" s="13">
        <f t="shared" si="13"/>
        <v>0</v>
      </c>
    </row>
    <row r="870" spans="1:3" x14ac:dyDescent="0.15">
      <c r="A870">
        <v>869</v>
      </c>
      <c r="C870" s="13">
        <f t="shared" si="13"/>
        <v>0</v>
      </c>
    </row>
    <row r="871" spans="1:3" x14ac:dyDescent="0.15">
      <c r="A871">
        <v>870</v>
      </c>
      <c r="C871" s="13">
        <f t="shared" si="13"/>
        <v>0</v>
      </c>
    </row>
    <row r="872" spans="1:3" x14ac:dyDescent="0.15">
      <c r="A872">
        <v>871</v>
      </c>
      <c r="C872" s="13">
        <f t="shared" si="13"/>
        <v>0</v>
      </c>
    </row>
    <row r="873" spans="1:3" x14ac:dyDescent="0.15">
      <c r="A873">
        <v>872</v>
      </c>
      <c r="C873" s="13">
        <f t="shared" si="13"/>
        <v>0</v>
      </c>
    </row>
    <row r="874" spans="1:3" x14ac:dyDescent="0.15">
      <c r="A874">
        <v>873</v>
      </c>
      <c r="C874" s="13">
        <f t="shared" si="13"/>
        <v>0</v>
      </c>
    </row>
    <row r="875" spans="1:3" x14ac:dyDescent="0.15">
      <c r="A875">
        <v>874</v>
      </c>
      <c r="C875" s="13">
        <f t="shared" si="13"/>
        <v>0</v>
      </c>
    </row>
    <row r="876" spans="1:3" x14ac:dyDescent="0.15">
      <c r="A876">
        <v>875</v>
      </c>
      <c r="C876" s="13">
        <f t="shared" si="13"/>
        <v>0</v>
      </c>
    </row>
    <row r="877" spans="1:3" x14ac:dyDescent="0.15">
      <c r="A877">
        <v>876</v>
      </c>
      <c r="C877" s="13">
        <f t="shared" si="13"/>
        <v>0</v>
      </c>
    </row>
    <row r="878" spans="1:3" x14ac:dyDescent="0.15">
      <c r="A878">
        <v>877</v>
      </c>
      <c r="C878" s="13">
        <f t="shared" si="13"/>
        <v>0</v>
      </c>
    </row>
    <row r="879" spans="1:3" x14ac:dyDescent="0.15">
      <c r="A879">
        <v>878</v>
      </c>
      <c r="C879" s="13">
        <f t="shared" si="13"/>
        <v>0</v>
      </c>
    </row>
    <row r="880" spans="1:3" x14ac:dyDescent="0.15">
      <c r="A880">
        <v>879</v>
      </c>
      <c r="C880" s="13">
        <f t="shared" si="13"/>
        <v>0</v>
      </c>
    </row>
    <row r="881" spans="1:3" x14ac:dyDescent="0.15">
      <c r="A881">
        <v>880</v>
      </c>
      <c r="C881" s="13">
        <f t="shared" si="13"/>
        <v>0</v>
      </c>
    </row>
    <row r="882" spans="1:3" x14ac:dyDescent="0.15">
      <c r="A882">
        <v>881</v>
      </c>
      <c r="C882" s="13">
        <f t="shared" si="13"/>
        <v>0</v>
      </c>
    </row>
    <row r="883" spans="1:3" x14ac:dyDescent="0.15">
      <c r="A883">
        <v>882</v>
      </c>
      <c r="C883" s="13">
        <f t="shared" si="13"/>
        <v>0</v>
      </c>
    </row>
    <row r="884" spans="1:3" x14ac:dyDescent="0.15">
      <c r="A884">
        <v>883</v>
      </c>
      <c r="C884" s="13">
        <f t="shared" si="13"/>
        <v>0</v>
      </c>
    </row>
    <row r="885" spans="1:3" x14ac:dyDescent="0.15">
      <c r="A885">
        <v>884</v>
      </c>
      <c r="C885" s="13">
        <f t="shared" si="13"/>
        <v>0</v>
      </c>
    </row>
    <row r="886" spans="1:3" x14ac:dyDescent="0.15">
      <c r="A886">
        <v>885</v>
      </c>
      <c r="C886" s="13">
        <f t="shared" si="13"/>
        <v>0</v>
      </c>
    </row>
    <row r="887" spans="1:3" x14ac:dyDescent="0.15">
      <c r="A887">
        <v>886</v>
      </c>
      <c r="C887" s="13">
        <f t="shared" si="13"/>
        <v>0</v>
      </c>
    </row>
    <row r="888" spans="1:3" x14ac:dyDescent="0.15">
      <c r="A888">
        <v>887</v>
      </c>
      <c r="C888" s="13">
        <f t="shared" si="13"/>
        <v>0</v>
      </c>
    </row>
    <row r="889" spans="1:3" x14ac:dyDescent="0.15">
      <c r="A889">
        <v>888</v>
      </c>
      <c r="C889" s="13">
        <f t="shared" si="13"/>
        <v>0</v>
      </c>
    </row>
    <row r="890" spans="1:3" x14ac:dyDescent="0.15">
      <c r="A890">
        <v>889</v>
      </c>
      <c r="C890" s="13">
        <f t="shared" si="13"/>
        <v>0</v>
      </c>
    </row>
    <row r="891" spans="1:3" x14ac:dyDescent="0.15">
      <c r="A891">
        <v>890</v>
      </c>
      <c r="C891" s="13">
        <f t="shared" si="13"/>
        <v>0</v>
      </c>
    </row>
    <row r="892" spans="1:3" x14ac:dyDescent="0.15">
      <c r="A892">
        <v>891</v>
      </c>
      <c r="C892" s="13">
        <f t="shared" si="13"/>
        <v>0</v>
      </c>
    </row>
    <row r="893" spans="1:3" x14ac:dyDescent="0.15">
      <c r="A893">
        <v>892</v>
      </c>
      <c r="C893" s="13">
        <f t="shared" si="13"/>
        <v>0</v>
      </c>
    </row>
    <row r="894" spans="1:3" x14ac:dyDescent="0.15">
      <c r="A894">
        <v>893</v>
      </c>
      <c r="C894" s="13">
        <f t="shared" si="13"/>
        <v>0</v>
      </c>
    </row>
    <row r="895" spans="1:3" x14ac:dyDescent="0.15">
      <c r="A895">
        <v>894</v>
      </c>
      <c r="C895" s="13">
        <f t="shared" si="13"/>
        <v>0</v>
      </c>
    </row>
    <row r="896" spans="1:3" x14ac:dyDescent="0.15">
      <c r="A896">
        <v>895</v>
      </c>
      <c r="C896" s="13">
        <f t="shared" si="13"/>
        <v>0</v>
      </c>
    </row>
    <row r="897" spans="1:3" x14ac:dyDescent="0.15">
      <c r="A897">
        <v>896</v>
      </c>
      <c r="C897" s="13">
        <f t="shared" si="13"/>
        <v>0</v>
      </c>
    </row>
    <row r="898" spans="1:3" x14ac:dyDescent="0.15">
      <c r="A898">
        <v>897</v>
      </c>
      <c r="C898" s="13">
        <f t="shared" si="13"/>
        <v>0</v>
      </c>
    </row>
    <row r="899" spans="1:3" x14ac:dyDescent="0.15">
      <c r="A899">
        <v>898</v>
      </c>
      <c r="C899" s="13">
        <f t="shared" si="13"/>
        <v>0</v>
      </c>
    </row>
    <row r="900" spans="1:3" x14ac:dyDescent="0.15">
      <c r="A900">
        <v>899</v>
      </c>
      <c r="C900" s="13">
        <f t="shared" ref="C900:C963" si="14">HYPERLINK("#"&amp;B900&amp;"!A1",B900)</f>
        <v>0</v>
      </c>
    </row>
    <row r="901" spans="1:3" x14ac:dyDescent="0.15">
      <c r="A901">
        <v>900</v>
      </c>
      <c r="C901" s="13">
        <f t="shared" si="14"/>
        <v>0</v>
      </c>
    </row>
    <row r="902" spans="1:3" x14ac:dyDescent="0.15">
      <c r="A902">
        <v>901</v>
      </c>
      <c r="C902" s="13">
        <f t="shared" si="14"/>
        <v>0</v>
      </c>
    </row>
    <row r="903" spans="1:3" x14ac:dyDescent="0.15">
      <c r="A903">
        <v>902</v>
      </c>
      <c r="C903" s="13">
        <f t="shared" si="14"/>
        <v>0</v>
      </c>
    </row>
    <row r="904" spans="1:3" x14ac:dyDescent="0.15">
      <c r="A904">
        <v>903</v>
      </c>
      <c r="C904" s="13">
        <f t="shared" si="14"/>
        <v>0</v>
      </c>
    </row>
    <row r="905" spans="1:3" x14ac:dyDescent="0.15">
      <c r="A905">
        <v>904</v>
      </c>
      <c r="C905" s="13">
        <f t="shared" si="14"/>
        <v>0</v>
      </c>
    </row>
    <row r="906" spans="1:3" x14ac:dyDescent="0.15">
      <c r="A906">
        <v>905</v>
      </c>
      <c r="C906" s="13">
        <f t="shared" si="14"/>
        <v>0</v>
      </c>
    </row>
    <row r="907" spans="1:3" x14ac:dyDescent="0.15">
      <c r="A907">
        <v>906</v>
      </c>
      <c r="C907" s="13">
        <f t="shared" si="14"/>
        <v>0</v>
      </c>
    </row>
    <row r="908" spans="1:3" x14ac:dyDescent="0.15">
      <c r="A908">
        <v>907</v>
      </c>
      <c r="C908" s="13">
        <f t="shared" si="14"/>
        <v>0</v>
      </c>
    </row>
    <row r="909" spans="1:3" x14ac:dyDescent="0.15">
      <c r="A909">
        <v>908</v>
      </c>
      <c r="C909" s="13">
        <f t="shared" si="14"/>
        <v>0</v>
      </c>
    </row>
    <row r="910" spans="1:3" x14ac:dyDescent="0.15">
      <c r="A910">
        <v>909</v>
      </c>
      <c r="C910" s="13">
        <f t="shared" si="14"/>
        <v>0</v>
      </c>
    </row>
    <row r="911" spans="1:3" x14ac:dyDescent="0.15">
      <c r="A911">
        <v>910</v>
      </c>
      <c r="C911" s="13">
        <f t="shared" si="14"/>
        <v>0</v>
      </c>
    </row>
    <row r="912" spans="1:3" x14ac:dyDescent="0.15">
      <c r="A912">
        <v>911</v>
      </c>
      <c r="C912" s="13">
        <f t="shared" si="14"/>
        <v>0</v>
      </c>
    </row>
    <row r="913" spans="1:3" x14ac:dyDescent="0.15">
      <c r="A913">
        <v>912</v>
      </c>
      <c r="C913" s="13">
        <f t="shared" si="14"/>
        <v>0</v>
      </c>
    </row>
    <row r="914" spans="1:3" x14ac:dyDescent="0.15">
      <c r="A914">
        <v>913</v>
      </c>
      <c r="C914" s="13">
        <f t="shared" si="14"/>
        <v>0</v>
      </c>
    </row>
    <row r="915" spans="1:3" x14ac:dyDescent="0.15">
      <c r="A915">
        <v>914</v>
      </c>
      <c r="C915" s="13">
        <f t="shared" si="14"/>
        <v>0</v>
      </c>
    </row>
    <row r="916" spans="1:3" x14ac:dyDescent="0.15">
      <c r="A916">
        <v>915</v>
      </c>
      <c r="C916" s="13">
        <f t="shared" si="14"/>
        <v>0</v>
      </c>
    </row>
    <row r="917" spans="1:3" x14ac:dyDescent="0.15">
      <c r="A917">
        <v>916</v>
      </c>
      <c r="C917" s="13">
        <f t="shared" si="14"/>
        <v>0</v>
      </c>
    </row>
    <row r="918" spans="1:3" x14ac:dyDescent="0.15">
      <c r="A918">
        <v>917</v>
      </c>
      <c r="C918" s="13">
        <f t="shared" si="14"/>
        <v>0</v>
      </c>
    </row>
    <row r="919" spans="1:3" x14ac:dyDescent="0.15">
      <c r="A919">
        <v>918</v>
      </c>
      <c r="C919" s="13">
        <f t="shared" si="14"/>
        <v>0</v>
      </c>
    </row>
    <row r="920" spans="1:3" x14ac:dyDescent="0.15">
      <c r="A920">
        <v>919</v>
      </c>
      <c r="C920" s="13">
        <f t="shared" si="14"/>
        <v>0</v>
      </c>
    </row>
    <row r="921" spans="1:3" x14ac:dyDescent="0.15">
      <c r="A921">
        <v>920</v>
      </c>
      <c r="C921" s="13">
        <f t="shared" si="14"/>
        <v>0</v>
      </c>
    </row>
    <row r="922" spans="1:3" x14ac:dyDescent="0.15">
      <c r="A922">
        <v>921</v>
      </c>
      <c r="C922" s="13">
        <f t="shared" si="14"/>
        <v>0</v>
      </c>
    </row>
    <row r="923" spans="1:3" x14ac:dyDescent="0.15">
      <c r="A923">
        <v>922</v>
      </c>
      <c r="C923" s="13">
        <f t="shared" si="14"/>
        <v>0</v>
      </c>
    </row>
    <row r="924" spans="1:3" x14ac:dyDescent="0.15">
      <c r="A924">
        <v>923</v>
      </c>
      <c r="C924" s="13">
        <f t="shared" si="14"/>
        <v>0</v>
      </c>
    </row>
    <row r="925" spans="1:3" x14ac:dyDescent="0.15">
      <c r="A925">
        <v>924</v>
      </c>
      <c r="C925" s="13">
        <f t="shared" si="14"/>
        <v>0</v>
      </c>
    </row>
    <row r="926" spans="1:3" x14ac:dyDescent="0.15">
      <c r="A926">
        <v>925</v>
      </c>
      <c r="C926" s="13">
        <f t="shared" si="14"/>
        <v>0</v>
      </c>
    </row>
    <row r="927" spans="1:3" x14ac:dyDescent="0.15">
      <c r="A927">
        <v>926</v>
      </c>
      <c r="C927" s="13">
        <f t="shared" si="14"/>
        <v>0</v>
      </c>
    </row>
    <row r="928" spans="1:3" x14ac:dyDescent="0.15">
      <c r="A928">
        <v>927</v>
      </c>
      <c r="C928" s="13">
        <f t="shared" si="14"/>
        <v>0</v>
      </c>
    </row>
    <row r="929" spans="1:3" x14ac:dyDescent="0.15">
      <c r="A929">
        <v>928</v>
      </c>
      <c r="C929" s="13">
        <f t="shared" si="14"/>
        <v>0</v>
      </c>
    </row>
    <row r="930" spans="1:3" x14ac:dyDescent="0.15">
      <c r="A930">
        <v>929</v>
      </c>
      <c r="C930" s="13">
        <f t="shared" si="14"/>
        <v>0</v>
      </c>
    </row>
    <row r="931" spans="1:3" x14ac:dyDescent="0.15">
      <c r="A931">
        <v>930</v>
      </c>
      <c r="C931" s="13">
        <f t="shared" si="14"/>
        <v>0</v>
      </c>
    </row>
    <row r="932" spans="1:3" x14ac:dyDescent="0.15">
      <c r="A932">
        <v>931</v>
      </c>
      <c r="C932" s="13">
        <f t="shared" si="14"/>
        <v>0</v>
      </c>
    </row>
    <row r="933" spans="1:3" x14ac:dyDescent="0.15">
      <c r="A933">
        <v>932</v>
      </c>
      <c r="C933" s="13">
        <f t="shared" si="14"/>
        <v>0</v>
      </c>
    </row>
    <row r="934" spans="1:3" x14ac:dyDescent="0.15">
      <c r="A934">
        <v>933</v>
      </c>
      <c r="C934" s="13">
        <f t="shared" si="14"/>
        <v>0</v>
      </c>
    </row>
    <row r="935" spans="1:3" x14ac:dyDescent="0.15">
      <c r="A935">
        <v>934</v>
      </c>
      <c r="C935" s="13">
        <f t="shared" si="14"/>
        <v>0</v>
      </c>
    </row>
    <row r="936" spans="1:3" x14ac:dyDescent="0.15">
      <c r="A936">
        <v>935</v>
      </c>
      <c r="C936" s="13">
        <f t="shared" si="14"/>
        <v>0</v>
      </c>
    </row>
    <row r="937" spans="1:3" x14ac:dyDescent="0.15">
      <c r="A937">
        <v>936</v>
      </c>
      <c r="C937" s="13">
        <f t="shared" si="14"/>
        <v>0</v>
      </c>
    </row>
    <row r="938" spans="1:3" x14ac:dyDescent="0.15">
      <c r="A938">
        <v>937</v>
      </c>
      <c r="C938" s="13">
        <f t="shared" si="14"/>
        <v>0</v>
      </c>
    </row>
    <row r="939" spans="1:3" x14ac:dyDescent="0.15">
      <c r="A939">
        <v>938</v>
      </c>
      <c r="C939" s="13">
        <f t="shared" si="14"/>
        <v>0</v>
      </c>
    </row>
    <row r="940" spans="1:3" x14ac:dyDescent="0.15">
      <c r="A940">
        <v>939</v>
      </c>
      <c r="C940" s="13">
        <f t="shared" si="14"/>
        <v>0</v>
      </c>
    </row>
    <row r="941" spans="1:3" x14ac:dyDescent="0.15">
      <c r="A941">
        <v>940</v>
      </c>
      <c r="C941" s="13">
        <f t="shared" si="14"/>
        <v>0</v>
      </c>
    </row>
    <row r="942" spans="1:3" x14ac:dyDescent="0.15">
      <c r="A942">
        <v>941</v>
      </c>
      <c r="C942" s="13">
        <f t="shared" si="14"/>
        <v>0</v>
      </c>
    </row>
    <row r="943" spans="1:3" x14ac:dyDescent="0.15">
      <c r="A943">
        <v>942</v>
      </c>
      <c r="C943" s="13">
        <f t="shared" si="14"/>
        <v>0</v>
      </c>
    </row>
    <row r="944" spans="1:3" x14ac:dyDescent="0.15">
      <c r="A944">
        <v>943</v>
      </c>
      <c r="C944" s="13">
        <f t="shared" si="14"/>
        <v>0</v>
      </c>
    </row>
    <row r="945" spans="1:3" x14ac:dyDescent="0.15">
      <c r="A945">
        <v>944</v>
      </c>
      <c r="C945" s="13">
        <f t="shared" si="14"/>
        <v>0</v>
      </c>
    </row>
    <row r="946" spans="1:3" x14ac:dyDescent="0.15">
      <c r="A946">
        <v>945</v>
      </c>
      <c r="C946" s="13">
        <f t="shared" si="14"/>
        <v>0</v>
      </c>
    </row>
    <row r="947" spans="1:3" x14ac:dyDescent="0.15">
      <c r="A947">
        <v>946</v>
      </c>
      <c r="C947" s="13">
        <f t="shared" si="14"/>
        <v>0</v>
      </c>
    </row>
    <row r="948" spans="1:3" x14ac:dyDescent="0.15">
      <c r="A948">
        <v>947</v>
      </c>
      <c r="C948" s="13">
        <f t="shared" si="14"/>
        <v>0</v>
      </c>
    </row>
    <row r="949" spans="1:3" x14ac:dyDescent="0.15">
      <c r="A949">
        <v>948</v>
      </c>
      <c r="C949" s="13">
        <f t="shared" si="14"/>
        <v>0</v>
      </c>
    </row>
    <row r="950" spans="1:3" x14ac:dyDescent="0.15">
      <c r="A950">
        <v>949</v>
      </c>
      <c r="C950" s="13">
        <f t="shared" si="14"/>
        <v>0</v>
      </c>
    </row>
    <row r="951" spans="1:3" x14ac:dyDescent="0.15">
      <c r="A951">
        <v>950</v>
      </c>
      <c r="C951" s="13">
        <f t="shared" si="14"/>
        <v>0</v>
      </c>
    </row>
    <row r="952" spans="1:3" x14ac:dyDescent="0.15">
      <c r="A952">
        <v>951</v>
      </c>
      <c r="C952" s="13">
        <f t="shared" si="14"/>
        <v>0</v>
      </c>
    </row>
    <row r="953" spans="1:3" x14ac:dyDescent="0.15">
      <c r="A953">
        <v>952</v>
      </c>
      <c r="C953" s="13">
        <f t="shared" si="14"/>
        <v>0</v>
      </c>
    </row>
    <row r="954" spans="1:3" x14ac:dyDescent="0.15">
      <c r="A954">
        <v>953</v>
      </c>
      <c r="C954" s="13">
        <f t="shared" si="14"/>
        <v>0</v>
      </c>
    </row>
    <row r="955" spans="1:3" x14ac:dyDescent="0.15">
      <c r="A955">
        <v>954</v>
      </c>
      <c r="C955" s="13">
        <f t="shared" si="14"/>
        <v>0</v>
      </c>
    </row>
    <row r="956" spans="1:3" x14ac:dyDescent="0.15">
      <c r="A956">
        <v>955</v>
      </c>
      <c r="C956" s="13">
        <f t="shared" si="14"/>
        <v>0</v>
      </c>
    </row>
    <row r="957" spans="1:3" x14ac:dyDescent="0.15">
      <c r="A957">
        <v>956</v>
      </c>
      <c r="C957" s="13">
        <f t="shared" si="14"/>
        <v>0</v>
      </c>
    </row>
    <row r="958" spans="1:3" x14ac:dyDescent="0.15">
      <c r="A958">
        <v>957</v>
      </c>
      <c r="C958" s="13">
        <f t="shared" si="14"/>
        <v>0</v>
      </c>
    </row>
    <row r="959" spans="1:3" x14ac:dyDescent="0.15">
      <c r="A959">
        <v>958</v>
      </c>
      <c r="C959" s="13">
        <f t="shared" si="14"/>
        <v>0</v>
      </c>
    </row>
    <row r="960" spans="1:3" x14ac:dyDescent="0.15">
      <c r="A960">
        <v>959</v>
      </c>
      <c r="C960" s="13">
        <f t="shared" si="14"/>
        <v>0</v>
      </c>
    </row>
    <row r="961" spans="1:3" x14ac:dyDescent="0.15">
      <c r="A961">
        <v>960</v>
      </c>
      <c r="C961" s="13">
        <f t="shared" si="14"/>
        <v>0</v>
      </c>
    </row>
    <row r="962" spans="1:3" x14ac:dyDescent="0.15">
      <c r="A962">
        <v>961</v>
      </c>
      <c r="C962" s="13">
        <f t="shared" si="14"/>
        <v>0</v>
      </c>
    </row>
    <row r="963" spans="1:3" x14ac:dyDescent="0.15">
      <c r="A963">
        <v>962</v>
      </c>
      <c r="C963" s="13">
        <f t="shared" si="14"/>
        <v>0</v>
      </c>
    </row>
    <row r="964" spans="1:3" x14ac:dyDescent="0.15">
      <c r="A964">
        <v>963</v>
      </c>
      <c r="C964" s="13">
        <f t="shared" ref="C964:C1002" si="15">HYPERLINK("#"&amp;B964&amp;"!A1",B964)</f>
        <v>0</v>
      </c>
    </row>
    <row r="965" spans="1:3" x14ac:dyDescent="0.15">
      <c r="A965">
        <v>964</v>
      </c>
      <c r="C965" s="13">
        <f t="shared" si="15"/>
        <v>0</v>
      </c>
    </row>
    <row r="966" spans="1:3" x14ac:dyDescent="0.15">
      <c r="A966">
        <v>965</v>
      </c>
      <c r="C966" s="13">
        <f t="shared" si="15"/>
        <v>0</v>
      </c>
    </row>
    <row r="967" spans="1:3" x14ac:dyDescent="0.15">
      <c r="A967">
        <v>966</v>
      </c>
      <c r="C967" s="13">
        <f t="shared" si="15"/>
        <v>0</v>
      </c>
    </row>
    <row r="968" spans="1:3" x14ac:dyDescent="0.15">
      <c r="A968">
        <v>967</v>
      </c>
      <c r="C968" s="13">
        <f t="shared" si="15"/>
        <v>0</v>
      </c>
    </row>
    <row r="969" spans="1:3" x14ac:dyDescent="0.15">
      <c r="A969">
        <v>968</v>
      </c>
      <c r="C969" s="13">
        <f t="shared" si="15"/>
        <v>0</v>
      </c>
    </row>
    <row r="970" spans="1:3" x14ac:dyDescent="0.15">
      <c r="A970">
        <v>969</v>
      </c>
      <c r="C970" s="13">
        <f t="shared" si="15"/>
        <v>0</v>
      </c>
    </row>
    <row r="971" spans="1:3" x14ac:dyDescent="0.15">
      <c r="A971">
        <v>970</v>
      </c>
      <c r="C971" s="13">
        <f t="shared" si="15"/>
        <v>0</v>
      </c>
    </row>
    <row r="972" spans="1:3" x14ac:dyDescent="0.15">
      <c r="A972">
        <v>971</v>
      </c>
      <c r="C972" s="13">
        <f t="shared" si="15"/>
        <v>0</v>
      </c>
    </row>
    <row r="973" spans="1:3" x14ac:dyDescent="0.15">
      <c r="A973">
        <v>972</v>
      </c>
      <c r="C973" s="13">
        <f t="shared" si="15"/>
        <v>0</v>
      </c>
    </row>
    <row r="974" spans="1:3" x14ac:dyDescent="0.15">
      <c r="A974">
        <v>973</v>
      </c>
      <c r="C974" s="13">
        <f t="shared" si="15"/>
        <v>0</v>
      </c>
    </row>
    <row r="975" spans="1:3" x14ac:dyDescent="0.15">
      <c r="A975">
        <v>974</v>
      </c>
      <c r="C975" s="13">
        <f t="shared" si="15"/>
        <v>0</v>
      </c>
    </row>
    <row r="976" spans="1:3" x14ac:dyDescent="0.15">
      <c r="A976">
        <v>975</v>
      </c>
      <c r="C976" s="13">
        <f t="shared" si="15"/>
        <v>0</v>
      </c>
    </row>
    <row r="977" spans="1:3" x14ac:dyDescent="0.15">
      <c r="A977">
        <v>976</v>
      </c>
      <c r="C977" s="13">
        <f t="shared" si="15"/>
        <v>0</v>
      </c>
    </row>
    <row r="978" spans="1:3" x14ac:dyDescent="0.15">
      <c r="A978">
        <v>977</v>
      </c>
      <c r="C978" s="13">
        <f t="shared" si="15"/>
        <v>0</v>
      </c>
    </row>
    <row r="979" spans="1:3" x14ac:dyDescent="0.15">
      <c r="A979">
        <v>978</v>
      </c>
      <c r="C979" s="13">
        <f t="shared" si="15"/>
        <v>0</v>
      </c>
    </row>
    <row r="980" spans="1:3" x14ac:dyDescent="0.15">
      <c r="A980">
        <v>979</v>
      </c>
      <c r="C980" s="13">
        <f t="shared" si="15"/>
        <v>0</v>
      </c>
    </row>
    <row r="981" spans="1:3" x14ac:dyDescent="0.15">
      <c r="A981">
        <v>980</v>
      </c>
      <c r="C981" s="13">
        <f t="shared" si="15"/>
        <v>0</v>
      </c>
    </row>
    <row r="982" spans="1:3" x14ac:dyDescent="0.15">
      <c r="A982">
        <v>981</v>
      </c>
      <c r="C982" s="13">
        <f t="shared" si="15"/>
        <v>0</v>
      </c>
    </row>
    <row r="983" spans="1:3" x14ac:dyDescent="0.15">
      <c r="A983">
        <v>982</v>
      </c>
      <c r="C983" s="13">
        <f t="shared" si="15"/>
        <v>0</v>
      </c>
    </row>
    <row r="984" spans="1:3" x14ac:dyDescent="0.15">
      <c r="A984">
        <v>983</v>
      </c>
      <c r="C984" s="13">
        <f t="shared" si="15"/>
        <v>0</v>
      </c>
    </row>
    <row r="985" spans="1:3" x14ac:dyDescent="0.15">
      <c r="A985">
        <v>984</v>
      </c>
      <c r="C985" s="13">
        <f t="shared" si="15"/>
        <v>0</v>
      </c>
    </row>
    <row r="986" spans="1:3" x14ac:dyDescent="0.15">
      <c r="A986">
        <v>985</v>
      </c>
      <c r="C986" s="13">
        <f t="shared" si="15"/>
        <v>0</v>
      </c>
    </row>
    <row r="987" spans="1:3" x14ac:dyDescent="0.15">
      <c r="A987">
        <v>986</v>
      </c>
      <c r="C987" s="13">
        <f t="shared" si="15"/>
        <v>0</v>
      </c>
    </row>
    <row r="988" spans="1:3" x14ac:dyDescent="0.15">
      <c r="A988">
        <v>987</v>
      </c>
      <c r="C988" s="13">
        <f t="shared" si="15"/>
        <v>0</v>
      </c>
    </row>
    <row r="989" spans="1:3" x14ac:dyDescent="0.15">
      <c r="A989">
        <v>988</v>
      </c>
      <c r="C989" s="13">
        <f t="shared" si="15"/>
        <v>0</v>
      </c>
    </row>
    <row r="990" spans="1:3" x14ac:dyDescent="0.15">
      <c r="A990">
        <v>989</v>
      </c>
      <c r="C990" s="13">
        <f t="shared" si="15"/>
        <v>0</v>
      </c>
    </row>
    <row r="991" spans="1:3" x14ac:dyDescent="0.15">
      <c r="A991">
        <v>990</v>
      </c>
      <c r="C991" s="13">
        <f t="shared" si="15"/>
        <v>0</v>
      </c>
    </row>
    <row r="992" spans="1:3" x14ac:dyDescent="0.15">
      <c r="A992">
        <v>991</v>
      </c>
      <c r="C992" s="13">
        <f t="shared" si="15"/>
        <v>0</v>
      </c>
    </row>
    <row r="993" spans="1:3" x14ac:dyDescent="0.15">
      <c r="A993">
        <v>992</v>
      </c>
      <c r="C993" s="13">
        <f t="shared" si="15"/>
        <v>0</v>
      </c>
    </row>
    <row r="994" spans="1:3" x14ac:dyDescent="0.15">
      <c r="A994">
        <v>993</v>
      </c>
      <c r="C994" s="13">
        <f t="shared" si="15"/>
        <v>0</v>
      </c>
    </row>
    <row r="995" spans="1:3" x14ac:dyDescent="0.15">
      <c r="A995">
        <v>994</v>
      </c>
      <c r="C995" s="13">
        <f t="shared" si="15"/>
        <v>0</v>
      </c>
    </row>
    <row r="996" spans="1:3" x14ac:dyDescent="0.15">
      <c r="A996">
        <v>995</v>
      </c>
      <c r="C996" s="13">
        <f t="shared" si="15"/>
        <v>0</v>
      </c>
    </row>
    <row r="997" spans="1:3" x14ac:dyDescent="0.15">
      <c r="A997">
        <v>996</v>
      </c>
      <c r="C997" s="13">
        <f t="shared" si="15"/>
        <v>0</v>
      </c>
    </row>
    <row r="998" spans="1:3" x14ac:dyDescent="0.15">
      <c r="A998">
        <v>997</v>
      </c>
      <c r="C998" s="13">
        <f t="shared" si="15"/>
        <v>0</v>
      </c>
    </row>
    <row r="999" spans="1:3" x14ac:dyDescent="0.15">
      <c r="A999">
        <v>998</v>
      </c>
      <c r="C999" s="13">
        <f t="shared" si="15"/>
        <v>0</v>
      </c>
    </row>
    <row r="1000" spans="1:3" x14ac:dyDescent="0.15">
      <c r="A1000">
        <v>999</v>
      </c>
      <c r="C1000" s="13">
        <f t="shared" si="15"/>
        <v>0</v>
      </c>
    </row>
    <row r="1001" spans="1:3" x14ac:dyDescent="0.15">
      <c r="A1001">
        <v>1000</v>
      </c>
      <c r="C1001" s="13">
        <f t="shared" si="15"/>
        <v>0</v>
      </c>
    </row>
    <row r="1002" spans="1:3" x14ac:dyDescent="0.15">
      <c r="C1002" s="13">
        <f t="shared" si="1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9"/>
  <sheetViews>
    <sheetView workbookViewId="0">
      <pane ySplit="1" topLeftCell="A2" activePane="bottomLeft" state="frozen"/>
      <selection pane="bottomLeft" activeCell="D17" sqref="D17"/>
    </sheetView>
  </sheetViews>
  <sheetFormatPr defaultRowHeight="13.5" x14ac:dyDescent="0.15"/>
  <cols>
    <col min="2" max="2" width="8.875" style="5" customWidth="1"/>
    <col min="3" max="3" width="4" style="4" customWidth="1"/>
    <col min="4" max="4" width="17.25" style="6" customWidth="1"/>
    <col min="5" max="5" width="32.375" style="7" customWidth="1"/>
  </cols>
  <sheetData>
    <row r="1" spans="1:5" s="1" customFormat="1" ht="22.5" x14ac:dyDescent="0.15">
      <c r="A1" s="1" t="s">
        <v>4</v>
      </c>
      <c r="B1" s="1" t="s">
        <v>14</v>
      </c>
      <c r="C1" s="1" t="s">
        <v>15</v>
      </c>
      <c r="D1" s="1" t="s">
        <v>0</v>
      </c>
      <c r="E1" s="8" t="s">
        <v>27</v>
      </c>
    </row>
    <row r="2" spans="1:5" x14ac:dyDescent="0.15">
      <c r="A2">
        <v>1</v>
      </c>
      <c r="B2" s="5" t="s">
        <v>9</v>
      </c>
      <c r="C2" s="4">
        <f>VLOOKUP($B2,アイテム種別!$A:$B,2,FALSE)</f>
        <v>1</v>
      </c>
      <c r="D2" s="6" t="s">
        <v>36</v>
      </c>
      <c r="E2" s="7" t="s">
        <v>28</v>
      </c>
    </row>
    <row r="3" spans="1:5" x14ac:dyDescent="0.15">
      <c r="A3">
        <v>2</v>
      </c>
      <c r="B3" s="5" t="s">
        <v>9</v>
      </c>
      <c r="C3" s="4">
        <f>VLOOKUP($B3,アイテム種別!$A:$B,2,FALSE)</f>
        <v>1</v>
      </c>
      <c r="D3" s="6" t="s">
        <v>35</v>
      </c>
      <c r="E3" s="7" t="s">
        <v>27</v>
      </c>
    </row>
    <row r="4" spans="1:5" x14ac:dyDescent="0.15">
      <c r="A4">
        <v>3</v>
      </c>
      <c r="B4" s="5" t="s">
        <v>9</v>
      </c>
      <c r="C4" s="4">
        <f>VLOOKUP($B4,アイテム種別!$A:$B,2,FALSE)</f>
        <v>1</v>
      </c>
      <c r="D4" s="6" t="s">
        <v>37</v>
      </c>
      <c r="E4" s="7" t="s">
        <v>27</v>
      </c>
    </row>
    <row r="5" spans="1:5" x14ac:dyDescent="0.15">
      <c r="A5">
        <v>5</v>
      </c>
      <c r="B5" s="5" t="s">
        <v>11</v>
      </c>
      <c r="C5" s="4">
        <f>VLOOKUP($B5,アイテム種別!$A:$B,2,FALSE)</f>
        <v>2</v>
      </c>
      <c r="D5" s="6" t="s">
        <v>38</v>
      </c>
      <c r="E5" s="7" t="s">
        <v>27</v>
      </c>
    </row>
    <row r="6" spans="1:5" x14ac:dyDescent="0.15">
      <c r="A6">
        <v>6</v>
      </c>
      <c r="B6" s="5" t="s">
        <v>11</v>
      </c>
      <c r="C6" s="4">
        <f>VLOOKUP($B6,アイテム種別!$A:$B,2,FALSE)</f>
        <v>2</v>
      </c>
      <c r="D6" s="6" t="s">
        <v>39</v>
      </c>
      <c r="E6" s="7" t="s">
        <v>27</v>
      </c>
    </row>
    <row r="7" spans="1:5" x14ac:dyDescent="0.15">
      <c r="A7">
        <v>7</v>
      </c>
      <c r="B7" s="5" t="s">
        <v>11</v>
      </c>
      <c r="C7" s="4">
        <f>VLOOKUP($B7,アイテム種別!$A:$B,2,FALSE)</f>
        <v>2</v>
      </c>
      <c r="D7" s="6" t="s">
        <v>40</v>
      </c>
      <c r="E7" s="7" t="s">
        <v>27</v>
      </c>
    </row>
    <row r="8" spans="1:5" x14ac:dyDescent="0.15">
      <c r="A8">
        <v>8</v>
      </c>
      <c r="B8" s="5" t="s">
        <v>10</v>
      </c>
      <c r="C8" s="4">
        <f>VLOOKUP($B8,アイテム種別!$A:$B,2,FALSE)</f>
        <v>3</v>
      </c>
      <c r="D8" s="6" t="s">
        <v>41</v>
      </c>
      <c r="E8" s="7" t="s">
        <v>27</v>
      </c>
    </row>
    <row r="9" spans="1:5" x14ac:dyDescent="0.15">
      <c r="A9">
        <v>9</v>
      </c>
      <c r="B9" s="5" t="s">
        <v>10</v>
      </c>
      <c r="C9" s="4">
        <f>VLOOKUP($B9,アイテム種別!$A:$B,2,FALSE)</f>
        <v>3</v>
      </c>
      <c r="D9" s="6" t="s">
        <v>42</v>
      </c>
      <c r="E9" s="7" t="s">
        <v>27</v>
      </c>
    </row>
    <row r="10" spans="1:5" x14ac:dyDescent="0.15">
      <c r="A10">
        <v>10</v>
      </c>
      <c r="B10" s="5" t="s">
        <v>10</v>
      </c>
      <c r="C10" s="4">
        <f>VLOOKUP($B10,アイテム種別!$A:$B,2,FALSE)</f>
        <v>3</v>
      </c>
      <c r="D10" s="6" t="s">
        <v>43</v>
      </c>
      <c r="E10" s="7" t="s">
        <v>27</v>
      </c>
    </row>
    <row r="11" spans="1:5" x14ac:dyDescent="0.15">
      <c r="A11">
        <v>11</v>
      </c>
      <c r="B11" s="5" t="s">
        <v>12</v>
      </c>
      <c r="C11" s="4">
        <f>VLOOKUP($B11,アイテム種別!$A:$B,2,FALSE)</f>
        <v>4</v>
      </c>
      <c r="D11" s="6" t="s">
        <v>19</v>
      </c>
      <c r="E11" s="7" t="s">
        <v>27</v>
      </c>
    </row>
    <row r="12" spans="1:5" x14ac:dyDescent="0.15">
      <c r="A12">
        <v>12</v>
      </c>
      <c r="B12" s="5" t="s">
        <v>12</v>
      </c>
      <c r="C12" s="4">
        <f>VLOOKUP($B12,アイテム種別!$A:$B,2,FALSE)</f>
        <v>4</v>
      </c>
      <c r="D12" s="6" t="s">
        <v>20</v>
      </c>
      <c r="E12" s="7" t="s">
        <v>27</v>
      </c>
    </row>
    <row r="13" spans="1:5" x14ac:dyDescent="0.15">
      <c r="A13">
        <v>13</v>
      </c>
      <c r="B13" s="5" t="s">
        <v>12</v>
      </c>
      <c r="C13" s="4">
        <f>VLOOKUP($B13,アイテム種別!$A:$B,2,FALSE)</f>
        <v>4</v>
      </c>
      <c r="D13" s="6" t="s">
        <v>21</v>
      </c>
      <c r="E13" s="7" t="s">
        <v>27</v>
      </c>
    </row>
    <row r="14" spans="1:5" x14ac:dyDescent="0.15">
      <c r="A14">
        <v>14</v>
      </c>
      <c r="B14" s="5" t="s">
        <v>12</v>
      </c>
      <c r="C14" s="4">
        <f>VLOOKUP($B14,アイテム種別!$A:$B,2,FALSE)</f>
        <v>4</v>
      </c>
      <c r="D14" s="6" t="s">
        <v>21</v>
      </c>
      <c r="E14" s="7" t="s">
        <v>27</v>
      </c>
    </row>
    <row r="15" spans="1:5" x14ac:dyDescent="0.15">
      <c r="A15">
        <v>15</v>
      </c>
      <c r="B15" s="5" t="s">
        <v>22</v>
      </c>
      <c r="C15" s="4">
        <f>VLOOKUP($B15,アイテム種別!$A:$B,2,FALSE)</f>
        <v>5</v>
      </c>
      <c r="D15" s="6" t="s">
        <v>29</v>
      </c>
      <c r="E15" s="7" t="s">
        <v>27</v>
      </c>
    </row>
    <row r="16" spans="1:5" x14ac:dyDescent="0.15">
      <c r="A16">
        <v>16</v>
      </c>
      <c r="B16" s="5" t="s">
        <v>22</v>
      </c>
      <c r="C16" s="4">
        <f>VLOOKUP($B16,アイテム種別!$A:$B,2,FALSE)</f>
        <v>5</v>
      </c>
      <c r="D16" s="6" t="s">
        <v>30</v>
      </c>
    </row>
    <row r="17" spans="1:4" x14ac:dyDescent="0.15">
      <c r="A17">
        <v>17</v>
      </c>
      <c r="B17" s="5" t="s">
        <v>22</v>
      </c>
      <c r="C17" s="4">
        <f>VLOOKUP($B17,アイテム種別!$A:$B,2,FALSE)</f>
        <v>5</v>
      </c>
      <c r="D17" s="6" t="s">
        <v>31</v>
      </c>
    </row>
    <row r="18" spans="1:4" x14ac:dyDescent="0.15">
      <c r="A18">
        <v>18</v>
      </c>
      <c r="B18" s="5" t="s">
        <v>22</v>
      </c>
      <c r="C18" s="4">
        <f>VLOOKUP($B18,アイテム種別!$A:$B,2,FALSE)</f>
        <v>5</v>
      </c>
      <c r="D18" s="6" t="s">
        <v>32</v>
      </c>
    </row>
    <row r="19" spans="1:4" x14ac:dyDescent="0.15">
      <c r="A19">
        <v>19</v>
      </c>
      <c r="B19" s="5" t="s">
        <v>44</v>
      </c>
      <c r="C19" s="4">
        <f>VLOOKUP($B19,アイテム種別!$A:$B,2,FALSE)</f>
        <v>99</v>
      </c>
    </row>
    <row r="20" spans="1:4" x14ac:dyDescent="0.15">
      <c r="A20">
        <v>20</v>
      </c>
      <c r="B20" s="5" t="s">
        <v>44</v>
      </c>
      <c r="C20" s="4">
        <f>VLOOKUP($B20,アイテム種別!$A:$B,2,FALSE)</f>
        <v>99</v>
      </c>
    </row>
    <row r="21" spans="1:4" x14ac:dyDescent="0.15">
      <c r="A21">
        <v>21</v>
      </c>
      <c r="B21" s="5" t="s">
        <v>44</v>
      </c>
      <c r="C21" s="4">
        <f>VLOOKUP($B21,アイテム種別!$A:$B,2,FALSE)</f>
        <v>99</v>
      </c>
    </row>
    <row r="22" spans="1:4" x14ac:dyDescent="0.15">
      <c r="A22">
        <v>22</v>
      </c>
      <c r="B22" s="5" t="s">
        <v>44</v>
      </c>
      <c r="C22" s="4">
        <f>VLOOKUP($B22,アイテム種別!$A:$B,2,FALSE)</f>
        <v>99</v>
      </c>
    </row>
    <row r="23" spans="1:4" x14ac:dyDescent="0.15">
      <c r="A23">
        <v>23</v>
      </c>
      <c r="B23" s="5" t="s">
        <v>44</v>
      </c>
      <c r="C23" s="4">
        <f>VLOOKUP($B23,アイテム種別!$A:$B,2,FALSE)</f>
        <v>99</v>
      </c>
    </row>
    <row r="24" spans="1:4" x14ac:dyDescent="0.15">
      <c r="A24">
        <v>24</v>
      </c>
      <c r="B24" s="5" t="s">
        <v>44</v>
      </c>
      <c r="C24" s="4">
        <f>VLOOKUP($B24,アイテム種別!$A:$B,2,FALSE)</f>
        <v>99</v>
      </c>
    </row>
    <row r="25" spans="1:4" x14ac:dyDescent="0.15">
      <c r="A25">
        <v>25</v>
      </c>
      <c r="B25" s="5" t="s">
        <v>44</v>
      </c>
      <c r="C25" s="4">
        <f>VLOOKUP($B25,アイテム種別!$A:$B,2,FALSE)</f>
        <v>99</v>
      </c>
    </row>
    <row r="26" spans="1:4" x14ac:dyDescent="0.15">
      <c r="A26">
        <v>26</v>
      </c>
      <c r="B26" s="5" t="s">
        <v>44</v>
      </c>
      <c r="C26" s="4">
        <f>VLOOKUP($B26,アイテム種別!$A:$B,2,FALSE)</f>
        <v>99</v>
      </c>
    </row>
    <row r="27" spans="1:4" x14ac:dyDescent="0.15">
      <c r="A27">
        <v>27</v>
      </c>
      <c r="B27" s="5" t="s">
        <v>44</v>
      </c>
      <c r="C27" s="4">
        <f>VLOOKUP($B27,アイテム種別!$A:$B,2,FALSE)</f>
        <v>99</v>
      </c>
    </row>
    <row r="28" spans="1:4" x14ac:dyDescent="0.15">
      <c r="A28">
        <v>28</v>
      </c>
      <c r="B28" s="5" t="s">
        <v>44</v>
      </c>
      <c r="C28" s="4">
        <f>VLOOKUP($B28,アイテム種別!$A:$B,2,FALSE)</f>
        <v>99</v>
      </c>
    </row>
    <row r="29" spans="1:4" x14ac:dyDescent="0.15">
      <c r="A29">
        <v>29</v>
      </c>
      <c r="B29" s="5" t="s">
        <v>44</v>
      </c>
      <c r="C29" s="4">
        <f>VLOOKUP($B29,アイテム種別!$A:$B,2,FALSE)</f>
        <v>99</v>
      </c>
    </row>
    <row r="30" spans="1:4" x14ac:dyDescent="0.15">
      <c r="A30">
        <v>30</v>
      </c>
      <c r="B30" s="5" t="s">
        <v>44</v>
      </c>
      <c r="C30" s="4">
        <f>VLOOKUP($B30,アイテム種別!$A:$B,2,FALSE)</f>
        <v>99</v>
      </c>
    </row>
    <row r="31" spans="1:4" x14ac:dyDescent="0.15">
      <c r="A31">
        <v>31</v>
      </c>
      <c r="B31" s="5" t="s">
        <v>44</v>
      </c>
      <c r="C31" s="4">
        <f>VLOOKUP($B31,アイテム種別!$A:$B,2,FALSE)</f>
        <v>99</v>
      </c>
    </row>
    <row r="32" spans="1:4" x14ac:dyDescent="0.15">
      <c r="A32">
        <v>32</v>
      </c>
      <c r="B32" s="5" t="s">
        <v>44</v>
      </c>
      <c r="C32" s="4">
        <f>VLOOKUP($B32,アイテム種別!$A:$B,2,FALSE)</f>
        <v>99</v>
      </c>
    </row>
    <row r="33" spans="1:3" x14ac:dyDescent="0.15">
      <c r="A33">
        <v>33</v>
      </c>
      <c r="B33" s="5" t="s">
        <v>44</v>
      </c>
      <c r="C33" s="4">
        <f>VLOOKUP($B33,アイテム種別!$A:$B,2,FALSE)</f>
        <v>99</v>
      </c>
    </row>
    <row r="34" spans="1:3" x14ac:dyDescent="0.15">
      <c r="A34">
        <v>34</v>
      </c>
      <c r="B34" s="5" t="s">
        <v>44</v>
      </c>
      <c r="C34" s="4">
        <f>VLOOKUP($B34,アイテム種別!$A:$B,2,FALSE)</f>
        <v>99</v>
      </c>
    </row>
    <row r="35" spans="1:3" x14ac:dyDescent="0.15">
      <c r="A35">
        <v>35</v>
      </c>
      <c r="B35" s="5" t="s">
        <v>44</v>
      </c>
      <c r="C35" s="4">
        <f>VLOOKUP($B35,アイテム種別!$A:$B,2,FALSE)</f>
        <v>99</v>
      </c>
    </row>
    <row r="36" spans="1:3" x14ac:dyDescent="0.15">
      <c r="A36">
        <v>36</v>
      </c>
      <c r="B36" s="5" t="s">
        <v>44</v>
      </c>
      <c r="C36" s="4">
        <f>VLOOKUP($B36,アイテム種別!$A:$B,2,FALSE)</f>
        <v>99</v>
      </c>
    </row>
    <row r="37" spans="1:3" x14ac:dyDescent="0.15">
      <c r="A37">
        <v>37</v>
      </c>
      <c r="B37" s="5" t="s">
        <v>44</v>
      </c>
      <c r="C37" s="4">
        <f>VLOOKUP($B37,アイテム種別!$A:$B,2,FALSE)</f>
        <v>99</v>
      </c>
    </row>
    <row r="38" spans="1:3" x14ac:dyDescent="0.15">
      <c r="A38">
        <v>38</v>
      </c>
      <c r="B38" s="5" t="s">
        <v>44</v>
      </c>
      <c r="C38" s="4">
        <f>VLOOKUP($B38,アイテム種別!$A:$B,2,FALSE)</f>
        <v>99</v>
      </c>
    </row>
    <row r="39" spans="1:3" x14ac:dyDescent="0.15">
      <c r="A39">
        <v>39</v>
      </c>
      <c r="B39" s="5" t="s">
        <v>44</v>
      </c>
      <c r="C39" s="4">
        <f>VLOOKUP($B39,アイテム種別!$A:$B,2,FALSE)</f>
        <v>99</v>
      </c>
    </row>
    <row r="40" spans="1:3" x14ac:dyDescent="0.15">
      <c r="A40">
        <v>40</v>
      </c>
      <c r="B40" s="5" t="s">
        <v>44</v>
      </c>
      <c r="C40" s="4">
        <f>VLOOKUP($B40,アイテム種別!$A:$B,2,FALSE)</f>
        <v>99</v>
      </c>
    </row>
    <row r="41" spans="1:3" x14ac:dyDescent="0.15">
      <c r="A41">
        <v>41</v>
      </c>
      <c r="B41" s="5" t="s">
        <v>44</v>
      </c>
      <c r="C41" s="4">
        <f>VLOOKUP($B41,アイテム種別!$A:$B,2,FALSE)</f>
        <v>99</v>
      </c>
    </row>
    <row r="42" spans="1:3" x14ac:dyDescent="0.15">
      <c r="A42">
        <v>42</v>
      </c>
      <c r="B42" s="5" t="s">
        <v>44</v>
      </c>
      <c r="C42" s="4">
        <f>VLOOKUP($B42,アイテム種別!$A:$B,2,FALSE)</f>
        <v>99</v>
      </c>
    </row>
    <row r="43" spans="1:3" x14ac:dyDescent="0.15">
      <c r="A43">
        <v>43</v>
      </c>
      <c r="B43" s="5" t="s">
        <v>44</v>
      </c>
      <c r="C43" s="4">
        <f>VLOOKUP($B43,アイテム種別!$A:$B,2,FALSE)</f>
        <v>99</v>
      </c>
    </row>
    <row r="44" spans="1:3" x14ac:dyDescent="0.15">
      <c r="A44">
        <v>44</v>
      </c>
      <c r="B44" s="5" t="s">
        <v>44</v>
      </c>
      <c r="C44" s="4">
        <f>VLOOKUP($B44,アイテム種別!$A:$B,2,FALSE)</f>
        <v>99</v>
      </c>
    </row>
    <row r="45" spans="1:3" x14ac:dyDescent="0.15">
      <c r="A45">
        <v>45</v>
      </c>
      <c r="B45" s="5" t="s">
        <v>44</v>
      </c>
      <c r="C45" s="4">
        <f>VLOOKUP($B45,アイテム種別!$A:$B,2,FALSE)</f>
        <v>99</v>
      </c>
    </row>
    <row r="46" spans="1:3" x14ac:dyDescent="0.15">
      <c r="A46">
        <v>46</v>
      </c>
      <c r="B46" s="5" t="s">
        <v>44</v>
      </c>
      <c r="C46" s="4">
        <f>VLOOKUP($B46,アイテム種別!$A:$B,2,FALSE)</f>
        <v>99</v>
      </c>
    </row>
    <row r="47" spans="1:3" x14ac:dyDescent="0.15">
      <c r="A47">
        <v>47</v>
      </c>
      <c r="B47" s="5" t="s">
        <v>44</v>
      </c>
      <c r="C47" s="4">
        <f>VLOOKUP($B47,アイテム種別!$A:$B,2,FALSE)</f>
        <v>99</v>
      </c>
    </row>
    <row r="48" spans="1:3" x14ac:dyDescent="0.15">
      <c r="A48">
        <v>48</v>
      </c>
      <c r="B48" s="5" t="s">
        <v>44</v>
      </c>
      <c r="C48" s="4">
        <f>VLOOKUP($B48,アイテム種別!$A:$B,2,FALSE)</f>
        <v>99</v>
      </c>
    </row>
    <row r="49" spans="1:3" x14ac:dyDescent="0.15">
      <c r="A49">
        <v>49</v>
      </c>
      <c r="B49" s="5" t="s">
        <v>44</v>
      </c>
      <c r="C49" s="4">
        <f>VLOOKUP($B49,アイテム種別!$A:$B,2,FALSE)</f>
        <v>99</v>
      </c>
    </row>
    <row r="50" spans="1:3" x14ac:dyDescent="0.15">
      <c r="A50">
        <v>50</v>
      </c>
      <c r="B50" s="5" t="s">
        <v>44</v>
      </c>
      <c r="C50" s="4">
        <f>VLOOKUP($B50,アイテム種別!$A:$B,2,FALSE)</f>
        <v>99</v>
      </c>
    </row>
    <row r="51" spans="1:3" x14ac:dyDescent="0.15">
      <c r="A51">
        <v>51</v>
      </c>
      <c r="B51" s="5" t="s">
        <v>44</v>
      </c>
      <c r="C51" s="4">
        <f>VLOOKUP($B51,アイテム種別!$A:$B,2,FALSE)</f>
        <v>99</v>
      </c>
    </row>
    <row r="52" spans="1:3" x14ac:dyDescent="0.15">
      <c r="A52">
        <v>52</v>
      </c>
      <c r="B52" s="5" t="s">
        <v>44</v>
      </c>
      <c r="C52" s="4">
        <f>VLOOKUP($B52,アイテム種別!$A:$B,2,FALSE)</f>
        <v>99</v>
      </c>
    </row>
    <row r="53" spans="1:3" x14ac:dyDescent="0.15">
      <c r="A53">
        <v>53</v>
      </c>
      <c r="B53" s="5" t="s">
        <v>44</v>
      </c>
      <c r="C53" s="4">
        <f>VLOOKUP($B53,アイテム種別!$A:$B,2,FALSE)</f>
        <v>99</v>
      </c>
    </row>
    <row r="54" spans="1:3" x14ac:dyDescent="0.15">
      <c r="A54">
        <v>54</v>
      </c>
      <c r="B54" s="5" t="s">
        <v>44</v>
      </c>
      <c r="C54" s="4">
        <f>VLOOKUP($B54,アイテム種別!$A:$B,2,FALSE)</f>
        <v>99</v>
      </c>
    </row>
    <row r="55" spans="1:3" x14ac:dyDescent="0.15">
      <c r="A55">
        <v>55</v>
      </c>
      <c r="B55" s="5" t="s">
        <v>44</v>
      </c>
      <c r="C55" s="4">
        <f>VLOOKUP($B55,アイテム種別!$A:$B,2,FALSE)</f>
        <v>99</v>
      </c>
    </row>
    <row r="56" spans="1:3" x14ac:dyDescent="0.15">
      <c r="A56">
        <v>56</v>
      </c>
      <c r="B56" s="5" t="s">
        <v>44</v>
      </c>
      <c r="C56" s="4">
        <f>VLOOKUP($B56,アイテム種別!$A:$B,2,FALSE)</f>
        <v>99</v>
      </c>
    </row>
    <row r="57" spans="1:3" x14ac:dyDescent="0.15">
      <c r="A57">
        <v>57</v>
      </c>
      <c r="B57" s="5" t="s">
        <v>44</v>
      </c>
      <c r="C57" s="4">
        <f>VLOOKUP($B57,アイテム種別!$A:$B,2,FALSE)</f>
        <v>99</v>
      </c>
    </row>
    <row r="58" spans="1:3" x14ac:dyDescent="0.15">
      <c r="A58">
        <v>58</v>
      </c>
      <c r="B58" s="5" t="s">
        <v>44</v>
      </c>
      <c r="C58" s="4">
        <f>VLOOKUP($B58,アイテム種別!$A:$B,2,FALSE)</f>
        <v>99</v>
      </c>
    </row>
    <row r="59" spans="1:3" x14ac:dyDescent="0.15">
      <c r="A59">
        <v>59</v>
      </c>
      <c r="B59" s="5" t="s">
        <v>44</v>
      </c>
      <c r="C59" s="4">
        <f>VLOOKUP($B59,アイテム種別!$A:$B,2,FALSE)</f>
        <v>99</v>
      </c>
    </row>
    <row r="60" spans="1:3" x14ac:dyDescent="0.15">
      <c r="A60">
        <v>60</v>
      </c>
      <c r="B60" s="5" t="s">
        <v>44</v>
      </c>
      <c r="C60" s="4">
        <f>VLOOKUP($B60,アイテム種別!$A:$B,2,FALSE)</f>
        <v>99</v>
      </c>
    </row>
    <row r="61" spans="1:3" x14ac:dyDescent="0.15">
      <c r="A61">
        <v>61</v>
      </c>
      <c r="B61" s="5" t="s">
        <v>44</v>
      </c>
      <c r="C61" s="4">
        <f>VLOOKUP($B61,アイテム種別!$A:$B,2,FALSE)</f>
        <v>99</v>
      </c>
    </row>
    <row r="62" spans="1:3" x14ac:dyDescent="0.15">
      <c r="A62">
        <v>62</v>
      </c>
      <c r="B62" s="5" t="s">
        <v>44</v>
      </c>
      <c r="C62" s="4">
        <f>VLOOKUP($B62,アイテム種別!$A:$B,2,FALSE)</f>
        <v>99</v>
      </c>
    </row>
    <row r="63" spans="1:3" x14ac:dyDescent="0.15">
      <c r="A63">
        <v>63</v>
      </c>
      <c r="B63" s="5" t="s">
        <v>44</v>
      </c>
      <c r="C63" s="4">
        <f>VLOOKUP($B63,アイテム種別!$A:$B,2,FALSE)</f>
        <v>99</v>
      </c>
    </row>
    <row r="64" spans="1:3" x14ac:dyDescent="0.15">
      <c r="A64">
        <v>64</v>
      </c>
      <c r="B64" s="5" t="s">
        <v>44</v>
      </c>
      <c r="C64" s="4">
        <f>VLOOKUP($B64,アイテム種別!$A:$B,2,FALSE)</f>
        <v>99</v>
      </c>
    </row>
    <row r="65" spans="1:3" x14ac:dyDescent="0.15">
      <c r="A65">
        <v>65</v>
      </c>
      <c r="B65" s="5" t="s">
        <v>44</v>
      </c>
      <c r="C65" s="4">
        <f>VLOOKUP($B65,アイテム種別!$A:$B,2,FALSE)</f>
        <v>99</v>
      </c>
    </row>
    <row r="66" spans="1:3" x14ac:dyDescent="0.15">
      <c r="A66">
        <v>66</v>
      </c>
      <c r="B66" s="5" t="s">
        <v>44</v>
      </c>
      <c r="C66" s="4">
        <f>VLOOKUP($B66,アイテム種別!$A:$B,2,FALSE)</f>
        <v>99</v>
      </c>
    </row>
    <row r="67" spans="1:3" x14ac:dyDescent="0.15">
      <c r="A67">
        <v>67</v>
      </c>
      <c r="B67" s="5" t="s">
        <v>44</v>
      </c>
      <c r="C67" s="4">
        <f>VLOOKUP($B67,アイテム種別!$A:$B,2,FALSE)</f>
        <v>99</v>
      </c>
    </row>
    <row r="68" spans="1:3" x14ac:dyDescent="0.15">
      <c r="A68">
        <v>68</v>
      </c>
      <c r="B68" s="5" t="s">
        <v>44</v>
      </c>
      <c r="C68" s="4">
        <f>VLOOKUP($B68,アイテム種別!$A:$B,2,FALSE)</f>
        <v>99</v>
      </c>
    </row>
    <row r="69" spans="1:3" x14ac:dyDescent="0.15">
      <c r="A69">
        <v>69</v>
      </c>
      <c r="B69" s="5" t="s">
        <v>44</v>
      </c>
      <c r="C69" s="4">
        <f>VLOOKUP($B69,アイテム種別!$A:$B,2,FALSE)</f>
        <v>99</v>
      </c>
    </row>
    <row r="70" spans="1:3" x14ac:dyDescent="0.15">
      <c r="A70">
        <v>70</v>
      </c>
      <c r="B70" s="5" t="s">
        <v>44</v>
      </c>
      <c r="C70" s="4">
        <f>VLOOKUP($B70,アイテム種別!$A:$B,2,FALSE)</f>
        <v>99</v>
      </c>
    </row>
    <row r="71" spans="1:3" x14ac:dyDescent="0.15">
      <c r="A71">
        <v>71</v>
      </c>
      <c r="B71" s="5" t="s">
        <v>44</v>
      </c>
      <c r="C71" s="4">
        <f>VLOOKUP($B71,アイテム種別!$A:$B,2,FALSE)</f>
        <v>99</v>
      </c>
    </row>
    <row r="72" spans="1:3" x14ac:dyDescent="0.15">
      <c r="A72">
        <v>72</v>
      </c>
      <c r="B72" s="5" t="s">
        <v>44</v>
      </c>
      <c r="C72" s="4">
        <f>VLOOKUP($B72,アイテム種別!$A:$B,2,FALSE)</f>
        <v>99</v>
      </c>
    </row>
    <row r="73" spans="1:3" x14ac:dyDescent="0.15">
      <c r="A73">
        <v>73</v>
      </c>
      <c r="B73" s="5" t="s">
        <v>44</v>
      </c>
      <c r="C73" s="4">
        <f>VLOOKUP($B73,アイテム種別!$A:$B,2,FALSE)</f>
        <v>99</v>
      </c>
    </row>
    <row r="74" spans="1:3" x14ac:dyDescent="0.15">
      <c r="A74">
        <v>74</v>
      </c>
      <c r="B74" s="5" t="s">
        <v>44</v>
      </c>
      <c r="C74" s="4">
        <f>VLOOKUP($B74,アイテム種別!$A:$B,2,FALSE)</f>
        <v>99</v>
      </c>
    </row>
    <row r="75" spans="1:3" x14ac:dyDescent="0.15">
      <c r="A75">
        <v>75</v>
      </c>
      <c r="B75" s="5" t="s">
        <v>44</v>
      </c>
      <c r="C75" s="4">
        <f>VLOOKUP($B75,アイテム種別!$A:$B,2,FALSE)</f>
        <v>99</v>
      </c>
    </row>
    <row r="76" spans="1:3" x14ac:dyDescent="0.15">
      <c r="A76">
        <v>76</v>
      </c>
      <c r="B76" s="5" t="s">
        <v>44</v>
      </c>
      <c r="C76" s="4">
        <f>VLOOKUP($B76,アイテム種別!$A:$B,2,FALSE)</f>
        <v>99</v>
      </c>
    </row>
    <row r="77" spans="1:3" x14ac:dyDescent="0.15">
      <c r="A77">
        <v>77</v>
      </c>
      <c r="B77" s="5" t="s">
        <v>44</v>
      </c>
      <c r="C77" s="4">
        <f>VLOOKUP($B77,アイテム種別!$A:$B,2,FALSE)</f>
        <v>99</v>
      </c>
    </row>
    <row r="78" spans="1:3" x14ac:dyDescent="0.15">
      <c r="A78">
        <v>78</v>
      </c>
      <c r="B78" s="5" t="s">
        <v>44</v>
      </c>
      <c r="C78" s="4">
        <f>VLOOKUP($B78,アイテム種別!$A:$B,2,FALSE)</f>
        <v>99</v>
      </c>
    </row>
    <row r="79" spans="1:3" x14ac:dyDescent="0.15">
      <c r="A79">
        <v>79</v>
      </c>
      <c r="B79" s="5" t="s">
        <v>44</v>
      </c>
      <c r="C79" s="4">
        <f>VLOOKUP($B79,アイテム種別!$A:$B,2,FALSE)</f>
        <v>99</v>
      </c>
    </row>
    <row r="80" spans="1:3" x14ac:dyDescent="0.15">
      <c r="A80">
        <v>80</v>
      </c>
      <c r="B80" s="5" t="s">
        <v>44</v>
      </c>
      <c r="C80" s="4">
        <f>VLOOKUP($B80,アイテム種別!$A:$B,2,FALSE)</f>
        <v>99</v>
      </c>
    </row>
    <row r="81" spans="1:3" x14ac:dyDescent="0.15">
      <c r="A81">
        <v>81</v>
      </c>
      <c r="B81" s="5" t="s">
        <v>44</v>
      </c>
      <c r="C81" s="4">
        <f>VLOOKUP($B81,アイテム種別!$A:$B,2,FALSE)</f>
        <v>99</v>
      </c>
    </row>
    <row r="82" spans="1:3" x14ac:dyDescent="0.15">
      <c r="A82">
        <v>82</v>
      </c>
      <c r="B82" s="5" t="s">
        <v>44</v>
      </c>
      <c r="C82" s="4">
        <f>VLOOKUP($B82,アイテム種別!$A:$B,2,FALSE)</f>
        <v>99</v>
      </c>
    </row>
    <row r="83" spans="1:3" x14ac:dyDescent="0.15">
      <c r="A83">
        <v>83</v>
      </c>
      <c r="B83" s="5" t="s">
        <v>44</v>
      </c>
      <c r="C83" s="4">
        <f>VLOOKUP($B83,アイテム種別!$A:$B,2,FALSE)</f>
        <v>99</v>
      </c>
    </row>
    <row r="84" spans="1:3" x14ac:dyDescent="0.15">
      <c r="A84">
        <v>84</v>
      </c>
      <c r="B84" s="5" t="s">
        <v>44</v>
      </c>
      <c r="C84" s="4">
        <f>VLOOKUP($B84,アイテム種別!$A:$B,2,FALSE)</f>
        <v>99</v>
      </c>
    </row>
    <row r="85" spans="1:3" x14ac:dyDescent="0.15">
      <c r="A85">
        <v>85</v>
      </c>
      <c r="B85" s="5" t="s">
        <v>44</v>
      </c>
      <c r="C85" s="4">
        <f>VLOOKUP($B85,アイテム種別!$A:$B,2,FALSE)</f>
        <v>99</v>
      </c>
    </row>
    <row r="86" spans="1:3" x14ac:dyDescent="0.15">
      <c r="A86">
        <v>86</v>
      </c>
      <c r="B86" s="5" t="s">
        <v>44</v>
      </c>
      <c r="C86" s="4">
        <f>VLOOKUP($B86,アイテム種別!$A:$B,2,FALSE)</f>
        <v>99</v>
      </c>
    </row>
    <row r="87" spans="1:3" x14ac:dyDescent="0.15">
      <c r="A87">
        <v>87</v>
      </c>
      <c r="B87" s="5" t="s">
        <v>44</v>
      </c>
      <c r="C87" s="4">
        <f>VLOOKUP($B87,アイテム種別!$A:$B,2,FALSE)</f>
        <v>99</v>
      </c>
    </row>
    <row r="88" spans="1:3" x14ac:dyDescent="0.15">
      <c r="A88">
        <v>88</v>
      </c>
      <c r="B88" s="5" t="s">
        <v>44</v>
      </c>
      <c r="C88" s="4">
        <f>VLOOKUP($B88,アイテム種別!$A:$B,2,FALSE)</f>
        <v>99</v>
      </c>
    </row>
    <row r="89" spans="1:3" x14ac:dyDescent="0.15">
      <c r="A89">
        <v>89</v>
      </c>
      <c r="B89" s="5" t="s">
        <v>44</v>
      </c>
      <c r="C89" s="4">
        <f>VLOOKUP($B89,アイテム種別!$A:$B,2,FALSE)</f>
        <v>99</v>
      </c>
    </row>
    <row r="90" spans="1:3" x14ac:dyDescent="0.15">
      <c r="A90">
        <v>90</v>
      </c>
      <c r="B90" s="5" t="s">
        <v>44</v>
      </c>
      <c r="C90" s="4">
        <f>VLOOKUP($B90,アイテム種別!$A:$B,2,FALSE)</f>
        <v>99</v>
      </c>
    </row>
    <row r="91" spans="1:3" x14ac:dyDescent="0.15">
      <c r="A91">
        <v>91</v>
      </c>
      <c r="B91" s="5" t="s">
        <v>44</v>
      </c>
      <c r="C91" s="4">
        <f>VLOOKUP($B91,アイテム種別!$A:$B,2,FALSE)</f>
        <v>99</v>
      </c>
    </row>
    <row r="92" spans="1:3" x14ac:dyDescent="0.15">
      <c r="A92">
        <v>92</v>
      </c>
      <c r="B92" s="5" t="s">
        <v>44</v>
      </c>
      <c r="C92" s="4">
        <f>VLOOKUP($B92,アイテム種別!$A:$B,2,FALSE)</f>
        <v>99</v>
      </c>
    </row>
    <row r="93" spans="1:3" x14ac:dyDescent="0.15">
      <c r="A93">
        <v>93</v>
      </c>
      <c r="B93" s="5" t="s">
        <v>44</v>
      </c>
      <c r="C93" s="4">
        <f>VLOOKUP($B93,アイテム種別!$A:$B,2,FALSE)</f>
        <v>99</v>
      </c>
    </row>
    <row r="94" spans="1:3" x14ac:dyDescent="0.15">
      <c r="A94">
        <v>94</v>
      </c>
      <c r="B94" s="5" t="s">
        <v>44</v>
      </c>
      <c r="C94" s="4">
        <f>VLOOKUP($B94,アイテム種別!$A:$B,2,FALSE)</f>
        <v>99</v>
      </c>
    </row>
    <row r="95" spans="1:3" x14ac:dyDescent="0.15">
      <c r="A95">
        <v>95</v>
      </c>
      <c r="B95" s="5" t="s">
        <v>44</v>
      </c>
      <c r="C95" s="4">
        <f>VLOOKUP($B95,アイテム種別!$A:$B,2,FALSE)</f>
        <v>99</v>
      </c>
    </row>
    <row r="96" spans="1:3" x14ac:dyDescent="0.15">
      <c r="A96">
        <v>96</v>
      </c>
      <c r="B96" s="5" t="s">
        <v>44</v>
      </c>
      <c r="C96" s="4">
        <f>VLOOKUP($B96,アイテム種別!$A:$B,2,FALSE)</f>
        <v>99</v>
      </c>
    </row>
    <row r="97" spans="1:3" x14ac:dyDescent="0.15">
      <c r="A97">
        <v>97</v>
      </c>
      <c r="B97" s="5" t="s">
        <v>44</v>
      </c>
      <c r="C97" s="4">
        <f>VLOOKUP($B97,アイテム種別!$A:$B,2,FALSE)</f>
        <v>99</v>
      </c>
    </row>
    <row r="98" spans="1:3" x14ac:dyDescent="0.15">
      <c r="A98">
        <v>98</v>
      </c>
      <c r="B98" s="5" t="s">
        <v>44</v>
      </c>
      <c r="C98" s="4">
        <f>VLOOKUP($B98,アイテム種別!$A:$B,2,FALSE)</f>
        <v>99</v>
      </c>
    </row>
    <row r="99" spans="1:3" x14ac:dyDescent="0.15">
      <c r="A99">
        <v>99</v>
      </c>
      <c r="B99" s="5" t="s">
        <v>44</v>
      </c>
      <c r="C99" s="4">
        <f>VLOOKUP($B99,アイテム種別!$A:$B,2,FALSE)</f>
        <v>99</v>
      </c>
    </row>
    <row r="100" spans="1:3" x14ac:dyDescent="0.15">
      <c r="A100">
        <v>100</v>
      </c>
      <c r="B100" s="5" t="s">
        <v>44</v>
      </c>
      <c r="C100" s="4">
        <f>VLOOKUP($B100,アイテム種別!$A:$B,2,FALSE)</f>
        <v>99</v>
      </c>
    </row>
    <row r="101" spans="1:3" x14ac:dyDescent="0.15">
      <c r="A101">
        <v>101</v>
      </c>
      <c r="B101" s="5" t="s">
        <v>44</v>
      </c>
      <c r="C101" s="4">
        <f>VLOOKUP($B101,アイテム種別!$A:$B,2,FALSE)</f>
        <v>99</v>
      </c>
    </row>
    <row r="102" spans="1:3" x14ac:dyDescent="0.15">
      <c r="A102">
        <v>102</v>
      </c>
      <c r="B102" s="5" t="s">
        <v>44</v>
      </c>
      <c r="C102" s="4">
        <f>VLOOKUP($B102,アイテム種別!$A:$B,2,FALSE)</f>
        <v>99</v>
      </c>
    </row>
    <row r="103" spans="1:3" x14ac:dyDescent="0.15">
      <c r="A103">
        <v>103</v>
      </c>
      <c r="B103" s="5" t="s">
        <v>44</v>
      </c>
      <c r="C103" s="4">
        <f>VLOOKUP($B103,アイテム種別!$A:$B,2,FALSE)</f>
        <v>99</v>
      </c>
    </row>
    <row r="104" spans="1:3" x14ac:dyDescent="0.15">
      <c r="A104">
        <v>104</v>
      </c>
      <c r="B104" s="5" t="s">
        <v>44</v>
      </c>
      <c r="C104" s="4">
        <f>VLOOKUP($B104,アイテム種別!$A:$B,2,FALSE)</f>
        <v>99</v>
      </c>
    </row>
    <row r="105" spans="1:3" x14ac:dyDescent="0.15">
      <c r="A105">
        <v>105</v>
      </c>
      <c r="B105" s="5" t="s">
        <v>44</v>
      </c>
      <c r="C105" s="4">
        <f>VLOOKUP($B105,アイテム種別!$A:$B,2,FALSE)</f>
        <v>99</v>
      </c>
    </row>
    <row r="106" spans="1:3" x14ac:dyDescent="0.15">
      <c r="A106">
        <v>106</v>
      </c>
      <c r="B106" s="5" t="s">
        <v>44</v>
      </c>
      <c r="C106" s="4">
        <f>VLOOKUP($B106,アイテム種別!$A:$B,2,FALSE)</f>
        <v>99</v>
      </c>
    </row>
    <row r="107" spans="1:3" x14ac:dyDescent="0.15">
      <c r="A107">
        <v>107</v>
      </c>
      <c r="B107" s="5" t="s">
        <v>44</v>
      </c>
      <c r="C107" s="4">
        <f>VLOOKUP($B107,アイテム種別!$A:$B,2,FALSE)</f>
        <v>99</v>
      </c>
    </row>
    <row r="108" spans="1:3" x14ac:dyDescent="0.15">
      <c r="A108">
        <v>108</v>
      </c>
      <c r="B108" s="5" t="s">
        <v>44</v>
      </c>
      <c r="C108" s="4">
        <f>VLOOKUP($B108,アイテム種別!$A:$B,2,FALSE)</f>
        <v>99</v>
      </c>
    </row>
    <row r="109" spans="1:3" x14ac:dyDescent="0.15">
      <c r="A109">
        <v>109</v>
      </c>
      <c r="B109" s="5" t="s">
        <v>44</v>
      </c>
      <c r="C109" s="4">
        <f>VLOOKUP($B109,アイテム種別!$A:$B,2,FALSE)</f>
        <v>99</v>
      </c>
    </row>
    <row r="110" spans="1:3" x14ac:dyDescent="0.15">
      <c r="A110">
        <v>110</v>
      </c>
      <c r="B110" s="5" t="s">
        <v>44</v>
      </c>
      <c r="C110" s="4">
        <f>VLOOKUP($B110,アイテム種別!$A:$B,2,FALSE)</f>
        <v>99</v>
      </c>
    </row>
    <row r="111" spans="1:3" x14ac:dyDescent="0.15">
      <c r="A111">
        <v>111</v>
      </c>
      <c r="B111" s="5" t="s">
        <v>44</v>
      </c>
      <c r="C111" s="4">
        <f>VLOOKUP($B111,アイテム種別!$A:$B,2,FALSE)</f>
        <v>99</v>
      </c>
    </row>
    <row r="112" spans="1:3" x14ac:dyDescent="0.15">
      <c r="A112">
        <v>112</v>
      </c>
      <c r="B112" s="5" t="s">
        <v>44</v>
      </c>
      <c r="C112" s="4">
        <f>VLOOKUP($B112,アイテム種別!$A:$B,2,FALSE)</f>
        <v>99</v>
      </c>
    </row>
    <row r="113" spans="1:3" x14ac:dyDescent="0.15">
      <c r="A113">
        <v>113</v>
      </c>
      <c r="B113" s="5" t="s">
        <v>44</v>
      </c>
      <c r="C113" s="4">
        <f>VLOOKUP($B113,アイテム種別!$A:$B,2,FALSE)</f>
        <v>99</v>
      </c>
    </row>
    <row r="114" spans="1:3" x14ac:dyDescent="0.15">
      <c r="A114">
        <v>114</v>
      </c>
      <c r="B114" s="5" t="s">
        <v>44</v>
      </c>
      <c r="C114" s="4">
        <f>VLOOKUP($B114,アイテム種別!$A:$B,2,FALSE)</f>
        <v>99</v>
      </c>
    </row>
    <row r="115" spans="1:3" x14ac:dyDescent="0.15">
      <c r="A115">
        <v>115</v>
      </c>
      <c r="B115" s="5" t="s">
        <v>44</v>
      </c>
      <c r="C115" s="4">
        <f>VLOOKUP($B115,アイテム種別!$A:$B,2,FALSE)</f>
        <v>99</v>
      </c>
    </row>
    <row r="116" spans="1:3" x14ac:dyDescent="0.15">
      <c r="A116">
        <v>116</v>
      </c>
      <c r="B116" s="5" t="s">
        <v>44</v>
      </c>
      <c r="C116" s="4">
        <f>VLOOKUP($B116,アイテム種別!$A:$B,2,FALSE)</f>
        <v>99</v>
      </c>
    </row>
    <row r="117" spans="1:3" x14ac:dyDescent="0.15">
      <c r="A117">
        <v>117</v>
      </c>
      <c r="B117" s="5" t="s">
        <v>44</v>
      </c>
      <c r="C117" s="4">
        <f>VLOOKUP($B117,アイテム種別!$A:$B,2,FALSE)</f>
        <v>99</v>
      </c>
    </row>
    <row r="118" spans="1:3" x14ac:dyDescent="0.15">
      <c r="A118">
        <v>118</v>
      </c>
      <c r="B118" s="5" t="s">
        <v>44</v>
      </c>
      <c r="C118" s="4">
        <f>VLOOKUP($B118,アイテム種別!$A:$B,2,FALSE)</f>
        <v>99</v>
      </c>
    </row>
    <row r="119" spans="1:3" x14ac:dyDescent="0.15">
      <c r="A119">
        <v>119</v>
      </c>
      <c r="B119" s="5" t="s">
        <v>44</v>
      </c>
      <c r="C119" s="4">
        <f>VLOOKUP($B119,アイテム種別!$A:$B,2,FALSE)</f>
        <v>99</v>
      </c>
    </row>
    <row r="120" spans="1:3" x14ac:dyDescent="0.15">
      <c r="A120">
        <v>120</v>
      </c>
      <c r="B120" s="5" t="s">
        <v>44</v>
      </c>
      <c r="C120" s="4">
        <f>VLOOKUP($B120,アイテム種別!$A:$B,2,FALSE)</f>
        <v>99</v>
      </c>
    </row>
    <row r="121" spans="1:3" x14ac:dyDescent="0.15">
      <c r="A121">
        <v>121</v>
      </c>
      <c r="B121" s="5" t="s">
        <v>44</v>
      </c>
      <c r="C121" s="4">
        <f>VLOOKUP($B121,アイテム種別!$A:$B,2,FALSE)</f>
        <v>99</v>
      </c>
    </row>
    <row r="122" spans="1:3" x14ac:dyDescent="0.15">
      <c r="A122">
        <v>122</v>
      </c>
      <c r="B122" s="5" t="s">
        <v>44</v>
      </c>
      <c r="C122" s="4">
        <f>VLOOKUP($B122,アイテム種別!$A:$B,2,FALSE)</f>
        <v>99</v>
      </c>
    </row>
    <row r="123" spans="1:3" x14ac:dyDescent="0.15">
      <c r="A123">
        <v>123</v>
      </c>
      <c r="B123" s="5" t="s">
        <v>44</v>
      </c>
      <c r="C123" s="4">
        <f>VLOOKUP($B123,アイテム種別!$A:$B,2,FALSE)</f>
        <v>99</v>
      </c>
    </row>
    <row r="124" spans="1:3" x14ac:dyDescent="0.15">
      <c r="A124">
        <v>124</v>
      </c>
      <c r="B124" s="5" t="s">
        <v>44</v>
      </c>
      <c r="C124" s="4">
        <f>VLOOKUP($B124,アイテム種別!$A:$B,2,FALSE)</f>
        <v>99</v>
      </c>
    </row>
    <row r="125" spans="1:3" x14ac:dyDescent="0.15">
      <c r="A125">
        <v>125</v>
      </c>
      <c r="B125" s="5" t="s">
        <v>44</v>
      </c>
      <c r="C125" s="4">
        <f>VLOOKUP($B125,アイテム種別!$A:$B,2,FALSE)</f>
        <v>99</v>
      </c>
    </row>
    <row r="126" spans="1:3" x14ac:dyDescent="0.15">
      <c r="A126">
        <v>126</v>
      </c>
      <c r="B126" s="5" t="s">
        <v>44</v>
      </c>
      <c r="C126" s="4">
        <f>VLOOKUP($B126,アイテム種別!$A:$B,2,FALSE)</f>
        <v>99</v>
      </c>
    </row>
    <row r="127" spans="1:3" x14ac:dyDescent="0.15">
      <c r="A127">
        <v>127</v>
      </c>
      <c r="B127" s="5" t="s">
        <v>44</v>
      </c>
      <c r="C127" s="4">
        <f>VLOOKUP($B127,アイテム種別!$A:$B,2,FALSE)</f>
        <v>99</v>
      </c>
    </row>
    <row r="128" spans="1:3" x14ac:dyDescent="0.15">
      <c r="A128">
        <v>128</v>
      </c>
      <c r="B128" s="5" t="s">
        <v>44</v>
      </c>
      <c r="C128" s="4">
        <f>VLOOKUP($B128,アイテム種別!$A:$B,2,FALSE)</f>
        <v>99</v>
      </c>
    </row>
    <row r="129" spans="1:3" x14ac:dyDescent="0.15">
      <c r="A129">
        <v>129</v>
      </c>
      <c r="B129" s="5" t="s">
        <v>44</v>
      </c>
      <c r="C129" s="4">
        <f>VLOOKUP($B129,アイテム種別!$A:$B,2,FALSE)</f>
        <v>99</v>
      </c>
    </row>
    <row r="130" spans="1:3" x14ac:dyDescent="0.15">
      <c r="A130">
        <v>130</v>
      </c>
      <c r="B130" s="5" t="s">
        <v>44</v>
      </c>
      <c r="C130" s="4">
        <f>VLOOKUP($B130,アイテム種別!$A:$B,2,FALSE)</f>
        <v>99</v>
      </c>
    </row>
    <row r="131" spans="1:3" x14ac:dyDescent="0.15">
      <c r="A131">
        <v>131</v>
      </c>
      <c r="B131" s="5" t="s">
        <v>44</v>
      </c>
      <c r="C131" s="4">
        <f>VLOOKUP($B131,アイテム種別!$A:$B,2,FALSE)</f>
        <v>99</v>
      </c>
    </row>
    <row r="132" spans="1:3" x14ac:dyDescent="0.15">
      <c r="A132">
        <v>132</v>
      </c>
      <c r="B132" s="5" t="s">
        <v>44</v>
      </c>
      <c r="C132" s="4">
        <f>VLOOKUP($B132,アイテム種別!$A:$B,2,FALSE)</f>
        <v>99</v>
      </c>
    </row>
    <row r="133" spans="1:3" x14ac:dyDescent="0.15">
      <c r="A133">
        <v>133</v>
      </c>
      <c r="B133" s="5" t="s">
        <v>44</v>
      </c>
      <c r="C133" s="4">
        <f>VLOOKUP($B133,アイテム種別!$A:$B,2,FALSE)</f>
        <v>99</v>
      </c>
    </row>
    <row r="134" spans="1:3" x14ac:dyDescent="0.15">
      <c r="A134">
        <v>134</v>
      </c>
      <c r="B134" s="5" t="s">
        <v>44</v>
      </c>
      <c r="C134" s="4">
        <f>VLOOKUP($B134,アイテム種別!$A:$B,2,FALSE)</f>
        <v>99</v>
      </c>
    </row>
    <row r="135" spans="1:3" x14ac:dyDescent="0.15">
      <c r="A135">
        <v>135</v>
      </c>
      <c r="B135" s="5" t="s">
        <v>44</v>
      </c>
      <c r="C135" s="4">
        <f>VLOOKUP($B135,アイテム種別!$A:$B,2,FALSE)</f>
        <v>99</v>
      </c>
    </row>
    <row r="136" spans="1:3" x14ac:dyDescent="0.15">
      <c r="A136">
        <v>136</v>
      </c>
      <c r="B136" s="5" t="s">
        <v>44</v>
      </c>
      <c r="C136" s="4">
        <f>VLOOKUP($B136,アイテム種別!$A:$B,2,FALSE)</f>
        <v>99</v>
      </c>
    </row>
    <row r="137" spans="1:3" x14ac:dyDescent="0.15">
      <c r="A137">
        <v>137</v>
      </c>
      <c r="B137" s="5" t="s">
        <v>44</v>
      </c>
      <c r="C137" s="4">
        <f>VLOOKUP($B137,アイテム種別!$A:$B,2,FALSE)</f>
        <v>99</v>
      </c>
    </row>
    <row r="138" spans="1:3" x14ac:dyDescent="0.15">
      <c r="A138">
        <v>138</v>
      </c>
      <c r="B138" s="5" t="s">
        <v>44</v>
      </c>
      <c r="C138" s="4">
        <f>VLOOKUP($B138,アイテム種別!$A:$B,2,FALSE)</f>
        <v>99</v>
      </c>
    </row>
    <row r="139" spans="1:3" x14ac:dyDescent="0.15">
      <c r="A139">
        <v>139</v>
      </c>
      <c r="B139" s="5" t="s">
        <v>44</v>
      </c>
      <c r="C139" s="4">
        <f>VLOOKUP($B139,アイテム種別!$A:$B,2,FALSE)</f>
        <v>99</v>
      </c>
    </row>
    <row r="140" spans="1:3" x14ac:dyDescent="0.15">
      <c r="A140">
        <v>140</v>
      </c>
      <c r="B140" s="5" t="s">
        <v>44</v>
      </c>
      <c r="C140" s="4">
        <f>VLOOKUP($B140,アイテム種別!$A:$B,2,FALSE)</f>
        <v>99</v>
      </c>
    </row>
    <row r="141" spans="1:3" x14ac:dyDescent="0.15">
      <c r="A141">
        <v>141</v>
      </c>
      <c r="B141" s="5" t="s">
        <v>44</v>
      </c>
      <c r="C141" s="4">
        <f>VLOOKUP($B141,アイテム種別!$A:$B,2,FALSE)</f>
        <v>99</v>
      </c>
    </row>
    <row r="142" spans="1:3" x14ac:dyDescent="0.15">
      <c r="A142">
        <v>142</v>
      </c>
      <c r="B142" s="5" t="s">
        <v>44</v>
      </c>
      <c r="C142" s="4">
        <f>VLOOKUP($B142,アイテム種別!$A:$B,2,FALSE)</f>
        <v>99</v>
      </c>
    </row>
    <row r="143" spans="1:3" x14ac:dyDescent="0.15">
      <c r="A143">
        <v>143</v>
      </c>
      <c r="B143" s="5" t="s">
        <v>44</v>
      </c>
      <c r="C143" s="4">
        <f>VLOOKUP($B143,アイテム種別!$A:$B,2,FALSE)</f>
        <v>99</v>
      </c>
    </row>
    <row r="144" spans="1:3" x14ac:dyDescent="0.15">
      <c r="A144">
        <v>144</v>
      </c>
      <c r="B144" s="5" t="s">
        <v>44</v>
      </c>
      <c r="C144" s="4">
        <f>VLOOKUP($B144,アイテム種別!$A:$B,2,FALSE)</f>
        <v>99</v>
      </c>
    </row>
    <row r="145" spans="1:3" x14ac:dyDescent="0.15">
      <c r="A145">
        <v>145</v>
      </c>
      <c r="B145" s="5" t="s">
        <v>44</v>
      </c>
      <c r="C145" s="4">
        <f>VLOOKUP($B145,アイテム種別!$A:$B,2,FALSE)</f>
        <v>99</v>
      </c>
    </row>
    <row r="146" spans="1:3" x14ac:dyDescent="0.15">
      <c r="A146">
        <v>146</v>
      </c>
      <c r="B146" s="5" t="s">
        <v>44</v>
      </c>
      <c r="C146" s="4">
        <f>VLOOKUP($B146,アイテム種別!$A:$B,2,FALSE)</f>
        <v>99</v>
      </c>
    </row>
    <row r="147" spans="1:3" x14ac:dyDescent="0.15">
      <c r="A147">
        <v>147</v>
      </c>
      <c r="B147" s="5" t="s">
        <v>44</v>
      </c>
      <c r="C147" s="4">
        <f>VLOOKUP($B147,アイテム種別!$A:$B,2,FALSE)</f>
        <v>99</v>
      </c>
    </row>
    <row r="148" spans="1:3" x14ac:dyDescent="0.15">
      <c r="A148">
        <v>148</v>
      </c>
      <c r="B148" s="5" t="s">
        <v>44</v>
      </c>
      <c r="C148" s="4">
        <f>VLOOKUP($B148,アイテム種別!$A:$B,2,FALSE)</f>
        <v>99</v>
      </c>
    </row>
    <row r="149" spans="1:3" x14ac:dyDescent="0.15">
      <c r="A149">
        <v>149</v>
      </c>
      <c r="B149" s="5" t="s">
        <v>44</v>
      </c>
      <c r="C149" s="4">
        <f>VLOOKUP($B149,アイテム種別!$A:$B,2,FALSE)</f>
        <v>99</v>
      </c>
    </row>
    <row r="150" spans="1:3" x14ac:dyDescent="0.15">
      <c r="A150">
        <v>150</v>
      </c>
      <c r="B150" s="5" t="s">
        <v>44</v>
      </c>
      <c r="C150" s="4">
        <f>VLOOKUP($B150,アイテム種別!$A:$B,2,FALSE)</f>
        <v>99</v>
      </c>
    </row>
    <row r="151" spans="1:3" x14ac:dyDescent="0.15">
      <c r="A151">
        <v>151</v>
      </c>
      <c r="B151" s="5" t="s">
        <v>44</v>
      </c>
      <c r="C151" s="4">
        <f>VLOOKUP($B151,アイテム種別!$A:$B,2,FALSE)</f>
        <v>99</v>
      </c>
    </row>
    <row r="152" spans="1:3" x14ac:dyDescent="0.15">
      <c r="A152">
        <v>152</v>
      </c>
      <c r="B152" s="5" t="s">
        <v>44</v>
      </c>
      <c r="C152" s="4">
        <f>VLOOKUP($B152,アイテム種別!$A:$B,2,FALSE)</f>
        <v>99</v>
      </c>
    </row>
    <row r="153" spans="1:3" x14ac:dyDescent="0.15">
      <c r="A153">
        <v>153</v>
      </c>
      <c r="B153" s="5" t="s">
        <v>44</v>
      </c>
      <c r="C153" s="4">
        <f>VLOOKUP($B153,アイテム種別!$A:$B,2,FALSE)</f>
        <v>99</v>
      </c>
    </row>
    <row r="154" spans="1:3" x14ac:dyDescent="0.15">
      <c r="A154">
        <v>154</v>
      </c>
      <c r="B154" s="5" t="s">
        <v>44</v>
      </c>
      <c r="C154" s="4">
        <f>VLOOKUP($B154,アイテム種別!$A:$B,2,FALSE)</f>
        <v>99</v>
      </c>
    </row>
    <row r="155" spans="1:3" x14ac:dyDescent="0.15">
      <c r="A155">
        <v>155</v>
      </c>
      <c r="B155" s="5" t="s">
        <v>44</v>
      </c>
      <c r="C155" s="4">
        <f>VLOOKUP($B155,アイテム種別!$A:$B,2,FALSE)</f>
        <v>99</v>
      </c>
    </row>
    <row r="156" spans="1:3" x14ac:dyDescent="0.15">
      <c r="A156">
        <v>156</v>
      </c>
      <c r="B156" s="5" t="s">
        <v>44</v>
      </c>
      <c r="C156" s="4">
        <f>VLOOKUP($B156,アイテム種別!$A:$B,2,FALSE)</f>
        <v>99</v>
      </c>
    </row>
    <row r="157" spans="1:3" x14ac:dyDescent="0.15">
      <c r="A157">
        <v>157</v>
      </c>
      <c r="B157" s="5" t="s">
        <v>44</v>
      </c>
      <c r="C157" s="4">
        <f>VLOOKUP($B157,アイテム種別!$A:$B,2,FALSE)</f>
        <v>99</v>
      </c>
    </row>
    <row r="158" spans="1:3" x14ac:dyDescent="0.15">
      <c r="A158">
        <v>158</v>
      </c>
      <c r="B158" s="5" t="s">
        <v>44</v>
      </c>
      <c r="C158" s="4">
        <f>VLOOKUP($B158,アイテム種別!$A:$B,2,FALSE)</f>
        <v>99</v>
      </c>
    </row>
    <row r="159" spans="1:3" x14ac:dyDescent="0.15">
      <c r="A159">
        <v>159</v>
      </c>
      <c r="B159" s="5" t="s">
        <v>44</v>
      </c>
      <c r="C159" s="4">
        <f>VLOOKUP($B159,アイテム種別!$A:$B,2,FALSE)</f>
        <v>99</v>
      </c>
    </row>
    <row r="160" spans="1:3" x14ac:dyDescent="0.15">
      <c r="A160">
        <v>160</v>
      </c>
      <c r="B160" s="5" t="s">
        <v>44</v>
      </c>
      <c r="C160" s="4">
        <f>VLOOKUP($B160,アイテム種別!$A:$B,2,FALSE)</f>
        <v>99</v>
      </c>
    </row>
    <row r="161" spans="1:3" x14ac:dyDescent="0.15">
      <c r="A161">
        <v>161</v>
      </c>
      <c r="B161" s="5" t="s">
        <v>44</v>
      </c>
      <c r="C161" s="4">
        <f>VLOOKUP($B161,アイテム種別!$A:$B,2,FALSE)</f>
        <v>99</v>
      </c>
    </row>
    <row r="162" spans="1:3" x14ac:dyDescent="0.15">
      <c r="A162">
        <v>162</v>
      </c>
      <c r="B162" s="5" t="s">
        <v>44</v>
      </c>
      <c r="C162" s="4">
        <f>VLOOKUP($B162,アイテム種別!$A:$B,2,FALSE)</f>
        <v>99</v>
      </c>
    </row>
    <row r="163" spans="1:3" x14ac:dyDescent="0.15">
      <c r="A163">
        <v>163</v>
      </c>
      <c r="B163" s="5" t="s">
        <v>44</v>
      </c>
      <c r="C163" s="4">
        <f>VLOOKUP($B163,アイテム種別!$A:$B,2,FALSE)</f>
        <v>99</v>
      </c>
    </row>
    <row r="164" spans="1:3" x14ac:dyDescent="0.15">
      <c r="A164">
        <v>164</v>
      </c>
      <c r="B164" s="5" t="s">
        <v>44</v>
      </c>
      <c r="C164" s="4">
        <f>VLOOKUP($B164,アイテム種別!$A:$B,2,FALSE)</f>
        <v>99</v>
      </c>
    </row>
    <row r="165" spans="1:3" x14ac:dyDescent="0.15">
      <c r="A165">
        <v>165</v>
      </c>
      <c r="B165" s="5" t="s">
        <v>44</v>
      </c>
      <c r="C165" s="4">
        <f>VLOOKUP($B165,アイテム種別!$A:$B,2,FALSE)</f>
        <v>99</v>
      </c>
    </row>
    <row r="166" spans="1:3" x14ac:dyDescent="0.15">
      <c r="A166">
        <v>166</v>
      </c>
      <c r="B166" s="5" t="s">
        <v>44</v>
      </c>
      <c r="C166" s="4">
        <f>VLOOKUP($B166,アイテム種別!$A:$B,2,FALSE)</f>
        <v>99</v>
      </c>
    </row>
    <row r="167" spans="1:3" x14ac:dyDescent="0.15">
      <c r="A167">
        <v>167</v>
      </c>
      <c r="B167" s="5" t="s">
        <v>44</v>
      </c>
      <c r="C167" s="4">
        <f>VLOOKUP($B167,アイテム種別!$A:$B,2,FALSE)</f>
        <v>99</v>
      </c>
    </row>
    <row r="168" spans="1:3" x14ac:dyDescent="0.15">
      <c r="A168">
        <v>168</v>
      </c>
      <c r="B168" s="5" t="s">
        <v>44</v>
      </c>
      <c r="C168" s="4">
        <f>VLOOKUP($B168,アイテム種別!$A:$B,2,FALSE)</f>
        <v>99</v>
      </c>
    </row>
    <row r="169" spans="1:3" x14ac:dyDescent="0.15">
      <c r="A169">
        <v>169</v>
      </c>
      <c r="B169" s="5" t="s">
        <v>44</v>
      </c>
      <c r="C169" s="4">
        <f>VLOOKUP($B169,アイテム種別!$A:$B,2,FALSE)</f>
        <v>99</v>
      </c>
    </row>
    <row r="170" spans="1:3" x14ac:dyDescent="0.15">
      <c r="A170">
        <v>170</v>
      </c>
      <c r="B170" s="5" t="s">
        <v>44</v>
      </c>
      <c r="C170" s="4">
        <f>VLOOKUP($B170,アイテム種別!$A:$B,2,FALSE)</f>
        <v>99</v>
      </c>
    </row>
    <row r="171" spans="1:3" x14ac:dyDescent="0.15">
      <c r="A171">
        <v>171</v>
      </c>
      <c r="B171" s="5" t="s">
        <v>44</v>
      </c>
      <c r="C171" s="4">
        <f>VLOOKUP($B171,アイテム種別!$A:$B,2,FALSE)</f>
        <v>99</v>
      </c>
    </row>
    <row r="172" spans="1:3" x14ac:dyDescent="0.15">
      <c r="A172">
        <v>172</v>
      </c>
      <c r="B172" s="5" t="s">
        <v>44</v>
      </c>
      <c r="C172" s="4">
        <f>VLOOKUP($B172,アイテム種別!$A:$B,2,FALSE)</f>
        <v>99</v>
      </c>
    </row>
    <row r="173" spans="1:3" x14ac:dyDescent="0.15">
      <c r="A173">
        <v>173</v>
      </c>
      <c r="B173" s="5" t="s">
        <v>44</v>
      </c>
      <c r="C173" s="4">
        <f>VLOOKUP($B173,アイテム種別!$A:$B,2,FALSE)</f>
        <v>99</v>
      </c>
    </row>
    <row r="174" spans="1:3" x14ac:dyDescent="0.15">
      <c r="A174">
        <v>174</v>
      </c>
      <c r="B174" s="5" t="s">
        <v>44</v>
      </c>
      <c r="C174" s="4">
        <f>VLOOKUP($B174,アイテム種別!$A:$B,2,FALSE)</f>
        <v>99</v>
      </c>
    </row>
    <row r="175" spans="1:3" x14ac:dyDescent="0.15">
      <c r="A175">
        <v>175</v>
      </c>
      <c r="B175" s="5" t="s">
        <v>44</v>
      </c>
      <c r="C175" s="4">
        <f>VLOOKUP($B175,アイテム種別!$A:$B,2,FALSE)</f>
        <v>99</v>
      </c>
    </row>
    <row r="176" spans="1:3" x14ac:dyDescent="0.15">
      <c r="A176">
        <v>176</v>
      </c>
      <c r="B176" s="5" t="s">
        <v>44</v>
      </c>
      <c r="C176" s="4">
        <f>VLOOKUP($B176,アイテム種別!$A:$B,2,FALSE)</f>
        <v>99</v>
      </c>
    </row>
    <row r="177" spans="1:3" x14ac:dyDescent="0.15">
      <c r="A177">
        <v>177</v>
      </c>
      <c r="B177" s="5" t="s">
        <v>44</v>
      </c>
      <c r="C177" s="4">
        <f>VLOOKUP($B177,アイテム種別!$A:$B,2,FALSE)</f>
        <v>99</v>
      </c>
    </row>
    <row r="178" spans="1:3" x14ac:dyDescent="0.15">
      <c r="A178">
        <v>178</v>
      </c>
      <c r="B178" s="5" t="s">
        <v>44</v>
      </c>
      <c r="C178" s="4">
        <f>VLOOKUP($B178,アイテム種別!$A:$B,2,FALSE)</f>
        <v>99</v>
      </c>
    </row>
    <row r="179" spans="1:3" x14ac:dyDescent="0.15">
      <c r="A179">
        <v>179</v>
      </c>
      <c r="B179" s="5" t="s">
        <v>44</v>
      </c>
      <c r="C179" s="4">
        <f>VLOOKUP($B179,アイテム種別!$A:$B,2,FALSE)</f>
        <v>99</v>
      </c>
    </row>
    <row r="180" spans="1:3" x14ac:dyDescent="0.15">
      <c r="A180">
        <v>180</v>
      </c>
      <c r="B180" s="5" t="s">
        <v>44</v>
      </c>
      <c r="C180" s="4">
        <f>VLOOKUP($B180,アイテム種別!$A:$B,2,FALSE)</f>
        <v>99</v>
      </c>
    </row>
    <row r="181" spans="1:3" x14ac:dyDescent="0.15">
      <c r="A181">
        <v>181</v>
      </c>
      <c r="B181" s="5" t="s">
        <v>44</v>
      </c>
      <c r="C181" s="4">
        <f>VLOOKUP($B181,アイテム種別!$A:$B,2,FALSE)</f>
        <v>99</v>
      </c>
    </row>
    <row r="182" spans="1:3" x14ac:dyDescent="0.15">
      <c r="A182">
        <v>182</v>
      </c>
      <c r="B182" s="5" t="s">
        <v>44</v>
      </c>
      <c r="C182" s="4">
        <f>VLOOKUP($B182,アイテム種別!$A:$B,2,FALSE)</f>
        <v>99</v>
      </c>
    </row>
    <row r="183" spans="1:3" x14ac:dyDescent="0.15">
      <c r="A183">
        <v>183</v>
      </c>
      <c r="B183" s="5" t="s">
        <v>44</v>
      </c>
      <c r="C183" s="4">
        <f>VLOOKUP($B183,アイテム種別!$A:$B,2,FALSE)</f>
        <v>99</v>
      </c>
    </row>
    <row r="184" spans="1:3" x14ac:dyDescent="0.15">
      <c r="A184">
        <v>184</v>
      </c>
      <c r="B184" s="5" t="s">
        <v>44</v>
      </c>
      <c r="C184" s="4">
        <f>VLOOKUP($B184,アイテム種別!$A:$B,2,FALSE)</f>
        <v>99</v>
      </c>
    </row>
    <row r="185" spans="1:3" x14ac:dyDescent="0.15">
      <c r="A185">
        <v>185</v>
      </c>
      <c r="B185" s="5" t="s">
        <v>44</v>
      </c>
      <c r="C185" s="4">
        <f>VLOOKUP($B185,アイテム種別!$A:$B,2,FALSE)</f>
        <v>99</v>
      </c>
    </row>
    <row r="186" spans="1:3" x14ac:dyDescent="0.15">
      <c r="A186">
        <v>186</v>
      </c>
      <c r="B186" s="5" t="s">
        <v>44</v>
      </c>
      <c r="C186" s="4">
        <f>VLOOKUP($B186,アイテム種別!$A:$B,2,FALSE)</f>
        <v>99</v>
      </c>
    </row>
    <row r="187" spans="1:3" x14ac:dyDescent="0.15">
      <c r="A187">
        <v>187</v>
      </c>
      <c r="B187" s="5" t="s">
        <v>44</v>
      </c>
      <c r="C187" s="4">
        <f>VLOOKUP($B187,アイテム種別!$A:$B,2,FALSE)</f>
        <v>99</v>
      </c>
    </row>
    <row r="188" spans="1:3" x14ac:dyDescent="0.15">
      <c r="A188">
        <v>188</v>
      </c>
      <c r="B188" s="5" t="s">
        <v>44</v>
      </c>
      <c r="C188" s="4">
        <f>VLOOKUP($B188,アイテム種別!$A:$B,2,FALSE)</f>
        <v>99</v>
      </c>
    </row>
    <row r="189" spans="1:3" x14ac:dyDescent="0.15">
      <c r="A189">
        <v>189</v>
      </c>
      <c r="B189" s="5" t="s">
        <v>44</v>
      </c>
      <c r="C189" s="4">
        <f>VLOOKUP($B189,アイテム種別!$A:$B,2,FALSE)</f>
        <v>99</v>
      </c>
    </row>
    <row r="190" spans="1:3" x14ac:dyDescent="0.15">
      <c r="A190">
        <v>190</v>
      </c>
      <c r="B190" s="5" t="s">
        <v>44</v>
      </c>
      <c r="C190" s="4">
        <f>VLOOKUP($B190,アイテム種別!$A:$B,2,FALSE)</f>
        <v>99</v>
      </c>
    </row>
    <row r="191" spans="1:3" x14ac:dyDescent="0.15">
      <c r="A191">
        <v>191</v>
      </c>
      <c r="B191" s="5" t="s">
        <v>44</v>
      </c>
      <c r="C191" s="4">
        <f>VLOOKUP($B191,アイテム種別!$A:$B,2,FALSE)</f>
        <v>99</v>
      </c>
    </row>
    <row r="192" spans="1:3" x14ac:dyDescent="0.15">
      <c r="A192">
        <v>192</v>
      </c>
      <c r="B192" s="5" t="s">
        <v>44</v>
      </c>
      <c r="C192" s="4">
        <f>VLOOKUP($B192,アイテム種別!$A:$B,2,FALSE)</f>
        <v>99</v>
      </c>
    </row>
    <row r="193" spans="1:3" x14ac:dyDescent="0.15">
      <c r="A193">
        <v>193</v>
      </c>
      <c r="B193" s="5" t="s">
        <v>44</v>
      </c>
      <c r="C193" s="4">
        <f>VLOOKUP($B193,アイテム種別!$A:$B,2,FALSE)</f>
        <v>99</v>
      </c>
    </row>
    <row r="194" spans="1:3" x14ac:dyDescent="0.15">
      <c r="A194">
        <v>194</v>
      </c>
      <c r="B194" s="5" t="s">
        <v>44</v>
      </c>
      <c r="C194" s="4">
        <f>VLOOKUP($B194,アイテム種別!$A:$B,2,FALSE)</f>
        <v>99</v>
      </c>
    </row>
    <row r="195" spans="1:3" x14ac:dyDescent="0.15">
      <c r="A195">
        <v>195</v>
      </c>
      <c r="B195" s="5" t="s">
        <v>44</v>
      </c>
      <c r="C195" s="4">
        <f>VLOOKUP($B195,アイテム種別!$A:$B,2,FALSE)</f>
        <v>99</v>
      </c>
    </row>
    <row r="196" spans="1:3" x14ac:dyDescent="0.15">
      <c r="A196">
        <v>196</v>
      </c>
      <c r="B196" s="5" t="s">
        <v>44</v>
      </c>
      <c r="C196" s="4">
        <f>VLOOKUP($B196,アイテム種別!$A:$B,2,FALSE)</f>
        <v>99</v>
      </c>
    </row>
    <row r="197" spans="1:3" x14ac:dyDescent="0.15">
      <c r="A197">
        <v>197</v>
      </c>
      <c r="B197" s="5" t="s">
        <v>44</v>
      </c>
      <c r="C197" s="4">
        <f>VLOOKUP($B197,アイテム種別!$A:$B,2,FALSE)</f>
        <v>99</v>
      </c>
    </row>
    <row r="198" spans="1:3" x14ac:dyDescent="0.15">
      <c r="A198">
        <v>198</v>
      </c>
      <c r="B198" s="5" t="s">
        <v>44</v>
      </c>
      <c r="C198" s="4">
        <f>VLOOKUP($B198,アイテム種別!$A:$B,2,FALSE)</f>
        <v>99</v>
      </c>
    </row>
    <row r="199" spans="1:3" x14ac:dyDescent="0.15">
      <c r="A199">
        <v>199</v>
      </c>
      <c r="B199" s="5" t="s">
        <v>44</v>
      </c>
      <c r="C199" s="4">
        <f>VLOOKUP($B199,アイテム種別!$A:$B,2,FALSE)</f>
        <v>99</v>
      </c>
    </row>
    <row r="200" spans="1:3" x14ac:dyDescent="0.15">
      <c r="A200">
        <v>200</v>
      </c>
      <c r="B200" s="5" t="s">
        <v>44</v>
      </c>
      <c r="C200" s="4">
        <f>VLOOKUP($B200,アイテム種別!$A:$B,2,FALSE)</f>
        <v>99</v>
      </c>
    </row>
    <row r="201" spans="1:3" x14ac:dyDescent="0.15">
      <c r="A201">
        <v>201</v>
      </c>
      <c r="B201" s="5" t="s">
        <v>44</v>
      </c>
      <c r="C201" s="4">
        <f>VLOOKUP($B201,アイテム種別!$A:$B,2,FALSE)</f>
        <v>99</v>
      </c>
    </row>
    <row r="202" spans="1:3" x14ac:dyDescent="0.15">
      <c r="A202">
        <v>202</v>
      </c>
      <c r="B202" s="5" t="s">
        <v>44</v>
      </c>
      <c r="C202" s="4">
        <f>VLOOKUP($B202,アイテム種別!$A:$B,2,FALSE)</f>
        <v>99</v>
      </c>
    </row>
    <row r="203" spans="1:3" x14ac:dyDescent="0.15">
      <c r="A203">
        <v>203</v>
      </c>
      <c r="B203" s="5" t="s">
        <v>44</v>
      </c>
      <c r="C203" s="4">
        <f>VLOOKUP($B203,アイテム種別!$A:$B,2,FALSE)</f>
        <v>99</v>
      </c>
    </row>
    <row r="204" spans="1:3" x14ac:dyDescent="0.15">
      <c r="A204">
        <v>204</v>
      </c>
      <c r="B204" s="5" t="s">
        <v>44</v>
      </c>
      <c r="C204" s="4">
        <f>VLOOKUP($B204,アイテム種別!$A:$B,2,FALSE)</f>
        <v>99</v>
      </c>
    </row>
    <row r="205" spans="1:3" x14ac:dyDescent="0.15">
      <c r="A205">
        <v>205</v>
      </c>
      <c r="B205" s="5" t="s">
        <v>44</v>
      </c>
      <c r="C205" s="4">
        <f>VLOOKUP($B205,アイテム種別!$A:$B,2,FALSE)</f>
        <v>99</v>
      </c>
    </row>
    <row r="206" spans="1:3" x14ac:dyDescent="0.15">
      <c r="A206">
        <v>206</v>
      </c>
      <c r="B206" s="5" t="s">
        <v>44</v>
      </c>
      <c r="C206" s="4">
        <f>VLOOKUP($B206,アイテム種別!$A:$B,2,FALSE)</f>
        <v>99</v>
      </c>
    </row>
    <row r="207" spans="1:3" x14ac:dyDescent="0.15">
      <c r="A207">
        <v>207</v>
      </c>
      <c r="B207" s="5" t="s">
        <v>44</v>
      </c>
      <c r="C207" s="4">
        <f>VLOOKUP($B207,アイテム種別!$A:$B,2,FALSE)</f>
        <v>99</v>
      </c>
    </row>
    <row r="208" spans="1:3" x14ac:dyDescent="0.15">
      <c r="A208">
        <v>208</v>
      </c>
      <c r="B208" s="5" t="s">
        <v>44</v>
      </c>
      <c r="C208" s="4">
        <f>VLOOKUP($B208,アイテム種別!$A:$B,2,FALSE)</f>
        <v>99</v>
      </c>
    </row>
    <row r="209" spans="1:3" x14ac:dyDescent="0.15">
      <c r="A209">
        <v>209</v>
      </c>
      <c r="B209" s="5" t="s">
        <v>44</v>
      </c>
      <c r="C209" s="4">
        <f>VLOOKUP($B209,アイテム種別!$A:$B,2,FALSE)</f>
        <v>99</v>
      </c>
    </row>
    <row r="210" spans="1:3" x14ac:dyDescent="0.15">
      <c r="A210">
        <v>210</v>
      </c>
      <c r="B210" s="5" t="s">
        <v>44</v>
      </c>
      <c r="C210" s="4">
        <f>VLOOKUP($B210,アイテム種別!$A:$B,2,FALSE)</f>
        <v>99</v>
      </c>
    </row>
    <row r="211" spans="1:3" x14ac:dyDescent="0.15">
      <c r="A211">
        <v>211</v>
      </c>
      <c r="B211" s="5" t="s">
        <v>44</v>
      </c>
      <c r="C211" s="4">
        <f>VLOOKUP($B211,アイテム種別!$A:$B,2,FALSE)</f>
        <v>99</v>
      </c>
    </row>
    <row r="212" spans="1:3" x14ac:dyDescent="0.15">
      <c r="A212">
        <v>212</v>
      </c>
      <c r="B212" s="5" t="s">
        <v>44</v>
      </c>
      <c r="C212" s="4">
        <f>VLOOKUP($B212,アイテム種別!$A:$B,2,FALSE)</f>
        <v>99</v>
      </c>
    </row>
    <row r="213" spans="1:3" x14ac:dyDescent="0.15">
      <c r="A213">
        <v>213</v>
      </c>
      <c r="B213" s="5" t="s">
        <v>44</v>
      </c>
      <c r="C213" s="4">
        <f>VLOOKUP($B213,アイテム種別!$A:$B,2,FALSE)</f>
        <v>99</v>
      </c>
    </row>
    <row r="214" spans="1:3" x14ac:dyDescent="0.15">
      <c r="A214">
        <v>214</v>
      </c>
      <c r="B214" s="5" t="s">
        <v>44</v>
      </c>
      <c r="C214" s="4">
        <f>VLOOKUP($B214,アイテム種別!$A:$B,2,FALSE)</f>
        <v>99</v>
      </c>
    </row>
    <row r="215" spans="1:3" x14ac:dyDescent="0.15">
      <c r="A215">
        <v>215</v>
      </c>
      <c r="B215" s="5" t="s">
        <v>44</v>
      </c>
      <c r="C215" s="4">
        <f>VLOOKUP($B215,アイテム種別!$A:$B,2,FALSE)</f>
        <v>99</v>
      </c>
    </row>
    <row r="216" spans="1:3" x14ac:dyDescent="0.15">
      <c r="A216">
        <v>216</v>
      </c>
      <c r="B216" s="5" t="s">
        <v>44</v>
      </c>
      <c r="C216" s="4">
        <f>VLOOKUP($B216,アイテム種別!$A:$B,2,FALSE)</f>
        <v>99</v>
      </c>
    </row>
    <row r="217" spans="1:3" x14ac:dyDescent="0.15">
      <c r="A217">
        <v>217</v>
      </c>
      <c r="B217" s="5" t="s">
        <v>44</v>
      </c>
      <c r="C217" s="4">
        <f>VLOOKUP($B217,アイテム種別!$A:$B,2,FALSE)</f>
        <v>99</v>
      </c>
    </row>
    <row r="218" spans="1:3" x14ac:dyDescent="0.15">
      <c r="A218">
        <v>218</v>
      </c>
      <c r="B218" s="5" t="s">
        <v>44</v>
      </c>
      <c r="C218" s="4">
        <f>VLOOKUP($B218,アイテム種別!$A:$B,2,FALSE)</f>
        <v>99</v>
      </c>
    </row>
    <row r="219" spans="1:3" x14ac:dyDescent="0.15">
      <c r="A219">
        <v>219</v>
      </c>
      <c r="B219" s="5" t="s">
        <v>44</v>
      </c>
      <c r="C219" s="4">
        <f>VLOOKUP($B219,アイテム種別!$A:$B,2,FALSE)</f>
        <v>99</v>
      </c>
    </row>
    <row r="220" spans="1:3" x14ac:dyDescent="0.15">
      <c r="A220">
        <v>220</v>
      </c>
      <c r="B220" s="5" t="s">
        <v>44</v>
      </c>
      <c r="C220" s="4">
        <f>VLOOKUP($B220,アイテム種別!$A:$B,2,FALSE)</f>
        <v>99</v>
      </c>
    </row>
    <row r="221" spans="1:3" x14ac:dyDescent="0.15">
      <c r="A221">
        <v>221</v>
      </c>
      <c r="B221" s="5" t="s">
        <v>44</v>
      </c>
      <c r="C221" s="4">
        <f>VLOOKUP($B221,アイテム種別!$A:$B,2,FALSE)</f>
        <v>99</v>
      </c>
    </row>
    <row r="222" spans="1:3" x14ac:dyDescent="0.15">
      <c r="A222">
        <v>222</v>
      </c>
      <c r="B222" s="5" t="s">
        <v>44</v>
      </c>
      <c r="C222" s="4">
        <f>VLOOKUP($B222,アイテム種別!$A:$B,2,FALSE)</f>
        <v>99</v>
      </c>
    </row>
    <row r="223" spans="1:3" x14ac:dyDescent="0.15">
      <c r="A223">
        <v>223</v>
      </c>
      <c r="B223" s="5" t="s">
        <v>44</v>
      </c>
      <c r="C223" s="4">
        <f>VLOOKUP($B223,アイテム種別!$A:$B,2,FALSE)</f>
        <v>99</v>
      </c>
    </row>
    <row r="224" spans="1:3" x14ac:dyDescent="0.15">
      <c r="A224">
        <v>224</v>
      </c>
      <c r="B224" s="5" t="s">
        <v>44</v>
      </c>
      <c r="C224" s="4">
        <f>VLOOKUP($B224,アイテム種別!$A:$B,2,FALSE)</f>
        <v>99</v>
      </c>
    </row>
    <row r="225" spans="1:4" x14ac:dyDescent="0.15">
      <c r="A225">
        <v>225</v>
      </c>
      <c r="B225" s="5" t="s">
        <v>44</v>
      </c>
      <c r="C225" s="4">
        <f>VLOOKUP($B225,アイテム種別!$A:$B,2,FALSE)</f>
        <v>99</v>
      </c>
    </row>
    <row r="226" spans="1:4" x14ac:dyDescent="0.15">
      <c r="A226">
        <v>226</v>
      </c>
      <c r="B226" s="5" t="s">
        <v>44</v>
      </c>
      <c r="C226" s="4">
        <f>VLOOKUP($B226,アイテム種別!$A:$B,2,FALSE)</f>
        <v>99</v>
      </c>
    </row>
    <row r="227" spans="1:4" x14ac:dyDescent="0.15">
      <c r="A227">
        <v>227</v>
      </c>
      <c r="B227" s="5" t="s">
        <v>44</v>
      </c>
      <c r="C227" s="4">
        <f>VLOOKUP($B227,アイテム種別!$A:$B,2,FALSE)</f>
        <v>99</v>
      </c>
    </row>
    <row r="228" spans="1:4" x14ac:dyDescent="0.15">
      <c r="A228">
        <v>228</v>
      </c>
      <c r="B228" s="5" t="s">
        <v>44</v>
      </c>
      <c r="C228" s="4">
        <f>VLOOKUP($B228,アイテム種別!$A:$B,2,FALSE)</f>
        <v>99</v>
      </c>
    </row>
    <row r="229" spans="1:4" x14ac:dyDescent="0.15">
      <c r="A229">
        <v>229</v>
      </c>
      <c r="B229" s="5" t="s">
        <v>44</v>
      </c>
      <c r="C229" s="4">
        <f>VLOOKUP($B229,アイテム種別!$A:$B,2,FALSE)</f>
        <v>99</v>
      </c>
    </row>
    <row r="230" spans="1:4" x14ac:dyDescent="0.15">
      <c r="A230">
        <v>230</v>
      </c>
      <c r="B230" s="5" t="s">
        <v>44</v>
      </c>
      <c r="C230" s="4">
        <f>VLOOKUP($B230,アイテム種別!$A:$B,2,FALSE)</f>
        <v>99</v>
      </c>
    </row>
    <row r="231" spans="1:4" x14ac:dyDescent="0.15">
      <c r="A231">
        <v>231</v>
      </c>
      <c r="B231" s="5" t="s">
        <v>44</v>
      </c>
      <c r="C231" s="4">
        <f>VLOOKUP($B231,アイテム種別!$A:$B,2,FALSE)</f>
        <v>99</v>
      </c>
    </row>
    <row r="232" spans="1:4" x14ac:dyDescent="0.15">
      <c r="A232">
        <v>232</v>
      </c>
      <c r="B232" s="5" t="s">
        <v>44</v>
      </c>
      <c r="C232" s="4">
        <f>VLOOKUP($B232,アイテム種別!$A:$B,2,FALSE)</f>
        <v>99</v>
      </c>
    </row>
    <row r="233" spans="1:4" x14ac:dyDescent="0.15">
      <c r="A233">
        <v>233</v>
      </c>
      <c r="B233" s="5" t="s">
        <v>44</v>
      </c>
      <c r="C233" s="4">
        <f>VLOOKUP($B233,アイテム種別!$A:$B,2,FALSE)</f>
        <v>99</v>
      </c>
    </row>
    <row r="234" spans="1:4" x14ac:dyDescent="0.15">
      <c r="A234">
        <v>234</v>
      </c>
      <c r="B234" s="5" t="s">
        <v>44</v>
      </c>
      <c r="C234" s="4">
        <f>VLOOKUP($B234,アイテム種別!$A:$B,2,FALSE)</f>
        <v>99</v>
      </c>
    </row>
    <row r="235" spans="1:4" x14ac:dyDescent="0.15">
      <c r="A235">
        <v>235</v>
      </c>
      <c r="B235" s="5" t="s">
        <v>44</v>
      </c>
      <c r="C235" s="4">
        <f>VLOOKUP($B235,アイテム種別!$A:$B,2,FALSE)</f>
        <v>99</v>
      </c>
    </row>
    <row r="236" spans="1:4" x14ac:dyDescent="0.15">
      <c r="A236">
        <v>236</v>
      </c>
      <c r="B236" s="5" t="s">
        <v>44</v>
      </c>
      <c r="C236" s="4">
        <f>VLOOKUP($B236,アイテム種別!$A:$B,2,FALSE)</f>
        <v>99</v>
      </c>
      <c r="D236" s="6" t="s">
        <v>17</v>
      </c>
    </row>
    <row r="237" spans="1:4" x14ac:dyDescent="0.15">
      <c r="A237">
        <v>237</v>
      </c>
      <c r="B237" s="5" t="s">
        <v>44</v>
      </c>
      <c r="C237" s="4">
        <f>VLOOKUP($B237,アイテム種別!$A:$B,2,FALSE)</f>
        <v>99</v>
      </c>
    </row>
    <row r="238" spans="1:4" x14ac:dyDescent="0.15">
      <c r="A238">
        <v>238</v>
      </c>
      <c r="B238" s="5" t="s">
        <v>44</v>
      </c>
      <c r="C238" s="4">
        <f>VLOOKUP($B238,アイテム種別!$A:$B,2,FALSE)</f>
        <v>99</v>
      </c>
    </row>
    <row r="239" spans="1:4" x14ac:dyDescent="0.15">
      <c r="A239">
        <v>239</v>
      </c>
      <c r="B239" s="5" t="s">
        <v>44</v>
      </c>
      <c r="C239" s="4">
        <f>VLOOKUP($B239,アイテム種別!$A:$B,2,FALSE)</f>
        <v>99</v>
      </c>
    </row>
    <row r="240" spans="1:4" x14ac:dyDescent="0.15">
      <c r="A240">
        <v>240</v>
      </c>
      <c r="B240" s="5" t="s">
        <v>44</v>
      </c>
      <c r="C240" s="4">
        <f>VLOOKUP($B240,アイテム種別!$A:$B,2,FALSE)</f>
        <v>99</v>
      </c>
    </row>
    <row r="241" spans="1:3" x14ac:dyDescent="0.15">
      <c r="A241">
        <v>241</v>
      </c>
      <c r="B241" s="5" t="s">
        <v>44</v>
      </c>
      <c r="C241" s="4">
        <f>VLOOKUP($B241,アイテム種別!$A:$B,2,FALSE)</f>
        <v>99</v>
      </c>
    </row>
    <row r="242" spans="1:3" x14ac:dyDescent="0.15">
      <c r="A242">
        <v>242</v>
      </c>
      <c r="B242" s="5" t="s">
        <v>44</v>
      </c>
      <c r="C242" s="4">
        <f>VLOOKUP($B242,アイテム種別!$A:$B,2,FALSE)</f>
        <v>99</v>
      </c>
    </row>
    <row r="243" spans="1:3" x14ac:dyDescent="0.15">
      <c r="A243">
        <v>243</v>
      </c>
      <c r="B243" s="5" t="s">
        <v>44</v>
      </c>
      <c r="C243" s="4">
        <f>VLOOKUP($B243,アイテム種別!$A:$B,2,FALSE)</f>
        <v>99</v>
      </c>
    </row>
    <row r="244" spans="1:3" x14ac:dyDescent="0.15">
      <c r="A244">
        <v>244</v>
      </c>
      <c r="B244" s="5" t="s">
        <v>44</v>
      </c>
      <c r="C244" s="4">
        <f>VLOOKUP($B244,アイテム種別!$A:$B,2,FALSE)</f>
        <v>99</v>
      </c>
    </row>
    <row r="245" spans="1:3" x14ac:dyDescent="0.15">
      <c r="A245">
        <v>245</v>
      </c>
      <c r="B245" s="5" t="s">
        <v>44</v>
      </c>
      <c r="C245" s="4">
        <f>VLOOKUP($B245,アイテム種別!$A:$B,2,FALSE)</f>
        <v>99</v>
      </c>
    </row>
    <row r="246" spans="1:3" x14ac:dyDescent="0.15">
      <c r="A246">
        <v>246</v>
      </c>
      <c r="B246" s="5" t="s">
        <v>44</v>
      </c>
      <c r="C246" s="4">
        <f>VLOOKUP($B246,アイテム種別!$A:$B,2,FALSE)</f>
        <v>99</v>
      </c>
    </row>
    <row r="247" spans="1:3" x14ac:dyDescent="0.15">
      <c r="A247">
        <v>247</v>
      </c>
      <c r="B247" s="5" t="s">
        <v>44</v>
      </c>
      <c r="C247" s="4">
        <f>VLOOKUP($B247,アイテム種別!$A:$B,2,FALSE)</f>
        <v>99</v>
      </c>
    </row>
    <row r="248" spans="1:3" x14ac:dyDescent="0.15">
      <c r="A248">
        <v>248</v>
      </c>
      <c r="B248" s="5" t="s">
        <v>44</v>
      </c>
      <c r="C248" s="4">
        <f>VLOOKUP($B248,アイテム種別!$A:$B,2,FALSE)</f>
        <v>99</v>
      </c>
    </row>
    <row r="249" spans="1:3" x14ac:dyDescent="0.15">
      <c r="A249">
        <v>249</v>
      </c>
      <c r="B249" s="5" t="s">
        <v>44</v>
      </c>
      <c r="C249" s="4">
        <f>VLOOKUP($B249,アイテム種別!$A:$B,2,FALSE)</f>
        <v>99</v>
      </c>
    </row>
    <row r="250" spans="1:3" x14ac:dyDescent="0.15">
      <c r="A250">
        <v>250</v>
      </c>
      <c r="B250" s="5" t="s">
        <v>44</v>
      </c>
      <c r="C250" s="4">
        <f>VLOOKUP($B250,アイテム種別!$A:$B,2,FALSE)</f>
        <v>99</v>
      </c>
    </row>
    <row r="251" spans="1:3" x14ac:dyDescent="0.15">
      <c r="A251">
        <v>251</v>
      </c>
      <c r="B251" s="5" t="s">
        <v>44</v>
      </c>
      <c r="C251" s="4">
        <f>VLOOKUP($B251,アイテム種別!$A:$B,2,FALSE)</f>
        <v>99</v>
      </c>
    </row>
    <row r="252" spans="1:3" x14ac:dyDescent="0.15">
      <c r="A252">
        <v>252</v>
      </c>
      <c r="B252" s="5" t="s">
        <v>44</v>
      </c>
      <c r="C252" s="4">
        <f>VLOOKUP($B252,アイテム種別!$A:$B,2,FALSE)</f>
        <v>99</v>
      </c>
    </row>
    <row r="253" spans="1:3" x14ac:dyDescent="0.15">
      <c r="A253">
        <v>253</v>
      </c>
      <c r="B253" s="5" t="s">
        <v>44</v>
      </c>
      <c r="C253" s="4">
        <f>VLOOKUP($B253,アイテム種別!$A:$B,2,FALSE)</f>
        <v>99</v>
      </c>
    </row>
    <row r="254" spans="1:3" x14ac:dyDescent="0.15">
      <c r="A254">
        <v>254</v>
      </c>
      <c r="B254" s="5" t="s">
        <v>44</v>
      </c>
      <c r="C254" s="4">
        <f>VLOOKUP($B254,アイテム種別!$A:$B,2,FALSE)</f>
        <v>99</v>
      </c>
    </row>
    <row r="255" spans="1:3" x14ac:dyDescent="0.15">
      <c r="A255">
        <v>255</v>
      </c>
      <c r="B255" s="5" t="s">
        <v>44</v>
      </c>
      <c r="C255" s="4">
        <f>VLOOKUP($B255,アイテム種別!$A:$B,2,FALSE)</f>
        <v>99</v>
      </c>
    </row>
    <row r="256" spans="1:3" x14ac:dyDescent="0.15">
      <c r="A256">
        <v>256</v>
      </c>
      <c r="B256" s="5" t="s">
        <v>44</v>
      </c>
      <c r="C256" s="4">
        <f>VLOOKUP($B256,アイテム種別!$A:$B,2,FALSE)</f>
        <v>99</v>
      </c>
    </row>
    <row r="257" spans="1:3" x14ac:dyDescent="0.15">
      <c r="A257">
        <v>257</v>
      </c>
      <c r="B257" s="5" t="s">
        <v>44</v>
      </c>
      <c r="C257" s="4">
        <f>VLOOKUP($B257,アイテム種別!$A:$B,2,FALSE)</f>
        <v>99</v>
      </c>
    </row>
    <row r="258" spans="1:3" x14ac:dyDescent="0.15">
      <c r="A258">
        <v>258</v>
      </c>
      <c r="B258" s="5" t="s">
        <v>44</v>
      </c>
      <c r="C258" s="4">
        <f>VLOOKUP($B258,アイテム種別!$A:$B,2,FALSE)</f>
        <v>99</v>
      </c>
    </row>
    <row r="259" spans="1:3" x14ac:dyDescent="0.15">
      <c r="A259">
        <v>259</v>
      </c>
      <c r="B259" s="5" t="s">
        <v>44</v>
      </c>
      <c r="C259" s="4">
        <f>VLOOKUP($B259,アイテム種別!$A:$B,2,FALSE)</f>
        <v>99</v>
      </c>
    </row>
    <row r="260" spans="1:3" x14ac:dyDescent="0.15">
      <c r="A260">
        <v>260</v>
      </c>
      <c r="B260" s="5" t="s">
        <v>44</v>
      </c>
      <c r="C260" s="4">
        <f>VLOOKUP($B260,アイテム種別!$A:$B,2,FALSE)</f>
        <v>99</v>
      </c>
    </row>
    <row r="261" spans="1:3" x14ac:dyDescent="0.15">
      <c r="A261">
        <v>261</v>
      </c>
      <c r="B261" s="5" t="s">
        <v>44</v>
      </c>
      <c r="C261" s="4">
        <f>VLOOKUP($B261,アイテム種別!$A:$B,2,FALSE)</f>
        <v>99</v>
      </c>
    </row>
    <row r="262" spans="1:3" x14ac:dyDescent="0.15">
      <c r="A262">
        <v>262</v>
      </c>
      <c r="B262" s="5" t="s">
        <v>44</v>
      </c>
      <c r="C262" s="4">
        <f>VLOOKUP($B262,アイテム種別!$A:$B,2,FALSE)</f>
        <v>99</v>
      </c>
    </row>
    <row r="263" spans="1:3" x14ac:dyDescent="0.15">
      <c r="A263">
        <v>263</v>
      </c>
      <c r="B263" s="5" t="s">
        <v>44</v>
      </c>
      <c r="C263" s="4">
        <f>VLOOKUP($B263,アイテム種別!$A:$B,2,FALSE)</f>
        <v>99</v>
      </c>
    </row>
    <row r="264" spans="1:3" x14ac:dyDescent="0.15">
      <c r="A264">
        <v>264</v>
      </c>
      <c r="B264" s="5" t="s">
        <v>44</v>
      </c>
      <c r="C264" s="4">
        <f>VLOOKUP($B264,アイテム種別!$A:$B,2,FALSE)</f>
        <v>99</v>
      </c>
    </row>
    <row r="265" spans="1:3" x14ac:dyDescent="0.15">
      <c r="A265">
        <v>265</v>
      </c>
      <c r="B265" s="5" t="s">
        <v>44</v>
      </c>
      <c r="C265" s="4">
        <f>VLOOKUP($B265,アイテム種別!$A:$B,2,FALSE)</f>
        <v>99</v>
      </c>
    </row>
    <row r="266" spans="1:3" x14ac:dyDescent="0.15">
      <c r="A266">
        <v>266</v>
      </c>
      <c r="B266" s="5" t="s">
        <v>44</v>
      </c>
      <c r="C266" s="4">
        <f>VLOOKUP($B266,アイテム種別!$A:$B,2,FALSE)</f>
        <v>99</v>
      </c>
    </row>
    <row r="267" spans="1:3" x14ac:dyDescent="0.15">
      <c r="A267">
        <v>267</v>
      </c>
      <c r="B267" s="5" t="s">
        <v>44</v>
      </c>
      <c r="C267" s="4">
        <f>VLOOKUP($B267,アイテム種別!$A:$B,2,FALSE)</f>
        <v>99</v>
      </c>
    </row>
    <row r="268" spans="1:3" x14ac:dyDescent="0.15">
      <c r="A268">
        <v>268</v>
      </c>
      <c r="B268" s="5" t="s">
        <v>44</v>
      </c>
      <c r="C268" s="4">
        <f>VLOOKUP($B268,アイテム種別!$A:$B,2,FALSE)</f>
        <v>99</v>
      </c>
    </row>
    <row r="269" spans="1:3" x14ac:dyDescent="0.15">
      <c r="A269">
        <v>269</v>
      </c>
      <c r="B269" s="5" t="s">
        <v>44</v>
      </c>
      <c r="C269" s="4">
        <f>VLOOKUP($B269,アイテム種別!$A:$B,2,FALSE)</f>
        <v>99</v>
      </c>
    </row>
    <row r="270" spans="1:3" x14ac:dyDescent="0.15">
      <c r="A270">
        <v>270</v>
      </c>
      <c r="B270" s="5" t="s">
        <v>44</v>
      </c>
      <c r="C270" s="4">
        <f>VLOOKUP($B270,アイテム種別!$A:$B,2,FALSE)</f>
        <v>99</v>
      </c>
    </row>
    <row r="271" spans="1:3" x14ac:dyDescent="0.15">
      <c r="A271">
        <v>271</v>
      </c>
      <c r="B271" s="5" t="s">
        <v>44</v>
      </c>
      <c r="C271" s="4">
        <f>VLOOKUP($B271,アイテム種別!$A:$B,2,FALSE)</f>
        <v>99</v>
      </c>
    </row>
    <row r="272" spans="1:3" x14ac:dyDescent="0.15">
      <c r="A272">
        <v>272</v>
      </c>
      <c r="B272" s="5" t="s">
        <v>44</v>
      </c>
      <c r="C272" s="4">
        <f>VLOOKUP($B272,アイテム種別!$A:$B,2,FALSE)</f>
        <v>99</v>
      </c>
    </row>
    <row r="273" spans="1:3" x14ac:dyDescent="0.15">
      <c r="A273">
        <v>273</v>
      </c>
      <c r="B273" s="5" t="s">
        <v>44</v>
      </c>
      <c r="C273" s="4">
        <f>VLOOKUP($B273,アイテム種別!$A:$B,2,FALSE)</f>
        <v>99</v>
      </c>
    </row>
    <row r="274" spans="1:3" x14ac:dyDescent="0.15">
      <c r="A274">
        <v>274</v>
      </c>
      <c r="B274" s="5" t="s">
        <v>44</v>
      </c>
      <c r="C274" s="4">
        <f>VLOOKUP($B274,アイテム種別!$A:$B,2,FALSE)</f>
        <v>99</v>
      </c>
    </row>
    <row r="275" spans="1:3" x14ac:dyDescent="0.15">
      <c r="A275">
        <v>275</v>
      </c>
      <c r="B275" s="5" t="s">
        <v>44</v>
      </c>
      <c r="C275" s="4">
        <f>VLOOKUP($B275,アイテム種別!$A:$B,2,FALSE)</f>
        <v>99</v>
      </c>
    </row>
    <row r="276" spans="1:3" x14ac:dyDescent="0.15">
      <c r="A276">
        <v>276</v>
      </c>
      <c r="B276" s="5" t="s">
        <v>44</v>
      </c>
      <c r="C276" s="4">
        <f>VLOOKUP($B276,アイテム種別!$A:$B,2,FALSE)</f>
        <v>99</v>
      </c>
    </row>
    <row r="277" spans="1:3" x14ac:dyDescent="0.15">
      <c r="A277">
        <v>277</v>
      </c>
      <c r="B277" s="5" t="s">
        <v>44</v>
      </c>
      <c r="C277" s="4">
        <f>VLOOKUP($B277,アイテム種別!$A:$B,2,FALSE)</f>
        <v>99</v>
      </c>
    </row>
    <row r="278" spans="1:3" x14ac:dyDescent="0.15">
      <c r="A278">
        <v>278</v>
      </c>
      <c r="B278" s="5" t="s">
        <v>44</v>
      </c>
      <c r="C278" s="4">
        <f>VLOOKUP($B278,アイテム種別!$A:$B,2,FALSE)</f>
        <v>99</v>
      </c>
    </row>
    <row r="279" spans="1:3" x14ac:dyDescent="0.15">
      <c r="A279">
        <v>279</v>
      </c>
      <c r="B279" s="5" t="s">
        <v>44</v>
      </c>
      <c r="C279" s="4">
        <f>VLOOKUP($B279,アイテム種別!$A:$B,2,FALSE)</f>
        <v>99</v>
      </c>
    </row>
    <row r="280" spans="1:3" x14ac:dyDescent="0.15">
      <c r="A280">
        <v>280</v>
      </c>
      <c r="B280" s="5" t="s">
        <v>44</v>
      </c>
      <c r="C280" s="4">
        <f>VLOOKUP($B280,アイテム種別!$A:$B,2,FALSE)</f>
        <v>99</v>
      </c>
    </row>
    <row r="281" spans="1:3" x14ac:dyDescent="0.15">
      <c r="A281">
        <v>281</v>
      </c>
      <c r="B281" s="5" t="s">
        <v>44</v>
      </c>
      <c r="C281" s="4">
        <f>VLOOKUP($B281,アイテム種別!$A:$B,2,FALSE)</f>
        <v>99</v>
      </c>
    </row>
    <row r="282" spans="1:3" x14ac:dyDescent="0.15">
      <c r="A282">
        <v>282</v>
      </c>
      <c r="B282" s="5" t="s">
        <v>44</v>
      </c>
      <c r="C282" s="4">
        <f>VLOOKUP($B282,アイテム種別!$A:$B,2,FALSE)</f>
        <v>99</v>
      </c>
    </row>
    <row r="283" spans="1:3" x14ac:dyDescent="0.15">
      <c r="A283">
        <v>283</v>
      </c>
      <c r="B283" s="5" t="s">
        <v>44</v>
      </c>
      <c r="C283" s="4">
        <f>VLOOKUP($B283,アイテム種別!$A:$B,2,FALSE)</f>
        <v>99</v>
      </c>
    </row>
    <row r="284" spans="1:3" x14ac:dyDescent="0.15">
      <c r="A284">
        <v>284</v>
      </c>
      <c r="B284" s="5" t="s">
        <v>44</v>
      </c>
      <c r="C284" s="4">
        <f>VLOOKUP($B284,アイテム種別!$A:$B,2,FALSE)</f>
        <v>99</v>
      </c>
    </row>
    <row r="285" spans="1:3" x14ac:dyDescent="0.15">
      <c r="A285">
        <v>285</v>
      </c>
      <c r="B285" s="5" t="s">
        <v>44</v>
      </c>
      <c r="C285" s="4">
        <f>VLOOKUP($B285,アイテム種別!$A:$B,2,FALSE)</f>
        <v>99</v>
      </c>
    </row>
    <row r="286" spans="1:3" x14ac:dyDescent="0.15">
      <c r="A286">
        <v>286</v>
      </c>
      <c r="B286" s="5" t="s">
        <v>44</v>
      </c>
      <c r="C286" s="4">
        <f>VLOOKUP($B286,アイテム種別!$A:$B,2,FALSE)</f>
        <v>99</v>
      </c>
    </row>
    <row r="287" spans="1:3" x14ac:dyDescent="0.15">
      <c r="A287">
        <v>287</v>
      </c>
      <c r="B287" s="5" t="s">
        <v>44</v>
      </c>
      <c r="C287" s="4">
        <f>VLOOKUP($B287,アイテム種別!$A:$B,2,FALSE)</f>
        <v>99</v>
      </c>
    </row>
    <row r="288" spans="1:3" x14ac:dyDescent="0.15">
      <c r="A288">
        <v>288</v>
      </c>
      <c r="B288" s="5" t="s">
        <v>44</v>
      </c>
      <c r="C288" s="4">
        <f>VLOOKUP($B288,アイテム種別!$A:$B,2,FALSE)</f>
        <v>99</v>
      </c>
    </row>
    <row r="289" spans="1:3" x14ac:dyDescent="0.15">
      <c r="A289">
        <v>289</v>
      </c>
      <c r="B289" s="5" t="s">
        <v>44</v>
      </c>
      <c r="C289" s="4">
        <f>VLOOKUP($B289,アイテム種別!$A:$B,2,FALSE)</f>
        <v>99</v>
      </c>
    </row>
    <row r="290" spans="1:3" x14ac:dyDescent="0.15">
      <c r="A290">
        <v>290</v>
      </c>
      <c r="B290" s="5" t="s">
        <v>44</v>
      </c>
      <c r="C290" s="4">
        <f>VLOOKUP($B290,アイテム種別!$A:$B,2,FALSE)</f>
        <v>99</v>
      </c>
    </row>
    <row r="291" spans="1:3" x14ac:dyDescent="0.15">
      <c r="A291">
        <v>291</v>
      </c>
      <c r="B291" s="5" t="s">
        <v>44</v>
      </c>
      <c r="C291" s="4">
        <f>VLOOKUP($B291,アイテム種別!$A:$B,2,FALSE)</f>
        <v>99</v>
      </c>
    </row>
    <row r="292" spans="1:3" x14ac:dyDescent="0.15">
      <c r="A292">
        <v>292</v>
      </c>
      <c r="B292" s="5" t="s">
        <v>44</v>
      </c>
      <c r="C292" s="4">
        <f>VLOOKUP($B292,アイテム種別!$A:$B,2,FALSE)</f>
        <v>99</v>
      </c>
    </row>
    <row r="293" spans="1:3" x14ac:dyDescent="0.15">
      <c r="A293">
        <v>293</v>
      </c>
      <c r="B293" s="5" t="s">
        <v>44</v>
      </c>
      <c r="C293" s="4">
        <f>VLOOKUP($B293,アイテム種別!$A:$B,2,FALSE)</f>
        <v>99</v>
      </c>
    </row>
    <row r="294" spans="1:3" x14ac:dyDescent="0.15">
      <c r="A294">
        <v>294</v>
      </c>
      <c r="B294" s="5" t="s">
        <v>44</v>
      </c>
      <c r="C294" s="4">
        <f>VLOOKUP($B294,アイテム種別!$A:$B,2,FALSE)</f>
        <v>99</v>
      </c>
    </row>
    <row r="295" spans="1:3" x14ac:dyDescent="0.15">
      <c r="A295">
        <v>295</v>
      </c>
      <c r="B295" s="5" t="s">
        <v>44</v>
      </c>
      <c r="C295" s="4">
        <f>VLOOKUP($B295,アイテム種別!$A:$B,2,FALSE)</f>
        <v>99</v>
      </c>
    </row>
    <row r="296" spans="1:3" x14ac:dyDescent="0.15">
      <c r="A296">
        <v>296</v>
      </c>
      <c r="B296" s="5" t="s">
        <v>44</v>
      </c>
      <c r="C296" s="4">
        <f>VLOOKUP($B296,アイテム種別!$A:$B,2,FALSE)</f>
        <v>99</v>
      </c>
    </row>
    <row r="297" spans="1:3" x14ac:dyDescent="0.15">
      <c r="A297">
        <v>297</v>
      </c>
      <c r="B297" s="5" t="s">
        <v>44</v>
      </c>
      <c r="C297" s="4">
        <f>VLOOKUP($B297,アイテム種別!$A:$B,2,FALSE)</f>
        <v>99</v>
      </c>
    </row>
    <row r="298" spans="1:3" x14ac:dyDescent="0.15">
      <c r="A298">
        <v>298</v>
      </c>
      <c r="B298" s="5" t="s">
        <v>44</v>
      </c>
      <c r="C298" s="4">
        <f>VLOOKUP($B298,アイテム種別!$A:$B,2,FALSE)</f>
        <v>99</v>
      </c>
    </row>
    <row r="299" spans="1:3" x14ac:dyDescent="0.15">
      <c r="A299">
        <v>299</v>
      </c>
      <c r="B299" s="5" t="s">
        <v>44</v>
      </c>
      <c r="C299" s="4">
        <f>VLOOKUP($B299,アイテム種別!$A:$B,2,FALSE)</f>
        <v>99</v>
      </c>
    </row>
    <row r="300" spans="1:3" x14ac:dyDescent="0.15">
      <c r="A300">
        <v>300</v>
      </c>
      <c r="B300" s="5" t="s">
        <v>44</v>
      </c>
      <c r="C300" s="4">
        <f>VLOOKUP($B300,アイテム種別!$A:$B,2,FALSE)</f>
        <v>99</v>
      </c>
    </row>
    <row r="301" spans="1:3" x14ac:dyDescent="0.15">
      <c r="A301">
        <v>301</v>
      </c>
      <c r="B301" s="5" t="s">
        <v>44</v>
      </c>
      <c r="C301" s="4">
        <f>VLOOKUP($B301,アイテム種別!$A:$B,2,FALSE)</f>
        <v>99</v>
      </c>
    </row>
    <row r="302" spans="1:3" x14ac:dyDescent="0.15">
      <c r="A302">
        <v>302</v>
      </c>
      <c r="B302" s="5" t="s">
        <v>44</v>
      </c>
      <c r="C302" s="4">
        <f>VLOOKUP($B302,アイテム種別!$A:$B,2,FALSE)</f>
        <v>99</v>
      </c>
    </row>
    <row r="303" spans="1:3" x14ac:dyDescent="0.15">
      <c r="A303">
        <v>303</v>
      </c>
      <c r="B303" s="5" t="s">
        <v>44</v>
      </c>
      <c r="C303" s="4">
        <f>VLOOKUP($B303,アイテム種別!$A:$B,2,FALSE)</f>
        <v>99</v>
      </c>
    </row>
    <row r="304" spans="1:3" x14ac:dyDescent="0.15">
      <c r="A304">
        <v>304</v>
      </c>
      <c r="B304" s="5" t="s">
        <v>44</v>
      </c>
      <c r="C304" s="4">
        <f>VLOOKUP($B304,アイテム種別!$A:$B,2,FALSE)</f>
        <v>99</v>
      </c>
    </row>
    <row r="305" spans="1:3" x14ac:dyDescent="0.15">
      <c r="A305">
        <v>305</v>
      </c>
      <c r="B305" s="5" t="s">
        <v>44</v>
      </c>
      <c r="C305" s="4">
        <f>VLOOKUP($B305,アイテム種別!$A:$B,2,FALSE)</f>
        <v>99</v>
      </c>
    </row>
    <row r="306" spans="1:3" x14ac:dyDescent="0.15">
      <c r="A306">
        <v>306</v>
      </c>
      <c r="B306" s="5" t="s">
        <v>44</v>
      </c>
      <c r="C306" s="4">
        <f>VLOOKUP($B306,アイテム種別!$A:$B,2,FALSE)</f>
        <v>99</v>
      </c>
    </row>
    <row r="307" spans="1:3" x14ac:dyDescent="0.15">
      <c r="A307">
        <v>307</v>
      </c>
      <c r="B307" s="5" t="s">
        <v>44</v>
      </c>
      <c r="C307" s="4">
        <f>VLOOKUP($B307,アイテム種別!$A:$B,2,FALSE)</f>
        <v>99</v>
      </c>
    </row>
    <row r="308" spans="1:3" x14ac:dyDescent="0.15">
      <c r="A308">
        <v>308</v>
      </c>
      <c r="B308" s="5" t="s">
        <v>44</v>
      </c>
      <c r="C308" s="4">
        <f>VLOOKUP($B308,アイテム種別!$A:$B,2,FALSE)</f>
        <v>99</v>
      </c>
    </row>
    <row r="309" spans="1:3" x14ac:dyDescent="0.15">
      <c r="A309">
        <v>309</v>
      </c>
      <c r="B309" s="5" t="s">
        <v>44</v>
      </c>
      <c r="C309" s="4">
        <f>VLOOKUP($B309,アイテム種別!$A:$B,2,FALSE)</f>
        <v>99</v>
      </c>
    </row>
    <row r="310" spans="1:3" x14ac:dyDescent="0.15">
      <c r="A310">
        <v>310</v>
      </c>
      <c r="B310" s="5" t="s">
        <v>44</v>
      </c>
      <c r="C310" s="4">
        <f>VLOOKUP($B310,アイテム種別!$A:$B,2,FALSE)</f>
        <v>99</v>
      </c>
    </row>
    <row r="311" spans="1:3" x14ac:dyDescent="0.15">
      <c r="A311">
        <v>311</v>
      </c>
      <c r="B311" s="5" t="s">
        <v>44</v>
      </c>
      <c r="C311" s="4">
        <f>VLOOKUP($B311,アイテム種別!$A:$B,2,FALSE)</f>
        <v>99</v>
      </c>
    </row>
    <row r="312" spans="1:3" x14ac:dyDescent="0.15">
      <c r="A312">
        <v>312</v>
      </c>
      <c r="B312" s="5" t="s">
        <v>44</v>
      </c>
      <c r="C312" s="4">
        <f>VLOOKUP($B312,アイテム種別!$A:$B,2,FALSE)</f>
        <v>99</v>
      </c>
    </row>
    <row r="313" spans="1:3" x14ac:dyDescent="0.15">
      <c r="A313">
        <v>313</v>
      </c>
      <c r="B313" s="5" t="s">
        <v>44</v>
      </c>
      <c r="C313" s="4">
        <f>VLOOKUP($B313,アイテム種別!$A:$B,2,FALSE)</f>
        <v>99</v>
      </c>
    </row>
    <row r="314" spans="1:3" x14ac:dyDescent="0.15">
      <c r="A314">
        <v>314</v>
      </c>
      <c r="B314" s="5" t="s">
        <v>44</v>
      </c>
      <c r="C314" s="4">
        <f>VLOOKUP($B314,アイテム種別!$A:$B,2,FALSE)</f>
        <v>99</v>
      </c>
    </row>
    <row r="315" spans="1:3" x14ac:dyDescent="0.15">
      <c r="A315">
        <v>315</v>
      </c>
      <c r="B315" s="5" t="s">
        <v>44</v>
      </c>
      <c r="C315" s="4">
        <f>VLOOKUP($B315,アイテム種別!$A:$B,2,FALSE)</f>
        <v>99</v>
      </c>
    </row>
    <row r="316" spans="1:3" x14ac:dyDescent="0.15">
      <c r="A316">
        <v>316</v>
      </c>
      <c r="B316" s="5" t="s">
        <v>44</v>
      </c>
      <c r="C316" s="4">
        <f>VLOOKUP($B316,アイテム種別!$A:$B,2,FALSE)</f>
        <v>99</v>
      </c>
    </row>
    <row r="317" spans="1:3" x14ac:dyDescent="0.15">
      <c r="A317">
        <v>317</v>
      </c>
      <c r="B317" s="5" t="s">
        <v>44</v>
      </c>
      <c r="C317" s="4">
        <f>VLOOKUP($B317,アイテム種別!$A:$B,2,FALSE)</f>
        <v>99</v>
      </c>
    </row>
    <row r="318" spans="1:3" x14ac:dyDescent="0.15">
      <c r="A318">
        <v>318</v>
      </c>
      <c r="B318" s="5" t="s">
        <v>44</v>
      </c>
      <c r="C318" s="4">
        <f>VLOOKUP($B318,アイテム種別!$A:$B,2,FALSE)</f>
        <v>99</v>
      </c>
    </row>
    <row r="319" spans="1:3" x14ac:dyDescent="0.15">
      <c r="A319">
        <v>319</v>
      </c>
      <c r="B319" s="5" t="s">
        <v>44</v>
      </c>
      <c r="C319" s="4">
        <f>VLOOKUP($B319,アイテム種別!$A:$B,2,FALSE)</f>
        <v>99</v>
      </c>
    </row>
    <row r="320" spans="1:3" x14ac:dyDescent="0.15">
      <c r="A320">
        <v>320</v>
      </c>
      <c r="B320" s="5" t="s">
        <v>44</v>
      </c>
      <c r="C320" s="4">
        <f>VLOOKUP($B320,アイテム種別!$A:$B,2,FALSE)</f>
        <v>99</v>
      </c>
    </row>
    <row r="321" spans="1:3" x14ac:dyDescent="0.15">
      <c r="A321">
        <v>321</v>
      </c>
      <c r="B321" s="5" t="s">
        <v>44</v>
      </c>
      <c r="C321" s="4">
        <f>VLOOKUP($B321,アイテム種別!$A:$B,2,FALSE)</f>
        <v>99</v>
      </c>
    </row>
    <row r="322" spans="1:3" x14ac:dyDescent="0.15">
      <c r="A322">
        <v>322</v>
      </c>
      <c r="B322" s="5" t="s">
        <v>44</v>
      </c>
      <c r="C322" s="4">
        <f>VLOOKUP($B322,アイテム種別!$A:$B,2,FALSE)</f>
        <v>99</v>
      </c>
    </row>
    <row r="323" spans="1:3" x14ac:dyDescent="0.15">
      <c r="A323">
        <v>323</v>
      </c>
      <c r="B323" s="5" t="s">
        <v>44</v>
      </c>
      <c r="C323" s="4">
        <f>VLOOKUP($B323,アイテム種別!$A:$B,2,FALSE)</f>
        <v>99</v>
      </c>
    </row>
    <row r="324" spans="1:3" x14ac:dyDescent="0.15">
      <c r="A324">
        <v>324</v>
      </c>
      <c r="B324" s="5" t="s">
        <v>44</v>
      </c>
      <c r="C324" s="4">
        <f>VLOOKUP($B324,アイテム種別!$A:$B,2,FALSE)</f>
        <v>99</v>
      </c>
    </row>
    <row r="325" spans="1:3" x14ac:dyDescent="0.15">
      <c r="A325">
        <v>325</v>
      </c>
      <c r="B325" s="5" t="s">
        <v>44</v>
      </c>
      <c r="C325" s="4">
        <f>VLOOKUP($B325,アイテム種別!$A:$B,2,FALSE)</f>
        <v>99</v>
      </c>
    </row>
    <row r="326" spans="1:3" x14ac:dyDescent="0.15">
      <c r="A326">
        <v>326</v>
      </c>
      <c r="B326" s="5" t="s">
        <v>44</v>
      </c>
      <c r="C326" s="4">
        <f>VLOOKUP($B326,アイテム種別!$A:$B,2,FALSE)</f>
        <v>99</v>
      </c>
    </row>
    <row r="327" spans="1:3" x14ac:dyDescent="0.15">
      <c r="A327">
        <v>327</v>
      </c>
      <c r="B327" s="5" t="s">
        <v>44</v>
      </c>
      <c r="C327" s="4">
        <f>VLOOKUP($B327,アイテム種別!$A:$B,2,FALSE)</f>
        <v>99</v>
      </c>
    </row>
    <row r="328" spans="1:3" x14ac:dyDescent="0.15">
      <c r="A328">
        <v>328</v>
      </c>
      <c r="B328" s="5" t="s">
        <v>44</v>
      </c>
      <c r="C328" s="4">
        <f>VLOOKUP($B328,アイテム種別!$A:$B,2,FALSE)</f>
        <v>99</v>
      </c>
    </row>
    <row r="329" spans="1:3" x14ac:dyDescent="0.15">
      <c r="A329">
        <v>329</v>
      </c>
      <c r="B329" s="5" t="s">
        <v>44</v>
      </c>
      <c r="C329" s="4">
        <f>VLOOKUP($B329,アイテム種別!$A:$B,2,FALSE)</f>
        <v>99</v>
      </c>
    </row>
    <row r="330" spans="1:3" x14ac:dyDescent="0.15">
      <c r="A330">
        <v>330</v>
      </c>
      <c r="B330" s="5" t="s">
        <v>44</v>
      </c>
      <c r="C330" s="4">
        <f>VLOOKUP($B330,アイテム種別!$A:$B,2,FALSE)</f>
        <v>99</v>
      </c>
    </row>
    <row r="331" spans="1:3" x14ac:dyDescent="0.15">
      <c r="A331">
        <v>331</v>
      </c>
      <c r="B331" s="5" t="s">
        <v>44</v>
      </c>
      <c r="C331" s="4">
        <f>VLOOKUP($B331,アイテム種別!$A:$B,2,FALSE)</f>
        <v>99</v>
      </c>
    </row>
    <row r="332" spans="1:3" x14ac:dyDescent="0.15">
      <c r="A332">
        <v>332</v>
      </c>
      <c r="B332" s="5" t="s">
        <v>44</v>
      </c>
      <c r="C332" s="4">
        <f>VLOOKUP($B332,アイテム種別!$A:$B,2,FALSE)</f>
        <v>99</v>
      </c>
    </row>
    <row r="333" spans="1:3" x14ac:dyDescent="0.15">
      <c r="A333">
        <v>333</v>
      </c>
      <c r="B333" s="5" t="s">
        <v>44</v>
      </c>
      <c r="C333" s="4">
        <f>VLOOKUP($B333,アイテム種別!$A:$B,2,FALSE)</f>
        <v>99</v>
      </c>
    </row>
    <row r="334" spans="1:3" x14ac:dyDescent="0.15">
      <c r="A334">
        <v>334</v>
      </c>
      <c r="B334" s="5" t="s">
        <v>44</v>
      </c>
      <c r="C334" s="4">
        <f>VLOOKUP($B334,アイテム種別!$A:$B,2,FALSE)</f>
        <v>99</v>
      </c>
    </row>
    <row r="335" spans="1:3" x14ac:dyDescent="0.15">
      <c r="A335">
        <v>335</v>
      </c>
      <c r="B335" s="5" t="s">
        <v>44</v>
      </c>
      <c r="C335" s="4">
        <f>VLOOKUP($B335,アイテム種別!$A:$B,2,FALSE)</f>
        <v>99</v>
      </c>
    </row>
    <row r="336" spans="1:3" x14ac:dyDescent="0.15">
      <c r="A336">
        <v>336</v>
      </c>
      <c r="B336" s="5" t="s">
        <v>44</v>
      </c>
      <c r="C336" s="4">
        <f>VLOOKUP($B336,アイテム種別!$A:$B,2,FALSE)</f>
        <v>99</v>
      </c>
    </row>
    <row r="337" spans="1:3" x14ac:dyDescent="0.15">
      <c r="A337">
        <v>337</v>
      </c>
      <c r="B337" s="5" t="s">
        <v>44</v>
      </c>
      <c r="C337" s="4">
        <f>VLOOKUP($B337,アイテム種別!$A:$B,2,FALSE)</f>
        <v>99</v>
      </c>
    </row>
    <row r="338" spans="1:3" x14ac:dyDescent="0.15">
      <c r="A338">
        <v>338</v>
      </c>
      <c r="B338" s="5" t="s">
        <v>44</v>
      </c>
      <c r="C338" s="4">
        <f>VLOOKUP($B338,アイテム種別!$A:$B,2,FALSE)</f>
        <v>99</v>
      </c>
    </row>
    <row r="339" spans="1:3" x14ac:dyDescent="0.15">
      <c r="A339">
        <v>339</v>
      </c>
      <c r="B339" s="5" t="s">
        <v>44</v>
      </c>
      <c r="C339" s="4">
        <f>VLOOKUP($B339,アイテム種別!$A:$B,2,FALSE)</f>
        <v>99</v>
      </c>
    </row>
    <row r="340" spans="1:3" x14ac:dyDescent="0.15">
      <c r="A340">
        <v>340</v>
      </c>
      <c r="B340" s="5" t="s">
        <v>44</v>
      </c>
      <c r="C340" s="4">
        <f>VLOOKUP($B340,アイテム種別!$A:$B,2,FALSE)</f>
        <v>99</v>
      </c>
    </row>
    <row r="341" spans="1:3" x14ac:dyDescent="0.15">
      <c r="A341">
        <v>341</v>
      </c>
      <c r="B341" s="5" t="s">
        <v>44</v>
      </c>
      <c r="C341" s="4">
        <f>VLOOKUP($B341,アイテム種別!$A:$B,2,FALSE)</f>
        <v>99</v>
      </c>
    </row>
    <row r="342" spans="1:3" x14ac:dyDescent="0.15">
      <c r="A342">
        <v>342</v>
      </c>
      <c r="B342" s="5" t="s">
        <v>44</v>
      </c>
      <c r="C342" s="4">
        <f>VLOOKUP($B342,アイテム種別!$A:$B,2,FALSE)</f>
        <v>99</v>
      </c>
    </row>
    <row r="343" spans="1:3" x14ac:dyDescent="0.15">
      <c r="A343">
        <v>343</v>
      </c>
      <c r="B343" s="5" t="s">
        <v>44</v>
      </c>
      <c r="C343" s="4">
        <f>VLOOKUP($B343,アイテム種別!$A:$B,2,FALSE)</f>
        <v>99</v>
      </c>
    </row>
    <row r="344" spans="1:3" x14ac:dyDescent="0.15">
      <c r="A344">
        <v>344</v>
      </c>
      <c r="B344" s="5" t="s">
        <v>44</v>
      </c>
      <c r="C344" s="4">
        <f>VLOOKUP($B344,アイテム種別!$A:$B,2,FALSE)</f>
        <v>99</v>
      </c>
    </row>
    <row r="345" spans="1:3" x14ac:dyDescent="0.15">
      <c r="A345">
        <v>345</v>
      </c>
      <c r="B345" s="5" t="s">
        <v>44</v>
      </c>
      <c r="C345" s="4">
        <f>VLOOKUP($B345,アイテム種別!$A:$B,2,FALSE)</f>
        <v>99</v>
      </c>
    </row>
    <row r="346" spans="1:3" x14ac:dyDescent="0.15">
      <c r="A346">
        <v>346</v>
      </c>
      <c r="B346" s="5" t="s">
        <v>44</v>
      </c>
      <c r="C346" s="4">
        <f>VLOOKUP($B346,アイテム種別!$A:$B,2,FALSE)</f>
        <v>99</v>
      </c>
    </row>
    <row r="347" spans="1:3" x14ac:dyDescent="0.15">
      <c r="A347">
        <v>347</v>
      </c>
      <c r="B347" s="5" t="s">
        <v>44</v>
      </c>
      <c r="C347" s="4">
        <f>VLOOKUP($B347,アイテム種別!$A:$B,2,FALSE)</f>
        <v>99</v>
      </c>
    </row>
    <row r="348" spans="1:3" x14ac:dyDescent="0.15">
      <c r="A348">
        <v>348</v>
      </c>
      <c r="B348" s="5" t="s">
        <v>44</v>
      </c>
      <c r="C348" s="4">
        <f>VLOOKUP($B348,アイテム種別!$A:$B,2,FALSE)</f>
        <v>99</v>
      </c>
    </row>
    <row r="349" spans="1:3" x14ac:dyDescent="0.15">
      <c r="A349">
        <v>349</v>
      </c>
      <c r="B349" s="5" t="s">
        <v>44</v>
      </c>
      <c r="C349" s="4">
        <f>VLOOKUP($B349,アイテム種別!$A:$B,2,FALSE)</f>
        <v>99</v>
      </c>
    </row>
    <row r="350" spans="1:3" x14ac:dyDescent="0.15">
      <c r="A350">
        <v>350</v>
      </c>
      <c r="B350" s="5" t="s">
        <v>44</v>
      </c>
      <c r="C350" s="4">
        <f>VLOOKUP($B350,アイテム種別!$A:$B,2,FALSE)</f>
        <v>99</v>
      </c>
    </row>
    <row r="351" spans="1:3" x14ac:dyDescent="0.15">
      <c r="A351">
        <v>351</v>
      </c>
      <c r="B351" s="5" t="s">
        <v>44</v>
      </c>
      <c r="C351" s="4">
        <f>VLOOKUP($B351,アイテム種別!$A:$B,2,FALSE)</f>
        <v>99</v>
      </c>
    </row>
    <row r="352" spans="1:3" x14ac:dyDescent="0.15">
      <c r="A352">
        <v>352</v>
      </c>
      <c r="B352" s="5" t="s">
        <v>44</v>
      </c>
      <c r="C352" s="4">
        <f>VLOOKUP($B352,アイテム種別!$A:$B,2,FALSE)</f>
        <v>99</v>
      </c>
    </row>
    <row r="353" spans="1:3" x14ac:dyDescent="0.15">
      <c r="A353">
        <v>353</v>
      </c>
      <c r="B353" s="5" t="s">
        <v>44</v>
      </c>
      <c r="C353" s="4">
        <f>VLOOKUP($B353,アイテム種別!$A:$B,2,FALSE)</f>
        <v>99</v>
      </c>
    </row>
    <row r="354" spans="1:3" x14ac:dyDescent="0.15">
      <c r="A354">
        <v>354</v>
      </c>
      <c r="B354" s="5" t="s">
        <v>44</v>
      </c>
      <c r="C354" s="4">
        <f>VLOOKUP($B354,アイテム種別!$A:$B,2,FALSE)</f>
        <v>99</v>
      </c>
    </row>
    <row r="355" spans="1:3" x14ac:dyDescent="0.15">
      <c r="A355">
        <v>355</v>
      </c>
      <c r="B355" s="5" t="s">
        <v>44</v>
      </c>
      <c r="C355" s="4">
        <f>VLOOKUP($B355,アイテム種別!$A:$B,2,FALSE)</f>
        <v>99</v>
      </c>
    </row>
    <row r="356" spans="1:3" x14ac:dyDescent="0.15">
      <c r="A356">
        <v>356</v>
      </c>
      <c r="B356" s="5" t="s">
        <v>44</v>
      </c>
      <c r="C356" s="4">
        <f>VLOOKUP($B356,アイテム種別!$A:$B,2,FALSE)</f>
        <v>99</v>
      </c>
    </row>
    <row r="357" spans="1:3" x14ac:dyDescent="0.15">
      <c r="A357">
        <v>357</v>
      </c>
      <c r="B357" s="5" t="s">
        <v>44</v>
      </c>
      <c r="C357" s="4">
        <f>VLOOKUP($B357,アイテム種別!$A:$B,2,FALSE)</f>
        <v>99</v>
      </c>
    </row>
    <row r="358" spans="1:3" x14ac:dyDescent="0.15">
      <c r="A358">
        <v>358</v>
      </c>
      <c r="B358" s="5" t="s">
        <v>44</v>
      </c>
      <c r="C358" s="4">
        <f>VLOOKUP($B358,アイテム種別!$A:$B,2,FALSE)</f>
        <v>99</v>
      </c>
    </row>
    <row r="359" spans="1:3" x14ac:dyDescent="0.15">
      <c r="A359">
        <v>359</v>
      </c>
      <c r="B359" s="5" t="s">
        <v>44</v>
      </c>
      <c r="C359" s="4">
        <f>VLOOKUP($B359,アイテム種別!$A:$B,2,FALSE)</f>
        <v>99</v>
      </c>
    </row>
    <row r="360" spans="1:3" x14ac:dyDescent="0.15">
      <c r="A360">
        <v>360</v>
      </c>
      <c r="B360" s="5" t="s">
        <v>44</v>
      </c>
      <c r="C360" s="4">
        <f>VLOOKUP($B360,アイテム種別!$A:$B,2,FALSE)</f>
        <v>99</v>
      </c>
    </row>
    <row r="361" spans="1:3" x14ac:dyDescent="0.15">
      <c r="A361">
        <v>361</v>
      </c>
      <c r="B361" s="5" t="s">
        <v>44</v>
      </c>
      <c r="C361" s="4">
        <f>VLOOKUP($B361,アイテム種別!$A:$B,2,FALSE)</f>
        <v>99</v>
      </c>
    </row>
    <row r="362" spans="1:3" x14ac:dyDescent="0.15">
      <c r="A362">
        <v>362</v>
      </c>
      <c r="B362" s="5" t="s">
        <v>44</v>
      </c>
      <c r="C362" s="4">
        <f>VLOOKUP($B362,アイテム種別!$A:$B,2,FALSE)</f>
        <v>99</v>
      </c>
    </row>
    <row r="363" spans="1:3" x14ac:dyDescent="0.15">
      <c r="A363">
        <v>363</v>
      </c>
      <c r="B363" s="5" t="s">
        <v>44</v>
      </c>
      <c r="C363" s="4">
        <f>VLOOKUP($B363,アイテム種別!$A:$B,2,FALSE)</f>
        <v>99</v>
      </c>
    </row>
    <row r="364" spans="1:3" x14ac:dyDescent="0.15">
      <c r="A364">
        <v>364</v>
      </c>
      <c r="B364" s="5" t="s">
        <v>44</v>
      </c>
      <c r="C364" s="4">
        <f>VLOOKUP($B364,アイテム種別!$A:$B,2,FALSE)</f>
        <v>99</v>
      </c>
    </row>
    <row r="365" spans="1:3" x14ac:dyDescent="0.15">
      <c r="A365">
        <v>365</v>
      </c>
      <c r="B365" s="5" t="s">
        <v>44</v>
      </c>
      <c r="C365" s="4">
        <f>VLOOKUP($B365,アイテム種別!$A:$B,2,FALSE)</f>
        <v>99</v>
      </c>
    </row>
    <row r="366" spans="1:3" x14ac:dyDescent="0.15">
      <c r="A366">
        <v>366</v>
      </c>
      <c r="B366" s="5" t="s">
        <v>44</v>
      </c>
      <c r="C366" s="4">
        <f>VLOOKUP($B366,アイテム種別!$A:$B,2,FALSE)</f>
        <v>99</v>
      </c>
    </row>
    <row r="367" spans="1:3" x14ac:dyDescent="0.15">
      <c r="A367">
        <v>367</v>
      </c>
      <c r="B367" s="5" t="s">
        <v>44</v>
      </c>
      <c r="C367" s="4">
        <f>VLOOKUP($B367,アイテム種別!$A:$B,2,FALSE)</f>
        <v>99</v>
      </c>
    </row>
    <row r="368" spans="1:3" x14ac:dyDescent="0.15">
      <c r="A368">
        <v>368</v>
      </c>
      <c r="B368" s="5" t="s">
        <v>44</v>
      </c>
      <c r="C368" s="4">
        <f>VLOOKUP($B368,アイテム種別!$A:$B,2,FALSE)</f>
        <v>99</v>
      </c>
    </row>
    <row r="369" spans="1:3" x14ac:dyDescent="0.15">
      <c r="A369">
        <v>369</v>
      </c>
      <c r="B369" s="5" t="s">
        <v>44</v>
      </c>
      <c r="C369" s="4">
        <f>VLOOKUP($B369,アイテム種別!$A:$B,2,FALSE)</f>
        <v>99</v>
      </c>
    </row>
    <row r="370" spans="1:3" x14ac:dyDescent="0.15">
      <c r="A370">
        <v>370</v>
      </c>
      <c r="B370" s="5" t="s">
        <v>44</v>
      </c>
      <c r="C370" s="4">
        <f>VLOOKUP($B370,アイテム種別!$A:$B,2,FALSE)</f>
        <v>99</v>
      </c>
    </row>
    <row r="371" spans="1:3" x14ac:dyDescent="0.15">
      <c r="A371">
        <v>371</v>
      </c>
      <c r="B371" s="5" t="s">
        <v>44</v>
      </c>
      <c r="C371" s="4">
        <f>VLOOKUP($B371,アイテム種別!$A:$B,2,FALSE)</f>
        <v>99</v>
      </c>
    </row>
    <row r="372" spans="1:3" x14ac:dyDescent="0.15">
      <c r="A372">
        <v>372</v>
      </c>
      <c r="B372" s="5" t="s">
        <v>44</v>
      </c>
      <c r="C372" s="4">
        <f>VLOOKUP($B372,アイテム種別!$A:$B,2,FALSE)</f>
        <v>99</v>
      </c>
    </row>
    <row r="373" spans="1:3" x14ac:dyDescent="0.15">
      <c r="A373">
        <v>373</v>
      </c>
      <c r="B373" s="5" t="s">
        <v>44</v>
      </c>
      <c r="C373" s="4">
        <f>VLOOKUP($B373,アイテム種別!$A:$B,2,FALSE)</f>
        <v>99</v>
      </c>
    </row>
    <row r="374" spans="1:3" x14ac:dyDescent="0.15">
      <c r="A374">
        <v>374</v>
      </c>
      <c r="B374" s="5" t="s">
        <v>44</v>
      </c>
      <c r="C374" s="4">
        <f>VLOOKUP($B374,アイテム種別!$A:$B,2,FALSE)</f>
        <v>99</v>
      </c>
    </row>
    <row r="375" spans="1:3" x14ac:dyDescent="0.15">
      <c r="A375">
        <v>375</v>
      </c>
      <c r="B375" s="5" t="s">
        <v>44</v>
      </c>
      <c r="C375" s="4">
        <f>VLOOKUP($B375,アイテム種別!$A:$B,2,FALSE)</f>
        <v>99</v>
      </c>
    </row>
    <row r="376" spans="1:3" x14ac:dyDescent="0.15">
      <c r="A376">
        <v>376</v>
      </c>
      <c r="B376" s="5" t="s">
        <v>44</v>
      </c>
      <c r="C376" s="4">
        <f>VLOOKUP($B376,アイテム種別!$A:$B,2,FALSE)</f>
        <v>99</v>
      </c>
    </row>
    <row r="377" spans="1:3" x14ac:dyDescent="0.15">
      <c r="A377">
        <v>377</v>
      </c>
      <c r="B377" s="5" t="s">
        <v>44</v>
      </c>
      <c r="C377" s="4">
        <f>VLOOKUP($B377,アイテム種別!$A:$B,2,FALSE)</f>
        <v>99</v>
      </c>
    </row>
    <row r="378" spans="1:3" x14ac:dyDescent="0.15">
      <c r="A378">
        <v>378</v>
      </c>
      <c r="B378" s="5" t="s">
        <v>44</v>
      </c>
      <c r="C378" s="4">
        <f>VLOOKUP($B378,アイテム種別!$A:$B,2,FALSE)</f>
        <v>99</v>
      </c>
    </row>
    <row r="379" spans="1:3" x14ac:dyDescent="0.15">
      <c r="A379">
        <v>379</v>
      </c>
      <c r="B379" s="5" t="s">
        <v>44</v>
      </c>
      <c r="C379" s="4">
        <f>VLOOKUP($B379,アイテム種別!$A:$B,2,FALSE)</f>
        <v>99</v>
      </c>
    </row>
    <row r="380" spans="1:3" x14ac:dyDescent="0.15">
      <c r="A380">
        <v>380</v>
      </c>
      <c r="B380" s="5" t="s">
        <v>44</v>
      </c>
      <c r="C380" s="4">
        <f>VLOOKUP($B380,アイテム種別!$A:$B,2,FALSE)</f>
        <v>99</v>
      </c>
    </row>
    <row r="381" spans="1:3" x14ac:dyDescent="0.15">
      <c r="A381">
        <v>381</v>
      </c>
      <c r="B381" s="5" t="s">
        <v>44</v>
      </c>
      <c r="C381" s="4">
        <f>VLOOKUP($B381,アイテム種別!$A:$B,2,FALSE)</f>
        <v>99</v>
      </c>
    </row>
    <row r="382" spans="1:3" x14ac:dyDescent="0.15">
      <c r="A382">
        <v>382</v>
      </c>
      <c r="B382" s="5" t="s">
        <v>44</v>
      </c>
      <c r="C382" s="4">
        <f>VLOOKUP($B382,アイテム種別!$A:$B,2,FALSE)</f>
        <v>99</v>
      </c>
    </row>
    <row r="383" spans="1:3" x14ac:dyDescent="0.15">
      <c r="A383">
        <v>383</v>
      </c>
      <c r="B383" s="5" t="s">
        <v>44</v>
      </c>
      <c r="C383" s="4">
        <f>VLOOKUP($B383,アイテム種別!$A:$B,2,FALSE)</f>
        <v>99</v>
      </c>
    </row>
    <row r="384" spans="1:3" x14ac:dyDescent="0.15">
      <c r="A384">
        <v>384</v>
      </c>
      <c r="B384" s="5" t="s">
        <v>44</v>
      </c>
      <c r="C384" s="4">
        <f>VLOOKUP($B384,アイテム種別!$A:$B,2,FALSE)</f>
        <v>99</v>
      </c>
    </row>
    <row r="385" spans="1:3" x14ac:dyDescent="0.15">
      <c r="A385">
        <v>385</v>
      </c>
      <c r="B385" s="5" t="s">
        <v>44</v>
      </c>
      <c r="C385" s="4">
        <f>VLOOKUP($B385,アイテム種別!$A:$B,2,FALSE)</f>
        <v>99</v>
      </c>
    </row>
    <row r="386" spans="1:3" x14ac:dyDescent="0.15">
      <c r="A386">
        <v>386</v>
      </c>
      <c r="B386" s="5" t="s">
        <v>44</v>
      </c>
      <c r="C386" s="4">
        <f>VLOOKUP($B386,アイテム種別!$A:$B,2,FALSE)</f>
        <v>99</v>
      </c>
    </row>
    <row r="387" spans="1:3" x14ac:dyDescent="0.15">
      <c r="A387">
        <v>387</v>
      </c>
      <c r="B387" s="5" t="s">
        <v>44</v>
      </c>
      <c r="C387" s="4">
        <f>VLOOKUP($B387,アイテム種別!$A:$B,2,FALSE)</f>
        <v>99</v>
      </c>
    </row>
    <row r="388" spans="1:3" x14ac:dyDescent="0.15">
      <c r="A388">
        <v>388</v>
      </c>
      <c r="B388" s="5" t="s">
        <v>44</v>
      </c>
      <c r="C388" s="4">
        <f>VLOOKUP($B388,アイテム種別!$A:$B,2,FALSE)</f>
        <v>99</v>
      </c>
    </row>
    <row r="389" spans="1:3" x14ac:dyDescent="0.15">
      <c r="A389">
        <v>389</v>
      </c>
      <c r="B389" s="5" t="s">
        <v>44</v>
      </c>
      <c r="C389" s="4">
        <f>VLOOKUP($B389,アイテム種別!$A:$B,2,FALSE)</f>
        <v>99</v>
      </c>
    </row>
    <row r="390" spans="1:3" x14ac:dyDescent="0.15">
      <c r="A390">
        <v>390</v>
      </c>
      <c r="B390" s="5" t="s">
        <v>44</v>
      </c>
      <c r="C390" s="4">
        <f>VLOOKUP($B390,アイテム種別!$A:$B,2,FALSE)</f>
        <v>99</v>
      </c>
    </row>
    <row r="391" spans="1:3" x14ac:dyDescent="0.15">
      <c r="A391">
        <v>391</v>
      </c>
      <c r="B391" s="5" t="s">
        <v>44</v>
      </c>
      <c r="C391" s="4">
        <f>VLOOKUP($B391,アイテム種別!$A:$B,2,FALSE)</f>
        <v>99</v>
      </c>
    </row>
    <row r="392" spans="1:3" x14ac:dyDescent="0.15">
      <c r="A392">
        <v>392</v>
      </c>
      <c r="B392" s="5" t="s">
        <v>44</v>
      </c>
      <c r="C392" s="4">
        <f>VLOOKUP($B392,アイテム種別!$A:$B,2,FALSE)</f>
        <v>99</v>
      </c>
    </row>
    <row r="393" spans="1:3" x14ac:dyDescent="0.15">
      <c r="A393">
        <v>393</v>
      </c>
      <c r="B393" s="5" t="s">
        <v>44</v>
      </c>
      <c r="C393" s="4">
        <f>VLOOKUP($B393,アイテム種別!$A:$B,2,FALSE)</f>
        <v>99</v>
      </c>
    </row>
    <row r="394" spans="1:3" x14ac:dyDescent="0.15">
      <c r="A394">
        <v>394</v>
      </c>
      <c r="B394" s="5" t="s">
        <v>44</v>
      </c>
      <c r="C394" s="4">
        <f>VLOOKUP($B394,アイテム種別!$A:$B,2,FALSE)</f>
        <v>99</v>
      </c>
    </row>
    <row r="395" spans="1:3" x14ac:dyDescent="0.15">
      <c r="A395">
        <v>395</v>
      </c>
      <c r="B395" s="5" t="s">
        <v>44</v>
      </c>
      <c r="C395" s="4">
        <f>VLOOKUP($B395,アイテム種別!$A:$B,2,FALSE)</f>
        <v>99</v>
      </c>
    </row>
    <row r="396" spans="1:3" x14ac:dyDescent="0.15">
      <c r="A396">
        <v>396</v>
      </c>
      <c r="B396" s="5" t="s">
        <v>44</v>
      </c>
      <c r="C396" s="4">
        <f>VLOOKUP($B396,アイテム種別!$A:$B,2,FALSE)</f>
        <v>99</v>
      </c>
    </row>
    <row r="397" spans="1:3" x14ac:dyDescent="0.15">
      <c r="A397">
        <v>397</v>
      </c>
      <c r="B397" s="5" t="s">
        <v>44</v>
      </c>
      <c r="C397" s="4">
        <f>VLOOKUP($B397,アイテム種別!$A:$B,2,FALSE)</f>
        <v>99</v>
      </c>
    </row>
    <row r="398" spans="1:3" x14ac:dyDescent="0.15">
      <c r="A398">
        <v>398</v>
      </c>
      <c r="B398" s="5" t="s">
        <v>44</v>
      </c>
      <c r="C398" s="4">
        <f>VLOOKUP($B398,アイテム種別!$A:$B,2,FALSE)</f>
        <v>99</v>
      </c>
    </row>
    <row r="399" spans="1:3" x14ac:dyDescent="0.15">
      <c r="A399">
        <v>399</v>
      </c>
      <c r="B399" s="5" t="s">
        <v>44</v>
      </c>
      <c r="C399" s="4">
        <f>VLOOKUP($B399,アイテム種別!$A:$B,2,FALSE)</f>
        <v>99</v>
      </c>
    </row>
    <row r="400" spans="1:3" x14ac:dyDescent="0.15">
      <c r="A400">
        <v>400</v>
      </c>
      <c r="B400" s="5" t="s">
        <v>44</v>
      </c>
      <c r="C400" s="4">
        <f>VLOOKUP($B400,アイテム種別!$A:$B,2,FALSE)</f>
        <v>99</v>
      </c>
    </row>
    <row r="401" spans="1:3" x14ac:dyDescent="0.15">
      <c r="A401">
        <v>401</v>
      </c>
      <c r="B401" s="5" t="s">
        <v>44</v>
      </c>
      <c r="C401" s="4">
        <f>VLOOKUP($B401,アイテム種別!$A:$B,2,FALSE)</f>
        <v>99</v>
      </c>
    </row>
    <row r="402" spans="1:3" x14ac:dyDescent="0.15">
      <c r="A402">
        <v>402</v>
      </c>
      <c r="B402" s="5" t="s">
        <v>44</v>
      </c>
      <c r="C402" s="4">
        <f>VLOOKUP($B402,アイテム種別!$A:$B,2,FALSE)</f>
        <v>99</v>
      </c>
    </row>
    <row r="403" spans="1:3" x14ac:dyDescent="0.15">
      <c r="A403">
        <v>403</v>
      </c>
      <c r="B403" s="5" t="s">
        <v>44</v>
      </c>
      <c r="C403" s="4">
        <f>VLOOKUP($B403,アイテム種別!$A:$B,2,FALSE)</f>
        <v>99</v>
      </c>
    </row>
    <row r="404" spans="1:3" x14ac:dyDescent="0.15">
      <c r="A404">
        <v>404</v>
      </c>
      <c r="B404" s="5" t="s">
        <v>44</v>
      </c>
      <c r="C404" s="4">
        <f>VLOOKUP($B404,アイテム種別!$A:$B,2,FALSE)</f>
        <v>99</v>
      </c>
    </row>
    <row r="405" spans="1:3" x14ac:dyDescent="0.15">
      <c r="A405">
        <v>405</v>
      </c>
      <c r="B405" s="5" t="s">
        <v>44</v>
      </c>
      <c r="C405" s="4">
        <f>VLOOKUP($B405,アイテム種別!$A:$B,2,FALSE)</f>
        <v>99</v>
      </c>
    </row>
    <row r="406" spans="1:3" x14ac:dyDescent="0.15">
      <c r="A406">
        <v>406</v>
      </c>
      <c r="B406" s="5" t="s">
        <v>44</v>
      </c>
      <c r="C406" s="4">
        <f>VLOOKUP($B406,アイテム種別!$A:$B,2,FALSE)</f>
        <v>99</v>
      </c>
    </row>
    <row r="407" spans="1:3" x14ac:dyDescent="0.15">
      <c r="A407">
        <v>407</v>
      </c>
      <c r="B407" s="5" t="s">
        <v>44</v>
      </c>
      <c r="C407" s="4">
        <f>VLOOKUP($B407,アイテム種別!$A:$B,2,FALSE)</f>
        <v>99</v>
      </c>
    </row>
    <row r="408" spans="1:3" x14ac:dyDescent="0.15">
      <c r="A408">
        <v>408</v>
      </c>
      <c r="B408" s="5" t="s">
        <v>44</v>
      </c>
      <c r="C408" s="4">
        <f>VLOOKUP($B408,アイテム種別!$A:$B,2,FALSE)</f>
        <v>99</v>
      </c>
    </row>
    <row r="409" spans="1:3" x14ac:dyDescent="0.15">
      <c r="A409">
        <v>409</v>
      </c>
      <c r="B409" s="5" t="s">
        <v>44</v>
      </c>
      <c r="C409" s="4">
        <f>VLOOKUP($B409,アイテム種別!$A:$B,2,FALSE)</f>
        <v>99</v>
      </c>
    </row>
    <row r="410" spans="1:3" x14ac:dyDescent="0.15">
      <c r="A410">
        <v>410</v>
      </c>
      <c r="B410" s="5" t="s">
        <v>44</v>
      </c>
      <c r="C410" s="4">
        <f>VLOOKUP($B410,アイテム種別!$A:$B,2,FALSE)</f>
        <v>99</v>
      </c>
    </row>
    <row r="411" spans="1:3" x14ac:dyDescent="0.15">
      <c r="A411">
        <v>411</v>
      </c>
      <c r="B411" s="5" t="s">
        <v>44</v>
      </c>
      <c r="C411" s="4">
        <f>VLOOKUP($B411,アイテム種別!$A:$B,2,FALSE)</f>
        <v>99</v>
      </c>
    </row>
    <row r="412" spans="1:3" x14ac:dyDescent="0.15">
      <c r="A412">
        <v>412</v>
      </c>
      <c r="B412" s="5" t="s">
        <v>44</v>
      </c>
      <c r="C412" s="4">
        <f>VLOOKUP($B412,アイテム種別!$A:$B,2,FALSE)</f>
        <v>99</v>
      </c>
    </row>
    <row r="413" spans="1:3" x14ac:dyDescent="0.15">
      <c r="A413">
        <v>413</v>
      </c>
      <c r="B413" s="5" t="s">
        <v>44</v>
      </c>
      <c r="C413" s="4">
        <f>VLOOKUP($B413,アイテム種別!$A:$B,2,FALSE)</f>
        <v>99</v>
      </c>
    </row>
    <row r="414" spans="1:3" x14ac:dyDescent="0.15">
      <c r="A414">
        <v>414</v>
      </c>
      <c r="B414" s="5" t="s">
        <v>44</v>
      </c>
      <c r="C414" s="4">
        <f>VLOOKUP($B414,アイテム種別!$A:$B,2,FALSE)</f>
        <v>99</v>
      </c>
    </row>
    <row r="415" spans="1:3" x14ac:dyDescent="0.15">
      <c r="A415">
        <v>415</v>
      </c>
      <c r="B415" s="5" t="s">
        <v>44</v>
      </c>
      <c r="C415" s="4">
        <f>VLOOKUP($B415,アイテム種別!$A:$B,2,FALSE)</f>
        <v>99</v>
      </c>
    </row>
    <row r="416" spans="1:3" x14ac:dyDescent="0.15">
      <c r="A416">
        <v>416</v>
      </c>
      <c r="B416" s="5" t="s">
        <v>44</v>
      </c>
      <c r="C416" s="4">
        <f>VLOOKUP($B416,アイテム種別!$A:$B,2,FALSE)</f>
        <v>99</v>
      </c>
    </row>
    <row r="417" spans="1:3" x14ac:dyDescent="0.15">
      <c r="A417">
        <v>417</v>
      </c>
      <c r="B417" s="5" t="s">
        <v>44</v>
      </c>
      <c r="C417" s="4">
        <f>VLOOKUP($B417,アイテム種別!$A:$B,2,FALSE)</f>
        <v>99</v>
      </c>
    </row>
    <row r="418" spans="1:3" x14ac:dyDescent="0.15">
      <c r="A418">
        <v>418</v>
      </c>
      <c r="B418" s="5" t="s">
        <v>44</v>
      </c>
      <c r="C418" s="4">
        <f>VLOOKUP($B418,アイテム種別!$A:$B,2,FALSE)</f>
        <v>99</v>
      </c>
    </row>
    <row r="419" spans="1:3" x14ac:dyDescent="0.15">
      <c r="A419">
        <v>419</v>
      </c>
      <c r="B419" s="5" t="s">
        <v>44</v>
      </c>
      <c r="C419" s="4">
        <f>VLOOKUP($B419,アイテム種別!$A:$B,2,FALSE)</f>
        <v>99</v>
      </c>
    </row>
    <row r="420" spans="1:3" x14ac:dyDescent="0.15">
      <c r="A420">
        <v>420</v>
      </c>
      <c r="B420" s="5" t="s">
        <v>44</v>
      </c>
      <c r="C420" s="4">
        <f>VLOOKUP($B420,アイテム種別!$A:$B,2,FALSE)</f>
        <v>99</v>
      </c>
    </row>
    <row r="421" spans="1:3" x14ac:dyDescent="0.15">
      <c r="A421">
        <v>421</v>
      </c>
      <c r="B421" s="5" t="s">
        <v>44</v>
      </c>
      <c r="C421" s="4">
        <f>VLOOKUP($B421,アイテム種別!$A:$B,2,FALSE)</f>
        <v>99</v>
      </c>
    </row>
    <row r="422" spans="1:3" x14ac:dyDescent="0.15">
      <c r="A422">
        <v>422</v>
      </c>
      <c r="B422" s="5" t="s">
        <v>44</v>
      </c>
      <c r="C422" s="4">
        <f>VLOOKUP($B422,アイテム種別!$A:$B,2,FALSE)</f>
        <v>99</v>
      </c>
    </row>
    <row r="423" spans="1:3" x14ac:dyDescent="0.15">
      <c r="A423">
        <v>423</v>
      </c>
      <c r="B423" s="5" t="s">
        <v>44</v>
      </c>
      <c r="C423" s="4">
        <f>VLOOKUP($B423,アイテム種別!$A:$B,2,FALSE)</f>
        <v>99</v>
      </c>
    </row>
    <row r="424" spans="1:3" x14ac:dyDescent="0.15">
      <c r="A424">
        <v>424</v>
      </c>
      <c r="B424" s="5" t="s">
        <v>44</v>
      </c>
      <c r="C424" s="4">
        <f>VLOOKUP($B424,アイテム種別!$A:$B,2,FALSE)</f>
        <v>99</v>
      </c>
    </row>
    <row r="425" spans="1:3" x14ac:dyDescent="0.15">
      <c r="A425">
        <v>425</v>
      </c>
      <c r="B425" s="5" t="s">
        <v>44</v>
      </c>
      <c r="C425" s="4">
        <f>VLOOKUP($B425,アイテム種別!$A:$B,2,FALSE)</f>
        <v>99</v>
      </c>
    </row>
    <row r="426" spans="1:3" x14ac:dyDescent="0.15">
      <c r="A426">
        <v>426</v>
      </c>
      <c r="B426" s="5" t="s">
        <v>44</v>
      </c>
      <c r="C426" s="4">
        <f>VLOOKUP($B426,アイテム種別!$A:$B,2,FALSE)</f>
        <v>99</v>
      </c>
    </row>
    <row r="427" spans="1:3" x14ac:dyDescent="0.15">
      <c r="A427">
        <v>427</v>
      </c>
      <c r="B427" s="5" t="s">
        <v>44</v>
      </c>
      <c r="C427" s="4">
        <f>VLOOKUP($B427,アイテム種別!$A:$B,2,FALSE)</f>
        <v>99</v>
      </c>
    </row>
    <row r="428" spans="1:3" x14ac:dyDescent="0.15">
      <c r="A428">
        <v>428</v>
      </c>
      <c r="B428" s="5" t="s">
        <v>44</v>
      </c>
      <c r="C428" s="4">
        <f>VLOOKUP($B428,アイテム種別!$A:$B,2,FALSE)</f>
        <v>99</v>
      </c>
    </row>
    <row r="429" spans="1:3" x14ac:dyDescent="0.15">
      <c r="A429">
        <v>429</v>
      </c>
      <c r="B429" s="5" t="s">
        <v>44</v>
      </c>
      <c r="C429" s="4">
        <f>VLOOKUP($B429,アイテム種別!$A:$B,2,FALSE)</f>
        <v>99</v>
      </c>
    </row>
    <row r="430" spans="1:3" x14ac:dyDescent="0.15">
      <c r="A430">
        <v>430</v>
      </c>
      <c r="B430" s="5" t="s">
        <v>44</v>
      </c>
      <c r="C430" s="4">
        <f>VLOOKUP($B430,アイテム種別!$A:$B,2,FALSE)</f>
        <v>99</v>
      </c>
    </row>
    <row r="431" spans="1:3" x14ac:dyDescent="0.15">
      <c r="A431">
        <v>431</v>
      </c>
      <c r="B431" s="5" t="s">
        <v>44</v>
      </c>
      <c r="C431" s="4">
        <f>VLOOKUP($B431,アイテム種別!$A:$B,2,FALSE)</f>
        <v>99</v>
      </c>
    </row>
    <row r="432" spans="1:3" x14ac:dyDescent="0.15">
      <c r="A432">
        <v>432</v>
      </c>
      <c r="B432" s="5" t="s">
        <v>44</v>
      </c>
      <c r="C432" s="4">
        <f>VLOOKUP($B432,アイテム種別!$A:$B,2,FALSE)</f>
        <v>99</v>
      </c>
    </row>
    <row r="433" spans="1:3" x14ac:dyDescent="0.15">
      <c r="A433">
        <v>433</v>
      </c>
      <c r="B433" s="5" t="s">
        <v>44</v>
      </c>
      <c r="C433" s="4">
        <f>VLOOKUP($B433,アイテム種別!$A:$B,2,FALSE)</f>
        <v>99</v>
      </c>
    </row>
    <row r="434" spans="1:3" x14ac:dyDescent="0.15">
      <c r="A434">
        <v>434</v>
      </c>
      <c r="B434" s="5" t="s">
        <v>44</v>
      </c>
      <c r="C434" s="4">
        <f>VLOOKUP($B434,アイテム種別!$A:$B,2,FALSE)</f>
        <v>99</v>
      </c>
    </row>
    <row r="435" spans="1:3" x14ac:dyDescent="0.15">
      <c r="A435">
        <v>435</v>
      </c>
      <c r="B435" s="5" t="s">
        <v>44</v>
      </c>
      <c r="C435" s="4">
        <f>VLOOKUP($B435,アイテム種別!$A:$B,2,FALSE)</f>
        <v>99</v>
      </c>
    </row>
    <row r="436" spans="1:3" x14ac:dyDescent="0.15">
      <c r="A436">
        <v>436</v>
      </c>
      <c r="B436" s="5" t="s">
        <v>44</v>
      </c>
      <c r="C436" s="4">
        <f>VLOOKUP($B436,アイテム種別!$A:$B,2,FALSE)</f>
        <v>99</v>
      </c>
    </row>
    <row r="437" spans="1:3" x14ac:dyDescent="0.15">
      <c r="A437">
        <v>437</v>
      </c>
      <c r="B437" s="5" t="s">
        <v>44</v>
      </c>
      <c r="C437" s="4">
        <f>VLOOKUP($B437,アイテム種別!$A:$B,2,FALSE)</f>
        <v>99</v>
      </c>
    </row>
    <row r="438" spans="1:3" x14ac:dyDescent="0.15">
      <c r="A438">
        <v>438</v>
      </c>
      <c r="B438" s="5" t="s">
        <v>44</v>
      </c>
      <c r="C438" s="4">
        <f>VLOOKUP($B438,アイテム種別!$A:$B,2,FALSE)</f>
        <v>99</v>
      </c>
    </row>
    <row r="439" spans="1:3" x14ac:dyDescent="0.15">
      <c r="A439">
        <v>439</v>
      </c>
      <c r="B439" s="5" t="s">
        <v>44</v>
      </c>
      <c r="C439" s="4">
        <f>VLOOKUP($B439,アイテム種別!$A:$B,2,FALSE)</f>
        <v>99</v>
      </c>
    </row>
    <row r="440" spans="1:3" x14ac:dyDescent="0.15">
      <c r="A440">
        <v>440</v>
      </c>
      <c r="B440" s="5" t="s">
        <v>44</v>
      </c>
      <c r="C440" s="4">
        <f>VLOOKUP($B440,アイテム種別!$A:$B,2,FALSE)</f>
        <v>99</v>
      </c>
    </row>
    <row r="441" spans="1:3" x14ac:dyDescent="0.15">
      <c r="A441">
        <v>441</v>
      </c>
      <c r="B441" s="5" t="s">
        <v>44</v>
      </c>
      <c r="C441" s="4">
        <f>VLOOKUP($B441,アイテム種別!$A:$B,2,FALSE)</f>
        <v>99</v>
      </c>
    </row>
    <row r="442" spans="1:3" x14ac:dyDescent="0.15">
      <c r="A442">
        <v>442</v>
      </c>
      <c r="B442" s="5" t="s">
        <v>44</v>
      </c>
      <c r="C442" s="4">
        <f>VLOOKUP($B442,アイテム種別!$A:$B,2,FALSE)</f>
        <v>99</v>
      </c>
    </row>
    <row r="443" spans="1:3" x14ac:dyDescent="0.15">
      <c r="A443">
        <v>443</v>
      </c>
      <c r="B443" s="5" t="s">
        <v>44</v>
      </c>
      <c r="C443" s="4">
        <f>VLOOKUP($B443,アイテム種別!$A:$B,2,FALSE)</f>
        <v>99</v>
      </c>
    </row>
    <row r="444" spans="1:3" x14ac:dyDescent="0.15">
      <c r="A444">
        <v>444</v>
      </c>
      <c r="B444" s="5" t="s">
        <v>44</v>
      </c>
      <c r="C444" s="4">
        <f>VLOOKUP($B444,アイテム種別!$A:$B,2,FALSE)</f>
        <v>99</v>
      </c>
    </row>
    <row r="445" spans="1:3" x14ac:dyDescent="0.15">
      <c r="A445">
        <v>445</v>
      </c>
      <c r="B445" s="5" t="s">
        <v>44</v>
      </c>
      <c r="C445" s="4">
        <f>VLOOKUP($B445,アイテム種別!$A:$B,2,FALSE)</f>
        <v>99</v>
      </c>
    </row>
    <row r="446" spans="1:3" x14ac:dyDescent="0.15">
      <c r="A446">
        <v>446</v>
      </c>
      <c r="B446" s="5" t="s">
        <v>44</v>
      </c>
      <c r="C446" s="4">
        <f>VLOOKUP($B446,アイテム種別!$A:$B,2,FALSE)</f>
        <v>99</v>
      </c>
    </row>
    <row r="447" spans="1:3" x14ac:dyDescent="0.15">
      <c r="A447">
        <v>447</v>
      </c>
      <c r="B447" s="5" t="s">
        <v>44</v>
      </c>
      <c r="C447" s="4">
        <f>VLOOKUP($B447,アイテム種別!$A:$B,2,FALSE)</f>
        <v>99</v>
      </c>
    </row>
    <row r="448" spans="1:3" x14ac:dyDescent="0.15">
      <c r="A448">
        <v>448</v>
      </c>
      <c r="B448" s="5" t="s">
        <v>44</v>
      </c>
      <c r="C448" s="4">
        <f>VLOOKUP($B448,アイテム種別!$A:$B,2,FALSE)</f>
        <v>99</v>
      </c>
    </row>
    <row r="449" spans="1:3" x14ac:dyDescent="0.15">
      <c r="A449">
        <v>449</v>
      </c>
      <c r="B449" s="5" t="s">
        <v>44</v>
      </c>
      <c r="C449" s="4">
        <f>VLOOKUP($B449,アイテム種別!$A:$B,2,FALSE)</f>
        <v>99</v>
      </c>
    </row>
    <row r="450" spans="1:3" x14ac:dyDescent="0.15">
      <c r="A450">
        <v>450</v>
      </c>
      <c r="B450" s="5" t="s">
        <v>44</v>
      </c>
      <c r="C450" s="4">
        <f>VLOOKUP($B450,アイテム種別!$A:$B,2,FALSE)</f>
        <v>99</v>
      </c>
    </row>
    <row r="451" spans="1:3" x14ac:dyDescent="0.15">
      <c r="A451">
        <v>451</v>
      </c>
      <c r="B451" s="5" t="s">
        <v>44</v>
      </c>
      <c r="C451" s="4">
        <f>VLOOKUP($B451,アイテム種別!$A:$B,2,FALSE)</f>
        <v>99</v>
      </c>
    </row>
    <row r="452" spans="1:3" x14ac:dyDescent="0.15">
      <c r="A452">
        <v>452</v>
      </c>
      <c r="B452" s="5" t="s">
        <v>44</v>
      </c>
      <c r="C452" s="4">
        <f>VLOOKUP($B452,アイテム種別!$A:$B,2,FALSE)</f>
        <v>99</v>
      </c>
    </row>
    <row r="453" spans="1:3" x14ac:dyDescent="0.15">
      <c r="A453">
        <v>453</v>
      </c>
      <c r="B453" s="5" t="s">
        <v>44</v>
      </c>
      <c r="C453" s="4">
        <f>VLOOKUP($B453,アイテム種別!$A:$B,2,FALSE)</f>
        <v>99</v>
      </c>
    </row>
    <row r="454" spans="1:3" x14ac:dyDescent="0.15">
      <c r="A454">
        <v>454</v>
      </c>
      <c r="B454" s="5" t="s">
        <v>44</v>
      </c>
      <c r="C454" s="4">
        <f>VLOOKUP($B454,アイテム種別!$A:$B,2,FALSE)</f>
        <v>99</v>
      </c>
    </row>
    <row r="455" spans="1:3" x14ac:dyDescent="0.15">
      <c r="A455">
        <v>455</v>
      </c>
      <c r="B455" s="5" t="s">
        <v>44</v>
      </c>
      <c r="C455" s="4">
        <f>VLOOKUP($B455,アイテム種別!$A:$B,2,FALSE)</f>
        <v>99</v>
      </c>
    </row>
    <row r="456" spans="1:3" x14ac:dyDescent="0.15">
      <c r="A456">
        <v>456</v>
      </c>
      <c r="B456" s="5" t="s">
        <v>44</v>
      </c>
      <c r="C456" s="4">
        <f>VLOOKUP($B456,アイテム種別!$A:$B,2,FALSE)</f>
        <v>99</v>
      </c>
    </row>
    <row r="457" spans="1:3" x14ac:dyDescent="0.15">
      <c r="A457">
        <v>457</v>
      </c>
      <c r="B457" s="5" t="s">
        <v>44</v>
      </c>
      <c r="C457" s="4">
        <f>VLOOKUP($B457,アイテム種別!$A:$B,2,FALSE)</f>
        <v>99</v>
      </c>
    </row>
    <row r="458" spans="1:3" x14ac:dyDescent="0.15">
      <c r="A458">
        <v>458</v>
      </c>
      <c r="B458" s="5" t="s">
        <v>44</v>
      </c>
      <c r="C458" s="4">
        <f>VLOOKUP($B458,アイテム種別!$A:$B,2,FALSE)</f>
        <v>99</v>
      </c>
    </row>
    <row r="459" spans="1:3" x14ac:dyDescent="0.15">
      <c r="A459">
        <v>459</v>
      </c>
      <c r="B459" s="5" t="s">
        <v>44</v>
      </c>
      <c r="C459" s="4">
        <f>VLOOKUP($B459,アイテム種別!$A:$B,2,FALSE)</f>
        <v>99</v>
      </c>
    </row>
    <row r="460" spans="1:3" x14ac:dyDescent="0.15">
      <c r="A460">
        <v>460</v>
      </c>
      <c r="B460" s="5" t="s">
        <v>44</v>
      </c>
      <c r="C460" s="4">
        <f>VLOOKUP($B460,アイテム種別!$A:$B,2,FALSE)</f>
        <v>99</v>
      </c>
    </row>
    <row r="461" spans="1:3" x14ac:dyDescent="0.15">
      <c r="A461">
        <v>461</v>
      </c>
      <c r="B461" s="5" t="s">
        <v>44</v>
      </c>
      <c r="C461" s="4">
        <f>VLOOKUP($B461,アイテム種別!$A:$B,2,FALSE)</f>
        <v>99</v>
      </c>
    </row>
    <row r="462" spans="1:3" x14ac:dyDescent="0.15">
      <c r="A462">
        <v>462</v>
      </c>
      <c r="B462" s="5" t="s">
        <v>44</v>
      </c>
      <c r="C462" s="4">
        <f>VLOOKUP($B462,アイテム種別!$A:$B,2,FALSE)</f>
        <v>99</v>
      </c>
    </row>
    <row r="463" spans="1:3" x14ac:dyDescent="0.15">
      <c r="A463">
        <v>463</v>
      </c>
      <c r="B463" s="5" t="s">
        <v>44</v>
      </c>
      <c r="C463" s="4">
        <f>VLOOKUP($B463,アイテム種別!$A:$B,2,FALSE)</f>
        <v>99</v>
      </c>
    </row>
    <row r="464" spans="1:3" x14ac:dyDescent="0.15">
      <c r="A464">
        <v>464</v>
      </c>
      <c r="B464" s="5" t="s">
        <v>44</v>
      </c>
      <c r="C464" s="4">
        <f>VLOOKUP($B464,アイテム種別!$A:$B,2,FALSE)</f>
        <v>99</v>
      </c>
    </row>
    <row r="465" spans="1:3" x14ac:dyDescent="0.15">
      <c r="A465">
        <v>465</v>
      </c>
      <c r="B465" s="5" t="s">
        <v>44</v>
      </c>
      <c r="C465" s="4">
        <f>VLOOKUP($B465,アイテム種別!$A:$B,2,FALSE)</f>
        <v>99</v>
      </c>
    </row>
    <row r="466" spans="1:3" x14ac:dyDescent="0.15">
      <c r="A466">
        <v>466</v>
      </c>
      <c r="B466" s="5" t="s">
        <v>44</v>
      </c>
      <c r="C466" s="4">
        <f>VLOOKUP($B466,アイテム種別!$A:$B,2,FALSE)</f>
        <v>99</v>
      </c>
    </row>
    <row r="467" spans="1:3" x14ac:dyDescent="0.15">
      <c r="A467">
        <v>467</v>
      </c>
      <c r="B467" s="5" t="s">
        <v>44</v>
      </c>
      <c r="C467" s="4">
        <f>VLOOKUP($B467,アイテム種別!$A:$B,2,FALSE)</f>
        <v>99</v>
      </c>
    </row>
    <row r="468" spans="1:3" x14ac:dyDescent="0.15">
      <c r="A468">
        <v>468</v>
      </c>
      <c r="B468" s="5" t="s">
        <v>44</v>
      </c>
      <c r="C468" s="4">
        <f>VLOOKUP($B468,アイテム種別!$A:$B,2,FALSE)</f>
        <v>99</v>
      </c>
    </row>
    <row r="469" spans="1:3" x14ac:dyDescent="0.15">
      <c r="A469">
        <v>469</v>
      </c>
      <c r="B469" s="5" t="s">
        <v>44</v>
      </c>
      <c r="C469" s="4">
        <f>VLOOKUP($B469,アイテム種別!$A:$B,2,FALSE)</f>
        <v>99</v>
      </c>
    </row>
    <row r="470" spans="1:3" x14ac:dyDescent="0.15">
      <c r="A470">
        <v>470</v>
      </c>
      <c r="B470" s="5" t="s">
        <v>44</v>
      </c>
      <c r="C470" s="4">
        <f>VLOOKUP($B470,アイテム種別!$A:$B,2,FALSE)</f>
        <v>99</v>
      </c>
    </row>
    <row r="471" spans="1:3" x14ac:dyDescent="0.15">
      <c r="A471">
        <v>471</v>
      </c>
      <c r="B471" s="5" t="s">
        <v>44</v>
      </c>
      <c r="C471" s="4">
        <f>VLOOKUP($B471,アイテム種別!$A:$B,2,FALSE)</f>
        <v>99</v>
      </c>
    </row>
    <row r="472" spans="1:3" x14ac:dyDescent="0.15">
      <c r="A472">
        <v>472</v>
      </c>
      <c r="B472" s="5" t="s">
        <v>44</v>
      </c>
      <c r="C472" s="4">
        <f>VLOOKUP($B472,アイテム種別!$A:$B,2,FALSE)</f>
        <v>99</v>
      </c>
    </row>
    <row r="473" spans="1:3" x14ac:dyDescent="0.15">
      <c r="A473">
        <v>473</v>
      </c>
      <c r="B473" s="5" t="s">
        <v>44</v>
      </c>
      <c r="C473" s="4">
        <f>VLOOKUP($B473,アイテム種別!$A:$B,2,FALSE)</f>
        <v>99</v>
      </c>
    </row>
    <row r="474" spans="1:3" x14ac:dyDescent="0.15">
      <c r="A474">
        <v>474</v>
      </c>
      <c r="B474" s="5" t="s">
        <v>44</v>
      </c>
      <c r="C474" s="4">
        <f>VLOOKUP($B474,アイテム種別!$A:$B,2,FALSE)</f>
        <v>99</v>
      </c>
    </row>
    <row r="475" spans="1:3" x14ac:dyDescent="0.15">
      <c r="A475">
        <v>475</v>
      </c>
      <c r="B475" s="5" t="s">
        <v>44</v>
      </c>
      <c r="C475" s="4">
        <f>VLOOKUP($B475,アイテム種別!$A:$B,2,FALSE)</f>
        <v>99</v>
      </c>
    </row>
    <row r="476" spans="1:3" x14ac:dyDescent="0.15">
      <c r="A476">
        <v>476</v>
      </c>
      <c r="B476" s="5" t="s">
        <v>44</v>
      </c>
      <c r="C476" s="4">
        <f>VLOOKUP($B476,アイテム種別!$A:$B,2,FALSE)</f>
        <v>99</v>
      </c>
    </row>
    <row r="477" spans="1:3" x14ac:dyDescent="0.15">
      <c r="A477">
        <v>477</v>
      </c>
      <c r="B477" s="5" t="s">
        <v>44</v>
      </c>
      <c r="C477" s="4">
        <f>VLOOKUP($B477,アイテム種別!$A:$B,2,FALSE)</f>
        <v>99</v>
      </c>
    </row>
    <row r="478" spans="1:3" x14ac:dyDescent="0.15">
      <c r="A478">
        <v>478</v>
      </c>
      <c r="B478" s="5" t="s">
        <v>44</v>
      </c>
      <c r="C478" s="4">
        <f>VLOOKUP($B478,アイテム種別!$A:$B,2,FALSE)</f>
        <v>99</v>
      </c>
    </row>
    <row r="479" spans="1:3" x14ac:dyDescent="0.15">
      <c r="A479">
        <v>479</v>
      </c>
      <c r="B479" s="5" t="s">
        <v>44</v>
      </c>
      <c r="C479" s="4">
        <f>VLOOKUP($B479,アイテム種別!$A:$B,2,FALSE)</f>
        <v>99</v>
      </c>
    </row>
    <row r="480" spans="1:3" x14ac:dyDescent="0.15">
      <c r="A480">
        <v>480</v>
      </c>
      <c r="B480" s="5" t="s">
        <v>44</v>
      </c>
      <c r="C480" s="4">
        <f>VLOOKUP($B480,アイテム種別!$A:$B,2,FALSE)</f>
        <v>99</v>
      </c>
    </row>
    <row r="481" spans="1:3" x14ac:dyDescent="0.15">
      <c r="A481">
        <v>481</v>
      </c>
      <c r="B481" s="5" t="s">
        <v>44</v>
      </c>
      <c r="C481" s="4">
        <f>VLOOKUP($B481,アイテム種別!$A:$B,2,FALSE)</f>
        <v>99</v>
      </c>
    </row>
    <row r="482" spans="1:3" x14ac:dyDescent="0.15">
      <c r="A482">
        <v>482</v>
      </c>
      <c r="B482" s="5" t="s">
        <v>44</v>
      </c>
      <c r="C482" s="4">
        <f>VLOOKUP($B482,アイテム種別!$A:$B,2,FALSE)</f>
        <v>99</v>
      </c>
    </row>
    <row r="483" spans="1:3" x14ac:dyDescent="0.15">
      <c r="A483">
        <v>483</v>
      </c>
      <c r="B483" s="5" t="s">
        <v>44</v>
      </c>
      <c r="C483" s="4">
        <f>VLOOKUP($B483,アイテム種別!$A:$B,2,FALSE)</f>
        <v>99</v>
      </c>
    </row>
    <row r="484" spans="1:3" x14ac:dyDescent="0.15">
      <c r="A484">
        <v>484</v>
      </c>
      <c r="B484" s="5" t="s">
        <v>44</v>
      </c>
      <c r="C484" s="4">
        <f>VLOOKUP($B484,アイテム種別!$A:$B,2,FALSE)</f>
        <v>99</v>
      </c>
    </row>
    <row r="485" spans="1:3" x14ac:dyDescent="0.15">
      <c r="A485">
        <v>485</v>
      </c>
      <c r="B485" s="5" t="s">
        <v>44</v>
      </c>
      <c r="C485" s="4">
        <f>VLOOKUP($B485,アイテム種別!$A:$B,2,FALSE)</f>
        <v>99</v>
      </c>
    </row>
    <row r="486" spans="1:3" x14ac:dyDescent="0.15">
      <c r="A486">
        <v>486</v>
      </c>
      <c r="B486" s="5" t="s">
        <v>44</v>
      </c>
      <c r="C486" s="4">
        <f>VLOOKUP($B486,アイテム種別!$A:$B,2,FALSE)</f>
        <v>99</v>
      </c>
    </row>
    <row r="487" spans="1:3" x14ac:dyDescent="0.15">
      <c r="A487">
        <v>487</v>
      </c>
      <c r="B487" s="5" t="s">
        <v>44</v>
      </c>
      <c r="C487" s="4">
        <f>VLOOKUP($B487,アイテム種別!$A:$B,2,FALSE)</f>
        <v>99</v>
      </c>
    </row>
    <row r="488" spans="1:3" x14ac:dyDescent="0.15">
      <c r="A488">
        <v>488</v>
      </c>
      <c r="B488" s="5" t="s">
        <v>44</v>
      </c>
      <c r="C488" s="4">
        <f>VLOOKUP($B488,アイテム種別!$A:$B,2,FALSE)</f>
        <v>99</v>
      </c>
    </row>
    <row r="489" spans="1:3" x14ac:dyDescent="0.15">
      <c r="A489">
        <v>489</v>
      </c>
      <c r="B489" s="5" t="s">
        <v>44</v>
      </c>
      <c r="C489" s="4">
        <f>VLOOKUP($B489,アイテム種別!$A:$B,2,FALSE)</f>
        <v>99</v>
      </c>
    </row>
    <row r="490" spans="1:3" x14ac:dyDescent="0.15">
      <c r="A490">
        <v>490</v>
      </c>
      <c r="B490" s="5" t="s">
        <v>44</v>
      </c>
      <c r="C490" s="4">
        <f>VLOOKUP($B490,アイテム種別!$A:$B,2,FALSE)</f>
        <v>99</v>
      </c>
    </row>
    <row r="491" spans="1:3" x14ac:dyDescent="0.15">
      <c r="A491">
        <v>491</v>
      </c>
      <c r="B491" s="5" t="s">
        <v>44</v>
      </c>
      <c r="C491" s="4">
        <f>VLOOKUP($B491,アイテム種別!$A:$B,2,FALSE)</f>
        <v>99</v>
      </c>
    </row>
    <row r="492" spans="1:3" x14ac:dyDescent="0.15">
      <c r="A492">
        <v>492</v>
      </c>
      <c r="B492" s="5" t="s">
        <v>44</v>
      </c>
      <c r="C492" s="4">
        <f>VLOOKUP($B492,アイテム種別!$A:$B,2,FALSE)</f>
        <v>99</v>
      </c>
    </row>
    <row r="493" spans="1:3" x14ac:dyDescent="0.15">
      <c r="A493">
        <v>493</v>
      </c>
      <c r="B493" s="5" t="s">
        <v>44</v>
      </c>
      <c r="C493" s="4">
        <f>VLOOKUP($B493,アイテム種別!$A:$B,2,FALSE)</f>
        <v>99</v>
      </c>
    </row>
    <row r="494" spans="1:3" x14ac:dyDescent="0.15">
      <c r="A494">
        <v>494</v>
      </c>
      <c r="B494" s="5" t="s">
        <v>44</v>
      </c>
      <c r="C494" s="4">
        <f>VLOOKUP($B494,アイテム種別!$A:$B,2,FALSE)</f>
        <v>99</v>
      </c>
    </row>
    <row r="495" spans="1:3" x14ac:dyDescent="0.15">
      <c r="A495">
        <v>495</v>
      </c>
      <c r="B495" s="5" t="s">
        <v>44</v>
      </c>
      <c r="C495" s="4">
        <f>VLOOKUP($B495,アイテム種別!$A:$B,2,FALSE)</f>
        <v>99</v>
      </c>
    </row>
    <row r="496" spans="1:3" x14ac:dyDescent="0.15">
      <c r="A496">
        <v>496</v>
      </c>
      <c r="B496" s="5" t="s">
        <v>44</v>
      </c>
      <c r="C496" s="4">
        <f>VLOOKUP($B496,アイテム種別!$A:$B,2,FALSE)</f>
        <v>99</v>
      </c>
    </row>
    <row r="497" spans="1:3" x14ac:dyDescent="0.15">
      <c r="A497">
        <v>497</v>
      </c>
      <c r="B497" s="5" t="s">
        <v>44</v>
      </c>
      <c r="C497" s="4">
        <f>VLOOKUP($B497,アイテム種別!$A:$B,2,FALSE)</f>
        <v>99</v>
      </c>
    </row>
    <row r="498" spans="1:3" x14ac:dyDescent="0.15">
      <c r="A498">
        <v>498</v>
      </c>
      <c r="B498" s="5" t="s">
        <v>44</v>
      </c>
      <c r="C498" s="4">
        <f>VLOOKUP($B498,アイテム種別!$A:$B,2,FALSE)</f>
        <v>99</v>
      </c>
    </row>
    <row r="499" spans="1:3" x14ac:dyDescent="0.15">
      <c r="A499">
        <v>499</v>
      </c>
      <c r="B499" s="5" t="s">
        <v>44</v>
      </c>
      <c r="C499" s="4">
        <f>VLOOKUP($B499,アイテム種別!$A:$B,2,FALSE)</f>
        <v>99</v>
      </c>
    </row>
    <row r="500" spans="1:3" x14ac:dyDescent="0.15">
      <c r="A500">
        <v>500</v>
      </c>
      <c r="B500" s="5" t="s">
        <v>44</v>
      </c>
      <c r="C500" s="4">
        <f>VLOOKUP($B500,アイテム種別!$A:$B,2,FALSE)</f>
        <v>99</v>
      </c>
    </row>
    <row r="501" spans="1:3" x14ac:dyDescent="0.15">
      <c r="A501">
        <v>501</v>
      </c>
      <c r="B501" s="5" t="s">
        <v>44</v>
      </c>
      <c r="C501" s="4">
        <f>VLOOKUP($B501,アイテム種別!$A:$B,2,FALSE)</f>
        <v>99</v>
      </c>
    </row>
    <row r="502" spans="1:3" x14ac:dyDescent="0.15">
      <c r="A502">
        <v>502</v>
      </c>
      <c r="B502" s="5" t="s">
        <v>44</v>
      </c>
      <c r="C502" s="4">
        <f>VLOOKUP($B502,アイテム種別!$A:$B,2,FALSE)</f>
        <v>99</v>
      </c>
    </row>
    <row r="503" spans="1:3" x14ac:dyDescent="0.15">
      <c r="A503">
        <v>503</v>
      </c>
      <c r="B503" s="5" t="s">
        <v>44</v>
      </c>
      <c r="C503" s="4">
        <f>VLOOKUP($B503,アイテム種別!$A:$B,2,FALSE)</f>
        <v>99</v>
      </c>
    </row>
    <row r="504" spans="1:3" x14ac:dyDescent="0.15">
      <c r="A504">
        <v>504</v>
      </c>
      <c r="B504" s="5" t="s">
        <v>44</v>
      </c>
      <c r="C504" s="4">
        <f>VLOOKUP($B504,アイテム種別!$A:$B,2,FALSE)</f>
        <v>99</v>
      </c>
    </row>
    <row r="505" spans="1:3" x14ac:dyDescent="0.15">
      <c r="A505">
        <v>505</v>
      </c>
      <c r="B505" s="5" t="s">
        <v>44</v>
      </c>
      <c r="C505" s="4">
        <f>VLOOKUP($B505,アイテム種別!$A:$B,2,FALSE)</f>
        <v>99</v>
      </c>
    </row>
    <row r="506" spans="1:3" x14ac:dyDescent="0.15">
      <c r="A506">
        <v>506</v>
      </c>
      <c r="B506" s="5" t="s">
        <v>44</v>
      </c>
      <c r="C506" s="4">
        <f>VLOOKUP($B506,アイテム種別!$A:$B,2,FALSE)</f>
        <v>99</v>
      </c>
    </row>
    <row r="507" spans="1:3" x14ac:dyDescent="0.15">
      <c r="A507">
        <v>507</v>
      </c>
      <c r="B507" s="5" t="s">
        <v>44</v>
      </c>
      <c r="C507" s="4">
        <f>VLOOKUP($B507,アイテム種別!$A:$B,2,FALSE)</f>
        <v>99</v>
      </c>
    </row>
    <row r="508" spans="1:3" x14ac:dyDescent="0.15">
      <c r="A508">
        <v>508</v>
      </c>
      <c r="B508" s="5" t="s">
        <v>44</v>
      </c>
      <c r="C508" s="4">
        <f>VLOOKUP($B508,アイテム種別!$A:$B,2,FALSE)</f>
        <v>99</v>
      </c>
    </row>
    <row r="509" spans="1:3" x14ac:dyDescent="0.15">
      <c r="A509">
        <v>509</v>
      </c>
      <c r="B509" s="5" t="s">
        <v>44</v>
      </c>
      <c r="C509" s="4">
        <f>VLOOKUP($B509,アイテム種別!$A:$B,2,FALSE)</f>
        <v>99</v>
      </c>
    </row>
    <row r="510" spans="1:3" x14ac:dyDescent="0.15">
      <c r="A510">
        <v>510</v>
      </c>
      <c r="B510" s="5" t="s">
        <v>44</v>
      </c>
      <c r="C510" s="4">
        <f>VLOOKUP($B510,アイテム種別!$A:$B,2,FALSE)</f>
        <v>99</v>
      </c>
    </row>
    <row r="511" spans="1:3" x14ac:dyDescent="0.15">
      <c r="A511">
        <v>511</v>
      </c>
      <c r="B511" s="5" t="s">
        <v>44</v>
      </c>
      <c r="C511" s="4">
        <f>VLOOKUP($B511,アイテム種別!$A:$B,2,FALSE)</f>
        <v>99</v>
      </c>
    </row>
    <row r="512" spans="1:3" x14ac:dyDescent="0.15">
      <c r="A512">
        <v>512</v>
      </c>
      <c r="B512" s="5" t="s">
        <v>44</v>
      </c>
      <c r="C512" s="4">
        <f>VLOOKUP($B512,アイテム種別!$A:$B,2,FALSE)</f>
        <v>99</v>
      </c>
    </row>
    <row r="513" spans="1:3" x14ac:dyDescent="0.15">
      <c r="A513">
        <v>513</v>
      </c>
      <c r="B513" s="5" t="s">
        <v>44</v>
      </c>
      <c r="C513" s="4">
        <f>VLOOKUP($B513,アイテム種別!$A:$B,2,FALSE)</f>
        <v>99</v>
      </c>
    </row>
    <row r="514" spans="1:3" x14ac:dyDescent="0.15">
      <c r="A514">
        <v>514</v>
      </c>
      <c r="B514" s="5" t="s">
        <v>44</v>
      </c>
      <c r="C514" s="4">
        <f>VLOOKUP($B514,アイテム種別!$A:$B,2,FALSE)</f>
        <v>99</v>
      </c>
    </row>
    <row r="515" spans="1:3" x14ac:dyDescent="0.15">
      <c r="A515">
        <v>515</v>
      </c>
      <c r="B515" s="5" t="s">
        <v>44</v>
      </c>
      <c r="C515" s="4">
        <f>VLOOKUP($B515,アイテム種別!$A:$B,2,FALSE)</f>
        <v>99</v>
      </c>
    </row>
    <row r="516" spans="1:3" x14ac:dyDescent="0.15">
      <c r="A516">
        <v>516</v>
      </c>
      <c r="B516" s="5" t="s">
        <v>44</v>
      </c>
      <c r="C516" s="4">
        <f>VLOOKUP($B516,アイテム種別!$A:$B,2,FALSE)</f>
        <v>99</v>
      </c>
    </row>
    <row r="517" spans="1:3" x14ac:dyDescent="0.15">
      <c r="A517">
        <v>517</v>
      </c>
      <c r="B517" s="5" t="s">
        <v>44</v>
      </c>
      <c r="C517" s="4">
        <f>VLOOKUP($B517,アイテム種別!$A:$B,2,FALSE)</f>
        <v>99</v>
      </c>
    </row>
    <row r="518" spans="1:3" x14ac:dyDescent="0.15">
      <c r="A518">
        <v>518</v>
      </c>
      <c r="B518" s="5" t="s">
        <v>44</v>
      </c>
      <c r="C518" s="4">
        <f>VLOOKUP($B518,アイテム種別!$A:$B,2,FALSE)</f>
        <v>99</v>
      </c>
    </row>
    <row r="519" spans="1:3" x14ac:dyDescent="0.15">
      <c r="A519">
        <v>519</v>
      </c>
      <c r="B519" s="5" t="s">
        <v>44</v>
      </c>
      <c r="C519" s="4">
        <f>VLOOKUP($B519,アイテム種別!$A:$B,2,FALSE)</f>
        <v>99</v>
      </c>
    </row>
    <row r="520" spans="1:3" x14ac:dyDescent="0.15">
      <c r="A520">
        <v>520</v>
      </c>
      <c r="B520" s="5" t="s">
        <v>44</v>
      </c>
      <c r="C520" s="4">
        <f>VLOOKUP($B520,アイテム種別!$A:$B,2,FALSE)</f>
        <v>99</v>
      </c>
    </row>
    <row r="521" spans="1:3" x14ac:dyDescent="0.15">
      <c r="A521">
        <v>521</v>
      </c>
      <c r="B521" s="5" t="s">
        <v>44</v>
      </c>
      <c r="C521" s="4">
        <f>VLOOKUP($B521,アイテム種別!$A:$B,2,FALSE)</f>
        <v>99</v>
      </c>
    </row>
    <row r="522" spans="1:3" x14ac:dyDescent="0.15">
      <c r="A522">
        <v>522</v>
      </c>
      <c r="B522" s="5" t="s">
        <v>44</v>
      </c>
      <c r="C522" s="4">
        <f>VLOOKUP($B522,アイテム種別!$A:$B,2,FALSE)</f>
        <v>99</v>
      </c>
    </row>
    <row r="523" spans="1:3" x14ac:dyDescent="0.15">
      <c r="A523">
        <v>523</v>
      </c>
      <c r="B523" s="5" t="s">
        <v>44</v>
      </c>
      <c r="C523" s="4">
        <f>VLOOKUP($B523,アイテム種別!$A:$B,2,FALSE)</f>
        <v>99</v>
      </c>
    </row>
    <row r="524" spans="1:3" x14ac:dyDescent="0.15">
      <c r="A524">
        <v>524</v>
      </c>
      <c r="B524" s="5" t="s">
        <v>44</v>
      </c>
      <c r="C524" s="4">
        <f>VLOOKUP($B524,アイテム種別!$A:$B,2,FALSE)</f>
        <v>99</v>
      </c>
    </row>
    <row r="525" spans="1:3" x14ac:dyDescent="0.15">
      <c r="A525">
        <v>525</v>
      </c>
      <c r="B525" s="5" t="s">
        <v>44</v>
      </c>
      <c r="C525" s="4">
        <f>VLOOKUP($B525,アイテム種別!$A:$B,2,FALSE)</f>
        <v>99</v>
      </c>
    </row>
    <row r="526" spans="1:3" x14ac:dyDescent="0.15">
      <c r="A526">
        <v>526</v>
      </c>
      <c r="B526" s="5" t="s">
        <v>44</v>
      </c>
      <c r="C526" s="4">
        <f>VLOOKUP($B526,アイテム種別!$A:$B,2,FALSE)</f>
        <v>99</v>
      </c>
    </row>
    <row r="527" spans="1:3" x14ac:dyDescent="0.15">
      <c r="A527">
        <v>527</v>
      </c>
      <c r="B527" s="5" t="s">
        <v>44</v>
      </c>
      <c r="C527" s="4">
        <f>VLOOKUP($B527,アイテム種別!$A:$B,2,FALSE)</f>
        <v>99</v>
      </c>
    </row>
    <row r="528" spans="1:3" x14ac:dyDescent="0.15">
      <c r="A528">
        <v>528</v>
      </c>
      <c r="B528" s="5" t="s">
        <v>44</v>
      </c>
      <c r="C528" s="4">
        <f>VLOOKUP($B528,アイテム種別!$A:$B,2,FALSE)</f>
        <v>99</v>
      </c>
    </row>
    <row r="529" spans="1:3" x14ac:dyDescent="0.15">
      <c r="A529">
        <v>529</v>
      </c>
      <c r="B529" s="5" t="s">
        <v>44</v>
      </c>
      <c r="C529" s="4">
        <f>VLOOKUP($B529,アイテム種別!$A:$B,2,FALSE)</f>
        <v>99</v>
      </c>
    </row>
    <row r="530" spans="1:3" x14ac:dyDescent="0.15">
      <c r="A530">
        <v>530</v>
      </c>
      <c r="B530" s="5" t="s">
        <v>44</v>
      </c>
      <c r="C530" s="4">
        <f>VLOOKUP($B530,アイテム種別!$A:$B,2,FALSE)</f>
        <v>99</v>
      </c>
    </row>
    <row r="531" spans="1:3" x14ac:dyDescent="0.15">
      <c r="A531">
        <v>531</v>
      </c>
      <c r="B531" s="5" t="s">
        <v>44</v>
      </c>
      <c r="C531" s="4">
        <f>VLOOKUP($B531,アイテム種別!$A:$B,2,FALSE)</f>
        <v>99</v>
      </c>
    </row>
    <row r="532" spans="1:3" x14ac:dyDescent="0.15">
      <c r="A532">
        <v>532</v>
      </c>
      <c r="B532" s="5" t="s">
        <v>44</v>
      </c>
      <c r="C532" s="4">
        <f>VLOOKUP($B532,アイテム種別!$A:$B,2,FALSE)</f>
        <v>99</v>
      </c>
    </row>
    <row r="533" spans="1:3" x14ac:dyDescent="0.15">
      <c r="A533">
        <v>533</v>
      </c>
      <c r="B533" s="5" t="s">
        <v>44</v>
      </c>
      <c r="C533" s="4">
        <f>VLOOKUP($B533,アイテム種別!$A:$B,2,FALSE)</f>
        <v>99</v>
      </c>
    </row>
    <row r="534" spans="1:3" x14ac:dyDescent="0.15">
      <c r="A534">
        <v>534</v>
      </c>
      <c r="B534" s="5" t="s">
        <v>44</v>
      </c>
      <c r="C534" s="4">
        <f>VLOOKUP($B534,アイテム種別!$A:$B,2,FALSE)</f>
        <v>99</v>
      </c>
    </row>
    <row r="535" spans="1:3" x14ac:dyDescent="0.15">
      <c r="A535">
        <v>535</v>
      </c>
      <c r="B535" s="5" t="s">
        <v>44</v>
      </c>
      <c r="C535" s="4">
        <f>VLOOKUP($B535,アイテム種別!$A:$B,2,FALSE)</f>
        <v>99</v>
      </c>
    </row>
    <row r="536" spans="1:3" x14ac:dyDescent="0.15">
      <c r="A536">
        <v>536</v>
      </c>
      <c r="B536" s="5" t="s">
        <v>44</v>
      </c>
      <c r="C536" s="4">
        <f>VLOOKUP($B536,アイテム種別!$A:$B,2,FALSE)</f>
        <v>99</v>
      </c>
    </row>
    <row r="537" spans="1:3" x14ac:dyDescent="0.15">
      <c r="A537">
        <v>537</v>
      </c>
      <c r="B537" s="5" t="s">
        <v>44</v>
      </c>
      <c r="C537" s="4">
        <f>VLOOKUP($B537,アイテム種別!$A:$B,2,FALSE)</f>
        <v>99</v>
      </c>
    </row>
    <row r="538" spans="1:3" x14ac:dyDescent="0.15">
      <c r="A538">
        <v>538</v>
      </c>
      <c r="B538" s="5" t="s">
        <v>44</v>
      </c>
      <c r="C538" s="4">
        <f>VLOOKUP($B538,アイテム種別!$A:$B,2,FALSE)</f>
        <v>99</v>
      </c>
    </row>
    <row r="539" spans="1:3" x14ac:dyDescent="0.15">
      <c r="A539">
        <v>539</v>
      </c>
      <c r="B539" s="5" t="s">
        <v>44</v>
      </c>
      <c r="C539" s="4">
        <f>VLOOKUP($B539,アイテム種別!$A:$B,2,FALSE)</f>
        <v>99</v>
      </c>
    </row>
    <row r="540" spans="1:3" x14ac:dyDescent="0.15">
      <c r="A540">
        <v>540</v>
      </c>
      <c r="B540" s="5" t="s">
        <v>44</v>
      </c>
      <c r="C540" s="4">
        <f>VLOOKUP($B540,アイテム種別!$A:$B,2,FALSE)</f>
        <v>99</v>
      </c>
    </row>
    <row r="541" spans="1:3" x14ac:dyDescent="0.15">
      <c r="A541">
        <v>541</v>
      </c>
      <c r="B541" s="5" t="s">
        <v>44</v>
      </c>
      <c r="C541" s="4">
        <f>VLOOKUP($B541,アイテム種別!$A:$B,2,FALSE)</f>
        <v>99</v>
      </c>
    </row>
    <row r="542" spans="1:3" x14ac:dyDescent="0.15">
      <c r="A542">
        <v>542</v>
      </c>
      <c r="B542" s="5" t="s">
        <v>44</v>
      </c>
      <c r="C542" s="4">
        <f>VLOOKUP($B542,アイテム種別!$A:$B,2,FALSE)</f>
        <v>99</v>
      </c>
    </row>
    <row r="543" spans="1:3" x14ac:dyDescent="0.15">
      <c r="A543">
        <v>543</v>
      </c>
      <c r="B543" s="5" t="s">
        <v>44</v>
      </c>
      <c r="C543" s="4">
        <f>VLOOKUP($B543,アイテム種別!$A:$B,2,FALSE)</f>
        <v>99</v>
      </c>
    </row>
    <row r="544" spans="1:3" x14ac:dyDescent="0.15">
      <c r="A544">
        <v>544</v>
      </c>
      <c r="B544" s="5" t="s">
        <v>44</v>
      </c>
      <c r="C544" s="4">
        <f>VLOOKUP($B544,アイテム種別!$A:$B,2,FALSE)</f>
        <v>99</v>
      </c>
    </row>
    <row r="545" spans="1:3" x14ac:dyDescent="0.15">
      <c r="A545">
        <v>545</v>
      </c>
      <c r="B545" s="5" t="s">
        <v>44</v>
      </c>
      <c r="C545" s="4">
        <f>VLOOKUP($B545,アイテム種別!$A:$B,2,FALSE)</f>
        <v>99</v>
      </c>
    </row>
    <row r="546" spans="1:3" x14ac:dyDescent="0.15">
      <c r="A546">
        <v>546</v>
      </c>
      <c r="B546" s="5" t="s">
        <v>44</v>
      </c>
      <c r="C546" s="4">
        <f>VLOOKUP($B546,アイテム種別!$A:$B,2,FALSE)</f>
        <v>99</v>
      </c>
    </row>
    <row r="547" spans="1:3" x14ac:dyDescent="0.15">
      <c r="A547">
        <v>547</v>
      </c>
      <c r="B547" s="5" t="s">
        <v>44</v>
      </c>
      <c r="C547" s="4">
        <f>VLOOKUP($B547,アイテム種別!$A:$B,2,FALSE)</f>
        <v>99</v>
      </c>
    </row>
    <row r="548" spans="1:3" x14ac:dyDescent="0.15">
      <c r="A548">
        <v>548</v>
      </c>
      <c r="B548" s="5" t="s">
        <v>44</v>
      </c>
      <c r="C548" s="4">
        <f>VLOOKUP($B548,アイテム種別!$A:$B,2,FALSE)</f>
        <v>99</v>
      </c>
    </row>
    <row r="549" spans="1:3" x14ac:dyDescent="0.15">
      <c r="A549">
        <v>549</v>
      </c>
      <c r="B549" s="5" t="s">
        <v>44</v>
      </c>
      <c r="C549" s="4">
        <f>VLOOKUP($B549,アイテム種別!$A:$B,2,FALSE)</f>
        <v>99</v>
      </c>
    </row>
    <row r="550" spans="1:3" x14ac:dyDescent="0.15">
      <c r="A550">
        <v>550</v>
      </c>
      <c r="B550" s="5" t="s">
        <v>44</v>
      </c>
      <c r="C550" s="4">
        <f>VLOOKUP($B550,アイテム種別!$A:$B,2,FALSE)</f>
        <v>99</v>
      </c>
    </row>
    <row r="551" spans="1:3" x14ac:dyDescent="0.15">
      <c r="A551">
        <v>551</v>
      </c>
      <c r="B551" s="5" t="s">
        <v>44</v>
      </c>
      <c r="C551" s="4">
        <f>VLOOKUP($B551,アイテム種別!$A:$B,2,FALSE)</f>
        <v>99</v>
      </c>
    </row>
    <row r="552" spans="1:3" x14ac:dyDescent="0.15">
      <c r="A552">
        <v>552</v>
      </c>
      <c r="B552" s="5" t="s">
        <v>44</v>
      </c>
      <c r="C552" s="4">
        <f>VLOOKUP($B552,アイテム種別!$A:$B,2,FALSE)</f>
        <v>99</v>
      </c>
    </row>
    <row r="553" spans="1:3" x14ac:dyDescent="0.15">
      <c r="A553">
        <v>553</v>
      </c>
      <c r="B553" s="5" t="s">
        <v>44</v>
      </c>
      <c r="C553" s="4">
        <f>VLOOKUP($B553,アイテム種別!$A:$B,2,FALSE)</f>
        <v>99</v>
      </c>
    </row>
    <row r="554" spans="1:3" x14ac:dyDescent="0.15">
      <c r="A554">
        <v>554</v>
      </c>
      <c r="B554" s="5" t="s">
        <v>44</v>
      </c>
      <c r="C554" s="4">
        <f>VLOOKUP($B554,アイテム種別!$A:$B,2,FALSE)</f>
        <v>99</v>
      </c>
    </row>
    <row r="555" spans="1:3" x14ac:dyDescent="0.15">
      <c r="A555">
        <v>555</v>
      </c>
      <c r="B555" s="5" t="s">
        <v>44</v>
      </c>
      <c r="C555" s="4">
        <f>VLOOKUP($B555,アイテム種別!$A:$B,2,FALSE)</f>
        <v>99</v>
      </c>
    </row>
    <row r="556" spans="1:3" x14ac:dyDescent="0.15">
      <c r="A556">
        <v>556</v>
      </c>
      <c r="B556" s="5" t="s">
        <v>44</v>
      </c>
      <c r="C556" s="4">
        <f>VLOOKUP($B556,アイテム種別!$A:$B,2,FALSE)</f>
        <v>99</v>
      </c>
    </row>
    <row r="557" spans="1:3" x14ac:dyDescent="0.15">
      <c r="A557">
        <v>557</v>
      </c>
      <c r="B557" s="5" t="s">
        <v>44</v>
      </c>
      <c r="C557" s="4">
        <f>VLOOKUP($B557,アイテム種別!$A:$B,2,FALSE)</f>
        <v>99</v>
      </c>
    </row>
    <row r="558" spans="1:3" x14ac:dyDescent="0.15">
      <c r="A558">
        <v>558</v>
      </c>
      <c r="B558" s="5" t="s">
        <v>44</v>
      </c>
      <c r="C558" s="4">
        <f>VLOOKUP($B558,アイテム種別!$A:$B,2,FALSE)</f>
        <v>99</v>
      </c>
    </row>
    <row r="559" spans="1:3" x14ac:dyDescent="0.15">
      <c r="A559">
        <v>559</v>
      </c>
      <c r="B559" s="5" t="s">
        <v>44</v>
      </c>
      <c r="C559" s="4">
        <f>VLOOKUP($B559,アイテム種別!$A:$B,2,FALSE)</f>
        <v>99</v>
      </c>
    </row>
    <row r="560" spans="1:3" x14ac:dyDescent="0.15">
      <c r="A560">
        <v>560</v>
      </c>
      <c r="B560" s="5" t="s">
        <v>44</v>
      </c>
      <c r="C560" s="4">
        <f>VLOOKUP($B560,アイテム種別!$A:$B,2,FALSE)</f>
        <v>99</v>
      </c>
    </row>
    <row r="561" spans="1:3" x14ac:dyDescent="0.15">
      <c r="A561">
        <v>561</v>
      </c>
      <c r="B561" s="5" t="s">
        <v>44</v>
      </c>
      <c r="C561" s="4">
        <f>VLOOKUP($B561,アイテム種別!$A:$B,2,FALSE)</f>
        <v>99</v>
      </c>
    </row>
    <row r="562" spans="1:3" x14ac:dyDescent="0.15">
      <c r="A562">
        <v>562</v>
      </c>
      <c r="B562" s="5" t="s">
        <v>44</v>
      </c>
      <c r="C562" s="4">
        <f>VLOOKUP($B562,アイテム種別!$A:$B,2,FALSE)</f>
        <v>99</v>
      </c>
    </row>
    <row r="563" spans="1:3" x14ac:dyDescent="0.15">
      <c r="A563">
        <v>563</v>
      </c>
      <c r="B563" s="5" t="s">
        <v>44</v>
      </c>
      <c r="C563" s="4">
        <f>VLOOKUP($B563,アイテム種別!$A:$B,2,FALSE)</f>
        <v>99</v>
      </c>
    </row>
    <row r="564" spans="1:3" x14ac:dyDescent="0.15">
      <c r="A564">
        <v>564</v>
      </c>
      <c r="B564" s="5" t="s">
        <v>44</v>
      </c>
      <c r="C564" s="4">
        <f>VLOOKUP($B564,アイテム種別!$A:$B,2,FALSE)</f>
        <v>99</v>
      </c>
    </row>
    <row r="565" spans="1:3" x14ac:dyDescent="0.15">
      <c r="A565">
        <v>565</v>
      </c>
      <c r="B565" s="5" t="s">
        <v>44</v>
      </c>
      <c r="C565" s="4">
        <f>VLOOKUP($B565,アイテム種別!$A:$B,2,FALSE)</f>
        <v>99</v>
      </c>
    </row>
    <row r="566" spans="1:3" x14ac:dyDescent="0.15">
      <c r="A566">
        <v>566</v>
      </c>
      <c r="B566" s="5" t="s">
        <v>44</v>
      </c>
      <c r="C566" s="4">
        <f>VLOOKUP($B566,アイテム種別!$A:$B,2,FALSE)</f>
        <v>99</v>
      </c>
    </row>
    <row r="567" spans="1:3" x14ac:dyDescent="0.15">
      <c r="A567">
        <v>567</v>
      </c>
      <c r="B567" s="5" t="s">
        <v>44</v>
      </c>
      <c r="C567" s="4">
        <f>VLOOKUP($B567,アイテム種別!$A:$B,2,FALSE)</f>
        <v>99</v>
      </c>
    </row>
    <row r="568" spans="1:3" x14ac:dyDescent="0.15">
      <c r="A568">
        <v>568</v>
      </c>
      <c r="B568" s="5" t="s">
        <v>44</v>
      </c>
      <c r="C568" s="4">
        <f>VLOOKUP($B568,アイテム種別!$A:$B,2,FALSE)</f>
        <v>99</v>
      </c>
    </row>
    <row r="569" spans="1:3" x14ac:dyDescent="0.15">
      <c r="A569">
        <v>569</v>
      </c>
      <c r="B569" s="5" t="s">
        <v>44</v>
      </c>
      <c r="C569" s="4">
        <f>VLOOKUP($B569,アイテム種別!$A:$B,2,FALSE)</f>
        <v>99</v>
      </c>
    </row>
    <row r="570" spans="1:3" x14ac:dyDescent="0.15">
      <c r="A570">
        <v>570</v>
      </c>
      <c r="B570" s="5" t="s">
        <v>44</v>
      </c>
      <c r="C570" s="4">
        <f>VLOOKUP($B570,アイテム種別!$A:$B,2,FALSE)</f>
        <v>99</v>
      </c>
    </row>
    <row r="571" spans="1:3" x14ac:dyDescent="0.15">
      <c r="A571">
        <v>571</v>
      </c>
      <c r="B571" s="5" t="s">
        <v>44</v>
      </c>
      <c r="C571" s="4">
        <f>VLOOKUP($B571,アイテム種別!$A:$B,2,FALSE)</f>
        <v>99</v>
      </c>
    </row>
    <row r="572" spans="1:3" x14ac:dyDescent="0.15">
      <c r="A572">
        <v>572</v>
      </c>
      <c r="B572" s="5" t="s">
        <v>44</v>
      </c>
      <c r="C572" s="4">
        <f>VLOOKUP($B572,アイテム種別!$A:$B,2,FALSE)</f>
        <v>99</v>
      </c>
    </row>
    <row r="573" spans="1:3" x14ac:dyDescent="0.15">
      <c r="A573">
        <v>573</v>
      </c>
      <c r="B573" s="5" t="s">
        <v>44</v>
      </c>
      <c r="C573" s="4">
        <f>VLOOKUP($B573,アイテム種別!$A:$B,2,FALSE)</f>
        <v>99</v>
      </c>
    </row>
    <row r="574" spans="1:3" x14ac:dyDescent="0.15">
      <c r="A574">
        <v>574</v>
      </c>
      <c r="B574" s="5" t="s">
        <v>44</v>
      </c>
      <c r="C574" s="4">
        <f>VLOOKUP($B574,アイテム種別!$A:$B,2,FALSE)</f>
        <v>99</v>
      </c>
    </row>
    <row r="575" spans="1:3" x14ac:dyDescent="0.15">
      <c r="A575">
        <v>575</v>
      </c>
      <c r="B575" s="5" t="s">
        <v>44</v>
      </c>
      <c r="C575" s="4">
        <f>VLOOKUP($B575,アイテム種別!$A:$B,2,FALSE)</f>
        <v>99</v>
      </c>
    </row>
    <row r="576" spans="1:3" x14ac:dyDescent="0.15">
      <c r="A576">
        <v>576</v>
      </c>
      <c r="B576" s="5" t="s">
        <v>44</v>
      </c>
      <c r="C576" s="4">
        <f>VLOOKUP($B576,アイテム種別!$A:$B,2,FALSE)</f>
        <v>99</v>
      </c>
    </row>
    <row r="577" spans="1:3" x14ac:dyDescent="0.15">
      <c r="A577">
        <v>577</v>
      </c>
      <c r="B577" s="5" t="s">
        <v>44</v>
      </c>
      <c r="C577" s="4">
        <f>VLOOKUP($B577,アイテム種別!$A:$B,2,FALSE)</f>
        <v>99</v>
      </c>
    </row>
    <row r="578" spans="1:3" x14ac:dyDescent="0.15">
      <c r="A578">
        <v>578</v>
      </c>
      <c r="B578" s="5" t="s">
        <v>44</v>
      </c>
      <c r="C578" s="4">
        <f>VLOOKUP($B578,アイテム種別!$A:$B,2,FALSE)</f>
        <v>99</v>
      </c>
    </row>
    <row r="579" spans="1:3" x14ac:dyDescent="0.15">
      <c r="A579">
        <v>579</v>
      </c>
      <c r="B579" s="5" t="s">
        <v>44</v>
      </c>
      <c r="C579" s="4">
        <f>VLOOKUP($B579,アイテム種別!$A:$B,2,FALSE)</f>
        <v>99</v>
      </c>
    </row>
    <row r="580" spans="1:3" x14ac:dyDescent="0.15">
      <c r="A580">
        <v>580</v>
      </c>
      <c r="B580" s="5" t="s">
        <v>44</v>
      </c>
      <c r="C580" s="4">
        <f>VLOOKUP($B580,アイテム種別!$A:$B,2,FALSE)</f>
        <v>99</v>
      </c>
    </row>
    <row r="581" spans="1:3" x14ac:dyDescent="0.15">
      <c r="A581">
        <v>581</v>
      </c>
      <c r="B581" s="5" t="s">
        <v>44</v>
      </c>
      <c r="C581" s="4">
        <f>VLOOKUP($B581,アイテム種別!$A:$B,2,FALSE)</f>
        <v>99</v>
      </c>
    </row>
    <row r="582" spans="1:3" x14ac:dyDescent="0.15">
      <c r="A582">
        <v>582</v>
      </c>
      <c r="B582" s="5" t="s">
        <v>44</v>
      </c>
      <c r="C582" s="4">
        <f>VLOOKUP($B582,アイテム種別!$A:$B,2,FALSE)</f>
        <v>99</v>
      </c>
    </row>
    <row r="583" spans="1:3" x14ac:dyDescent="0.15">
      <c r="A583">
        <v>583</v>
      </c>
      <c r="B583" s="5" t="s">
        <v>44</v>
      </c>
      <c r="C583" s="4">
        <f>VLOOKUP($B583,アイテム種別!$A:$B,2,FALSE)</f>
        <v>99</v>
      </c>
    </row>
    <row r="584" spans="1:3" x14ac:dyDescent="0.15">
      <c r="A584">
        <v>584</v>
      </c>
      <c r="B584" s="5" t="s">
        <v>44</v>
      </c>
      <c r="C584" s="4">
        <f>VLOOKUP($B584,アイテム種別!$A:$B,2,FALSE)</f>
        <v>99</v>
      </c>
    </row>
    <row r="585" spans="1:3" x14ac:dyDescent="0.15">
      <c r="A585">
        <v>585</v>
      </c>
      <c r="B585" s="5" t="s">
        <v>44</v>
      </c>
      <c r="C585" s="4">
        <f>VLOOKUP($B585,アイテム種別!$A:$B,2,FALSE)</f>
        <v>99</v>
      </c>
    </row>
    <row r="586" spans="1:3" x14ac:dyDescent="0.15">
      <c r="A586">
        <v>586</v>
      </c>
      <c r="B586" s="5" t="s">
        <v>44</v>
      </c>
      <c r="C586" s="4">
        <f>VLOOKUP($B586,アイテム種別!$A:$B,2,FALSE)</f>
        <v>99</v>
      </c>
    </row>
    <row r="587" spans="1:3" x14ac:dyDescent="0.15">
      <c r="A587">
        <v>587</v>
      </c>
      <c r="B587" s="5" t="s">
        <v>44</v>
      </c>
      <c r="C587" s="4">
        <f>VLOOKUP($B587,アイテム種別!$A:$B,2,FALSE)</f>
        <v>99</v>
      </c>
    </row>
    <row r="588" spans="1:3" x14ac:dyDescent="0.15">
      <c r="A588">
        <v>588</v>
      </c>
      <c r="B588" s="5" t="s">
        <v>44</v>
      </c>
      <c r="C588" s="4">
        <f>VLOOKUP($B588,アイテム種別!$A:$B,2,FALSE)</f>
        <v>99</v>
      </c>
    </row>
    <row r="589" spans="1:3" x14ac:dyDescent="0.15">
      <c r="A589">
        <v>589</v>
      </c>
      <c r="B589" s="5" t="s">
        <v>44</v>
      </c>
      <c r="C589" s="4">
        <f>VLOOKUP($B589,アイテム種別!$A:$B,2,FALSE)</f>
        <v>99</v>
      </c>
    </row>
    <row r="590" spans="1:3" x14ac:dyDescent="0.15">
      <c r="A590">
        <v>590</v>
      </c>
      <c r="B590" s="5" t="s">
        <v>44</v>
      </c>
      <c r="C590" s="4">
        <f>VLOOKUP($B590,アイテム種別!$A:$B,2,FALSE)</f>
        <v>99</v>
      </c>
    </row>
    <row r="591" spans="1:3" x14ac:dyDescent="0.15">
      <c r="A591">
        <v>591</v>
      </c>
      <c r="B591" s="5" t="s">
        <v>44</v>
      </c>
      <c r="C591" s="4">
        <f>VLOOKUP($B591,アイテム種別!$A:$B,2,FALSE)</f>
        <v>99</v>
      </c>
    </row>
    <row r="592" spans="1:3" x14ac:dyDescent="0.15">
      <c r="A592">
        <v>592</v>
      </c>
      <c r="B592" s="5" t="s">
        <v>44</v>
      </c>
      <c r="C592" s="4">
        <f>VLOOKUP($B592,アイテム種別!$A:$B,2,FALSE)</f>
        <v>99</v>
      </c>
    </row>
    <row r="593" spans="1:3" x14ac:dyDescent="0.15">
      <c r="A593">
        <v>593</v>
      </c>
      <c r="B593" s="5" t="s">
        <v>44</v>
      </c>
      <c r="C593" s="4">
        <f>VLOOKUP($B593,アイテム種別!$A:$B,2,FALSE)</f>
        <v>99</v>
      </c>
    </row>
    <row r="594" spans="1:3" x14ac:dyDescent="0.15">
      <c r="A594">
        <v>594</v>
      </c>
      <c r="B594" s="5" t="s">
        <v>44</v>
      </c>
      <c r="C594" s="4">
        <f>VLOOKUP($B594,アイテム種別!$A:$B,2,FALSE)</f>
        <v>99</v>
      </c>
    </row>
    <row r="595" spans="1:3" x14ac:dyDescent="0.15">
      <c r="A595">
        <v>595</v>
      </c>
      <c r="B595" s="5" t="s">
        <v>44</v>
      </c>
      <c r="C595" s="4">
        <f>VLOOKUP($B595,アイテム種別!$A:$B,2,FALSE)</f>
        <v>99</v>
      </c>
    </row>
    <row r="596" spans="1:3" x14ac:dyDescent="0.15">
      <c r="A596">
        <v>596</v>
      </c>
      <c r="B596" s="5" t="s">
        <v>44</v>
      </c>
      <c r="C596" s="4">
        <f>VLOOKUP($B596,アイテム種別!$A:$B,2,FALSE)</f>
        <v>99</v>
      </c>
    </row>
    <row r="597" spans="1:3" x14ac:dyDescent="0.15">
      <c r="A597">
        <v>597</v>
      </c>
      <c r="B597" s="5" t="s">
        <v>44</v>
      </c>
      <c r="C597" s="4">
        <f>VLOOKUP($B597,アイテム種別!$A:$B,2,FALSE)</f>
        <v>99</v>
      </c>
    </row>
    <row r="598" spans="1:3" x14ac:dyDescent="0.15">
      <c r="A598">
        <v>598</v>
      </c>
      <c r="B598" s="5" t="s">
        <v>44</v>
      </c>
      <c r="C598" s="4">
        <f>VLOOKUP($B598,アイテム種別!$A:$B,2,FALSE)</f>
        <v>99</v>
      </c>
    </row>
    <row r="599" spans="1:3" x14ac:dyDescent="0.15">
      <c r="A599">
        <v>599</v>
      </c>
      <c r="B599" s="5" t="s">
        <v>44</v>
      </c>
      <c r="C599" s="4">
        <f>VLOOKUP($B599,アイテム種別!$A:$B,2,FALSE)</f>
        <v>99</v>
      </c>
    </row>
    <row r="600" spans="1:3" x14ac:dyDescent="0.15">
      <c r="A600">
        <v>600</v>
      </c>
      <c r="B600" s="5" t="s">
        <v>44</v>
      </c>
      <c r="C600" s="4">
        <f>VLOOKUP($B600,アイテム種別!$A:$B,2,FALSE)</f>
        <v>99</v>
      </c>
    </row>
    <row r="601" spans="1:3" x14ac:dyDescent="0.15">
      <c r="A601">
        <v>601</v>
      </c>
      <c r="B601" s="5" t="s">
        <v>44</v>
      </c>
      <c r="C601" s="4">
        <f>VLOOKUP($B601,アイテム種別!$A:$B,2,FALSE)</f>
        <v>99</v>
      </c>
    </row>
    <row r="602" spans="1:3" x14ac:dyDescent="0.15">
      <c r="A602">
        <v>602</v>
      </c>
      <c r="B602" s="5" t="s">
        <v>44</v>
      </c>
      <c r="C602" s="4">
        <f>VLOOKUP($B602,アイテム種別!$A:$B,2,FALSE)</f>
        <v>99</v>
      </c>
    </row>
    <row r="603" spans="1:3" x14ac:dyDescent="0.15">
      <c r="A603">
        <v>603</v>
      </c>
      <c r="B603" s="5" t="s">
        <v>44</v>
      </c>
      <c r="C603" s="4">
        <f>VLOOKUP($B603,アイテム種別!$A:$B,2,FALSE)</f>
        <v>99</v>
      </c>
    </row>
    <row r="604" spans="1:3" x14ac:dyDescent="0.15">
      <c r="A604">
        <v>604</v>
      </c>
      <c r="B604" s="5" t="s">
        <v>44</v>
      </c>
      <c r="C604" s="4">
        <f>VLOOKUP($B604,アイテム種別!$A:$B,2,FALSE)</f>
        <v>99</v>
      </c>
    </row>
    <row r="605" spans="1:3" x14ac:dyDescent="0.15">
      <c r="A605">
        <v>605</v>
      </c>
      <c r="B605" s="5" t="s">
        <v>44</v>
      </c>
      <c r="C605" s="4">
        <f>VLOOKUP($B605,アイテム種別!$A:$B,2,FALSE)</f>
        <v>99</v>
      </c>
    </row>
    <row r="606" spans="1:3" x14ac:dyDescent="0.15">
      <c r="A606">
        <v>606</v>
      </c>
      <c r="B606" s="5" t="s">
        <v>44</v>
      </c>
      <c r="C606" s="4">
        <f>VLOOKUP($B606,アイテム種別!$A:$B,2,FALSE)</f>
        <v>99</v>
      </c>
    </row>
    <row r="607" spans="1:3" x14ac:dyDescent="0.15">
      <c r="A607">
        <v>607</v>
      </c>
      <c r="B607" s="5" t="s">
        <v>44</v>
      </c>
      <c r="C607" s="4">
        <f>VLOOKUP($B607,アイテム種別!$A:$B,2,FALSE)</f>
        <v>99</v>
      </c>
    </row>
    <row r="608" spans="1:3" x14ac:dyDescent="0.15">
      <c r="A608">
        <v>608</v>
      </c>
      <c r="B608" s="5" t="s">
        <v>44</v>
      </c>
      <c r="C608" s="4">
        <f>VLOOKUP($B608,アイテム種別!$A:$B,2,FALSE)</f>
        <v>99</v>
      </c>
    </row>
    <row r="609" spans="1:3" x14ac:dyDescent="0.15">
      <c r="A609">
        <v>609</v>
      </c>
      <c r="B609" s="5" t="s">
        <v>44</v>
      </c>
      <c r="C609" s="4">
        <f>VLOOKUP($B609,アイテム種別!$A:$B,2,FALSE)</f>
        <v>99</v>
      </c>
    </row>
    <row r="610" spans="1:3" x14ac:dyDescent="0.15">
      <c r="A610">
        <v>610</v>
      </c>
      <c r="B610" s="5" t="s">
        <v>44</v>
      </c>
      <c r="C610" s="4">
        <f>VLOOKUP($B610,アイテム種別!$A:$B,2,FALSE)</f>
        <v>99</v>
      </c>
    </row>
    <row r="611" spans="1:3" x14ac:dyDescent="0.15">
      <c r="A611">
        <v>611</v>
      </c>
      <c r="B611" s="5" t="s">
        <v>44</v>
      </c>
      <c r="C611" s="4">
        <f>VLOOKUP($B611,アイテム種別!$A:$B,2,FALSE)</f>
        <v>99</v>
      </c>
    </row>
    <row r="612" spans="1:3" x14ac:dyDescent="0.15">
      <c r="A612">
        <v>612</v>
      </c>
      <c r="B612" s="5" t="s">
        <v>44</v>
      </c>
      <c r="C612" s="4">
        <f>VLOOKUP($B612,アイテム種別!$A:$B,2,FALSE)</f>
        <v>99</v>
      </c>
    </row>
    <row r="613" spans="1:3" x14ac:dyDescent="0.15">
      <c r="A613">
        <v>613</v>
      </c>
      <c r="B613" s="5" t="s">
        <v>44</v>
      </c>
      <c r="C613" s="4">
        <f>VLOOKUP($B613,アイテム種別!$A:$B,2,FALSE)</f>
        <v>99</v>
      </c>
    </row>
    <row r="614" spans="1:3" x14ac:dyDescent="0.15">
      <c r="A614">
        <v>614</v>
      </c>
      <c r="B614" s="5" t="s">
        <v>44</v>
      </c>
      <c r="C614" s="4">
        <f>VLOOKUP($B614,アイテム種別!$A:$B,2,FALSE)</f>
        <v>99</v>
      </c>
    </row>
    <row r="615" spans="1:3" x14ac:dyDescent="0.15">
      <c r="A615">
        <v>615</v>
      </c>
      <c r="B615" s="5" t="s">
        <v>44</v>
      </c>
      <c r="C615" s="4">
        <f>VLOOKUP($B615,アイテム種別!$A:$B,2,FALSE)</f>
        <v>99</v>
      </c>
    </row>
    <row r="616" spans="1:3" x14ac:dyDescent="0.15">
      <c r="A616">
        <v>616</v>
      </c>
      <c r="B616" s="5" t="s">
        <v>44</v>
      </c>
      <c r="C616" s="4">
        <f>VLOOKUP($B616,アイテム種別!$A:$B,2,FALSE)</f>
        <v>99</v>
      </c>
    </row>
    <row r="617" spans="1:3" x14ac:dyDescent="0.15">
      <c r="A617">
        <v>617</v>
      </c>
      <c r="B617" s="5" t="s">
        <v>44</v>
      </c>
      <c r="C617" s="4">
        <f>VLOOKUP($B617,アイテム種別!$A:$B,2,FALSE)</f>
        <v>99</v>
      </c>
    </row>
    <row r="618" spans="1:3" x14ac:dyDescent="0.15">
      <c r="A618">
        <v>618</v>
      </c>
      <c r="B618" s="5" t="s">
        <v>44</v>
      </c>
      <c r="C618" s="4">
        <f>VLOOKUP($B618,アイテム種別!$A:$B,2,FALSE)</f>
        <v>99</v>
      </c>
    </row>
    <row r="619" spans="1:3" x14ac:dyDescent="0.15">
      <c r="A619">
        <v>619</v>
      </c>
      <c r="B619" s="5" t="s">
        <v>44</v>
      </c>
      <c r="C619" s="4">
        <f>VLOOKUP($B619,アイテム種別!$A:$B,2,FALSE)</f>
        <v>99</v>
      </c>
    </row>
    <row r="620" spans="1:3" x14ac:dyDescent="0.15">
      <c r="A620">
        <v>620</v>
      </c>
      <c r="B620" s="5" t="s">
        <v>44</v>
      </c>
      <c r="C620" s="4">
        <f>VLOOKUP($B620,アイテム種別!$A:$B,2,FALSE)</f>
        <v>99</v>
      </c>
    </row>
    <row r="621" spans="1:3" x14ac:dyDescent="0.15">
      <c r="A621">
        <v>621</v>
      </c>
      <c r="B621" s="5" t="s">
        <v>44</v>
      </c>
      <c r="C621" s="4">
        <f>VLOOKUP($B621,アイテム種別!$A:$B,2,FALSE)</f>
        <v>99</v>
      </c>
    </row>
    <row r="622" spans="1:3" x14ac:dyDescent="0.15">
      <c r="A622">
        <v>622</v>
      </c>
      <c r="B622" s="5" t="s">
        <v>44</v>
      </c>
      <c r="C622" s="4">
        <f>VLOOKUP($B622,アイテム種別!$A:$B,2,FALSE)</f>
        <v>99</v>
      </c>
    </row>
    <row r="623" spans="1:3" x14ac:dyDescent="0.15">
      <c r="A623">
        <v>623</v>
      </c>
      <c r="B623" s="5" t="s">
        <v>44</v>
      </c>
      <c r="C623" s="4">
        <f>VLOOKUP($B623,アイテム種別!$A:$B,2,FALSE)</f>
        <v>99</v>
      </c>
    </row>
    <row r="624" spans="1:3" x14ac:dyDescent="0.15">
      <c r="A624">
        <v>624</v>
      </c>
      <c r="B624" s="5" t="s">
        <v>44</v>
      </c>
      <c r="C624" s="4">
        <f>VLOOKUP($B624,アイテム種別!$A:$B,2,FALSE)</f>
        <v>99</v>
      </c>
    </row>
    <row r="625" spans="1:3" x14ac:dyDescent="0.15">
      <c r="A625">
        <v>625</v>
      </c>
      <c r="B625" s="5" t="s">
        <v>44</v>
      </c>
      <c r="C625" s="4">
        <f>VLOOKUP($B625,アイテム種別!$A:$B,2,FALSE)</f>
        <v>99</v>
      </c>
    </row>
    <row r="626" spans="1:3" x14ac:dyDescent="0.15">
      <c r="A626">
        <v>626</v>
      </c>
      <c r="B626" s="5" t="s">
        <v>44</v>
      </c>
      <c r="C626" s="4">
        <f>VLOOKUP($B626,アイテム種別!$A:$B,2,FALSE)</f>
        <v>99</v>
      </c>
    </row>
    <row r="627" spans="1:3" x14ac:dyDescent="0.15">
      <c r="A627">
        <v>627</v>
      </c>
      <c r="B627" s="5" t="s">
        <v>44</v>
      </c>
      <c r="C627" s="4">
        <f>VLOOKUP($B627,アイテム種別!$A:$B,2,FALSE)</f>
        <v>99</v>
      </c>
    </row>
    <row r="628" spans="1:3" x14ac:dyDescent="0.15">
      <c r="A628">
        <v>628</v>
      </c>
      <c r="B628" s="5" t="s">
        <v>44</v>
      </c>
      <c r="C628" s="4">
        <f>VLOOKUP($B628,アイテム種別!$A:$B,2,FALSE)</f>
        <v>99</v>
      </c>
    </row>
    <row r="629" spans="1:3" x14ac:dyDescent="0.15">
      <c r="A629">
        <v>629</v>
      </c>
      <c r="B629" s="5" t="s">
        <v>44</v>
      </c>
      <c r="C629" s="4">
        <f>VLOOKUP($B629,アイテム種別!$A:$B,2,FALSE)</f>
        <v>99</v>
      </c>
    </row>
    <row r="630" spans="1:3" x14ac:dyDescent="0.15">
      <c r="A630">
        <v>630</v>
      </c>
      <c r="B630" s="5" t="s">
        <v>44</v>
      </c>
      <c r="C630" s="4">
        <f>VLOOKUP($B630,アイテム種別!$A:$B,2,FALSE)</f>
        <v>99</v>
      </c>
    </row>
    <row r="631" spans="1:3" x14ac:dyDescent="0.15">
      <c r="A631">
        <v>631</v>
      </c>
      <c r="B631" s="5" t="s">
        <v>44</v>
      </c>
      <c r="C631" s="4">
        <f>VLOOKUP($B631,アイテム種別!$A:$B,2,FALSE)</f>
        <v>99</v>
      </c>
    </row>
    <row r="632" spans="1:3" x14ac:dyDescent="0.15">
      <c r="A632">
        <v>632</v>
      </c>
      <c r="B632" s="5" t="s">
        <v>44</v>
      </c>
      <c r="C632" s="4">
        <f>VLOOKUP($B632,アイテム種別!$A:$B,2,FALSE)</f>
        <v>99</v>
      </c>
    </row>
    <row r="633" spans="1:3" x14ac:dyDescent="0.15">
      <c r="A633">
        <v>633</v>
      </c>
      <c r="B633" s="5" t="s">
        <v>44</v>
      </c>
      <c r="C633" s="4">
        <f>VLOOKUP($B633,アイテム種別!$A:$B,2,FALSE)</f>
        <v>99</v>
      </c>
    </row>
    <row r="634" spans="1:3" x14ac:dyDescent="0.15">
      <c r="A634">
        <v>634</v>
      </c>
      <c r="B634" s="5" t="s">
        <v>44</v>
      </c>
      <c r="C634" s="4">
        <f>VLOOKUP($B634,アイテム種別!$A:$B,2,FALSE)</f>
        <v>99</v>
      </c>
    </row>
    <row r="635" spans="1:3" x14ac:dyDescent="0.15">
      <c r="A635">
        <v>635</v>
      </c>
      <c r="B635" s="5" t="s">
        <v>44</v>
      </c>
      <c r="C635" s="4">
        <f>VLOOKUP($B635,アイテム種別!$A:$B,2,FALSE)</f>
        <v>99</v>
      </c>
    </row>
    <row r="636" spans="1:3" x14ac:dyDescent="0.15">
      <c r="A636">
        <v>636</v>
      </c>
      <c r="B636" s="5" t="s">
        <v>44</v>
      </c>
      <c r="C636" s="4">
        <f>VLOOKUP($B636,アイテム種別!$A:$B,2,FALSE)</f>
        <v>99</v>
      </c>
    </row>
    <row r="637" spans="1:3" x14ac:dyDescent="0.15">
      <c r="A637">
        <v>637</v>
      </c>
      <c r="B637" s="5" t="s">
        <v>44</v>
      </c>
      <c r="C637" s="4">
        <f>VLOOKUP($B637,アイテム種別!$A:$B,2,FALSE)</f>
        <v>99</v>
      </c>
    </row>
    <row r="638" spans="1:3" x14ac:dyDescent="0.15">
      <c r="A638">
        <v>638</v>
      </c>
      <c r="B638" s="5" t="s">
        <v>44</v>
      </c>
      <c r="C638" s="4">
        <f>VLOOKUP($B638,アイテム種別!$A:$B,2,FALSE)</f>
        <v>99</v>
      </c>
    </row>
    <row r="639" spans="1:3" x14ac:dyDescent="0.15">
      <c r="A639">
        <v>639</v>
      </c>
      <c r="B639" s="5" t="s">
        <v>44</v>
      </c>
      <c r="C639" s="4">
        <f>VLOOKUP($B639,アイテム種別!$A:$B,2,FALSE)</f>
        <v>99</v>
      </c>
    </row>
    <row r="640" spans="1:3" x14ac:dyDescent="0.15">
      <c r="A640">
        <v>640</v>
      </c>
      <c r="B640" s="5" t="s">
        <v>44</v>
      </c>
      <c r="C640" s="4">
        <f>VLOOKUP($B640,アイテム種別!$A:$B,2,FALSE)</f>
        <v>99</v>
      </c>
    </row>
    <row r="641" spans="1:3" x14ac:dyDescent="0.15">
      <c r="A641">
        <v>641</v>
      </c>
      <c r="B641" s="5" t="s">
        <v>44</v>
      </c>
      <c r="C641" s="4">
        <f>VLOOKUP($B641,アイテム種別!$A:$B,2,FALSE)</f>
        <v>99</v>
      </c>
    </row>
    <row r="642" spans="1:3" x14ac:dyDescent="0.15">
      <c r="A642">
        <v>642</v>
      </c>
      <c r="B642" s="5" t="s">
        <v>44</v>
      </c>
      <c r="C642" s="4">
        <f>VLOOKUP($B642,アイテム種別!$A:$B,2,FALSE)</f>
        <v>99</v>
      </c>
    </row>
    <row r="643" spans="1:3" x14ac:dyDescent="0.15">
      <c r="A643">
        <v>643</v>
      </c>
      <c r="B643" s="5" t="s">
        <v>44</v>
      </c>
      <c r="C643" s="4">
        <f>VLOOKUP($B643,アイテム種別!$A:$B,2,FALSE)</f>
        <v>99</v>
      </c>
    </row>
    <row r="644" spans="1:3" x14ac:dyDescent="0.15">
      <c r="A644">
        <v>644</v>
      </c>
      <c r="B644" s="5" t="s">
        <v>44</v>
      </c>
      <c r="C644" s="4">
        <f>VLOOKUP($B644,アイテム種別!$A:$B,2,FALSE)</f>
        <v>99</v>
      </c>
    </row>
    <row r="645" spans="1:3" x14ac:dyDescent="0.15">
      <c r="A645">
        <v>645</v>
      </c>
      <c r="B645" s="5" t="s">
        <v>44</v>
      </c>
      <c r="C645" s="4">
        <f>VLOOKUP($B645,アイテム種別!$A:$B,2,FALSE)</f>
        <v>99</v>
      </c>
    </row>
    <row r="646" spans="1:3" x14ac:dyDescent="0.15">
      <c r="A646">
        <v>646</v>
      </c>
      <c r="B646" s="5" t="s">
        <v>44</v>
      </c>
      <c r="C646" s="4">
        <f>VLOOKUP($B646,アイテム種別!$A:$B,2,FALSE)</f>
        <v>99</v>
      </c>
    </row>
    <row r="647" spans="1:3" x14ac:dyDescent="0.15">
      <c r="A647">
        <v>647</v>
      </c>
      <c r="B647" s="5" t="s">
        <v>44</v>
      </c>
      <c r="C647" s="4">
        <f>VLOOKUP($B647,アイテム種別!$A:$B,2,FALSE)</f>
        <v>99</v>
      </c>
    </row>
    <row r="648" spans="1:3" x14ac:dyDescent="0.15">
      <c r="A648">
        <v>648</v>
      </c>
      <c r="B648" s="5" t="s">
        <v>44</v>
      </c>
      <c r="C648" s="4">
        <f>VLOOKUP($B648,アイテム種別!$A:$B,2,FALSE)</f>
        <v>99</v>
      </c>
    </row>
    <row r="649" spans="1:3" x14ac:dyDescent="0.15">
      <c r="A649">
        <v>649</v>
      </c>
      <c r="B649" s="5" t="s">
        <v>44</v>
      </c>
      <c r="C649" s="4">
        <f>VLOOKUP($B649,アイテム種別!$A:$B,2,FALSE)</f>
        <v>99</v>
      </c>
    </row>
    <row r="650" spans="1:3" x14ac:dyDescent="0.15">
      <c r="A650">
        <v>650</v>
      </c>
      <c r="B650" s="5" t="s">
        <v>44</v>
      </c>
      <c r="C650" s="4">
        <f>VLOOKUP($B650,アイテム種別!$A:$B,2,FALSE)</f>
        <v>99</v>
      </c>
    </row>
    <row r="651" spans="1:3" x14ac:dyDescent="0.15">
      <c r="A651">
        <v>651</v>
      </c>
      <c r="B651" s="5" t="s">
        <v>44</v>
      </c>
      <c r="C651" s="4">
        <f>VLOOKUP($B651,アイテム種別!$A:$B,2,FALSE)</f>
        <v>99</v>
      </c>
    </row>
    <row r="652" spans="1:3" x14ac:dyDescent="0.15">
      <c r="A652">
        <v>652</v>
      </c>
      <c r="B652" s="5" t="s">
        <v>44</v>
      </c>
      <c r="C652" s="4">
        <f>VLOOKUP($B652,アイテム種別!$A:$B,2,FALSE)</f>
        <v>99</v>
      </c>
    </row>
    <row r="653" spans="1:3" x14ac:dyDescent="0.15">
      <c r="A653">
        <v>653</v>
      </c>
      <c r="B653" s="5" t="s">
        <v>44</v>
      </c>
      <c r="C653" s="4">
        <f>VLOOKUP($B653,アイテム種別!$A:$B,2,FALSE)</f>
        <v>99</v>
      </c>
    </row>
    <row r="654" spans="1:3" x14ac:dyDescent="0.15">
      <c r="A654">
        <v>654</v>
      </c>
      <c r="B654" s="5" t="s">
        <v>44</v>
      </c>
      <c r="C654" s="4">
        <f>VLOOKUP($B654,アイテム種別!$A:$B,2,FALSE)</f>
        <v>99</v>
      </c>
    </row>
    <row r="655" spans="1:3" x14ac:dyDescent="0.15">
      <c r="A655">
        <v>655</v>
      </c>
      <c r="B655" s="5" t="s">
        <v>44</v>
      </c>
      <c r="C655" s="4">
        <f>VLOOKUP($B655,アイテム種別!$A:$B,2,FALSE)</f>
        <v>99</v>
      </c>
    </row>
    <row r="656" spans="1:3" x14ac:dyDescent="0.15">
      <c r="A656">
        <v>656</v>
      </c>
      <c r="B656" s="5" t="s">
        <v>44</v>
      </c>
      <c r="C656" s="4">
        <f>VLOOKUP($B656,アイテム種別!$A:$B,2,FALSE)</f>
        <v>99</v>
      </c>
    </row>
    <row r="657" spans="1:3" x14ac:dyDescent="0.15">
      <c r="A657">
        <v>657</v>
      </c>
      <c r="B657" s="5" t="s">
        <v>44</v>
      </c>
      <c r="C657" s="4">
        <f>VLOOKUP($B657,アイテム種別!$A:$B,2,FALSE)</f>
        <v>99</v>
      </c>
    </row>
    <row r="658" spans="1:3" x14ac:dyDescent="0.15">
      <c r="A658">
        <v>658</v>
      </c>
      <c r="B658" s="5" t="s">
        <v>44</v>
      </c>
      <c r="C658" s="4">
        <f>VLOOKUP($B658,アイテム種別!$A:$B,2,FALSE)</f>
        <v>99</v>
      </c>
    </row>
    <row r="659" spans="1:3" x14ac:dyDescent="0.15">
      <c r="A659">
        <v>659</v>
      </c>
      <c r="B659" s="5" t="s">
        <v>44</v>
      </c>
      <c r="C659" s="4">
        <f>VLOOKUP($B659,アイテム種別!$A:$B,2,FALSE)</f>
        <v>99</v>
      </c>
    </row>
    <row r="660" spans="1:3" x14ac:dyDescent="0.15">
      <c r="A660">
        <v>660</v>
      </c>
      <c r="B660" s="5" t="s">
        <v>44</v>
      </c>
      <c r="C660" s="4">
        <f>VLOOKUP($B660,アイテム種別!$A:$B,2,FALSE)</f>
        <v>99</v>
      </c>
    </row>
    <row r="661" spans="1:3" x14ac:dyDescent="0.15">
      <c r="A661">
        <v>661</v>
      </c>
      <c r="B661" s="5" t="s">
        <v>44</v>
      </c>
      <c r="C661" s="4">
        <f>VLOOKUP($B661,アイテム種別!$A:$B,2,FALSE)</f>
        <v>99</v>
      </c>
    </row>
    <row r="662" spans="1:3" x14ac:dyDescent="0.15">
      <c r="A662">
        <v>662</v>
      </c>
      <c r="B662" s="5" t="s">
        <v>44</v>
      </c>
      <c r="C662" s="4">
        <f>VLOOKUP($B662,アイテム種別!$A:$B,2,FALSE)</f>
        <v>99</v>
      </c>
    </row>
    <row r="663" spans="1:3" x14ac:dyDescent="0.15">
      <c r="A663">
        <v>663</v>
      </c>
      <c r="B663" s="5" t="s">
        <v>44</v>
      </c>
      <c r="C663" s="4">
        <f>VLOOKUP($B663,アイテム種別!$A:$B,2,FALSE)</f>
        <v>99</v>
      </c>
    </row>
    <row r="664" spans="1:3" x14ac:dyDescent="0.15">
      <c r="A664">
        <v>664</v>
      </c>
      <c r="B664" s="5" t="s">
        <v>44</v>
      </c>
      <c r="C664" s="4">
        <f>VLOOKUP($B664,アイテム種別!$A:$B,2,FALSE)</f>
        <v>99</v>
      </c>
    </row>
    <row r="665" spans="1:3" x14ac:dyDescent="0.15">
      <c r="A665">
        <v>665</v>
      </c>
      <c r="B665" s="5" t="s">
        <v>44</v>
      </c>
      <c r="C665" s="4">
        <f>VLOOKUP($B665,アイテム種別!$A:$B,2,FALSE)</f>
        <v>99</v>
      </c>
    </row>
    <row r="666" spans="1:3" x14ac:dyDescent="0.15">
      <c r="A666">
        <v>666</v>
      </c>
      <c r="B666" s="5" t="s">
        <v>44</v>
      </c>
      <c r="C666" s="4">
        <f>VLOOKUP($B666,アイテム種別!$A:$B,2,FALSE)</f>
        <v>99</v>
      </c>
    </row>
    <row r="667" spans="1:3" x14ac:dyDescent="0.15">
      <c r="A667">
        <v>667</v>
      </c>
      <c r="B667" s="5" t="s">
        <v>44</v>
      </c>
      <c r="C667" s="4">
        <f>VLOOKUP($B667,アイテム種別!$A:$B,2,FALSE)</f>
        <v>99</v>
      </c>
    </row>
    <row r="668" spans="1:3" x14ac:dyDescent="0.15">
      <c r="A668">
        <v>668</v>
      </c>
      <c r="B668" s="5" t="s">
        <v>44</v>
      </c>
      <c r="C668" s="4">
        <f>VLOOKUP($B668,アイテム種別!$A:$B,2,FALSE)</f>
        <v>99</v>
      </c>
    </row>
    <row r="669" spans="1:3" x14ac:dyDescent="0.15">
      <c r="A669">
        <v>669</v>
      </c>
      <c r="B669" s="5" t="s">
        <v>44</v>
      </c>
      <c r="C669" s="4">
        <f>VLOOKUP($B669,アイテム種別!$A:$B,2,FALSE)</f>
        <v>99</v>
      </c>
    </row>
    <row r="670" spans="1:3" x14ac:dyDescent="0.15">
      <c r="A670">
        <v>670</v>
      </c>
      <c r="B670" s="5" t="s">
        <v>44</v>
      </c>
      <c r="C670" s="4">
        <f>VLOOKUP($B670,アイテム種別!$A:$B,2,FALSE)</f>
        <v>99</v>
      </c>
    </row>
    <row r="671" spans="1:3" x14ac:dyDescent="0.15">
      <c r="A671">
        <v>671</v>
      </c>
      <c r="B671" s="5" t="s">
        <v>44</v>
      </c>
      <c r="C671" s="4">
        <f>VLOOKUP($B671,アイテム種別!$A:$B,2,FALSE)</f>
        <v>99</v>
      </c>
    </row>
    <row r="672" spans="1:3" x14ac:dyDescent="0.15">
      <c r="A672">
        <v>672</v>
      </c>
      <c r="B672" s="5" t="s">
        <v>44</v>
      </c>
      <c r="C672" s="4">
        <f>VLOOKUP($B672,アイテム種別!$A:$B,2,FALSE)</f>
        <v>99</v>
      </c>
    </row>
    <row r="673" spans="1:3" x14ac:dyDescent="0.15">
      <c r="A673">
        <v>673</v>
      </c>
      <c r="B673" s="5" t="s">
        <v>44</v>
      </c>
      <c r="C673" s="4">
        <f>VLOOKUP($B673,アイテム種別!$A:$B,2,FALSE)</f>
        <v>99</v>
      </c>
    </row>
    <row r="674" spans="1:3" x14ac:dyDescent="0.15">
      <c r="A674">
        <v>674</v>
      </c>
      <c r="B674" s="5" t="s">
        <v>44</v>
      </c>
      <c r="C674" s="4">
        <f>VLOOKUP($B674,アイテム種別!$A:$B,2,FALSE)</f>
        <v>99</v>
      </c>
    </row>
    <row r="675" spans="1:3" x14ac:dyDescent="0.15">
      <c r="A675">
        <v>675</v>
      </c>
      <c r="B675" s="5" t="s">
        <v>44</v>
      </c>
      <c r="C675" s="4">
        <f>VLOOKUP($B675,アイテム種別!$A:$B,2,FALSE)</f>
        <v>99</v>
      </c>
    </row>
    <row r="676" spans="1:3" x14ac:dyDescent="0.15">
      <c r="A676">
        <v>676</v>
      </c>
      <c r="B676" s="5" t="s">
        <v>44</v>
      </c>
      <c r="C676" s="4">
        <f>VLOOKUP($B676,アイテム種別!$A:$B,2,FALSE)</f>
        <v>99</v>
      </c>
    </row>
    <row r="677" spans="1:3" x14ac:dyDescent="0.15">
      <c r="A677">
        <v>677</v>
      </c>
      <c r="B677" s="5" t="s">
        <v>44</v>
      </c>
      <c r="C677" s="4">
        <f>VLOOKUP($B677,アイテム種別!$A:$B,2,FALSE)</f>
        <v>99</v>
      </c>
    </row>
    <row r="678" spans="1:3" x14ac:dyDescent="0.15">
      <c r="A678">
        <v>678</v>
      </c>
      <c r="B678" s="5" t="s">
        <v>44</v>
      </c>
      <c r="C678" s="4">
        <f>VLOOKUP($B678,アイテム種別!$A:$B,2,FALSE)</f>
        <v>99</v>
      </c>
    </row>
    <row r="679" spans="1:3" x14ac:dyDescent="0.15">
      <c r="A679">
        <v>679</v>
      </c>
      <c r="B679" s="5" t="s">
        <v>44</v>
      </c>
      <c r="C679" s="4">
        <f>VLOOKUP($B679,アイテム種別!$A:$B,2,FALSE)</f>
        <v>99</v>
      </c>
    </row>
    <row r="680" spans="1:3" x14ac:dyDescent="0.15">
      <c r="A680">
        <v>680</v>
      </c>
      <c r="B680" s="5" t="s">
        <v>44</v>
      </c>
      <c r="C680" s="4">
        <f>VLOOKUP($B680,アイテム種別!$A:$B,2,FALSE)</f>
        <v>99</v>
      </c>
    </row>
    <row r="681" spans="1:3" x14ac:dyDescent="0.15">
      <c r="A681">
        <v>681</v>
      </c>
      <c r="B681" s="5" t="s">
        <v>44</v>
      </c>
      <c r="C681" s="4">
        <f>VLOOKUP($B681,アイテム種別!$A:$B,2,FALSE)</f>
        <v>99</v>
      </c>
    </row>
    <row r="682" spans="1:3" x14ac:dyDescent="0.15">
      <c r="A682">
        <v>682</v>
      </c>
      <c r="B682" s="5" t="s">
        <v>44</v>
      </c>
      <c r="C682" s="4">
        <f>VLOOKUP($B682,アイテム種別!$A:$B,2,FALSE)</f>
        <v>99</v>
      </c>
    </row>
    <row r="683" spans="1:3" x14ac:dyDescent="0.15">
      <c r="A683">
        <v>683</v>
      </c>
      <c r="B683" s="5" t="s">
        <v>44</v>
      </c>
      <c r="C683" s="4">
        <f>VLOOKUP($B683,アイテム種別!$A:$B,2,FALSE)</f>
        <v>99</v>
      </c>
    </row>
    <row r="684" spans="1:3" x14ac:dyDescent="0.15">
      <c r="A684">
        <v>684</v>
      </c>
      <c r="B684" s="5" t="s">
        <v>44</v>
      </c>
      <c r="C684" s="4">
        <f>VLOOKUP($B684,アイテム種別!$A:$B,2,FALSE)</f>
        <v>99</v>
      </c>
    </row>
    <row r="685" spans="1:3" x14ac:dyDescent="0.15">
      <c r="A685">
        <v>685</v>
      </c>
      <c r="B685" s="5" t="s">
        <v>44</v>
      </c>
      <c r="C685" s="4">
        <f>VLOOKUP($B685,アイテム種別!$A:$B,2,FALSE)</f>
        <v>99</v>
      </c>
    </row>
    <row r="686" spans="1:3" x14ac:dyDescent="0.15">
      <c r="A686">
        <v>686</v>
      </c>
      <c r="B686" s="5" t="s">
        <v>44</v>
      </c>
      <c r="C686" s="4">
        <f>VLOOKUP($B686,アイテム種別!$A:$B,2,FALSE)</f>
        <v>99</v>
      </c>
    </row>
    <row r="687" spans="1:3" x14ac:dyDescent="0.15">
      <c r="A687">
        <v>687</v>
      </c>
      <c r="B687" s="5" t="s">
        <v>44</v>
      </c>
      <c r="C687" s="4">
        <f>VLOOKUP($B687,アイテム種別!$A:$B,2,FALSE)</f>
        <v>99</v>
      </c>
    </row>
    <row r="688" spans="1:3" x14ac:dyDescent="0.15">
      <c r="A688">
        <v>688</v>
      </c>
      <c r="B688" s="5" t="s">
        <v>44</v>
      </c>
      <c r="C688" s="4">
        <f>VLOOKUP($B688,アイテム種別!$A:$B,2,FALSE)</f>
        <v>99</v>
      </c>
    </row>
    <row r="689" spans="1:3" x14ac:dyDescent="0.15">
      <c r="A689">
        <v>689</v>
      </c>
      <c r="B689" s="5" t="s">
        <v>44</v>
      </c>
      <c r="C689" s="4">
        <f>VLOOKUP($B689,アイテム種別!$A:$B,2,FALSE)</f>
        <v>99</v>
      </c>
    </row>
    <row r="690" spans="1:3" x14ac:dyDescent="0.15">
      <c r="A690">
        <v>690</v>
      </c>
      <c r="B690" s="5" t="s">
        <v>44</v>
      </c>
      <c r="C690" s="4">
        <f>VLOOKUP($B690,アイテム種別!$A:$B,2,FALSE)</f>
        <v>99</v>
      </c>
    </row>
    <row r="691" spans="1:3" x14ac:dyDescent="0.15">
      <c r="A691">
        <v>691</v>
      </c>
      <c r="B691" s="5" t="s">
        <v>44</v>
      </c>
      <c r="C691" s="4">
        <f>VLOOKUP($B691,アイテム種別!$A:$B,2,FALSE)</f>
        <v>99</v>
      </c>
    </row>
    <row r="692" spans="1:3" x14ac:dyDescent="0.15">
      <c r="A692">
        <v>692</v>
      </c>
      <c r="B692" s="5" t="s">
        <v>44</v>
      </c>
      <c r="C692" s="4">
        <f>VLOOKUP($B692,アイテム種別!$A:$B,2,FALSE)</f>
        <v>99</v>
      </c>
    </row>
    <row r="693" spans="1:3" x14ac:dyDescent="0.15">
      <c r="A693">
        <v>693</v>
      </c>
      <c r="B693" s="5" t="s">
        <v>44</v>
      </c>
      <c r="C693" s="4">
        <f>VLOOKUP($B693,アイテム種別!$A:$B,2,FALSE)</f>
        <v>99</v>
      </c>
    </row>
    <row r="694" spans="1:3" x14ac:dyDescent="0.15">
      <c r="A694">
        <v>694</v>
      </c>
      <c r="B694" s="5" t="s">
        <v>44</v>
      </c>
      <c r="C694" s="4">
        <f>VLOOKUP($B694,アイテム種別!$A:$B,2,FALSE)</f>
        <v>99</v>
      </c>
    </row>
    <row r="695" spans="1:3" x14ac:dyDescent="0.15">
      <c r="A695">
        <v>695</v>
      </c>
      <c r="B695" s="5" t="s">
        <v>44</v>
      </c>
      <c r="C695" s="4">
        <f>VLOOKUP($B695,アイテム種別!$A:$B,2,FALSE)</f>
        <v>99</v>
      </c>
    </row>
    <row r="696" spans="1:3" x14ac:dyDescent="0.15">
      <c r="A696">
        <v>696</v>
      </c>
      <c r="B696" s="5" t="s">
        <v>44</v>
      </c>
      <c r="C696" s="4">
        <f>VLOOKUP($B696,アイテム種別!$A:$B,2,FALSE)</f>
        <v>99</v>
      </c>
    </row>
    <row r="697" spans="1:3" x14ac:dyDescent="0.15">
      <c r="A697">
        <v>697</v>
      </c>
      <c r="B697" s="5" t="s">
        <v>44</v>
      </c>
      <c r="C697" s="4">
        <f>VLOOKUP($B697,アイテム種別!$A:$B,2,FALSE)</f>
        <v>99</v>
      </c>
    </row>
    <row r="698" spans="1:3" x14ac:dyDescent="0.15">
      <c r="A698">
        <v>698</v>
      </c>
      <c r="B698" s="5" t="s">
        <v>44</v>
      </c>
      <c r="C698" s="4">
        <f>VLOOKUP($B698,アイテム種別!$A:$B,2,FALSE)</f>
        <v>99</v>
      </c>
    </row>
    <row r="699" spans="1:3" x14ac:dyDescent="0.15">
      <c r="A699">
        <v>699</v>
      </c>
      <c r="B699" s="5" t="s">
        <v>44</v>
      </c>
      <c r="C699" s="4">
        <f>VLOOKUP($B699,アイテム種別!$A:$B,2,FALSE)</f>
        <v>99</v>
      </c>
    </row>
    <row r="700" spans="1:3" x14ac:dyDescent="0.15">
      <c r="A700">
        <v>700</v>
      </c>
      <c r="B700" s="5" t="s">
        <v>44</v>
      </c>
      <c r="C700" s="4">
        <f>VLOOKUP($B700,アイテム種別!$A:$B,2,FALSE)</f>
        <v>99</v>
      </c>
    </row>
    <row r="701" spans="1:3" x14ac:dyDescent="0.15">
      <c r="A701">
        <v>701</v>
      </c>
      <c r="B701" s="5" t="s">
        <v>44</v>
      </c>
      <c r="C701" s="4">
        <f>VLOOKUP($B701,アイテム種別!$A:$B,2,FALSE)</f>
        <v>99</v>
      </c>
    </row>
    <row r="702" spans="1:3" x14ac:dyDescent="0.15">
      <c r="A702">
        <v>702</v>
      </c>
      <c r="B702" s="5" t="s">
        <v>44</v>
      </c>
      <c r="C702" s="4">
        <f>VLOOKUP($B702,アイテム種別!$A:$B,2,FALSE)</f>
        <v>99</v>
      </c>
    </row>
    <row r="703" spans="1:3" x14ac:dyDescent="0.15">
      <c r="A703">
        <v>703</v>
      </c>
      <c r="B703" s="5" t="s">
        <v>44</v>
      </c>
      <c r="C703" s="4">
        <f>VLOOKUP($B703,アイテム種別!$A:$B,2,FALSE)</f>
        <v>99</v>
      </c>
    </row>
    <row r="704" spans="1:3" x14ac:dyDescent="0.15">
      <c r="A704">
        <v>704</v>
      </c>
      <c r="B704" s="5" t="s">
        <v>44</v>
      </c>
      <c r="C704" s="4">
        <f>VLOOKUP($B704,アイテム種別!$A:$B,2,FALSE)</f>
        <v>99</v>
      </c>
    </row>
    <row r="705" spans="1:3" x14ac:dyDescent="0.15">
      <c r="A705">
        <v>705</v>
      </c>
      <c r="B705" s="5" t="s">
        <v>44</v>
      </c>
      <c r="C705" s="4">
        <f>VLOOKUP($B705,アイテム種別!$A:$B,2,FALSE)</f>
        <v>99</v>
      </c>
    </row>
    <row r="706" spans="1:3" x14ac:dyDescent="0.15">
      <c r="A706">
        <v>706</v>
      </c>
      <c r="B706" s="5" t="s">
        <v>44</v>
      </c>
      <c r="C706" s="4">
        <f>VLOOKUP($B706,アイテム種別!$A:$B,2,FALSE)</f>
        <v>99</v>
      </c>
    </row>
    <row r="707" spans="1:3" x14ac:dyDescent="0.15">
      <c r="A707">
        <v>707</v>
      </c>
      <c r="B707" s="5" t="s">
        <v>44</v>
      </c>
      <c r="C707" s="4">
        <f>VLOOKUP($B707,アイテム種別!$A:$B,2,FALSE)</f>
        <v>99</v>
      </c>
    </row>
    <row r="708" spans="1:3" x14ac:dyDescent="0.15">
      <c r="A708">
        <v>708</v>
      </c>
      <c r="B708" s="5" t="s">
        <v>44</v>
      </c>
      <c r="C708" s="4">
        <f>VLOOKUP($B708,アイテム種別!$A:$B,2,FALSE)</f>
        <v>99</v>
      </c>
    </row>
    <row r="709" spans="1:3" x14ac:dyDescent="0.15">
      <c r="A709">
        <v>709</v>
      </c>
      <c r="B709" s="5" t="s">
        <v>44</v>
      </c>
      <c r="C709" s="4">
        <f>VLOOKUP($B709,アイテム種別!$A:$B,2,FALSE)</f>
        <v>99</v>
      </c>
    </row>
    <row r="710" spans="1:3" x14ac:dyDescent="0.15">
      <c r="A710">
        <v>710</v>
      </c>
      <c r="B710" s="5" t="s">
        <v>44</v>
      </c>
      <c r="C710" s="4">
        <f>VLOOKUP($B710,アイテム種別!$A:$B,2,FALSE)</f>
        <v>99</v>
      </c>
    </row>
    <row r="711" spans="1:3" x14ac:dyDescent="0.15">
      <c r="A711">
        <v>711</v>
      </c>
      <c r="B711" s="5" t="s">
        <v>44</v>
      </c>
      <c r="C711" s="4">
        <f>VLOOKUP($B711,アイテム種別!$A:$B,2,FALSE)</f>
        <v>99</v>
      </c>
    </row>
    <row r="712" spans="1:3" x14ac:dyDescent="0.15">
      <c r="A712">
        <v>712</v>
      </c>
      <c r="B712" s="5" t="s">
        <v>44</v>
      </c>
      <c r="C712" s="4">
        <f>VLOOKUP($B712,アイテム種別!$A:$B,2,FALSE)</f>
        <v>99</v>
      </c>
    </row>
    <row r="713" spans="1:3" x14ac:dyDescent="0.15">
      <c r="A713">
        <v>713</v>
      </c>
      <c r="B713" s="5" t="s">
        <v>44</v>
      </c>
      <c r="C713" s="4">
        <f>VLOOKUP($B713,アイテム種別!$A:$B,2,FALSE)</f>
        <v>99</v>
      </c>
    </row>
    <row r="714" spans="1:3" x14ac:dyDescent="0.15">
      <c r="A714">
        <v>714</v>
      </c>
      <c r="B714" s="5" t="s">
        <v>44</v>
      </c>
      <c r="C714" s="4">
        <f>VLOOKUP($B714,アイテム種別!$A:$B,2,FALSE)</f>
        <v>99</v>
      </c>
    </row>
    <row r="715" spans="1:3" x14ac:dyDescent="0.15">
      <c r="A715">
        <v>715</v>
      </c>
      <c r="B715" s="5" t="s">
        <v>44</v>
      </c>
      <c r="C715" s="4">
        <f>VLOOKUP($B715,アイテム種別!$A:$B,2,FALSE)</f>
        <v>99</v>
      </c>
    </row>
    <row r="716" spans="1:3" x14ac:dyDescent="0.15">
      <c r="A716">
        <v>716</v>
      </c>
      <c r="B716" s="5" t="s">
        <v>44</v>
      </c>
      <c r="C716" s="4">
        <f>VLOOKUP($B716,アイテム種別!$A:$B,2,FALSE)</f>
        <v>99</v>
      </c>
    </row>
    <row r="717" spans="1:3" x14ac:dyDescent="0.15">
      <c r="A717">
        <v>717</v>
      </c>
      <c r="B717" s="5" t="s">
        <v>44</v>
      </c>
      <c r="C717" s="4">
        <f>VLOOKUP($B717,アイテム種別!$A:$B,2,FALSE)</f>
        <v>99</v>
      </c>
    </row>
    <row r="718" spans="1:3" x14ac:dyDescent="0.15">
      <c r="A718">
        <v>718</v>
      </c>
      <c r="B718" s="5" t="s">
        <v>44</v>
      </c>
      <c r="C718" s="4">
        <f>VLOOKUP($B718,アイテム種別!$A:$B,2,FALSE)</f>
        <v>99</v>
      </c>
    </row>
    <row r="719" spans="1:3" x14ac:dyDescent="0.15">
      <c r="A719">
        <v>719</v>
      </c>
      <c r="B719" s="5" t="s">
        <v>44</v>
      </c>
      <c r="C719" s="4">
        <f>VLOOKUP($B719,アイテム種別!$A:$B,2,FALSE)</f>
        <v>99</v>
      </c>
    </row>
    <row r="720" spans="1:3" x14ac:dyDescent="0.15">
      <c r="A720">
        <v>720</v>
      </c>
      <c r="B720" s="5" t="s">
        <v>44</v>
      </c>
      <c r="C720" s="4">
        <f>VLOOKUP($B720,アイテム種別!$A:$B,2,FALSE)</f>
        <v>99</v>
      </c>
    </row>
    <row r="721" spans="1:3" x14ac:dyDescent="0.15">
      <c r="A721">
        <v>721</v>
      </c>
      <c r="B721" s="5" t="s">
        <v>44</v>
      </c>
      <c r="C721" s="4">
        <f>VLOOKUP($B721,アイテム種別!$A:$B,2,FALSE)</f>
        <v>99</v>
      </c>
    </row>
    <row r="722" spans="1:3" x14ac:dyDescent="0.15">
      <c r="A722">
        <v>722</v>
      </c>
      <c r="B722" s="5" t="s">
        <v>44</v>
      </c>
      <c r="C722" s="4">
        <f>VLOOKUP($B722,アイテム種別!$A:$B,2,FALSE)</f>
        <v>99</v>
      </c>
    </row>
    <row r="723" spans="1:3" x14ac:dyDescent="0.15">
      <c r="A723">
        <v>723</v>
      </c>
      <c r="B723" s="5" t="s">
        <v>44</v>
      </c>
      <c r="C723" s="4">
        <f>VLOOKUP($B723,アイテム種別!$A:$B,2,FALSE)</f>
        <v>99</v>
      </c>
    </row>
    <row r="724" spans="1:3" x14ac:dyDescent="0.15">
      <c r="A724">
        <v>724</v>
      </c>
      <c r="B724" s="5" t="s">
        <v>44</v>
      </c>
      <c r="C724" s="4">
        <f>VLOOKUP($B724,アイテム種別!$A:$B,2,FALSE)</f>
        <v>99</v>
      </c>
    </row>
    <row r="725" spans="1:3" x14ac:dyDescent="0.15">
      <c r="A725">
        <v>725</v>
      </c>
      <c r="B725" s="5" t="s">
        <v>44</v>
      </c>
      <c r="C725" s="4">
        <f>VLOOKUP($B725,アイテム種別!$A:$B,2,FALSE)</f>
        <v>99</v>
      </c>
    </row>
    <row r="726" spans="1:3" x14ac:dyDescent="0.15">
      <c r="A726">
        <v>726</v>
      </c>
      <c r="B726" s="5" t="s">
        <v>44</v>
      </c>
      <c r="C726" s="4">
        <f>VLOOKUP($B726,アイテム種別!$A:$B,2,FALSE)</f>
        <v>99</v>
      </c>
    </row>
    <row r="727" spans="1:3" x14ac:dyDescent="0.15">
      <c r="A727">
        <v>727</v>
      </c>
      <c r="B727" s="5" t="s">
        <v>44</v>
      </c>
      <c r="C727" s="4">
        <f>VLOOKUP($B727,アイテム種別!$A:$B,2,FALSE)</f>
        <v>99</v>
      </c>
    </row>
    <row r="728" spans="1:3" x14ac:dyDescent="0.15">
      <c r="A728">
        <v>728</v>
      </c>
      <c r="B728" s="5" t="s">
        <v>44</v>
      </c>
      <c r="C728" s="4">
        <f>VLOOKUP($B728,アイテム種別!$A:$B,2,FALSE)</f>
        <v>99</v>
      </c>
    </row>
    <row r="729" spans="1:3" x14ac:dyDescent="0.15">
      <c r="A729">
        <v>729</v>
      </c>
      <c r="B729" s="5" t="s">
        <v>44</v>
      </c>
      <c r="C729" s="4">
        <f>VLOOKUP($B729,アイテム種別!$A:$B,2,FALSE)</f>
        <v>99</v>
      </c>
    </row>
    <row r="730" spans="1:3" x14ac:dyDescent="0.15">
      <c r="A730">
        <v>730</v>
      </c>
      <c r="B730" s="5" t="s">
        <v>44</v>
      </c>
      <c r="C730" s="4">
        <f>VLOOKUP($B730,アイテム種別!$A:$B,2,FALSE)</f>
        <v>99</v>
      </c>
    </row>
    <row r="731" spans="1:3" x14ac:dyDescent="0.15">
      <c r="A731">
        <v>731</v>
      </c>
      <c r="B731" s="5" t="s">
        <v>44</v>
      </c>
      <c r="C731" s="4">
        <f>VLOOKUP($B731,アイテム種別!$A:$B,2,FALSE)</f>
        <v>99</v>
      </c>
    </row>
    <row r="732" spans="1:3" x14ac:dyDescent="0.15">
      <c r="A732">
        <v>732</v>
      </c>
      <c r="B732" s="5" t="s">
        <v>44</v>
      </c>
      <c r="C732" s="4">
        <f>VLOOKUP($B732,アイテム種別!$A:$B,2,FALSE)</f>
        <v>99</v>
      </c>
    </row>
    <row r="733" spans="1:3" x14ac:dyDescent="0.15">
      <c r="A733">
        <v>733</v>
      </c>
      <c r="B733" s="5" t="s">
        <v>44</v>
      </c>
      <c r="C733" s="4">
        <f>VLOOKUP($B733,アイテム種別!$A:$B,2,FALSE)</f>
        <v>99</v>
      </c>
    </row>
    <row r="734" spans="1:3" x14ac:dyDescent="0.15">
      <c r="A734">
        <v>734</v>
      </c>
      <c r="B734" s="5" t="s">
        <v>44</v>
      </c>
      <c r="C734" s="4">
        <f>VLOOKUP($B734,アイテム種別!$A:$B,2,FALSE)</f>
        <v>99</v>
      </c>
    </row>
    <row r="735" spans="1:3" x14ac:dyDescent="0.15">
      <c r="A735">
        <v>735</v>
      </c>
      <c r="B735" s="5" t="s">
        <v>44</v>
      </c>
      <c r="C735" s="4">
        <f>VLOOKUP($B735,アイテム種別!$A:$B,2,FALSE)</f>
        <v>99</v>
      </c>
    </row>
    <row r="736" spans="1:3" x14ac:dyDescent="0.15">
      <c r="A736">
        <v>736</v>
      </c>
      <c r="B736" s="5" t="s">
        <v>44</v>
      </c>
      <c r="C736" s="4">
        <f>VLOOKUP($B736,アイテム種別!$A:$B,2,FALSE)</f>
        <v>99</v>
      </c>
    </row>
    <row r="737" spans="1:3" x14ac:dyDescent="0.15">
      <c r="A737">
        <v>737</v>
      </c>
      <c r="B737" s="5" t="s">
        <v>44</v>
      </c>
      <c r="C737" s="4">
        <f>VLOOKUP($B737,アイテム種別!$A:$B,2,FALSE)</f>
        <v>99</v>
      </c>
    </row>
    <row r="738" spans="1:3" x14ac:dyDescent="0.15">
      <c r="A738">
        <v>738</v>
      </c>
      <c r="B738" s="5" t="s">
        <v>44</v>
      </c>
      <c r="C738" s="4">
        <f>VLOOKUP($B738,アイテム種別!$A:$B,2,FALSE)</f>
        <v>99</v>
      </c>
    </row>
    <row r="739" spans="1:3" x14ac:dyDescent="0.15">
      <c r="A739">
        <v>739</v>
      </c>
      <c r="B739" s="5" t="s">
        <v>44</v>
      </c>
      <c r="C739" s="4">
        <f>VLOOKUP($B739,アイテム種別!$A:$B,2,FALSE)</f>
        <v>99</v>
      </c>
    </row>
    <row r="740" spans="1:3" x14ac:dyDescent="0.15">
      <c r="A740">
        <v>740</v>
      </c>
      <c r="B740" s="5" t="s">
        <v>44</v>
      </c>
      <c r="C740" s="4">
        <f>VLOOKUP($B740,アイテム種別!$A:$B,2,FALSE)</f>
        <v>99</v>
      </c>
    </row>
    <row r="741" spans="1:3" x14ac:dyDescent="0.15">
      <c r="A741">
        <v>741</v>
      </c>
      <c r="B741" s="5" t="s">
        <v>44</v>
      </c>
      <c r="C741" s="4">
        <f>VLOOKUP($B741,アイテム種別!$A:$B,2,FALSE)</f>
        <v>99</v>
      </c>
    </row>
    <row r="742" spans="1:3" x14ac:dyDescent="0.15">
      <c r="A742">
        <v>742</v>
      </c>
      <c r="B742" s="5" t="s">
        <v>44</v>
      </c>
      <c r="C742" s="4">
        <f>VLOOKUP($B742,アイテム種別!$A:$B,2,FALSE)</f>
        <v>99</v>
      </c>
    </row>
    <row r="743" spans="1:3" x14ac:dyDescent="0.15">
      <c r="A743">
        <v>743</v>
      </c>
      <c r="B743" s="5" t="s">
        <v>44</v>
      </c>
      <c r="C743" s="4">
        <f>VLOOKUP($B743,アイテム種別!$A:$B,2,FALSE)</f>
        <v>99</v>
      </c>
    </row>
    <row r="744" spans="1:3" x14ac:dyDescent="0.15">
      <c r="A744">
        <v>744</v>
      </c>
      <c r="B744" s="5" t="s">
        <v>44</v>
      </c>
      <c r="C744" s="4">
        <f>VLOOKUP($B744,アイテム種別!$A:$B,2,FALSE)</f>
        <v>99</v>
      </c>
    </row>
    <row r="745" spans="1:3" x14ac:dyDescent="0.15">
      <c r="A745">
        <v>745</v>
      </c>
      <c r="B745" s="5" t="s">
        <v>44</v>
      </c>
      <c r="C745" s="4">
        <f>VLOOKUP($B745,アイテム種別!$A:$B,2,FALSE)</f>
        <v>99</v>
      </c>
    </row>
    <row r="746" spans="1:3" x14ac:dyDescent="0.15">
      <c r="A746">
        <v>746</v>
      </c>
      <c r="B746" s="5" t="s">
        <v>44</v>
      </c>
      <c r="C746" s="4">
        <f>VLOOKUP($B746,アイテム種別!$A:$B,2,FALSE)</f>
        <v>99</v>
      </c>
    </row>
    <row r="747" spans="1:3" x14ac:dyDescent="0.15">
      <c r="A747">
        <v>747</v>
      </c>
      <c r="B747" s="5" t="s">
        <v>44</v>
      </c>
      <c r="C747" s="4">
        <f>VLOOKUP($B747,アイテム種別!$A:$B,2,FALSE)</f>
        <v>99</v>
      </c>
    </row>
    <row r="748" spans="1:3" x14ac:dyDescent="0.15">
      <c r="A748">
        <v>748</v>
      </c>
      <c r="B748" s="5" t="s">
        <v>44</v>
      </c>
      <c r="C748" s="4">
        <f>VLOOKUP($B748,アイテム種別!$A:$B,2,FALSE)</f>
        <v>99</v>
      </c>
    </row>
    <row r="749" spans="1:3" x14ac:dyDescent="0.15">
      <c r="A749">
        <v>749</v>
      </c>
      <c r="B749" s="5" t="s">
        <v>44</v>
      </c>
      <c r="C749" s="4">
        <f>VLOOKUP($B749,アイテム種別!$A:$B,2,FALSE)</f>
        <v>99</v>
      </c>
    </row>
    <row r="750" spans="1:3" x14ac:dyDescent="0.15">
      <c r="A750">
        <v>750</v>
      </c>
      <c r="B750" s="5" t="s">
        <v>44</v>
      </c>
      <c r="C750" s="4">
        <f>VLOOKUP($B750,アイテム種別!$A:$B,2,FALSE)</f>
        <v>99</v>
      </c>
    </row>
    <row r="751" spans="1:3" x14ac:dyDescent="0.15">
      <c r="A751">
        <v>751</v>
      </c>
      <c r="B751" s="5" t="s">
        <v>44</v>
      </c>
      <c r="C751" s="4">
        <f>VLOOKUP($B751,アイテム種別!$A:$B,2,FALSE)</f>
        <v>99</v>
      </c>
    </row>
    <row r="752" spans="1:3" x14ac:dyDescent="0.15">
      <c r="A752">
        <v>752</v>
      </c>
      <c r="B752" s="5" t="s">
        <v>44</v>
      </c>
      <c r="C752" s="4">
        <f>VLOOKUP($B752,アイテム種別!$A:$B,2,FALSE)</f>
        <v>99</v>
      </c>
    </row>
    <row r="753" spans="1:3" x14ac:dyDescent="0.15">
      <c r="A753">
        <v>753</v>
      </c>
      <c r="B753" s="5" t="s">
        <v>44</v>
      </c>
      <c r="C753" s="4">
        <f>VLOOKUP($B753,アイテム種別!$A:$B,2,FALSE)</f>
        <v>99</v>
      </c>
    </row>
    <row r="754" spans="1:3" x14ac:dyDescent="0.15">
      <c r="A754">
        <v>754</v>
      </c>
      <c r="B754" s="5" t="s">
        <v>44</v>
      </c>
      <c r="C754" s="4">
        <f>VLOOKUP($B754,アイテム種別!$A:$B,2,FALSE)</f>
        <v>99</v>
      </c>
    </row>
    <row r="755" spans="1:3" x14ac:dyDescent="0.15">
      <c r="A755">
        <v>755</v>
      </c>
      <c r="B755" s="5" t="s">
        <v>44</v>
      </c>
      <c r="C755" s="4">
        <f>VLOOKUP($B755,アイテム種別!$A:$B,2,FALSE)</f>
        <v>99</v>
      </c>
    </row>
    <row r="756" spans="1:3" x14ac:dyDescent="0.15">
      <c r="A756">
        <v>756</v>
      </c>
      <c r="B756" s="5" t="s">
        <v>44</v>
      </c>
      <c r="C756" s="4">
        <f>VLOOKUP($B756,アイテム種別!$A:$B,2,FALSE)</f>
        <v>99</v>
      </c>
    </row>
    <row r="757" spans="1:3" x14ac:dyDescent="0.15">
      <c r="A757">
        <v>757</v>
      </c>
      <c r="B757" s="5" t="s">
        <v>44</v>
      </c>
      <c r="C757" s="4">
        <f>VLOOKUP($B757,アイテム種別!$A:$B,2,FALSE)</f>
        <v>99</v>
      </c>
    </row>
    <row r="758" spans="1:3" x14ac:dyDescent="0.15">
      <c r="A758">
        <v>758</v>
      </c>
      <c r="B758" s="5" t="s">
        <v>44</v>
      </c>
      <c r="C758" s="4">
        <f>VLOOKUP($B758,アイテム種別!$A:$B,2,FALSE)</f>
        <v>99</v>
      </c>
    </row>
    <row r="759" spans="1:3" x14ac:dyDescent="0.15">
      <c r="A759">
        <v>759</v>
      </c>
      <c r="B759" s="5" t="s">
        <v>44</v>
      </c>
      <c r="C759" s="4">
        <f>VLOOKUP($B759,アイテム種別!$A:$B,2,FALSE)</f>
        <v>99</v>
      </c>
    </row>
    <row r="760" spans="1:3" x14ac:dyDescent="0.15">
      <c r="A760">
        <v>760</v>
      </c>
      <c r="B760" s="5" t="s">
        <v>44</v>
      </c>
      <c r="C760" s="4">
        <f>VLOOKUP($B760,アイテム種別!$A:$B,2,FALSE)</f>
        <v>99</v>
      </c>
    </row>
    <row r="761" spans="1:3" x14ac:dyDescent="0.15">
      <c r="A761">
        <v>761</v>
      </c>
      <c r="B761" s="5" t="s">
        <v>44</v>
      </c>
      <c r="C761" s="4">
        <f>VLOOKUP($B761,アイテム種別!$A:$B,2,FALSE)</f>
        <v>99</v>
      </c>
    </row>
    <row r="762" spans="1:3" x14ac:dyDescent="0.15">
      <c r="A762">
        <v>762</v>
      </c>
      <c r="B762" s="5" t="s">
        <v>44</v>
      </c>
      <c r="C762" s="4">
        <f>VLOOKUP($B762,アイテム種別!$A:$B,2,FALSE)</f>
        <v>99</v>
      </c>
    </row>
    <row r="763" spans="1:3" x14ac:dyDescent="0.15">
      <c r="A763">
        <v>763</v>
      </c>
      <c r="B763" s="5" t="s">
        <v>44</v>
      </c>
      <c r="C763" s="4">
        <f>VLOOKUP($B763,アイテム種別!$A:$B,2,FALSE)</f>
        <v>99</v>
      </c>
    </row>
    <row r="764" spans="1:3" x14ac:dyDescent="0.15">
      <c r="A764">
        <v>764</v>
      </c>
      <c r="B764" s="5" t="s">
        <v>44</v>
      </c>
      <c r="C764" s="4">
        <f>VLOOKUP($B764,アイテム種別!$A:$B,2,FALSE)</f>
        <v>99</v>
      </c>
    </row>
    <row r="765" spans="1:3" x14ac:dyDescent="0.15">
      <c r="A765">
        <v>765</v>
      </c>
      <c r="B765" s="5" t="s">
        <v>44</v>
      </c>
      <c r="C765" s="4">
        <f>VLOOKUP($B765,アイテム種別!$A:$B,2,FALSE)</f>
        <v>99</v>
      </c>
    </row>
    <row r="766" spans="1:3" x14ac:dyDescent="0.15">
      <c r="A766">
        <v>766</v>
      </c>
      <c r="B766" s="5" t="s">
        <v>44</v>
      </c>
      <c r="C766" s="4">
        <f>VLOOKUP($B766,アイテム種別!$A:$B,2,FALSE)</f>
        <v>99</v>
      </c>
    </row>
    <row r="767" spans="1:3" x14ac:dyDescent="0.15">
      <c r="A767">
        <v>767</v>
      </c>
      <c r="B767" s="5" t="s">
        <v>44</v>
      </c>
      <c r="C767" s="4">
        <f>VLOOKUP($B767,アイテム種別!$A:$B,2,FALSE)</f>
        <v>99</v>
      </c>
    </row>
    <row r="768" spans="1:3" x14ac:dyDescent="0.15">
      <c r="A768">
        <v>768</v>
      </c>
      <c r="B768" s="5" t="s">
        <v>44</v>
      </c>
      <c r="C768" s="4">
        <f>VLOOKUP($B768,アイテム種別!$A:$B,2,FALSE)</f>
        <v>99</v>
      </c>
    </row>
    <row r="769" spans="1:3" x14ac:dyDescent="0.15">
      <c r="A769">
        <v>769</v>
      </c>
      <c r="B769" s="5" t="s">
        <v>44</v>
      </c>
      <c r="C769" s="4">
        <f>VLOOKUP($B769,アイテム種別!$A:$B,2,FALSE)</f>
        <v>99</v>
      </c>
    </row>
    <row r="770" spans="1:3" x14ac:dyDescent="0.15">
      <c r="A770">
        <v>770</v>
      </c>
      <c r="B770" s="5" t="s">
        <v>44</v>
      </c>
      <c r="C770" s="4">
        <f>VLOOKUP($B770,アイテム種別!$A:$B,2,FALSE)</f>
        <v>99</v>
      </c>
    </row>
    <row r="771" spans="1:3" x14ac:dyDescent="0.15">
      <c r="A771">
        <v>771</v>
      </c>
      <c r="B771" s="5" t="s">
        <v>44</v>
      </c>
      <c r="C771" s="4">
        <f>VLOOKUP($B771,アイテム種別!$A:$B,2,FALSE)</f>
        <v>99</v>
      </c>
    </row>
    <row r="772" spans="1:3" x14ac:dyDescent="0.15">
      <c r="A772">
        <v>772</v>
      </c>
      <c r="B772" s="5" t="s">
        <v>44</v>
      </c>
      <c r="C772" s="4">
        <f>VLOOKUP($B772,アイテム種別!$A:$B,2,FALSE)</f>
        <v>99</v>
      </c>
    </row>
    <row r="773" spans="1:3" x14ac:dyDescent="0.15">
      <c r="A773">
        <v>773</v>
      </c>
      <c r="B773" s="5" t="s">
        <v>44</v>
      </c>
      <c r="C773" s="4">
        <f>VLOOKUP($B773,アイテム種別!$A:$B,2,FALSE)</f>
        <v>99</v>
      </c>
    </row>
    <row r="774" spans="1:3" x14ac:dyDescent="0.15">
      <c r="A774">
        <v>774</v>
      </c>
      <c r="B774" s="5" t="s">
        <v>44</v>
      </c>
      <c r="C774" s="4">
        <f>VLOOKUP($B774,アイテム種別!$A:$B,2,FALSE)</f>
        <v>99</v>
      </c>
    </row>
    <row r="775" spans="1:3" x14ac:dyDescent="0.15">
      <c r="A775">
        <v>775</v>
      </c>
      <c r="B775" s="5" t="s">
        <v>44</v>
      </c>
      <c r="C775" s="4">
        <f>VLOOKUP($B775,アイテム種別!$A:$B,2,FALSE)</f>
        <v>99</v>
      </c>
    </row>
    <row r="776" spans="1:3" x14ac:dyDescent="0.15">
      <c r="A776">
        <v>776</v>
      </c>
      <c r="B776" s="5" t="s">
        <v>44</v>
      </c>
      <c r="C776" s="4">
        <f>VLOOKUP($B776,アイテム種別!$A:$B,2,FALSE)</f>
        <v>99</v>
      </c>
    </row>
    <row r="777" spans="1:3" x14ac:dyDescent="0.15">
      <c r="A777">
        <v>777</v>
      </c>
      <c r="B777" s="5" t="s">
        <v>44</v>
      </c>
      <c r="C777" s="4">
        <f>VLOOKUP($B777,アイテム種別!$A:$B,2,FALSE)</f>
        <v>99</v>
      </c>
    </row>
    <row r="778" spans="1:3" x14ac:dyDescent="0.15">
      <c r="A778">
        <v>778</v>
      </c>
      <c r="B778" s="5" t="s">
        <v>44</v>
      </c>
      <c r="C778" s="4">
        <f>VLOOKUP($B778,アイテム種別!$A:$B,2,FALSE)</f>
        <v>99</v>
      </c>
    </row>
    <row r="779" spans="1:3" x14ac:dyDescent="0.15">
      <c r="A779">
        <v>779</v>
      </c>
      <c r="B779" s="5" t="s">
        <v>44</v>
      </c>
      <c r="C779" s="4">
        <f>VLOOKUP($B779,アイテム種別!$A:$B,2,FALSE)</f>
        <v>99</v>
      </c>
    </row>
    <row r="780" spans="1:3" x14ac:dyDescent="0.15">
      <c r="A780">
        <v>780</v>
      </c>
      <c r="B780" s="5" t="s">
        <v>44</v>
      </c>
      <c r="C780" s="4">
        <f>VLOOKUP($B780,アイテム種別!$A:$B,2,FALSE)</f>
        <v>99</v>
      </c>
    </row>
    <row r="781" spans="1:3" x14ac:dyDescent="0.15">
      <c r="A781">
        <v>781</v>
      </c>
      <c r="B781" s="5" t="s">
        <v>44</v>
      </c>
      <c r="C781" s="4">
        <f>VLOOKUP($B781,アイテム種別!$A:$B,2,FALSE)</f>
        <v>99</v>
      </c>
    </row>
    <row r="782" spans="1:3" x14ac:dyDescent="0.15">
      <c r="A782">
        <v>782</v>
      </c>
      <c r="B782" s="5" t="s">
        <v>44</v>
      </c>
      <c r="C782" s="4">
        <f>VLOOKUP($B782,アイテム種別!$A:$B,2,FALSE)</f>
        <v>99</v>
      </c>
    </row>
    <row r="783" spans="1:3" x14ac:dyDescent="0.15">
      <c r="A783">
        <v>783</v>
      </c>
      <c r="B783" s="5" t="s">
        <v>44</v>
      </c>
      <c r="C783" s="4">
        <f>VLOOKUP($B783,アイテム種別!$A:$B,2,FALSE)</f>
        <v>99</v>
      </c>
    </row>
    <row r="784" spans="1:3" x14ac:dyDescent="0.15">
      <c r="A784">
        <v>784</v>
      </c>
      <c r="B784" s="5" t="s">
        <v>44</v>
      </c>
      <c r="C784" s="4">
        <f>VLOOKUP($B784,アイテム種別!$A:$B,2,FALSE)</f>
        <v>99</v>
      </c>
    </row>
    <row r="785" spans="1:3" x14ac:dyDescent="0.15">
      <c r="A785">
        <v>785</v>
      </c>
      <c r="B785" s="5" t="s">
        <v>44</v>
      </c>
      <c r="C785" s="4">
        <f>VLOOKUP($B785,アイテム種別!$A:$B,2,FALSE)</f>
        <v>99</v>
      </c>
    </row>
    <row r="786" spans="1:3" x14ac:dyDescent="0.15">
      <c r="A786">
        <v>786</v>
      </c>
      <c r="B786" s="5" t="s">
        <v>44</v>
      </c>
      <c r="C786" s="4">
        <f>VLOOKUP($B786,アイテム種別!$A:$B,2,FALSE)</f>
        <v>99</v>
      </c>
    </row>
    <row r="787" spans="1:3" x14ac:dyDescent="0.15">
      <c r="A787">
        <v>787</v>
      </c>
      <c r="B787" s="5" t="s">
        <v>44</v>
      </c>
      <c r="C787" s="4">
        <f>VLOOKUP($B787,アイテム種別!$A:$B,2,FALSE)</f>
        <v>99</v>
      </c>
    </row>
    <row r="788" spans="1:3" x14ac:dyDescent="0.15">
      <c r="A788">
        <v>788</v>
      </c>
      <c r="B788" s="5" t="s">
        <v>44</v>
      </c>
      <c r="C788" s="4">
        <f>VLOOKUP($B788,アイテム種別!$A:$B,2,FALSE)</f>
        <v>99</v>
      </c>
    </row>
    <row r="789" spans="1:3" x14ac:dyDescent="0.15">
      <c r="A789">
        <v>789</v>
      </c>
      <c r="B789" s="5" t="s">
        <v>44</v>
      </c>
      <c r="C789" s="4">
        <f>VLOOKUP($B789,アイテム種別!$A:$B,2,FALSE)</f>
        <v>99</v>
      </c>
    </row>
    <row r="790" spans="1:3" x14ac:dyDescent="0.15">
      <c r="A790">
        <v>790</v>
      </c>
      <c r="B790" s="5" t="s">
        <v>44</v>
      </c>
      <c r="C790" s="4">
        <f>VLOOKUP($B790,アイテム種別!$A:$B,2,FALSE)</f>
        <v>99</v>
      </c>
    </row>
    <row r="791" spans="1:3" x14ac:dyDescent="0.15">
      <c r="A791">
        <v>791</v>
      </c>
      <c r="B791" s="5" t="s">
        <v>44</v>
      </c>
      <c r="C791" s="4">
        <f>VLOOKUP($B791,アイテム種別!$A:$B,2,FALSE)</f>
        <v>99</v>
      </c>
    </row>
    <row r="792" spans="1:3" x14ac:dyDescent="0.15">
      <c r="A792">
        <v>792</v>
      </c>
      <c r="B792" s="5" t="s">
        <v>44</v>
      </c>
      <c r="C792" s="4">
        <f>VLOOKUP($B792,アイテム種別!$A:$B,2,FALSE)</f>
        <v>99</v>
      </c>
    </row>
    <row r="793" spans="1:3" x14ac:dyDescent="0.15">
      <c r="A793">
        <v>793</v>
      </c>
      <c r="B793" s="5" t="s">
        <v>44</v>
      </c>
      <c r="C793" s="4">
        <f>VLOOKUP($B793,アイテム種別!$A:$B,2,FALSE)</f>
        <v>99</v>
      </c>
    </row>
    <row r="794" spans="1:3" x14ac:dyDescent="0.15">
      <c r="A794">
        <v>794</v>
      </c>
      <c r="B794" s="5" t="s">
        <v>44</v>
      </c>
      <c r="C794" s="4">
        <f>VLOOKUP($B794,アイテム種別!$A:$B,2,FALSE)</f>
        <v>99</v>
      </c>
    </row>
    <row r="795" spans="1:3" x14ac:dyDescent="0.15">
      <c r="A795">
        <v>795</v>
      </c>
      <c r="B795" s="5" t="s">
        <v>44</v>
      </c>
      <c r="C795" s="4">
        <f>VLOOKUP($B795,アイテム種別!$A:$B,2,FALSE)</f>
        <v>99</v>
      </c>
    </row>
    <row r="796" spans="1:3" x14ac:dyDescent="0.15">
      <c r="A796">
        <v>796</v>
      </c>
      <c r="B796" s="5" t="s">
        <v>44</v>
      </c>
      <c r="C796" s="4">
        <f>VLOOKUP($B796,アイテム種別!$A:$B,2,FALSE)</f>
        <v>99</v>
      </c>
    </row>
    <row r="797" spans="1:3" x14ac:dyDescent="0.15">
      <c r="A797">
        <v>797</v>
      </c>
      <c r="B797" s="5" t="s">
        <v>44</v>
      </c>
      <c r="C797" s="4">
        <f>VLOOKUP($B797,アイテム種別!$A:$B,2,FALSE)</f>
        <v>99</v>
      </c>
    </row>
    <row r="798" spans="1:3" x14ac:dyDescent="0.15">
      <c r="A798">
        <v>798</v>
      </c>
      <c r="B798" s="5" t="s">
        <v>44</v>
      </c>
      <c r="C798" s="4">
        <f>VLOOKUP($B798,アイテム種別!$A:$B,2,FALSE)</f>
        <v>99</v>
      </c>
    </row>
    <row r="799" spans="1:3" x14ac:dyDescent="0.15">
      <c r="A799">
        <v>799</v>
      </c>
      <c r="B799" s="5" t="s">
        <v>44</v>
      </c>
      <c r="C799" s="4">
        <f>VLOOKUP($B799,アイテム種別!$A:$B,2,FALSE)</f>
        <v>99</v>
      </c>
    </row>
    <row r="800" spans="1:3" x14ac:dyDescent="0.15">
      <c r="A800">
        <v>800</v>
      </c>
      <c r="B800" s="5" t="s">
        <v>44</v>
      </c>
      <c r="C800" s="4">
        <f>VLOOKUP($B800,アイテム種別!$A:$B,2,FALSE)</f>
        <v>99</v>
      </c>
    </row>
    <row r="801" spans="1:3" x14ac:dyDescent="0.15">
      <c r="A801">
        <v>801</v>
      </c>
      <c r="B801" s="5" t="s">
        <v>44</v>
      </c>
      <c r="C801" s="4">
        <f>VLOOKUP($B801,アイテム種別!$A:$B,2,FALSE)</f>
        <v>99</v>
      </c>
    </row>
    <row r="802" spans="1:3" x14ac:dyDescent="0.15">
      <c r="A802">
        <v>802</v>
      </c>
      <c r="B802" s="5" t="s">
        <v>44</v>
      </c>
      <c r="C802" s="4">
        <f>VLOOKUP($B802,アイテム種別!$A:$B,2,FALSE)</f>
        <v>99</v>
      </c>
    </row>
    <row r="803" spans="1:3" x14ac:dyDescent="0.15">
      <c r="A803">
        <v>803</v>
      </c>
      <c r="B803" s="5" t="s">
        <v>44</v>
      </c>
      <c r="C803" s="4">
        <f>VLOOKUP($B803,アイテム種別!$A:$B,2,FALSE)</f>
        <v>99</v>
      </c>
    </row>
    <row r="804" spans="1:3" x14ac:dyDescent="0.15">
      <c r="A804">
        <v>804</v>
      </c>
      <c r="B804" s="5" t="s">
        <v>44</v>
      </c>
      <c r="C804" s="4">
        <f>VLOOKUP($B804,アイテム種別!$A:$B,2,FALSE)</f>
        <v>99</v>
      </c>
    </row>
    <row r="805" spans="1:3" x14ac:dyDescent="0.15">
      <c r="A805">
        <v>805</v>
      </c>
      <c r="B805" s="5" t="s">
        <v>44</v>
      </c>
      <c r="C805" s="4">
        <f>VLOOKUP($B805,アイテム種別!$A:$B,2,FALSE)</f>
        <v>99</v>
      </c>
    </row>
    <row r="806" spans="1:3" x14ac:dyDescent="0.15">
      <c r="A806">
        <v>806</v>
      </c>
      <c r="B806" s="5" t="s">
        <v>44</v>
      </c>
      <c r="C806" s="4">
        <f>VLOOKUP($B806,アイテム種別!$A:$B,2,FALSE)</f>
        <v>99</v>
      </c>
    </row>
    <row r="807" spans="1:3" x14ac:dyDescent="0.15">
      <c r="A807">
        <v>807</v>
      </c>
      <c r="B807" s="5" t="s">
        <v>44</v>
      </c>
      <c r="C807" s="4">
        <f>VLOOKUP($B807,アイテム種別!$A:$B,2,FALSE)</f>
        <v>99</v>
      </c>
    </row>
    <row r="808" spans="1:3" x14ac:dyDescent="0.15">
      <c r="A808">
        <v>808</v>
      </c>
      <c r="B808" s="5" t="s">
        <v>44</v>
      </c>
      <c r="C808" s="4">
        <f>VLOOKUP($B808,アイテム種別!$A:$B,2,FALSE)</f>
        <v>99</v>
      </c>
    </row>
    <row r="809" spans="1:3" x14ac:dyDescent="0.15">
      <c r="A809">
        <v>809</v>
      </c>
      <c r="B809" s="5" t="s">
        <v>44</v>
      </c>
      <c r="C809" s="4">
        <f>VLOOKUP($B809,アイテム種別!$A:$B,2,FALSE)</f>
        <v>99</v>
      </c>
    </row>
    <row r="810" spans="1:3" x14ac:dyDescent="0.15">
      <c r="A810">
        <v>810</v>
      </c>
      <c r="B810" s="5" t="s">
        <v>44</v>
      </c>
      <c r="C810" s="4">
        <f>VLOOKUP($B810,アイテム種別!$A:$B,2,FALSE)</f>
        <v>99</v>
      </c>
    </row>
    <row r="811" spans="1:3" x14ac:dyDescent="0.15">
      <c r="A811">
        <v>811</v>
      </c>
      <c r="B811" s="5" t="s">
        <v>44</v>
      </c>
      <c r="C811" s="4">
        <f>VLOOKUP($B811,アイテム種別!$A:$B,2,FALSE)</f>
        <v>99</v>
      </c>
    </row>
    <row r="812" spans="1:3" x14ac:dyDescent="0.15">
      <c r="A812">
        <v>812</v>
      </c>
      <c r="B812" s="5" t="s">
        <v>44</v>
      </c>
      <c r="C812" s="4">
        <f>VLOOKUP($B812,アイテム種別!$A:$B,2,FALSE)</f>
        <v>99</v>
      </c>
    </row>
    <row r="813" spans="1:3" x14ac:dyDescent="0.15">
      <c r="A813">
        <v>813</v>
      </c>
      <c r="B813" s="5" t="s">
        <v>44</v>
      </c>
      <c r="C813" s="4">
        <f>VLOOKUP($B813,アイテム種別!$A:$B,2,FALSE)</f>
        <v>99</v>
      </c>
    </row>
    <row r="814" spans="1:3" x14ac:dyDescent="0.15">
      <c r="A814">
        <v>814</v>
      </c>
      <c r="B814" s="5" t="s">
        <v>44</v>
      </c>
      <c r="C814" s="4">
        <f>VLOOKUP($B814,アイテム種別!$A:$B,2,FALSE)</f>
        <v>99</v>
      </c>
    </row>
    <row r="815" spans="1:3" x14ac:dyDescent="0.15">
      <c r="A815">
        <v>815</v>
      </c>
      <c r="B815" s="5" t="s">
        <v>44</v>
      </c>
      <c r="C815" s="4">
        <f>VLOOKUP($B815,アイテム種別!$A:$B,2,FALSE)</f>
        <v>99</v>
      </c>
    </row>
    <row r="816" spans="1:3" x14ac:dyDescent="0.15">
      <c r="A816">
        <v>816</v>
      </c>
      <c r="B816" s="5" t="s">
        <v>44</v>
      </c>
      <c r="C816" s="4">
        <f>VLOOKUP($B816,アイテム種別!$A:$B,2,FALSE)</f>
        <v>99</v>
      </c>
    </row>
    <row r="817" spans="1:3" x14ac:dyDescent="0.15">
      <c r="A817">
        <v>817</v>
      </c>
      <c r="B817" s="5" t="s">
        <v>44</v>
      </c>
      <c r="C817" s="4">
        <f>VLOOKUP($B817,アイテム種別!$A:$B,2,FALSE)</f>
        <v>99</v>
      </c>
    </row>
    <row r="818" spans="1:3" x14ac:dyDescent="0.15">
      <c r="A818">
        <v>818</v>
      </c>
      <c r="B818" s="5" t="s">
        <v>44</v>
      </c>
      <c r="C818" s="4">
        <f>VLOOKUP($B818,アイテム種別!$A:$B,2,FALSE)</f>
        <v>99</v>
      </c>
    </row>
    <row r="819" spans="1:3" x14ac:dyDescent="0.15">
      <c r="A819">
        <v>819</v>
      </c>
      <c r="B819" s="5" t="s">
        <v>44</v>
      </c>
      <c r="C819" s="4">
        <f>VLOOKUP($B819,アイテム種別!$A:$B,2,FALSE)</f>
        <v>99</v>
      </c>
    </row>
    <row r="820" spans="1:3" x14ac:dyDescent="0.15">
      <c r="A820">
        <v>820</v>
      </c>
      <c r="B820" s="5" t="s">
        <v>44</v>
      </c>
      <c r="C820" s="4">
        <f>VLOOKUP($B820,アイテム種別!$A:$B,2,FALSE)</f>
        <v>99</v>
      </c>
    </row>
    <row r="821" spans="1:3" x14ac:dyDescent="0.15">
      <c r="A821">
        <v>821</v>
      </c>
      <c r="B821" s="5" t="s">
        <v>44</v>
      </c>
      <c r="C821" s="4">
        <f>VLOOKUP($B821,アイテム種別!$A:$B,2,FALSE)</f>
        <v>99</v>
      </c>
    </row>
    <row r="822" spans="1:3" x14ac:dyDescent="0.15">
      <c r="A822">
        <v>822</v>
      </c>
      <c r="B822" s="5" t="s">
        <v>44</v>
      </c>
      <c r="C822" s="4">
        <f>VLOOKUP($B822,アイテム種別!$A:$B,2,FALSE)</f>
        <v>99</v>
      </c>
    </row>
    <row r="823" spans="1:3" x14ac:dyDescent="0.15">
      <c r="A823">
        <v>823</v>
      </c>
      <c r="B823" s="5" t="s">
        <v>44</v>
      </c>
      <c r="C823" s="4">
        <f>VLOOKUP($B823,アイテム種別!$A:$B,2,FALSE)</f>
        <v>99</v>
      </c>
    </row>
    <row r="824" spans="1:3" x14ac:dyDescent="0.15">
      <c r="A824">
        <v>824</v>
      </c>
      <c r="B824" s="5" t="s">
        <v>44</v>
      </c>
      <c r="C824" s="4">
        <f>VLOOKUP($B824,アイテム種別!$A:$B,2,FALSE)</f>
        <v>99</v>
      </c>
    </row>
    <row r="825" spans="1:3" x14ac:dyDescent="0.15">
      <c r="A825">
        <v>825</v>
      </c>
      <c r="B825" s="5" t="s">
        <v>44</v>
      </c>
      <c r="C825" s="4">
        <f>VLOOKUP($B825,アイテム種別!$A:$B,2,FALSE)</f>
        <v>99</v>
      </c>
    </row>
    <row r="826" spans="1:3" x14ac:dyDescent="0.15">
      <c r="A826">
        <v>826</v>
      </c>
      <c r="B826" s="5" t="s">
        <v>44</v>
      </c>
      <c r="C826" s="4">
        <f>VLOOKUP($B826,アイテム種別!$A:$B,2,FALSE)</f>
        <v>99</v>
      </c>
    </row>
    <row r="827" spans="1:3" x14ac:dyDescent="0.15">
      <c r="A827">
        <v>827</v>
      </c>
      <c r="B827" s="5" t="s">
        <v>44</v>
      </c>
      <c r="C827" s="4">
        <f>VLOOKUP($B827,アイテム種別!$A:$B,2,FALSE)</f>
        <v>99</v>
      </c>
    </row>
    <row r="828" spans="1:3" x14ac:dyDescent="0.15">
      <c r="A828">
        <v>828</v>
      </c>
      <c r="B828" s="5" t="s">
        <v>44</v>
      </c>
      <c r="C828" s="4">
        <f>VLOOKUP($B828,アイテム種別!$A:$B,2,FALSE)</f>
        <v>99</v>
      </c>
    </row>
    <row r="829" spans="1:3" x14ac:dyDescent="0.15">
      <c r="A829">
        <v>829</v>
      </c>
      <c r="B829" s="5" t="s">
        <v>44</v>
      </c>
      <c r="C829" s="4">
        <f>VLOOKUP($B829,アイテム種別!$A:$B,2,FALSE)</f>
        <v>99</v>
      </c>
    </row>
    <row r="830" spans="1:3" x14ac:dyDescent="0.15">
      <c r="A830">
        <v>830</v>
      </c>
      <c r="B830" s="5" t="s">
        <v>44</v>
      </c>
      <c r="C830" s="4">
        <f>VLOOKUP($B830,アイテム種別!$A:$B,2,FALSE)</f>
        <v>99</v>
      </c>
    </row>
    <row r="831" spans="1:3" x14ac:dyDescent="0.15">
      <c r="A831">
        <v>831</v>
      </c>
      <c r="B831" s="5" t="s">
        <v>44</v>
      </c>
      <c r="C831" s="4">
        <f>VLOOKUP($B831,アイテム種別!$A:$B,2,FALSE)</f>
        <v>99</v>
      </c>
    </row>
    <row r="832" spans="1:3" x14ac:dyDescent="0.15">
      <c r="A832">
        <v>832</v>
      </c>
      <c r="B832" s="5" t="s">
        <v>44</v>
      </c>
      <c r="C832" s="4">
        <f>VLOOKUP($B832,アイテム種別!$A:$B,2,FALSE)</f>
        <v>99</v>
      </c>
    </row>
    <row r="833" spans="1:3" x14ac:dyDescent="0.15">
      <c r="A833">
        <v>833</v>
      </c>
      <c r="B833" s="5" t="s">
        <v>44</v>
      </c>
      <c r="C833" s="4">
        <f>VLOOKUP($B833,アイテム種別!$A:$B,2,FALSE)</f>
        <v>99</v>
      </c>
    </row>
    <row r="834" spans="1:3" x14ac:dyDescent="0.15">
      <c r="A834">
        <v>834</v>
      </c>
      <c r="B834" s="5" t="s">
        <v>44</v>
      </c>
      <c r="C834" s="4">
        <f>VLOOKUP($B834,アイテム種別!$A:$B,2,FALSE)</f>
        <v>99</v>
      </c>
    </row>
    <row r="835" spans="1:3" x14ac:dyDescent="0.15">
      <c r="A835">
        <v>835</v>
      </c>
      <c r="B835" s="5" t="s">
        <v>44</v>
      </c>
      <c r="C835" s="4">
        <f>VLOOKUP($B835,アイテム種別!$A:$B,2,FALSE)</f>
        <v>99</v>
      </c>
    </row>
    <row r="836" spans="1:3" x14ac:dyDescent="0.15">
      <c r="A836">
        <v>836</v>
      </c>
      <c r="B836" s="5" t="s">
        <v>44</v>
      </c>
      <c r="C836" s="4">
        <f>VLOOKUP($B836,アイテム種別!$A:$B,2,FALSE)</f>
        <v>99</v>
      </c>
    </row>
    <row r="837" spans="1:3" x14ac:dyDescent="0.15">
      <c r="A837">
        <v>837</v>
      </c>
      <c r="B837" s="5" t="s">
        <v>44</v>
      </c>
      <c r="C837" s="4">
        <f>VLOOKUP($B837,アイテム種別!$A:$B,2,FALSE)</f>
        <v>99</v>
      </c>
    </row>
    <row r="838" spans="1:3" x14ac:dyDescent="0.15">
      <c r="A838">
        <v>838</v>
      </c>
      <c r="B838" s="5" t="s">
        <v>44</v>
      </c>
      <c r="C838" s="4">
        <f>VLOOKUP($B838,アイテム種別!$A:$B,2,FALSE)</f>
        <v>99</v>
      </c>
    </row>
    <row r="839" spans="1:3" x14ac:dyDescent="0.15">
      <c r="A839">
        <v>839</v>
      </c>
      <c r="B839" s="5" t="s">
        <v>44</v>
      </c>
      <c r="C839" s="4">
        <f>VLOOKUP($B839,アイテム種別!$A:$B,2,FALSE)</f>
        <v>99</v>
      </c>
    </row>
    <row r="840" spans="1:3" x14ac:dyDescent="0.15">
      <c r="A840">
        <v>840</v>
      </c>
      <c r="B840" s="5" t="s">
        <v>44</v>
      </c>
      <c r="C840" s="4">
        <f>VLOOKUP($B840,アイテム種別!$A:$B,2,FALSE)</f>
        <v>99</v>
      </c>
    </row>
    <row r="841" spans="1:3" x14ac:dyDescent="0.15">
      <c r="A841">
        <v>841</v>
      </c>
      <c r="B841" s="5" t="s">
        <v>44</v>
      </c>
      <c r="C841" s="4">
        <f>VLOOKUP($B841,アイテム種別!$A:$B,2,FALSE)</f>
        <v>99</v>
      </c>
    </row>
    <row r="842" spans="1:3" x14ac:dyDescent="0.15">
      <c r="A842">
        <v>842</v>
      </c>
      <c r="B842" s="5" t="s">
        <v>44</v>
      </c>
      <c r="C842" s="4">
        <f>VLOOKUP($B842,アイテム種別!$A:$B,2,FALSE)</f>
        <v>99</v>
      </c>
    </row>
    <row r="843" spans="1:3" x14ac:dyDescent="0.15">
      <c r="A843">
        <v>843</v>
      </c>
      <c r="B843" s="5" t="s">
        <v>44</v>
      </c>
      <c r="C843" s="4">
        <f>VLOOKUP($B843,アイテム種別!$A:$B,2,FALSE)</f>
        <v>99</v>
      </c>
    </row>
    <row r="844" spans="1:3" x14ac:dyDescent="0.15">
      <c r="A844">
        <v>844</v>
      </c>
      <c r="B844" s="5" t="s">
        <v>44</v>
      </c>
      <c r="C844" s="4">
        <f>VLOOKUP($B844,アイテム種別!$A:$B,2,FALSE)</f>
        <v>99</v>
      </c>
    </row>
    <row r="845" spans="1:3" x14ac:dyDescent="0.15">
      <c r="A845">
        <v>845</v>
      </c>
      <c r="B845" s="5" t="s">
        <v>44</v>
      </c>
      <c r="C845" s="4">
        <f>VLOOKUP($B845,アイテム種別!$A:$B,2,FALSE)</f>
        <v>99</v>
      </c>
    </row>
    <row r="846" spans="1:3" x14ac:dyDescent="0.15">
      <c r="A846">
        <v>846</v>
      </c>
      <c r="B846" s="5" t="s">
        <v>44</v>
      </c>
      <c r="C846" s="4">
        <f>VLOOKUP($B846,アイテム種別!$A:$B,2,FALSE)</f>
        <v>99</v>
      </c>
    </row>
    <row r="847" spans="1:3" x14ac:dyDescent="0.15">
      <c r="A847">
        <v>847</v>
      </c>
      <c r="B847" s="5" t="s">
        <v>44</v>
      </c>
      <c r="C847" s="4">
        <f>VLOOKUP($B847,アイテム種別!$A:$B,2,FALSE)</f>
        <v>99</v>
      </c>
    </row>
    <row r="848" spans="1:3" x14ac:dyDescent="0.15">
      <c r="A848">
        <v>848</v>
      </c>
      <c r="B848" s="5" t="s">
        <v>44</v>
      </c>
      <c r="C848" s="4">
        <f>VLOOKUP($B848,アイテム種別!$A:$B,2,FALSE)</f>
        <v>99</v>
      </c>
    </row>
    <row r="849" spans="1:3" x14ac:dyDescent="0.15">
      <c r="A849">
        <v>849</v>
      </c>
      <c r="B849" s="5" t="s">
        <v>44</v>
      </c>
      <c r="C849" s="4">
        <f>VLOOKUP($B849,アイテム種別!$A:$B,2,FALSE)</f>
        <v>99</v>
      </c>
    </row>
    <row r="850" spans="1:3" x14ac:dyDescent="0.15">
      <c r="A850">
        <v>850</v>
      </c>
      <c r="B850" s="5" t="s">
        <v>44</v>
      </c>
      <c r="C850" s="4">
        <f>VLOOKUP($B850,アイテム種別!$A:$B,2,FALSE)</f>
        <v>99</v>
      </c>
    </row>
    <row r="851" spans="1:3" x14ac:dyDescent="0.15">
      <c r="A851">
        <v>851</v>
      </c>
      <c r="B851" s="5" t="s">
        <v>44</v>
      </c>
      <c r="C851" s="4">
        <f>VLOOKUP($B851,アイテム種別!$A:$B,2,FALSE)</f>
        <v>99</v>
      </c>
    </row>
    <row r="852" spans="1:3" x14ac:dyDescent="0.15">
      <c r="A852">
        <v>852</v>
      </c>
      <c r="B852" s="5" t="s">
        <v>44</v>
      </c>
      <c r="C852" s="4">
        <f>VLOOKUP($B852,アイテム種別!$A:$B,2,FALSE)</f>
        <v>99</v>
      </c>
    </row>
    <row r="853" spans="1:3" x14ac:dyDescent="0.15">
      <c r="A853">
        <v>853</v>
      </c>
      <c r="B853" s="5" t="s">
        <v>44</v>
      </c>
      <c r="C853" s="4">
        <f>VLOOKUP($B853,アイテム種別!$A:$B,2,FALSE)</f>
        <v>99</v>
      </c>
    </row>
    <row r="854" spans="1:3" x14ac:dyDescent="0.15">
      <c r="A854">
        <v>854</v>
      </c>
      <c r="B854" s="5" t="s">
        <v>44</v>
      </c>
      <c r="C854" s="4">
        <f>VLOOKUP($B854,アイテム種別!$A:$B,2,FALSE)</f>
        <v>99</v>
      </c>
    </row>
    <row r="855" spans="1:3" x14ac:dyDescent="0.15">
      <c r="A855">
        <v>855</v>
      </c>
      <c r="B855" s="5" t="s">
        <v>44</v>
      </c>
      <c r="C855" s="4">
        <f>VLOOKUP($B855,アイテム種別!$A:$B,2,FALSE)</f>
        <v>99</v>
      </c>
    </row>
    <row r="856" spans="1:3" x14ac:dyDescent="0.15">
      <c r="A856">
        <v>856</v>
      </c>
      <c r="B856" s="5" t="s">
        <v>44</v>
      </c>
      <c r="C856" s="4">
        <f>VLOOKUP($B856,アイテム種別!$A:$B,2,FALSE)</f>
        <v>99</v>
      </c>
    </row>
    <row r="857" spans="1:3" x14ac:dyDescent="0.15">
      <c r="A857">
        <v>857</v>
      </c>
      <c r="B857" s="5" t="s">
        <v>44</v>
      </c>
      <c r="C857" s="4">
        <f>VLOOKUP($B857,アイテム種別!$A:$B,2,FALSE)</f>
        <v>99</v>
      </c>
    </row>
    <row r="858" spans="1:3" x14ac:dyDescent="0.15">
      <c r="A858">
        <v>858</v>
      </c>
      <c r="B858" s="5" t="s">
        <v>44</v>
      </c>
      <c r="C858" s="4">
        <f>VLOOKUP($B858,アイテム種別!$A:$B,2,FALSE)</f>
        <v>99</v>
      </c>
    </row>
    <row r="859" spans="1:3" x14ac:dyDescent="0.15">
      <c r="A859">
        <v>859</v>
      </c>
      <c r="B859" s="5" t="s">
        <v>44</v>
      </c>
      <c r="C859" s="4">
        <f>VLOOKUP($B859,アイテム種別!$A:$B,2,FALSE)</f>
        <v>99</v>
      </c>
    </row>
    <row r="860" spans="1:3" x14ac:dyDescent="0.15">
      <c r="A860">
        <v>860</v>
      </c>
      <c r="B860" s="5" t="s">
        <v>44</v>
      </c>
      <c r="C860" s="4">
        <f>VLOOKUP($B860,アイテム種別!$A:$B,2,FALSE)</f>
        <v>99</v>
      </c>
    </row>
    <row r="861" spans="1:3" x14ac:dyDescent="0.15">
      <c r="A861">
        <v>861</v>
      </c>
      <c r="B861" s="5" t="s">
        <v>44</v>
      </c>
      <c r="C861" s="4">
        <f>VLOOKUP($B861,アイテム種別!$A:$B,2,FALSE)</f>
        <v>99</v>
      </c>
    </row>
    <row r="862" spans="1:3" x14ac:dyDescent="0.15">
      <c r="A862">
        <v>862</v>
      </c>
      <c r="B862" s="5" t="s">
        <v>44</v>
      </c>
      <c r="C862" s="4">
        <f>VLOOKUP($B862,アイテム種別!$A:$B,2,FALSE)</f>
        <v>99</v>
      </c>
    </row>
    <row r="863" spans="1:3" x14ac:dyDescent="0.15">
      <c r="A863">
        <v>863</v>
      </c>
      <c r="B863" s="5" t="s">
        <v>44</v>
      </c>
      <c r="C863" s="4">
        <f>VLOOKUP($B863,アイテム種別!$A:$B,2,FALSE)</f>
        <v>99</v>
      </c>
    </row>
    <row r="864" spans="1:3" x14ac:dyDescent="0.15">
      <c r="A864">
        <v>864</v>
      </c>
      <c r="B864" s="5" t="s">
        <v>44</v>
      </c>
      <c r="C864" s="4">
        <f>VLOOKUP($B864,アイテム種別!$A:$B,2,FALSE)</f>
        <v>99</v>
      </c>
    </row>
    <row r="865" spans="1:3" x14ac:dyDescent="0.15">
      <c r="A865">
        <v>865</v>
      </c>
      <c r="B865" s="5" t="s">
        <v>44</v>
      </c>
      <c r="C865" s="4">
        <f>VLOOKUP($B865,アイテム種別!$A:$B,2,FALSE)</f>
        <v>99</v>
      </c>
    </row>
    <row r="866" spans="1:3" x14ac:dyDescent="0.15">
      <c r="A866">
        <v>866</v>
      </c>
      <c r="B866" s="5" t="s">
        <v>44</v>
      </c>
      <c r="C866" s="4">
        <f>VLOOKUP($B866,アイテム種別!$A:$B,2,FALSE)</f>
        <v>99</v>
      </c>
    </row>
    <row r="867" spans="1:3" x14ac:dyDescent="0.15">
      <c r="A867">
        <v>867</v>
      </c>
      <c r="B867" s="5" t="s">
        <v>44</v>
      </c>
      <c r="C867" s="4">
        <f>VLOOKUP($B867,アイテム種別!$A:$B,2,FALSE)</f>
        <v>99</v>
      </c>
    </row>
    <row r="868" spans="1:3" x14ac:dyDescent="0.15">
      <c r="A868">
        <v>868</v>
      </c>
      <c r="B868" s="5" t="s">
        <v>44</v>
      </c>
      <c r="C868" s="4">
        <f>VLOOKUP($B868,アイテム種別!$A:$B,2,FALSE)</f>
        <v>99</v>
      </c>
    </row>
    <row r="869" spans="1:3" x14ac:dyDescent="0.15">
      <c r="A869">
        <v>869</v>
      </c>
      <c r="B869" s="5" t="s">
        <v>44</v>
      </c>
      <c r="C869" s="4">
        <f>VLOOKUP($B869,アイテム種別!$A:$B,2,FALSE)</f>
        <v>99</v>
      </c>
    </row>
    <row r="870" spans="1:3" x14ac:dyDescent="0.15">
      <c r="A870">
        <v>870</v>
      </c>
      <c r="B870" s="5" t="s">
        <v>44</v>
      </c>
      <c r="C870" s="4">
        <f>VLOOKUP($B870,アイテム種別!$A:$B,2,FALSE)</f>
        <v>99</v>
      </c>
    </row>
    <row r="871" spans="1:3" x14ac:dyDescent="0.15">
      <c r="A871">
        <v>871</v>
      </c>
      <c r="B871" s="5" t="s">
        <v>44</v>
      </c>
      <c r="C871" s="4">
        <f>VLOOKUP($B871,アイテム種別!$A:$B,2,FALSE)</f>
        <v>99</v>
      </c>
    </row>
    <row r="872" spans="1:3" x14ac:dyDescent="0.15">
      <c r="A872">
        <v>872</v>
      </c>
      <c r="B872" s="5" t="s">
        <v>44</v>
      </c>
      <c r="C872" s="4">
        <f>VLOOKUP($B872,アイテム種別!$A:$B,2,FALSE)</f>
        <v>99</v>
      </c>
    </row>
    <row r="873" spans="1:3" x14ac:dyDescent="0.15">
      <c r="A873">
        <v>873</v>
      </c>
      <c r="B873" s="5" t="s">
        <v>44</v>
      </c>
      <c r="C873" s="4">
        <f>VLOOKUP($B873,アイテム種別!$A:$B,2,FALSE)</f>
        <v>99</v>
      </c>
    </row>
    <row r="874" spans="1:3" x14ac:dyDescent="0.15">
      <c r="A874">
        <v>874</v>
      </c>
      <c r="B874" s="5" t="s">
        <v>44</v>
      </c>
      <c r="C874" s="4">
        <f>VLOOKUP($B874,アイテム種別!$A:$B,2,FALSE)</f>
        <v>99</v>
      </c>
    </row>
    <row r="875" spans="1:3" x14ac:dyDescent="0.15">
      <c r="A875">
        <v>875</v>
      </c>
      <c r="B875" s="5" t="s">
        <v>44</v>
      </c>
      <c r="C875" s="4">
        <f>VLOOKUP($B875,アイテム種別!$A:$B,2,FALSE)</f>
        <v>99</v>
      </c>
    </row>
    <row r="876" spans="1:3" x14ac:dyDescent="0.15">
      <c r="A876">
        <v>876</v>
      </c>
      <c r="B876" s="5" t="s">
        <v>44</v>
      </c>
      <c r="C876" s="4">
        <f>VLOOKUP($B876,アイテム種別!$A:$B,2,FALSE)</f>
        <v>99</v>
      </c>
    </row>
    <row r="877" spans="1:3" x14ac:dyDescent="0.15">
      <c r="A877">
        <v>877</v>
      </c>
      <c r="B877" s="5" t="s">
        <v>44</v>
      </c>
      <c r="C877" s="4">
        <f>VLOOKUP($B877,アイテム種別!$A:$B,2,FALSE)</f>
        <v>99</v>
      </c>
    </row>
    <row r="878" spans="1:3" x14ac:dyDescent="0.15">
      <c r="A878">
        <v>878</v>
      </c>
      <c r="B878" s="5" t="s">
        <v>44</v>
      </c>
      <c r="C878" s="4">
        <f>VLOOKUP($B878,アイテム種別!$A:$B,2,FALSE)</f>
        <v>99</v>
      </c>
    </row>
    <row r="879" spans="1:3" x14ac:dyDescent="0.15">
      <c r="A879">
        <v>879</v>
      </c>
      <c r="B879" s="5" t="s">
        <v>44</v>
      </c>
      <c r="C879" s="4">
        <f>VLOOKUP($B879,アイテム種別!$A:$B,2,FALSE)</f>
        <v>99</v>
      </c>
    </row>
    <row r="880" spans="1:3" x14ac:dyDescent="0.15">
      <c r="A880">
        <v>880</v>
      </c>
      <c r="B880" s="5" t="s">
        <v>44</v>
      </c>
      <c r="C880" s="4">
        <f>VLOOKUP($B880,アイテム種別!$A:$B,2,FALSE)</f>
        <v>99</v>
      </c>
    </row>
    <row r="881" spans="1:3" x14ac:dyDescent="0.15">
      <c r="A881">
        <v>881</v>
      </c>
      <c r="B881" s="5" t="s">
        <v>44</v>
      </c>
      <c r="C881" s="4">
        <f>VLOOKUP($B881,アイテム種別!$A:$B,2,FALSE)</f>
        <v>99</v>
      </c>
    </row>
    <row r="882" spans="1:3" x14ac:dyDescent="0.15">
      <c r="A882">
        <v>882</v>
      </c>
      <c r="B882" s="5" t="s">
        <v>44</v>
      </c>
      <c r="C882" s="4">
        <f>VLOOKUP($B882,アイテム種別!$A:$B,2,FALSE)</f>
        <v>99</v>
      </c>
    </row>
    <row r="883" spans="1:3" x14ac:dyDescent="0.15">
      <c r="A883">
        <v>883</v>
      </c>
      <c r="B883" s="5" t="s">
        <v>44</v>
      </c>
      <c r="C883" s="4">
        <f>VLOOKUP($B883,アイテム種別!$A:$B,2,FALSE)</f>
        <v>99</v>
      </c>
    </row>
    <row r="884" spans="1:3" x14ac:dyDescent="0.15">
      <c r="A884">
        <v>884</v>
      </c>
      <c r="B884" s="5" t="s">
        <v>44</v>
      </c>
      <c r="C884" s="4">
        <f>VLOOKUP($B884,アイテム種別!$A:$B,2,FALSE)</f>
        <v>99</v>
      </c>
    </row>
    <row r="885" spans="1:3" x14ac:dyDescent="0.15">
      <c r="A885">
        <v>885</v>
      </c>
      <c r="B885" s="5" t="s">
        <v>44</v>
      </c>
      <c r="C885" s="4">
        <f>VLOOKUP($B885,アイテム種別!$A:$B,2,FALSE)</f>
        <v>99</v>
      </c>
    </row>
    <row r="886" spans="1:3" x14ac:dyDescent="0.15">
      <c r="A886">
        <v>886</v>
      </c>
      <c r="B886" s="5" t="s">
        <v>44</v>
      </c>
      <c r="C886" s="4">
        <f>VLOOKUP($B886,アイテム種別!$A:$B,2,FALSE)</f>
        <v>99</v>
      </c>
    </row>
    <row r="887" spans="1:3" x14ac:dyDescent="0.15">
      <c r="A887">
        <v>887</v>
      </c>
      <c r="B887" s="5" t="s">
        <v>44</v>
      </c>
      <c r="C887" s="4">
        <f>VLOOKUP($B887,アイテム種別!$A:$B,2,FALSE)</f>
        <v>99</v>
      </c>
    </row>
    <row r="888" spans="1:3" x14ac:dyDescent="0.15">
      <c r="A888">
        <v>888</v>
      </c>
      <c r="B888" s="5" t="s">
        <v>44</v>
      </c>
      <c r="C888" s="4">
        <f>VLOOKUP($B888,アイテム種別!$A:$B,2,FALSE)</f>
        <v>99</v>
      </c>
    </row>
    <row r="889" spans="1:3" x14ac:dyDescent="0.15">
      <c r="A889">
        <v>889</v>
      </c>
      <c r="B889" s="5" t="s">
        <v>44</v>
      </c>
      <c r="C889" s="4">
        <f>VLOOKUP($B889,アイテム種別!$A:$B,2,FALSE)</f>
        <v>99</v>
      </c>
    </row>
    <row r="890" spans="1:3" x14ac:dyDescent="0.15">
      <c r="A890">
        <v>890</v>
      </c>
      <c r="B890" s="5" t="s">
        <v>44</v>
      </c>
      <c r="C890" s="4">
        <f>VLOOKUP($B890,アイテム種別!$A:$B,2,FALSE)</f>
        <v>99</v>
      </c>
    </row>
    <row r="891" spans="1:3" x14ac:dyDescent="0.15">
      <c r="A891">
        <v>891</v>
      </c>
      <c r="B891" s="5" t="s">
        <v>44</v>
      </c>
      <c r="C891" s="4">
        <f>VLOOKUP($B891,アイテム種別!$A:$B,2,FALSE)</f>
        <v>99</v>
      </c>
    </row>
    <row r="892" spans="1:3" x14ac:dyDescent="0.15">
      <c r="A892">
        <v>892</v>
      </c>
      <c r="B892" s="5" t="s">
        <v>44</v>
      </c>
      <c r="C892" s="4">
        <f>VLOOKUP($B892,アイテム種別!$A:$B,2,FALSE)</f>
        <v>99</v>
      </c>
    </row>
    <row r="893" spans="1:3" x14ac:dyDescent="0.15">
      <c r="A893">
        <v>893</v>
      </c>
      <c r="B893" s="5" t="s">
        <v>44</v>
      </c>
      <c r="C893" s="4">
        <f>VLOOKUP($B893,アイテム種別!$A:$B,2,FALSE)</f>
        <v>99</v>
      </c>
    </row>
    <row r="894" spans="1:3" x14ac:dyDescent="0.15">
      <c r="A894">
        <v>894</v>
      </c>
      <c r="B894" s="5" t="s">
        <v>44</v>
      </c>
      <c r="C894" s="4">
        <f>VLOOKUP($B894,アイテム種別!$A:$B,2,FALSE)</f>
        <v>99</v>
      </c>
    </row>
    <row r="895" spans="1:3" x14ac:dyDescent="0.15">
      <c r="A895">
        <v>895</v>
      </c>
      <c r="B895" s="5" t="s">
        <v>44</v>
      </c>
      <c r="C895" s="4">
        <f>VLOOKUP($B895,アイテム種別!$A:$B,2,FALSE)</f>
        <v>99</v>
      </c>
    </row>
    <row r="896" spans="1:3" x14ac:dyDescent="0.15">
      <c r="A896">
        <v>896</v>
      </c>
      <c r="B896" s="5" t="s">
        <v>44</v>
      </c>
      <c r="C896" s="4">
        <f>VLOOKUP($B896,アイテム種別!$A:$B,2,FALSE)</f>
        <v>99</v>
      </c>
    </row>
    <row r="897" spans="1:3" x14ac:dyDescent="0.15">
      <c r="A897">
        <v>897</v>
      </c>
      <c r="B897" s="5" t="s">
        <v>44</v>
      </c>
      <c r="C897" s="4">
        <f>VLOOKUP($B897,アイテム種別!$A:$B,2,FALSE)</f>
        <v>99</v>
      </c>
    </row>
    <row r="898" spans="1:3" x14ac:dyDescent="0.15">
      <c r="A898">
        <v>898</v>
      </c>
      <c r="B898" s="5" t="s">
        <v>44</v>
      </c>
      <c r="C898" s="4">
        <f>VLOOKUP($B898,アイテム種別!$A:$B,2,FALSE)</f>
        <v>99</v>
      </c>
    </row>
    <row r="899" spans="1:3" x14ac:dyDescent="0.15">
      <c r="A899">
        <v>899</v>
      </c>
      <c r="B899" s="5" t="s">
        <v>44</v>
      </c>
      <c r="C899" s="4">
        <f>VLOOKUP($B899,アイテム種別!$A:$B,2,FALSE)</f>
        <v>99</v>
      </c>
    </row>
    <row r="900" spans="1:3" x14ac:dyDescent="0.15">
      <c r="A900">
        <v>900</v>
      </c>
      <c r="B900" s="5" t="s">
        <v>44</v>
      </c>
      <c r="C900" s="4">
        <f>VLOOKUP($B900,アイテム種別!$A:$B,2,FALSE)</f>
        <v>99</v>
      </c>
    </row>
    <row r="901" spans="1:3" x14ac:dyDescent="0.15">
      <c r="A901">
        <v>901</v>
      </c>
      <c r="B901" s="5" t="s">
        <v>44</v>
      </c>
      <c r="C901" s="4">
        <f>VLOOKUP($B901,アイテム種別!$A:$B,2,FALSE)</f>
        <v>99</v>
      </c>
    </row>
    <row r="902" spans="1:3" x14ac:dyDescent="0.15">
      <c r="A902">
        <v>902</v>
      </c>
      <c r="B902" s="5" t="s">
        <v>44</v>
      </c>
      <c r="C902" s="4">
        <f>VLOOKUP($B902,アイテム種別!$A:$B,2,FALSE)</f>
        <v>99</v>
      </c>
    </row>
    <row r="903" spans="1:3" x14ac:dyDescent="0.15">
      <c r="A903">
        <v>903</v>
      </c>
      <c r="B903" s="5" t="s">
        <v>44</v>
      </c>
      <c r="C903" s="4">
        <f>VLOOKUP($B903,アイテム種別!$A:$B,2,FALSE)</f>
        <v>99</v>
      </c>
    </row>
    <row r="904" spans="1:3" x14ac:dyDescent="0.15">
      <c r="A904">
        <v>904</v>
      </c>
      <c r="B904" s="5" t="s">
        <v>44</v>
      </c>
      <c r="C904" s="4">
        <f>VLOOKUP($B904,アイテム種別!$A:$B,2,FALSE)</f>
        <v>99</v>
      </c>
    </row>
    <row r="905" spans="1:3" x14ac:dyDescent="0.15">
      <c r="A905">
        <v>905</v>
      </c>
      <c r="B905" s="5" t="s">
        <v>44</v>
      </c>
      <c r="C905" s="4">
        <f>VLOOKUP($B905,アイテム種別!$A:$B,2,FALSE)</f>
        <v>99</v>
      </c>
    </row>
    <row r="906" spans="1:3" x14ac:dyDescent="0.15">
      <c r="A906">
        <v>906</v>
      </c>
      <c r="B906" s="5" t="s">
        <v>44</v>
      </c>
      <c r="C906" s="4">
        <f>VLOOKUP($B906,アイテム種別!$A:$B,2,FALSE)</f>
        <v>99</v>
      </c>
    </row>
    <row r="907" spans="1:3" x14ac:dyDescent="0.15">
      <c r="A907">
        <v>907</v>
      </c>
      <c r="B907" s="5" t="s">
        <v>44</v>
      </c>
      <c r="C907" s="4">
        <f>VLOOKUP($B907,アイテム種別!$A:$B,2,FALSE)</f>
        <v>99</v>
      </c>
    </row>
    <row r="908" spans="1:3" x14ac:dyDescent="0.15">
      <c r="A908">
        <v>908</v>
      </c>
      <c r="B908" s="5" t="s">
        <v>44</v>
      </c>
      <c r="C908" s="4">
        <f>VLOOKUP($B908,アイテム種別!$A:$B,2,FALSE)</f>
        <v>99</v>
      </c>
    </row>
    <row r="909" spans="1:3" x14ac:dyDescent="0.15">
      <c r="A909">
        <v>909</v>
      </c>
      <c r="B909" s="5" t="s">
        <v>44</v>
      </c>
      <c r="C909" s="4">
        <f>VLOOKUP($B909,アイテム種別!$A:$B,2,FALSE)</f>
        <v>99</v>
      </c>
    </row>
    <row r="910" spans="1:3" x14ac:dyDescent="0.15">
      <c r="A910">
        <v>910</v>
      </c>
      <c r="B910" s="5" t="s">
        <v>44</v>
      </c>
      <c r="C910" s="4">
        <f>VLOOKUP($B910,アイテム種別!$A:$B,2,FALSE)</f>
        <v>99</v>
      </c>
    </row>
    <row r="911" spans="1:3" x14ac:dyDescent="0.15">
      <c r="A911">
        <v>911</v>
      </c>
      <c r="B911" s="5" t="s">
        <v>44</v>
      </c>
      <c r="C911" s="4">
        <f>VLOOKUP($B911,アイテム種別!$A:$B,2,FALSE)</f>
        <v>99</v>
      </c>
    </row>
    <row r="912" spans="1:3" x14ac:dyDescent="0.15">
      <c r="A912">
        <v>912</v>
      </c>
      <c r="B912" s="5" t="s">
        <v>44</v>
      </c>
      <c r="C912" s="4">
        <f>VLOOKUP($B912,アイテム種別!$A:$B,2,FALSE)</f>
        <v>99</v>
      </c>
    </row>
    <row r="913" spans="1:3" x14ac:dyDescent="0.15">
      <c r="A913">
        <v>913</v>
      </c>
      <c r="B913" s="5" t="s">
        <v>44</v>
      </c>
      <c r="C913" s="4">
        <f>VLOOKUP($B913,アイテム種別!$A:$B,2,FALSE)</f>
        <v>99</v>
      </c>
    </row>
    <row r="914" spans="1:3" x14ac:dyDescent="0.15">
      <c r="A914">
        <v>914</v>
      </c>
      <c r="B914" s="5" t="s">
        <v>44</v>
      </c>
      <c r="C914" s="4">
        <f>VLOOKUP($B914,アイテム種別!$A:$B,2,FALSE)</f>
        <v>99</v>
      </c>
    </row>
    <row r="915" spans="1:3" x14ac:dyDescent="0.15">
      <c r="A915">
        <v>915</v>
      </c>
      <c r="B915" s="5" t="s">
        <v>44</v>
      </c>
      <c r="C915" s="4">
        <f>VLOOKUP($B915,アイテム種別!$A:$B,2,FALSE)</f>
        <v>99</v>
      </c>
    </row>
    <row r="916" spans="1:3" x14ac:dyDescent="0.15">
      <c r="A916">
        <v>916</v>
      </c>
      <c r="B916" s="5" t="s">
        <v>44</v>
      </c>
      <c r="C916" s="4">
        <f>VLOOKUP($B916,アイテム種別!$A:$B,2,FALSE)</f>
        <v>99</v>
      </c>
    </row>
    <row r="917" spans="1:3" x14ac:dyDescent="0.15">
      <c r="A917">
        <v>917</v>
      </c>
      <c r="B917" s="5" t="s">
        <v>44</v>
      </c>
      <c r="C917" s="4">
        <f>VLOOKUP($B917,アイテム種別!$A:$B,2,FALSE)</f>
        <v>99</v>
      </c>
    </row>
    <row r="918" spans="1:3" x14ac:dyDescent="0.15">
      <c r="A918">
        <v>918</v>
      </c>
      <c r="B918" s="5" t="s">
        <v>44</v>
      </c>
      <c r="C918" s="4">
        <f>VLOOKUP($B918,アイテム種別!$A:$B,2,FALSE)</f>
        <v>99</v>
      </c>
    </row>
    <row r="919" spans="1:3" x14ac:dyDescent="0.15">
      <c r="A919">
        <v>919</v>
      </c>
      <c r="B919" s="5" t="s">
        <v>44</v>
      </c>
      <c r="C919" s="4">
        <f>VLOOKUP($B919,アイテム種別!$A:$B,2,FALSE)</f>
        <v>99</v>
      </c>
    </row>
    <row r="920" spans="1:3" x14ac:dyDescent="0.15">
      <c r="A920">
        <v>920</v>
      </c>
      <c r="B920" s="5" t="s">
        <v>44</v>
      </c>
      <c r="C920" s="4">
        <f>VLOOKUP($B920,アイテム種別!$A:$B,2,FALSE)</f>
        <v>99</v>
      </c>
    </row>
    <row r="921" spans="1:3" x14ac:dyDescent="0.15">
      <c r="A921">
        <v>921</v>
      </c>
      <c r="B921" s="5" t="s">
        <v>44</v>
      </c>
      <c r="C921" s="4">
        <f>VLOOKUP($B921,アイテム種別!$A:$B,2,FALSE)</f>
        <v>99</v>
      </c>
    </row>
    <row r="922" spans="1:3" x14ac:dyDescent="0.15">
      <c r="A922">
        <v>922</v>
      </c>
      <c r="B922" s="5" t="s">
        <v>44</v>
      </c>
      <c r="C922" s="4">
        <f>VLOOKUP($B922,アイテム種別!$A:$B,2,FALSE)</f>
        <v>99</v>
      </c>
    </row>
    <row r="923" spans="1:3" x14ac:dyDescent="0.15">
      <c r="A923">
        <v>923</v>
      </c>
      <c r="B923" s="5" t="s">
        <v>44</v>
      </c>
      <c r="C923" s="4">
        <f>VLOOKUP($B923,アイテム種別!$A:$B,2,FALSE)</f>
        <v>99</v>
      </c>
    </row>
    <row r="924" spans="1:3" x14ac:dyDescent="0.15">
      <c r="A924">
        <v>924</v>
      </c>
      <c r="B924" s="5" t="s">
        <v>44</v>
      </c>
      <c r="C924" s="4">
        <f>VLOOKUP($B924,アイテム種別!$A:$B,2,FALSE)</f>
        <v>99</v>
      </c>
    </row>
    <row r="925" spans="1:3" x14ac:dyDescent="0.15">
      <c r="A925">
        <v>925</v>
      </c>
      <c r="B925" s="5" t="s">
        <v>44</v>
      </c>
      <c r="C925" s="4">
        <f>VLOOKUP($B925,アイテム種別!$A:$B,2,FALSE)</f>
        <v>99</v>
      </c>
    </row>
    <row r="926" spans="1:3" x14ac:dyDescent="0.15">
      <c r="A926">
        <v>926</v>
      </c>
      <c r="B926" s="5" t="s">
        <v>44</v>
      </c>
      <c r="C926" s="4">
        <f>VLOOKUP($B926,アイテム種別!$A:$B,2,FALSE)</f>
        <v>99</v>
      </c>
    </row>
    <row r="927" spans="1:3" x14ac:dyDescent="0.15">
      <c r="A927">
        <v>927</v>
      </c>
      <c r="B927" s="5" t="s">
        <v>44</v>
      </c>
      <c r="C927" s="4">
        <f>VLOOKUP($B927,アイテム種別!$A:$B,2,FALSE)</f>
        <v>99</v>
      </c>
    </row>
    <row r="928" spans="1:3" x14ac:dyDescent="0.15">
      <c r="A928">
        <v>928</v>
      </c>
      <c r="B928" s="5" t="s">
        <v>44</v>
      </c>
      <c r="C928" s="4">
        <f>VLOOKUP($B928,アイテム種別!$A:$B,2,FALSE)</f>
        <v>99</v>
      </c>
    </row>
    <row r="929" spans="1:3" x14ac:dyDescent="0.15">
      <c r="A929">
        <v>929</v>
      </c>
      <c r="B929" s="5" t="s">
        <v>44</v>
      </c>
      <c r="C929" s="4">
        <f>VLOOKUP($B929,アイテム種別!$A:$B,2,FALSE)</f>
        <v>99</v>
      </c>
    </row>
    <row r="930" spans="1:3" x14ac:dyDescent="0.15">
      <c r="A930">
        <v>930</v>
      </c>
      <c r="B930" s="5" t="s">
        <v>44</v>
      </c>
      <c r="C930" s="4">
        <f>VLOOKUP($B930,アイテム種別!$A:$B,2,FALSE)</f>
        <v>99</v>
      </c>
    </row>
    <row r="931" spans="1:3" x14ac:dyDescent="0.15">
      <c r="A931">
        <v>931</v>
      </c>
      <c r="B931" s="5" t="s">
        <v>44</v>
      </c>
      <c r="C931" s="4">
        <f>VLOOKUP($B931,アイテム種別!$A:$B,2,FALSE)</f>
        <v>99</v>
      </c>
    </row>
    <row r="932" spans="1:3" x14ac:dyDescent="0.15">
      <c r="A932">
        <v>932</v>
      </c>
      <c r="B932" s="5" t="s">
        <v>44</v>
      </c>
      <c r="C932" s="4">
        <f>VLOOKUP($B932,アイテム種別!$A:$B,2,FALSE)</f>
        <v>99</v>
      </c>
    </row>
    <row r="933" spans="1:3" x14ac:dyDescent="0.15">
      <c r="A933">
        <v>933</v>
      </c>
      <c r="B933" s="5" t="s">
        <v>44</v>
      </c>
      <c r="C933" s="4">
        <f>VLOOKUP($B933,アイテム種別!$A:$B,2,FALSE)</f>
        <v>99</v>
      </c>
    </row>
    <row r="934" spans="1:3" x14ac:dyDescent="0.15">
      <c r="A934">
        <v>934</v>
      </c>
      <c r="B934" s="5" t="s">
        <v>44</v>
      </c>
      <c r="C934" s="4">
        <f>VLOOKUP($B934,アイテム種別!$A:$B,2,FALSE)</f>
        <v>99</v>
      </c>
    </row>
    <row r="935" spans="1:3" x14ac:dyDescent="0.15">
      <c r="A935">
        <v>935</v>
      </c>
      <c r="B935" s="5" t="s">
        <v>44</v>
      </c>
      <c r="C935" s="4">
        <f>VLOOKUP($B935,アイテム種別!$A:$B,2,FALSE)</f>
        <v>99</v>
      </c>
    </row>
    <row r="936" spans="1:3" x14ac:dyDescent="0.15">
      <c r="A936">
        <v>936</v>
      </c>
      <c r="B936" s="5" t="s">
        <v>44</v>
      </c>
      <c r="C936" s="4">
        <f>VLOOKUP($B936,アイテム種別!$A:$B,2,FALSE)</f>
        <v>99</v>
      </c>
    </row>
    <row r="937" spans="1:3" x14ac:dyDescent="0.15">
      <c r="A937">
        <v>937</v>
      </c>
      <c r="B937" s="5" t="s">
        <v>44</v>
      </c>
      <c r="C937" s="4">
        <f>VLOOKUP($B937,アイテム種別!$A:$B,2,FALSE)</f>
        <v>99</v>
      </c>
    </row>
    <row r="938" spans="1:3" x14ac:dyDescent="0.15">
      <c r="A938">
        <v>938</v>
      </c>
      <c r="B938" s="5" t="s">
        <v>44</v>
      </c>
      <c r="C938" s="4">
        <f>VLOOKUP($B938,アイテム種別!$A:$B,2,FALSE)</f>
        <v>99</v>
      </c>
    </row>
    <row r="939" spans="1:3" x14ac:dyDescent="0.15">
      <c r="A939">
        <v>939</v>
      </c>
      <c r="B939" s="5" t="s">
        <v>44</v>
      </c>
      <c r="C939" s="4">
        <f>VLOOKUP($B939,アイテム種別!$A:$B,2,FALSE)</f>
        <v>99</v>
      </c>
    </row>
    <row r="940" spans="1:3" x14ac:dyDescent="0.15">
      <c r="A940">
        <v>940</v>
      </c>
      <c r="B940" s="5" t="s">
        <v>44</v>
      </c>
      <c r="C940" s="4">
        <f>VLOOKUP($B940,アイテム種別!$A:$B,2,FALSE)</f>
        <v>99</v>
      </c>
    </row>
    <row r="941" spans="1:3" x14ac:dyDescent="0.15">
      <c r="A941">
        <v>941</v>
      </c>
      <c r="B941" s="5" t="s">
        <v>44</v>
      </c>
      <c r="C941" s="4">
        <f>VLOOKUP($B941,アイテム種別!$A:$B,2,FALSE)</f>
        <v>99</v>
      </c>
    </row>
    <row r="942" spans="1:3" x14ac:dyDescent="0.15">
      <c r="A942">
        <v>942</v>
      </c>
      <c r="B942" s="5" t="s">
        <v>44</v>
      </c>
      <c r="C942" s="4">
        <f>VLOOKUP($B942,アイテム種別!$A:$B,2,FALSE)</f>
        <v>99</v>
      </c>
    </row>
    <row r="943" spans="1:3" x14ac:dyDescent="0.15">
      <c r="A943">
        <v>943</v>
      </c>
      <c r="B943" s="5" t="s">
        <v>44</v>
      </c>
      <c r="C943" s="4">
        <f>VLOOKUP($B943,アイテム種別!$A:$B,2,FALSE)</f>
        <v>99</v>
      </c>
    </row>
    <row r="944" spans="1:3" x14ac:dyDescent="0.15">
      <c r="A944">
        <v>944</v>
      </c>
      <c r="B944" s="5" t="s">
        <v>44</v>
      </c>
      <c r="C944" s="4">
        <f>VLOOKUP($B944,アイテム種別!$A:$B,2,FALSE)</f>
        <v>99</v>
      </c>
    </row>
    <row r="945" spans="1:3" x14ac:dyDescent="0.15">
      <c r="A945">
        <v>945</v>
      </c>
      <c r="B945" s="5" t="s">
        <v>44</v>
      </c>
      <c r="C945" s="4">
        <f>VLOOKUP($B945,アイテム種別!$A:$B,2,FALSE)</f>
        <v>99</v>
      </c>
    </row>
    <row r="946" spans="1:3" x14ac:dyDescent="0.15">
      <c r="A946">
        <v>946</v>
      </c>
      <c r="B946" s="5" t="s">
        <v>44</v>
      </c>
      <c r="C946" s="4">
        <f>VLOOKUP($B946,アイテム種別!$A:$B,2,FALSE)</f>
        <v>99</v>
      </c>
    </row>
    <row r="947" spans="1:3" x14ac:dyDescent="0.15">
      <c r="A947">
        <v>947</v>
      </c>
      <c r="B947" s="5" t="s">
        <v>44</v>
      </c>
      <c r="C947" s="4">
        <f>VLOOKUP($B947,アイテム種別!$A:$B,2,FALSE)</f>
        <v>99</v>
      </c>
    </row>
    <row r="948" spans="1:3" x14ac:dyDescent="0.15">
      <c r="A948">
        <v>948</v>
      </c>
      <c r="B948" s="5" t="s">
        <v>44</v>
      </c>
      <c r="C948" s="4">
        <f>VLOOKUP($B948,アイテム種別!$A:$B,2,FALSE)</f>
        <v>99</v>
      </c>
    </row>
    <row r="949" spans="1:3" x14ac:dyDescent="0.15">
      <c r="A949">
        <v>949</v>
      </c>
      <c r="B949" s="5" t="s">
        <v>44</v>
      </c>
      <c r="C949" s="4">
        <f>VLOOKUP($B949,アイテム種別!$A:$B,2,FALSE)</f>
        <v>99</v>
      </c>
    </row>
    <row r="950" spans="1:3" x14ac:dyDescent="0.15">
      <c r="A950">
        <v>950</v>
      </c>
      <c r="B950" s="5" t="s">
        <v>44</v>
      </c>
      <c r="C950" s="4">
        <f>VLOOKUP($B950,アイテム種別!$A:$B,2,FALSE)</f>
        <v>99</v>
      </c>
    </row>
    <row r="951" spans="1:3" x14ac:dyDescent="0.15">
      <c r="A951">
        <v>951</v>
      </c>
      <c r="B951" s="5" t="s">
        <v>44</v>
      </c>
      <c r="C951" s="4">
        <f>VLOOKUP($B951,アイテム種別!$A:$B,2,FALSE)</f>
        <v>99</v>
      </c>
    </row>
    <row r="952" spans="1:3" x14ac:dyDescent="0.15">
      <c r="A952">
        <v>952</v>
      </c>
      <c r="B952" s="5" t="s">
        <v>44</v>
      </c>
      <c r="C952" s="4">
        <f>VLOOKUP($B952,アイテム種別!$A:$B,2,FALSE)</f>
        <v>99</v>
      </c>
    </row>
    <row r="953" spans="1:3" x14ac:dyDescent="0.15">
      <c r="A953">
        <v>953</v>
      </c>
      <c r="B953" s="5" t="s">
        <v>44</v>
      </c>
      <c r="C953" s="4">
        <f>VLOOKUP($B953,アイテム種別!$A:$B,2,FALSE)</f>
        <v>99</v>
      </c>
    </row>
    <row r="954" spans="1:3" x14ac:dyDescent="0.15">
      <c r="A954">
        <v>954</v>
      </c>
      <c r="B954" s="5" t="s">
        <v>44</v>
      </c>
      <c r="C954" s="4">
        <f>VLOOKUP($B954,アイテム種別!$A:$B,2,FALSE)</f>
        <v>99</v>
      </c>
    </row>
    <row r="955" spans="1:3" x14ac:dyDescent="0.15">
      <c r="A955">
        <v>955</v>
      </c>
      <c r="B955" s="5" t="s">
        <v>44</v>
      </c>
      <c r="C955" s="4">
        <f>VLOOKUP($B955,アイテム種別!$A:$B,2,FALSE)</f>
        <v>99</v>
      </c>
    </row>
    <row r="956" spans="1:3" x14ac:dyDescent="0.15">
      <c r="A956">
        <v>956</v>
      </c>
      <c r="B956" s="5" t="s">
        <v>44</v>
      </c>
      <c r="C956" s="4">
        <f>VLOOKUP($B956,アイテム種別!$A:$B,2,FALSE)</f>
        <v>99</v>
      </c>
    </row>
    <row r="957" spans="1:3" x14ac:dyDescent="0.15">
      <c r="A957">
        <v>957</v>
      </c>
      <c r="B957" s="5" t="s">
        <v>44</v>
      </c>
      <c r="C957" s="4">
        <f>VLOOKUP($B957,アイテム種別!$A:$B,2,FALSE)</f>
        <v>99</v>
      </c>
    </row>
    <row r="958" spans="1:3" x14ac:dyDescent="0.15">
      <c r="A958">
        <v>958</v>
      </c>
      <c r="B958" s="5" t="s">
        <v>44</v>
      </c>
      <c r="C958" s="4">
        <f>VLOOKUP($B958,アイテム種別!$A:$B,2,FALSE)</f>
        <v>99</v>
      </c>
    </row>
    <row r="959" spans="1:3" x14ac:dyDescent="0.15">
      <c r="A959">
        <v>959</v>
      </c>
      <c r="B959" s="5" t="s">
        <v>44</v>
      </c>
      <c r="C959" s="4">
        <f>VLOOKUP($B959,アイテム種別!$A:$B,2,FALSE)</f>
        <v>99</v>
      </c>
    </row>
    <row r="960" spans="1:3" x14ac:dyDescent="0.15">
      <c r="A960">
        <v>960</v>
      </c>
      <c r="B960" s="5" t="s">
        <v>44</v>
      </c>
      <c r="C960" s="4">
        <f>VLOOKUP($B960,アイテム種別!$A:$B,2,FALSE)</f>
        <v>99</v>
      </c>
    </row>
    <row r="961" spans="1:3" x14ac:dyDescent="0.15">
      <c r="A961">
        <v>961</v>
      </c>
      <c r="B961" s="5" t="s">
        <v>44</v>
      </c>
      <c r="C961" s="4">
        <f>VLOOKUP($B961,アイテム種別!$A:$B,2,FALSE)</f>
        <v>99</v>
      </c>
    </row>
    <row r="962" spans="1:3" x14ac:dyDescent="0.15">
      <c r="A962">
        <v>962</v>
      </c>
      <c r="B962" s="5" t="s">
        <v>44</v>
      </c>
      <c r="C962" s="4">
        <f>VLOOKUP($B962,アイテム種別!$A:$B,2,FALSE)</f>
        <v>99</v>
      </c>
    </row>
    <row r="963" spans="1:3" x14ac:dyDescent="0.15">
      <c r="A963">
        <v>963</v>
      </c>
      <c r="B963" s="5" t="s">
        <v>44</v>
      </c>
      <c r="C963" s="4">
        <f>VLOOKUP($B963,アイテム種別!$A:$B,2,FALSE)</f>
        <v>99</v>
      </c>
    </row>
    <row r="964" spans="1:3" x14ac:dyDescent="0.15">
      <c r="A964">
        <v>964</v>
      </c>
      <c r="B964" s="5" t="s">
        <v>44</v>
      </c>
      <c r="C964" s="4">
        <f>VLOOKUP($B964,アイテム種別!$A:$B,2,FALSE)</f>
        <v>99</v>
      </c>
    </row>
    <row r="965" spans="1:3" x14ac:dyDescent="0.15">
      <c r="A965">
        <v>965</v>
      </c>
      <c r="B965" s="5" t="s">
        <v>44</v>
      </c>
      <c r="C965" s="4">
        <f>VLOOKUP($B965,アイテム種別!$A:$B,2,FALSE)</f>
        <v>99</v>
      </c>
    </row>
    <row r="966" spans="1:3" x14ac:dyDescent="0.15">
      <c r="A966">
        <v>966</v>
      </c>
      <c r="B966" s="5" t="s">
        <v>44</v>
      </c>
      <c r="C966" s="4">
        <f>VLOOKUP($B966,アイテム種別!$A:$B,2,FALSE)</f>
        <v>99</v>
      </c>
    </row>
    <row r="967" spans="1:3" x14ac:dyDescent="0.15">
      <c r="A967">
        <v>967</v>
      </c>
      <c r="B967" s="5" t="s">
        <v>44</v>
      </c>
      <c r="C967" s="4">
        <f>VLOOKUP($B967,アイテム種別!$A:$B,2,FALSE)</f>
        <v>99</v>
      </c>
    </row>
    <row r="968" spans="1:3" x14ac:dyDescent="0.15">
      <c r="A968">
        <v>968</v>
      </c>
      <c r="B968" s="5" t="s">
        <v>44</v>
      </c>
      <c r="C968" s="4">
        <f>VLOOKUP($B968,アイテム種別!$A:$B,2,FALSE)</f>
        <v>99</v>
      </c>
    </row>
    <row r="969" spans="1:3" x14ac:dyDescent="0.15">
      <c r="A969">
        <v>969</v>
      </c>
      <c r="B969" s="5" t="s">
        <v>44</v>
      </c>
      <c r="C969" s="4">
        <f>VLOOKUP($B969,アイテム種別!$A:$B,2,FALSE)</f>
        <v>99</v>
      </c>
    </row>
    <row r="970" spans="1:3" x14ac:dyDescent="0.15">
      <c r="A970">
        <v>970</v>
      </c>
      <c r="B970" s="5" t="s">
        <v>44</v>
      </c>
      <c r="C970" s="4">
        <f>VLOOKUP($B970,アイテム種別!$A:$B,2,FALSE)</f>
        <v>99</v>
      </c>
    </row>
    <row r="971" spans="1:3" x14ac:dyDescent="0.15">
      <c r="A971">
        <v>971</v>
      </c>
      <c r="B971" s="5" t="s">
        <v>44</v>
      </c>
      <c r="C971" s="4">
        <f>VLOOKUP($B971,アイテム種別!$A:$B,2,FALSE)</f>
        <v>99</v>
      </c>
    </row>
    <row r="972" spans="1:3" x14ac:dyDescent="0.15">
      <c r="A972">
        <v>972</v>
      </c>
      <c r="B972" s="5" t="s">
        <v>44</v>
      </c>
      <c r="C972" s="4">
        <f>VLOOKUP($B972,アイテム種別!$A:$B,2,FALSE)</f>
        <v>99</v>
      </c>
    </row>
    <row r="973" spans="1:3" x14ac:dyDescent="0.15">
      <c r="A973">
        <v>973</v>
      </c>
      <c r="B973" s="5" t="s">
        <v>44</v>
      </c>
      <c r="C973" s="4">
        <f>VLOOKUP($B973,アイテム種別!$A:$B,2,FALSE)</f>
        <v>99</v>
      </c>
    </row>
    <row r="974" spans="1:3" x14ac:dyDescent="0.15">
      <c r="A974">
        <v>974</v>
      </c>
      <c r="B974" s="5" t="s">
        <v>44</v>
      </c>
      <c r="C974" s="4">
        <f>VLOOKUP($B974,アイテム種別!$A:$B,2,FALSE)</f>
        <v>99</v>
      </c>
    </row>
    <row r="975" spans="1:3" x14ac:dyDescent="0.15">
      <c r="A975">
        <v>975</v>
      </c>
      <c r="B975" s="5" t="s">
        <v>44</v>
      </c>
      <c r="C975" s="4">
        <f>VLOOKUP($B975,アイテム種別!$A:$B,2,FALSE)</f>
        <v>99</v>
      </c>
    </row>
    <row r="976" spans="1:3" x14ac:dyDescent="0.15">
      <c r="A976">
        <v>976</v>
      </c>
      <c r="B976" s="5" t="s">
        <v>44</v>
      </c>
      <c r="C976" s="4">
        <f>VLOOKUP($B976,アイテム種別!$A:$B,2,FALSE)</f>
        <v>99</v>
      </c>
    </row>
    <row r="977" spans="1:3" x14ac:dyDescent="0.15">
      <c r="A977">
        <v>977</v>
      </c>
      <c r="B977" s="5" t="s">
        <v>44</v>
      </c>
      <c r="C977" s="4">
        <f>VLOOKUP($B977,アイテム種別!$A:$B,2,FALSE)</f>
        <v>99</v>
      </c>
    </row>
    <row r="978" spans="1:3" x14ac:dyDescent="0.15">
      <c r="A978">
        <v>978</v>
      </c>
      <c r="B978" s="5" t="s">
        <v>44</v>
      </c>
      <c r="C978" s="4">
        <f>VLOOKUP($B978,アイテム種別!$A:$B,2,FALSE)</f>
        <v>99</v>
      </c>
    </row>
    <row r="979" spans="1:3" x14ac:dyDescent="0.15">
      <c r="A979">
        <v>979</v>
      </c>
      <c r="B979" s="5" t="s">
        <v>44</v>
      </c>
      <c r="C979" s="4">
        <f>VLOOKUP($B979,アイテム種別!$A:$B,2,FALSE)</f>
        <v>99</v>
      </c>
    </row>
    <row r="980" spans="1:3" x14ac:dyDescent="0.15">
      <c r="A980">
        <v>980</v>
      </c>
      <c r="B980" s="5" t="s">
        <v>44</v>
      </c>
      <c r="C980" s="4">
        <f>VLOOKUP($B980,アイテム種別!$A:$B,2,FALSE)</f>
        <v>99</v>
      </c>
    </row>
    <row r="981" spans="1:3" x14ac:dyDescent="0.15">
      <c r="A981">
        <v>981</v>
      </c>
      <c r="B981" s="5" t="s">
        <v>44</v>
      </c>
      <c r="C981" s="4">
        <f>VLOOKUP($B981,アイテム種別!$A:$B,2,FALSE)</f>
        <v>99</v>
      </c>
    </row>
    <row r="982" spans="1:3" x14ac:dyDescent="0.15">
      <c r="A982">
        <v>982</v>
      </c>
      <c r="B982" s="5" t="s">
        <v>44</v>
      </c>
      <c r="C982" s="4">
        <f>VLOOKUP($B982,アイテム種別!$A:$B,2,FALSE)</f>
        <v>99</v>
      </c>
    </row>
    <row r="983" spans="1:3" x14ac:dyDescent="0.15">
      <c r="A983">
        <v>983</v>
      </c>
      <c r="B983" s="5" t="s">
        <v>44</v>
      </c>
      <c r="C983" s="4">
        <f>VLOOKUP($B983,アイテム種別!$A:$B,2,FALSE)</f>
        <v>99</v>
      </c>
    </row>
    <row r="984" spans="1:3" x14ac:dyDescent="0.15">
      <c r="A984">
        <v>984</v>
      </c>
      <c r="B984" s="5" t="s">
        <v>44</v>
      </c>
      <c r="C984" s="4">
        <f>VLOOKUP($B984,アイテム種別!$A:$B,2,FALSE)</f>
        <v>99</v>
      </c>
    </row>
    <row r="985" spans="1:3" x14ac:dyDescent="0.15">
      <c r="A985">
        <v>985</v>
      </c>
      <c r="B985" s="5" t="s">
        <v>44</v>
      </c>
      <c r="C985" s="4">
        <f>VLOOKUP($B985,アイテム種別!$A:$B,2,FALSE)</f>
        <v>99</v>
      </c>
    </row>
    <row r="986" spans="1:3" x14ac:dyDescent="0.15">
      <c r="A986">
        <v>986</v>
      </c>
      <c r="B986" s="5" t="s">
        <v>44</v>
      </c>
      <c r="C986" s="4">
        <f>VLOOKUP($B986,アイテム種別!$A:$B,2,FALSE)</f>
        <v>99</v>
      </c>
    </row>
    <row r="987" spans="1:3" x14ac:dyDescent="0.15">
      <c r="A987">
        <v>987</v>
      </c>
      <c r="B987" s="5" t="s">
        <v>44</v>
      </c>
      <c r="C987" s="4">
        <f>VLOOKUP($B987,アイテム種別!$A:$B,2,FALSE)</f>
        <v>99</v>
      </c>
    </row>
    <row r="988" spans="1:3" x14ac:dyDescent="0.15">
      <c r="A988">
        <v>988</v>
      </c>
      <c r="B988" s="5" t="s">
        <v>44</v>
      </c>
      <c r="C988" s="4">
        <f>VLOOKUP($B988,アイテム種別!$A:$B,2,FALSE)</f>
        <v>99</v>
      </c>
    </row>
    <row r="989" spans="1:3" x14ac:dyDescent="0.15">
      <c r="A989">
        <v>989</v>
      </c>
      <c r="B989" s="5" t="s">
        <v>44</v>
      </c>
      <c r="C989" s="4">
        <f>VLOOKUP($B989,アイテム種別!$A:$B,2,FALSE)</f>
        <v>99</v>
      </c>
    </row>
    <row r="990" spans="1:3" x14ac:dyDescent="0.15">
      <c r="A990">
        <v>990</v>
      </c>
      <c r="B990" s="5" t="s">
        <v>44</v>
      </c>
      <c r="C990" s="4">
        <f>VLOOKUP($B990,アイテム種別!$A:$B,2,FALSE)</f>
        <v>99</v>
      </c>
    </row>
    <row r="991" spans="1:3" x14ac:dyDescent="0.15">
      <c r="A991">
        <v>991</v>
      </c>
      <c r="B991" s="5" t="s">
        <v>44</v>
      </c>
      <c r="C991" s="4">
        <f>VLOOKUP($B991,アイテム種別!$A:$B,2,FALSE)</f>
        <v>99</v>
      </c>
    </row>
    <row r="992" spans="1:3" x14ac:dyDescent="0.15">
      <c r="A992">
        <v>992</v>
      </c>
      <c r="B992" s="5" t="s">
        <v>44</v>
      </c>
      <c r="C992" s="4">
        <f>VLOOKUP($B992,アイテム種別!$A:$B,2,FALSE)</f>
        <v>99</v>
      </c>
    </row>
    <row r="993" spans="1:3" x14ac:dyDescent="0.15">
      <c r="A993">
        <v>993</v>
      </c>
      <c r="B993" s="5" t="s">
        <v>44</v>
      </c>
      <c r="C993" s="4">
        <f>VLOOKUP($B993,アイテム種別!$A:$B,2,FALSE)</f>
        <v>99</v>
      </c>
    </row>
    <row r="994" spans="1:3" x14ac:dyDescent="0.15">
      <c r="A994">
        <v>994</v>
      </c>
      <c r="B994" s="5" t="s">
        <v>44</v>
      </c>
      <c r="C994" s="4">
        <f>VLOOKUP($B994,アイテム種別!$A:$B,2,FALSE)</f>
        <v>99</v>
      </c>
    </row>
    <row r="995" spans="1:3" x14ac:dyDescent="0.15">
      <c r="A995">
        <v>995</v>
      </c>
      <c r="B995" s="5" t="s">
        <v>44</v>
      </c>
      <c r="C995" s="4">
        <f>VLOOKUP($B995,アイテム種別!$A:$B,2,FALSE)</f>
        <v>99</v>
      </c>
    </row>
    <row r="996" spans="1:3" x14ac:dyDescent="0.15">
      <c r="A996">
        <v>996</v>
      </c>
      <c r="B996" s="5" t="s">
        <v>44</v>
      </c>
      <c r="C996" s="4">
        <f>VLOOKUP($B996,アイテム種別!$A:$B,2,FALSE)</f>
        <v>99</v>
      </c>
    </row>
    <row r="997" spans="1:3" x14ac:dyDescent="0.15">
      <c r="A997">
        <v>997</v>
      </c>
      <c r="B997" s="5" t="s">
        <v>44</v>
      </c>
      <c r="C997" s="4">
        <f>VLOOKUP($B997,アイテム種別!$A:$B,2,FALSE)</f>
        <v>99</v>
      </c>
    </row>
    <row r="998" spans="1:3" x14ac:dyDescent="0.15">
      <c r="A998">
        <v>998</v>
      </c>
      <c r="B998" s="5" t="s">
        <v>44</v>
      </c>
      <c r="C998" s="4">
        <f>VLOOKUP($B998,アイテム種別!$A:$B,2,FALSE)</f>
        <v>99</v>
      </c>
    </row>
    <row r="999" spans="1:3" x14ac:dyDescent="0.15">
      <c r="A999">
        <v>999</v>
      </c>
      <c r="B999" s="5" t="s">
        <v>44</v>
      </c>
      <c r="C999" s="4">
        <f>VLOOKUP($B999,アイテム種別!$A:$B,2,FALSE)</f>
        <v>99</v>
      </c>
    </row>
  </sheetData>
  <phoneticPr fontId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アイテム種別!$A:$A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B2" sqref="B2"/>
    </sheetView>
  </sheetViews>
  <sheetFormatPr defaultRowHeight="13.5" x14ac:dyDescent="0.15"/>
  <cols>
    <col min="3" max="3" width="7.625" customWidth="1"/>
    <col min="5" max="5" width="9.5" customWidth="1"/>
    <col min="6" max="6" width="30.75" customWidth="1"/>
    <col min="7" max="7" width="22.25" customWidth="1"/>
    <col min="8" max="8" width="35.75" customWidth="1"/>
  </cols>
  <sheetData>
    <row r="1" spans="1:6" s="1" customFormat="1" ht="11.25" x14ac:dyDescent="0.15">
      <c r="A1" s="1" t="s">
        <v>4</v>
      </c>
      <c r="B1" s="1" t="s">
        <v>1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15">
      <c r="A2">
        <v>1</v>
      </c>
      <c r="D2" t="s">
        <v>51</v>
      </c>
    </row>
    <row r="3" spans="1:6" x14ac:dyDescent="0.15">
      <c r="A3">
        <v>2</v>
      </c>
      <c r="D3" t="s">
        <v>123</v>
      </c>
    </row>
    <row r="4" spans="1:6" x14ac:dyDescent="0.15">
      <c r="A4">
        <v>3</v>
      </c>
      <c r="D4" t="s">
        <v>58</v>
      </c>
    </row>
    <row r="5" spans="1:6" x14ac:dyDescent="0.15">
      <c r="A5">
        <v>4</v>
      </c>
    </row>
    <row r="6" spans="1:6" x14ac:dyDescent="0.15">
      <c r="A6">
        <v>5</v>
      </c>
    </row>
    <row r="7" spans="1:6" x14ac:dyDescent="0.15">
      <c r="A7">
        <v>6</v>
      </c>
    </row>
    <row r="8" spans="1:6" x14ac:dyDescent="0.15">
      <c r="A8">
        <v>7</v>
      </c>
    </row>
    <row r="9" spans="1:6" x14ac:dyDescent="0.15">
      <c r="A9">
        <v>8</v>
      </c>
    </row>
    <row r="10" spans="1:6" x14ac:dyDescent="0.15">
      <c r="A10">
        <v>9</v>
      </c>
    </row>
    <row r="11" spans="1:6" x14ac:dyDescent="0.15">
      <c r="A11">
        <v>10</v>
      </c>
    </row>
    <row r="12" spans="1:6" x14ac:dyDescent="0.15">
      <c r="A12">
        <v>11</v>
      </c>
    </row>
    <row r="13" spans="1:6" x14ac:dyDescent="0.15">
      <c r="A13">
        <v>12</v>
      </c>
    </row>
    <row r="14" spans="1:6" x14ac:dyDescent="0.15">
      <c r="A14">
        <v>13</v>
      </c>
    </row>
    <row r="15" spans="1:6" x14ac:dyDescent="0.15">
      <c r="A15">
        <v>14</v>
      </c>
    </row>
    <row r="16" spans="1:6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ボイス種別定義!$B:$B</xm:f>
          </x14:formula1>
          <xm:sqref>D1:D1048576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F6" sqref="F6"/>
    </sheetView>
  </sheetViews>
  <sheetFormatPr defaultRowHeight="13.5" x14ac:dyDescent="0.15"/>
  <cols>
    <col min="2" max="2" width="9" style="10"/>
    <col min="3" max="3" width="5.625" style="3" hidden="1" customWidth="1"/>
    <col min="4" max="4" width="6.625" customWidth="1"/>
  </cols>
  <sheetData>
    <row r="1" spans="1:6" s="1" customFormat="1" ht="22.5" x14ac:dyDescent="0.15">
      <c r="A1" s="1" t="s">
        <v>4</v>
      </c>
      <c r="B1" s="9" t="s">
        <v>0</v>
      </c>
      <c r="C1" s="2" t="s">
        <v>16</v>
      </c>
      <c r="D1" s="1" t="s">
        <v>18</v>
      </c>
      <c r="E1" s="1" t="s">
        <v>33</v>
      </c>
      <c r="F1" s="1" t="s">
        <v>34</v>
      </c>
    </row>
    <row r="2" spans="1:6" x14ac:dyDescent="0.15">
      <c r="A2">
        <v>1</v>
      </c>
      <c r="B2" s="10" t="str">
        <f ca="1">VLOOKUP(D2,アイテム定義!A:D,4,FALSE)</f>
        <v>資源Ａ</v>
      </c>
      <c r="C2" s="3">
        <f ca="1">MATCH(5,INDIRECT("アイテム定義!C"&amp;1&amp;":C65535"),0)</f>
        <v>15</v>
      </c>
      <c r="D2">
        <f ca="1">INDIRECT("アイテム定義!A"&amp;SUM(C$2:C2))</f>
        <v>15</v>
      </c>
      <c r="E2">
        <v>30</v>
      </c>
      <c r="F2">
        <v>99999</v>
      </c>
    </row>
    <row r="3" spans="1:6" x14ac:dyDescent="0.15">
      <c r="A3">
        <v>2</v>
      </c>
      <c r="B3" s="10" t="str">
        <f ca="1">VLOOKUP(D3,アイテム定義!A:D,4,FALSE)</f>
        <v>資源B</v>
      </c>
      <c r="C3" s="3">
        <f ca="1">MATCH(5,INDIRECT("アイテム定義!C"&amp;SUM(C$2:C2)+1&amp;":C65535"),0)</f>
        <v>1</v>
      </c>
      <c r="D3">
        <f ca="1">INDIRECT("アイテム定義!A"&amp;SUM(C$2:C3))</f>
        <v>16</v>
      </c>
      <c r="E3">
        <v>60</v>
      </c>
      <c r="F3">
        <v>99999</v>
      </c>
    </row>
    <row r="4" spans="1:6" x14ac:dyDescent="0.15">
      <c r="A4">
        <v>3</v>
      </c>
      <c r="B4" s="10" t="str">
        <f ca="1">VLOOKUP(D4,アイテム定義!A:D,4,FALSE)</f>
        <v>資源C</v>
      </c>
      <c r="C4" s="3">
        <f ca="1">MATCH(5,INDIRECT("アイテム定義!C"&amp;SUM(C$2:C3)+1&amp;":C65535"),0)</f>
        <v>1</v>
      </c>
      <c r="D4">
        <f ca="1">INDIRECT("アイテム定義!A"&amp;SUM(C$2:C4))</f>
        <v>17</v>
      </c>
      <c r="E4">
        <v>90</v>
      </c>
      <c r="F4">
        <v>99999</v>
      </c>
    </row>
    <row r="5" spans="1:6" x14ac:dyDescent="0.15">
      <c r="A5">
        <v>4</v>
      </c>
      <c r="B5" s="10" t="str">
        <f ca="1">VLOOKUP(D5,アイテム定義!A:D,4,FALSE)</f>
        <v>資源D</v>
      </c>
      <c r="C5" s="3">
        <f ca="1">MATCH(5,INDIRECT("アイテム定義!C"&amp;SUM(C$2:C4)+1&amp;":C65535"),0)</f>
        <v>1</v>
      </c>
      <c r="D5">
        <f ca="1">INDIRECT("アイテム定義!A"&amp;SUM(C$2:C5))</f>
        <v>18</v>
      </c>
      <c r="E5">
        <v>120</v>
      </c>
      <c r="F5">
        <v>99999</v>
      </c>
    </row>
    <row r="6" spans="1:6" x14ac:dyDescent="0.15">
      <c r="A6">
        <v>5</v>
      </c>
      <c r="B6" s="10" t="e">
        <f ca="1">VLOOKUP(D6,アイテム定義!A:D,4,FALSE)</f>
        <v>#N/A</v>
      </c>
      <c r="C6" s="3" t="e">
        <f ca="1">MATCH(5,INDIRECT("アイテム定義!C"&amp;SUM(C$2:C5)+1&amp;":C65535"),0)</f>
        <v>#N/A</v>
      </c>
      <c r="D6" t="e">
        <f ca="1">INDIRECT("アイテム定義!A"&amp;SUM(C$2:C6))</f>
        <v>#N/A</v>
      </c>
    </row>
    <row r="7" spans="1:6" x14ac:dyDescent="0.15">
      <c r="A7">
        <v>6</v>
      </c>
      <c r="B7" s="10" t="e">
        <f ca="1">VLOOKUP(D7,アイテム定義!A:D,4,FALSE)</f>
        <v>#N/A</v>
      </c>
      <c r="C7" s="3" t="e">
        <f ca="1">MATCH(5,INDIRECT("アイテム定義!C"&amp;SUM(C$2:C6)+1&amp;":C65535"),0)</f>
        <v>#N/A</v>
      </c>
      <c r="D7" t="e">
        <f ca="1">INDIRECT("アイテム定義!A"&amp;SUM(C$2:C7))</f>
        <v>#N/A</v>
      </c>
    </row>
    <row r="8" spans="1:6" x14ac:dyDescent="0.15">
      <c r="A8">
        <v>7</v>
      </c>
      <c r="B8" s="10" t="e">
        <f ca="1">VLOOKUP(D8,アイテム定義!A:D,4,FALSE)</f>
        <v>#N/A</v>
      </c>
      <c r="C8" s="3" t="e">
        <f ca="1">MATCH(5,INDIRECT("アイテム定義!C"&amp;SUM(C$2:C7)+1&amp;":C65535"),0)</f>
        <v>#N/A</v>
      </c>
      <c r="D8" t="e">
        <f ca="1">INDIRECT("アイテム定義!A"&amp;SUM(C$2:C8))</f>
        <v>#N/A</v>
      </c>
    </row>
    <row r="9" spans="1:6" x14ac:dyDescent="0.15">
      <c r="A9">
        <v>8</v>
      </c>
      <c r="B9" s="10" t="e">
        <f ca="1">VLOOKUP(D9,アイテム定義!A:D,4,FALSE)</f>
        <v>#N/A</v>
      </c>
      <c r="C9" s="3" t="e">
        <f ca="1">MATCH(5,INDIRECT("アイテム定義!C"&amp;SUM(C$2:C8)+1&amp;":C65535"),0)</f>
        <v>#N/A</v>
      </c>
      <c r="D9" t="e">
        <f ca="1">INDIRECT("アイテム定義!A"&amp;SUM(C$2:C9))</f>
        <v>#N/A</v>
      </c>
    </row>
    <row r="10" spans="1:6" x14ac:dyDescent="0.15">
      <c r="A10">
        <v>9</v>
      </c>
      <c r="B10" s="10" t="e">
        <f ca="1">VLOOKUP(D10,アイテム定義!A:D,4,FALSE)</f>
        <v>#N/A</v>
      </c>
      <c r="C10" s="3" t="e">
        <f ca="1">MATCH(5,INDIRECT("アイテム定義!C"&amp;SUM(C$2:C9)+1&amp;":C65535"),0)</f>
        <v>#N/A</v>
      </c>
      <c r="D10" t="e">
        <f ca="1">INDIRECT("アイテム定義!A"&amp;SUM(C$2:C10))</f>
        <v>#N/A</v>
      </c>
    </row>
    <row r="11" spans="1:6" x14ac:dyDescent="0.15">
      <c r="A11">
        <v>10</v>
      </c>
      <c r="B11" s="10" t="e">
        <f ca="1">VLOOKUP(D11,アイテム定義!A:D,4,FALSE)</f>
        <v>#N/A</v>
      </c>
      <c r="C11" s="3" t="e">
        <f ca="1">MATCH(5,INDIRECT("アイテム定義!C"&amp;SUM(C$2:C10)+1&amp;":C65535"),0)</f>
        <v>#N/A</v>
      </c>
      <c r="D11" t="e">
        <f ca="1">INDIRECT("アイテム定義!A"&amp;SUM(C$2:C11))</f>
        <v>#N/A</v>
      </c>
    </row>
    <row r="12" spans="1:6" x14ac:dyDescent="0.15">
      <c r="A12">
        <v>11</v>
      </c>
      <c r="B12" s="10" t="e">
        <f ca="1">VLOOKUP(D12,アイテム定義!A:D,4,FALSE)</f>
        <v>#N/A</v>
      </c>
      <c r="C12" s="3" t="e">
        <f ca="1">MATCH(5,INDIRECT("アイテム定義!C"&amp;SUM(C$2:C11)+1&amp;":C65535"),0)</f>
        <v>#N/A</v>
      </c>
      <c r="D12" t="e">
        <f ca="1">INDIRECT("アイテム定義!A"&amp;SUM(C$2:C12))</f>
        <v>#N/A</v>
      </c>
    </row>
    <row r="13" spans="1:6" x14ac:dyDescent="0.15">
      <c r="A13">
        <v>12</v>
      </c>
      <c r="B13" s="10" t="e">
        <f ca="1">VLOOKUP(D13,アイテム定義!A:D,4,FALSE)</f>
        <v>#N/A</v>
      </c>
      <c r="C13" s="3" t="e">
        <f ca="1">MATCH(5,INDIRECT("アイテム定義!C"&amp;SUM(C$2:C12)+1&amp;":C65535"),0)</f>
        <v>#N/A</v>
      </c>
      <c r="D13" t="e">
        <f ca="1">INDIRECT("アイテム定義!A"&amp;SUM(C$2:C13))</f>
        <v>#N/A</v>
      </c>
    </row>
    <row r="14" spans="1:6" x14ac:dyDescent="0.15">
      <c r="A14">
        <v>13</v>
      </c>
      <c r="B14" s="10" t="e">
        <f ca="1">VLOOKUP(D14,アイテム定義!A:D,4,FALSE)</f>
        <v>#N/A</v>
      </c>
      <c r="C14" s="3" t="e">
        <f ca="1">MATCH(5,INDIRECT("アイテム定義!C"&amp;SUM(C$2:C13)+1&amp;":C65535"),0)</f>
        <v>#N/A</v>
      </c>
      <c r="D14" t="e">
        <f ca="1">INDIRECT("アイテム定義!A"&amp;SUM(C$2:C14))</f>
        <v>#N/A</v>
      </c>
    </row>
    <row r="15" spans="1:6" x14ac:dyDescent="0.15">
      <c r="A15">
        <v>14</v>
      </c>
      <c r="B15" s="10" t="e">
        <f ca="1">VLOOKUP(D15,アイテム定義!A:D,4,FALSE)</f>
        <v>#N/A</v>
      </c>
      <c r="C15" s="3" t="e">
        <f ca="1">MATCH(5,INDIRECT("アイテム定義!C"&amp;SUM(C$2:C14)+1&amp;":C65535"),0)</f>
        <v>#N/A</v>
      </c>
      <c r="D15" t="e">
        <f ca="1">INDIRECT("アイテム定義!A"&amp;SUM(C$2:C15))</f>
        <v>#N/A</v>
      </c>
    </row>
    <row r="16" spans="1:6" x14ac:dyDescent="0.15">
      <c r="A16">
        <v>15</v>
      </c>
      <c r="B16" s="10" t="e">
        <f ca="1">VLOOKUP(D16,アイテム定義!A:D,4,FALSE)</f>
        <v>#N/A</v>
      </c>
      <c r="C16" s="3" t="e">
        <f ca="1">MATCH(5,INDIRECT("アイテム定義!C"&amp;SUM(C$2:C15)+1&amp;":C65535"),0)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0" t="e">
        <f ca="1">VLOOKUP(D17,アイテム定義!A:D,4,FALSE)</f>
        <v>#N/A</v>
      </c>
      <c r="C17" s="3" t="e">
        <f ca="1">MATCH(5,INDIRECT("アイテム定義!C"&amp;SUM(C$2:C16)+1&amp;":C65535"),0)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0" t="e">
        <f ca="1">VLOOKUP(D18,アイテム定義!A:D,4,FALSE)</f>
        <v>#N/A</v>
      </c>
      <c r="C18" s="3" t="e">
        <f ca="1">MATCH(5,INDIRECT("アイテム定義!C"&amp;SUM(C$2:C17)+1&amp;":C65535"),0)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0" t="e">
        <f ca="1">VLOOKUP(D19,アイテム定義!A:D,4,FALSE)</f>
        <v>#N/A</v>
      </c>
      <c r="C19" s="3" t="e">
        <f ca="1">MATCH(5,INDIRECT("アイテム定義!C"&amp;SUM(C$2:C18)+1&amp;":C65535"),0)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0" t="e">
        <f ca="1">VLOOKUP(D20,アイテム定義!A:D,4,FALSE)</f>
        <v>#N/A</v>
      </c>
      <c r="C20" s="3" t="e">
        <f ca="1">MATCH(5,INDIRECT("アイテム定義!C"&amp;SUM(C$2:C19)+1&amp;":C65535"),0)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0" t="e">
        <f ca="1">VLOOKUP(D21,アイテム定義!A:D,4,FALSE)</f>
        <v>#N/A</v>
      </c>
      <c r="C21" s="3" t="e">
        <f ca="1">MATCH(5,INDIRECT("アイテム定義!C"&amp;SUM(C$2:C20)+1&amp;":C65535"),0)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0" t="e">
        <f ca="1">VLOOKUP(D22,アイテム定義!A:D,4,FALSE)</f>
        <v>#N/A</v>
      </c>
      <c r="C22" s="3" t="e">
        <f ca="1">MATCH(5,INDIRECT("アイテム定義!C"&amp;SUM(C$2:C21)+1&amp;":C65535"),0)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0" t="e">
        <f ca="1">VLOOKUP(D23,アイテム定義!A:D,4,FALSE)</f>
        <v>#N/A</v>
      </c>
      <c r="C23" s="3" t="e">
        <f ca="1">MATCH(5,INDIRECT("アイテム定義!C"&amp;SUM(C$2:C22)+1&amp;":C65535"),0)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0" t="e">
        <f ca="1">VLOOKUP(D24,アイテム定義!A:D,4,FALSE)</f>
        <v>#N/A</v>
      </c>
      <c r="C24" s="3" t="e">
        <f ca="1">MATCH(5,INDIRECT("アイテム定義!C"&amp;SUM(C$2:C23)+1&amp;":C65535"),0)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0" t="e">
        <f ca="1">VLOOKUP(D25,アイテム定義!A:D,4,FALSE)</f>
        <v>#N/A</v>
      </c>
      <c r="C25" s="3" t="e">
        <f ca="1">MATCH(5,INDIRECT("アイテム定義!C"&amp;SUM(C$2:C24)+1&amp;":C65535"),0)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0" t="e">
        <f ca="1">VLOOKUP(D26,アイテム定義!A:D,4,FALSE)</f>
        <v>#N/A</v>
      </c>
      <c r="C26" s="3" t="e">
        <f ca="1">MATCH(5,INDIRECT("アイテム定義!C"&amp;SUM(C$2:C25)+1&amp;":C65535"),0)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0" t="e">
        <f ca="1">VLOOKUP(D27,アイテム定義!A:D,4,FALSE)</f>
        <v>#N/A</v>
      </c>
      <c r="C27" s="3" t="e">
        <f ca="1">MATCH(5,INDIRECT("アイテム定義!C"&amp;SUM(C$2:C26)+1&amp;":C65535"),0)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0" t="e">
        <f ca="1">VLOOKUP(D28,アイテム定義!A:D,4,FALSE)</f>
        <v>#N/A</v>
      </c>
      <c r="C28" s="3" t="e">
        <f ca="1">MATCH(5,INDIRECT("アイテム定義!C"&amp;SUM(C$2:C27)+1&amp;":C65535"),0)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0" t="e">
        <f ca="1">VLOOKUP(D29,アイテム定義!A:D,4,FALSE)</f>
        <v>#N/A</v>
      </c>
      <c r="C29" s="3" t="e">
        <f ca="1">MATCH(5,INDIRECT("アイテム定義!C"&amp;SUM(C$2:C28)+1&amp;":C65535"),0)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0" t="e">
        <f ca="1">VLOOKUP(D30,アイテム定義!A:D,4,FALSE)</f>
        <v>#N/A</v>
      </c>
      <c r="C30" s="3" t="e">
        <f ca="1">MATCH(5,INDIRECT("アイテム定義!C"&amp;SUM(C$2:C29)+1&amp;":C65535"),0)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0" t="e">
        <f ca="1">VLOOKUP(D31,アイテム定義!A:D,4,FALSE)</f>
        <v>#N/A</v>
      </c>
      <c r="C31" s="3" t="e">
        <f ca="1">MATCH(5,INDIRECT("アイテム定義!C"&amp;SUM(C$2:C30)+1&amp;":C65535"),0)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0" t="e">
        <f ca="1">VLOOKUP(D32,アイテム定義!A:D,4,FALSE)</f>
        <v>#N/A</v>
      </c>
      <c r="C32" s="3" t="e">
        <f ca="1">MATCH(5,INDIRECT("アイテム定義!C"&amp;SUM(C$2:C31)+1&amp;":C65535"),0)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0" t="e">
        <f ca="1">VLOOKUP(D33,アイテム定義!A:D,4,FALSE)</f>
        <v>#N/A</v>
      </c>
      <c r="C33" s="3" t="e">
        <f ca="1">MATCH(5,INDIRECT("アイテム定義!C"&amp;SUM(C$2:C32)+1&amp;":C65535"),0)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0" t="e">
        <f ca="1">VLOOKUP(D34,アイテム定義!A:D,4,FALSE)</f>
        <v>#N/A</v>
      </c>
      <c r="C34" s="3" t="e">
        <f ca="1">MATCH(5,INDIRECT("アイテム定義!C"&amp;SUM(C$2:C33)+1&amp;":C65535"),0)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0" t="e">
        <f ca="1">VLOOKUP(D35,アイテム定義!A:D,4,FALSE)</f>
        <v>#N/A</v>
      </c>
      <c r="C35" s="3" t="e">
        <f ca="1">MATCH(5,INDIRECT("アイテム定義!C"&amp;SUM(C$2:C34)+1&amp;":C65535"),0)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0" t="e">
        <f ca="1">VLOOKUP(D36,アイテム定義!A:D,4,FALSE)</f>
        <v>#N/A</v>
      </c>
      <c r="C36" s="3" t="e">
        <f ca="1">MATCH(5,INDIRECT("アイテム定義!C"&amp;SUM(C$2:C35)+1&amp;":C65535"),0)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0" t="e">
        <f ca="1">VLOOKUP(D37,アイテム定義!A:D,4,FALSE)</f>
        <v>#N/A</v>
      </c>
      <c r="C37" s="3" t="e">
        <f ca="1">MATCH(5,INDIRECT("アイテム定義!C"&amp;SUM(C$2:C36)+1&amp;":C65535"),0)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0" t="e">
        <f ca="1">VLOOKUP(D38,アイテム定義!A:D,4,FALSE)</f>
        <v>#N/A</v>
      </c>
      <c r="C38" s="3" t="e">
        <f ca="1">MATCH(5,INDIRECT("アイテム定義!C"&amp;SUM(C$2:C37)+1&amp;":C65535"),0)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0" t="e">
        <f ca="1">VLOOKUP(D39,アイテム定義!A:D,4,FALSE)</f>
        <v>#N/A</v>
      </c>
      <c r="C39" s="3" t="e">
        <f ca="1">MATCH(5,INDIRECT("アイテム定義!C"&amp;SUM(C$2:C38)+1&amp;":C65535"),0)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0" t="e">
        <f ca="1">VLOOKUP(D40,アイテム定義!A:D,4,FALSE)</f>
        <v>#N/A</v>
      </c>
      <c r="C40" s="3" t="e">
        <f ca="1">MATCH(5,INDIRECT("アイテム定義!C"&amp;SUM(C$2:C39)+1&amp;":C65535"),0)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0" t="e">
        <f ca="1">VLOOKUP(D41,アイテム定義!A:D,4,FALSE)</f>
        <v>#N/A</v>
      </c>
      <c r="C41" s="3" t="e">
        <f ca="1">MATCH(5,INDIRECT("アイテム定義!C"&amp;SUM(C$2:C40)+1&amp;":C65535"),0)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0" t="e">
        <f ca="1">VLOOKUP(D42,アイテム定義!A:D,4,FALSE)</f>
        <v>#N/A</v>
      </c>
      <c r="C42" s="3" t="e">
        <f ca="1">MATCH(5,INDIRECT("アイテム定義!C"&amp;SUM(C$2:C41)+1&amp;":C65535"),0)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0" t="e">
        <f ca="1">VLOOKUP(D43,アイテム定義!A:D,4,FALSE)</f>
        <v>#N/A</v>
      </c>
      <c r="C43" s="3" t="e">
        <f ca="1">MATCH(5,INDIRECT("アイテム定義!C"&amp;SUM(C$2:C42)+1&amp;":C65535"),0)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0" t="e">
        <f ca="1">VLOOKUP(D44,アイテム定義!A:D,4,FALSE)</f>
        <v>#N/A</v>
      </c>
      <c r="C44" s="3" t="e">
        <f ca="1">MATCH(5,INDIRECT("アイテム定義!C"&amp;SUM(C$2:C43)+1&amp;":C65535"),0)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0" t="e">
        <f ca="1">VLOOKUP(D45,アイテム定義!A:D,4,FALSE)</f>
        <v>#N/A</v>
      </c>
      <c r="C45" s="3" t="e">
        <f ca="1">MATCH(5,INDIRECT("アイテム定義!C"&amp;SUM(C$2:C44)+1&amp;":C65535"),0)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0" t="e">
        <f ca="1">VLOOKUP(D46,アイテム定義!A:D,4,FALSE)</f>
        <v>#N/A</v>
      </c>
      <c r="C46" s="3" t="e">
        <f ca="1">MATCH(5,INDIRECT("アイテム定義!C"&amp;SUM(C$2:C45)+1&amp;":C65535"),0)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0" t="e">
        <f ca="1">VLOOKUP(D47,アイテム定義!A:D,4,FALSE)</f>
        <v>#N/A</v>
      </c>
      <c r="C47" s="3" t="e">
        <f ca="1">MATCH(5,INDIRECT("アイテム定義!C"&amp;SUM(C$2:C46)+1&amp;":C65535"),0)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0" t="e">
        <f ca="1">VLOOKUP(D48,アイテム定義!A:D,4,FALSE)</f>
        <v>#N/A</v>
      </c>
      <c r="C48" s="3" t="e">
        <f ca="1">MATCH(5,INDIRECT("アイテム定義!C"&amp;SUM(C$2:C47)+1&amp;":C65535"),0)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0" t="e">
        <f ca="1">VLOOKUP(D49,アイテム定義!A:D,4,FALSE)</f>
        <v>#N/A</v>
      </c>
      <c r="C49" s="3" t="e">
        <f ca="1">MATCH(5,INDIRECT("アイテム定義!C"&amp;SUM(C$2:C48)+1&amp;":C65535"),0)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0" t="e">
        <f ca="1">VLOOKUP(D50,アイテム定義!A:D,4,FALSE)</f>
        <v>#N/A</v>
      </c>
      <c r="C50" s="3" t="e">
        <f ca="1">MATCH(5,INDIRECT("アイテム定義!C"&amp;SUM(C$2:C49)+1&amp;":C65535"),0)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0" t="e">
        <f ca="1">VLOOKUP(D51,アイテム定義!A:D,4,FALSE)</f>
        <v>#N/A</v>
      </c>
      <c r="C51" s="3" t="e">
        <f ca="1">MATCH(5,INDIRECT("アイテム定義!C"&amp;SUM(C$2:C50)+1&amp;":C65535"),0)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0" t="e">
        <f ca="1">VLOOKUP(D52,アイテム定義!A:D,4,FALSE)</f>
        <v>#N/A</v>
      </c>
      <c r="C52" s="3" t="e">
        <f ca="1">MATCH(5,INDIRECT("アイテム定義!C"&amp;SUM(C$2:C51)+1&amp;":C65535"),0)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0" t="e">
        <f ca="1">VLOOKUP(D53,アイテム定義!A:D,4,FALSE)</f>
        <v>#N/A</v>
      </c>
      <c r="C53" s="3" t="e">
        <f ca="1">MATCH(5,INDIRECT("アイテム定義!C"&amp;SUM(C$2:C52)+1&amp;":C65535"),0)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0" t="e">
        <f ca="1">VLOOKUP(D54,アイテム定義!A:D,4,FALSE)</f>
        <v>#N/A</v>
      </c>
      <c r="C54" s="3" t="e">
        <f ca="1">MATCH(5,INDIRECT("アイテム定義!C"&amp;SUM(C$2:C53)+1&amp;":C65535"),0)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0" t="e">
        <f ca="1">VLOOKUP(D55,アイテム定義!A:D,4,FALSE)</f>
        <v>#N/A</v>
      </c>
      <c r="C55" s="3" t="e">
        <f ca="1">MATCH(5,INDIRECT("アイテム定義!C"&amp;SUM(C$2:C54)+1&amp;":C65535"),0)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0" t="e">
        <f ca="1">VLOOKUP(D56,アイテム定義!A:D,4,FALSE)</f>
        <v>#N/A</v>
      </c>
      <c r="C56" s="3" t="e">
        <f ca="1">MATCH(5,INDIRECT("アイテム定義!C"&amp;SUM(C$2:C55)+1&amp;":C65535"),0)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0" t="e">
        <f ca="1">VLOOKUP(D57,アイテム定義!A:D,4,FALSE)</f>
        <v>#N/A</v>
      </c>
      <c r="C57" s="3" t="e">
        <f ca="1">MATCH(5,INDIRECT("アイテム定義!C"&amp;SUM(C$2:C56)+1&amp;":C65535"),0)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0" t="e">
        <f ca="1">VLOOKUP(D58,アイテム定義!A:D,4,FALSE)</f>
        <v>#N/A</v>
      </c>
      <c r="C58" s="3" t="e">
        <f ca="1">MATCH(5,INDIRECT("アイテム定義!C"&amp;SUM(C$2:C57)+1&amp;":C65535"),0)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0" t="e">
        <f ca="1">VLOOKUP(D59,アイテム定義!A:D,4,FALSE)</f>
        <v>#N/A</v>
      </c>
      <c r="C59" s="3" t="e">
        <f ca="1">MATCH(5,INDIRECT("アイテム定義!C"&amp;SUM(C$2:C58)+1&amp;":C65535"),0)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0" t="e">
        <f ca="1">VLOOKUP(D60,アイテム定義!A:D,4,FALSE)</f>
        <v>#N/A</v>
      </c>
      <c r="C60" s="3" t="e">
        <f ca="1">MATCH(5,INDIRECT("アイテム定義!C"&amp;SUM(C$2:C59)+1&amp;":C65535"),0)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0" t="e">
        <f ca="1">VLOOKUP(D61,アイテム定義!A:D,4,FALSE)</f>
        <v>#N/A</v>
      </c>
      <c r="C61" s="3" t="e">
        <f ca="1">MATCH(5,INDIRECT("アイテム定義!C"&amp;SUM(C$2:C60)+1&amp;":C65535"),0)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0" t="e">
        <f ca="1">VLOOKUP(D62,アイテム定義!A:D,4,FALSE)</f>
        <v>#N/A</v>
      </c>
      <c r="C62" s="3" t="e">
        <f ca="1">MATCH(5,INDIRECT("アイテム定義!C"&amp;SUM(C$2:C61)+1&amp;":C65535"),0)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0" t="e">
        <f ca="1">VLOOKUP(D63,アイテム定義!A:D,4,FALSE)</f>
        <v>#N/A</v>
      </c>
      <c r="C63" s="3" t="e">
        <f ca="1">MATCH(5,INDIRECT("アイテム定義!C"&amp;SUM(C$2:C62)+1&amp;":C65535"),0)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0" t="e">
        <f ca="1">VLOOKUP(D64,アイテム定義!A:D,4,FALSE)</f>
        <v>#N/A</v>
      </c>
      <c r="C64" s="3" t="e">
        <f ca="1">MATCH(5,INDIRECT("アイテム定義!C"&amp;SUM(C$2:C63)+1&amp;":C65535"),0)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0" t="e">
        <f ca="1">VLOOKUP(D65,アイテム定義!A:D,4,FALSE)</f>
        <v>#N/A</v>
      </c>
      <c r="C65" s="3" t="e">
        <f ca="1">MATCH(5,INDIRECT("アイテム定義!C"&amp;SUM(C$2:C64)+1&amp;":C65535"),0)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0" t="e">
        <f ca="1">VLOOKUP(D66,アイテム定義!A:D,4,FALSE)</f>
        <v>#N/A</v>
      </c>
      <c r="C66" s="3" t="e">
        <f ca="1">MATCH(5,INDIRECT("アイテム定義!C"&amp;SUM(C$2:C65)+1&amp;":C65535"),0)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0" t="e">
        <f ca="1">VLOOKUP(D67,アイテム定義!A:D,4,FALSE)</f>
        <v>#N/A</v>
      </c>
      <c r="C67" s="3" t="e">
        <f ca="1">MATCH(5,INDIRECT("アイテム定義!C"&amp;SUM(C$2:C66)+1&amp;":C65535"),0)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0" t="e">
        <f ca="1">VLOOKUP(D68,アイテム定義!A:D,4,FALSE)</f>
        <v>#N/A</v>
      </c>
      <c r="C68" s="3" t="e">
        <f ca="1">MATCH(5,INDIRECT("アイテム定義!C"&amp;SUM(C$2:C67)+1&amp;":C65535"),0)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0" t="e">
        <f ca="1">VLOOKUP(D69,アイテム定義!A:D,4,FALSE)</f>
        <v>#N/A</v>
      </c>
      <c r="C69" s="3" t="e">
        <f ca="1">MATCH(5,INDIRECT("アイテム定義!C"&amp;SUM(C$2:C68)+1&amp;":C65535"),0)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0" t="e">
        <f ca="1">VLOOKUP(D70,アイテム定義!A:D,4,FALSE)</f>
        <v>#N/A</v>
      </c>
      <c r="C70" s="3" t="e">
        <f ca="1">MATCH(5,INDIRECT("アイテム定義!C"&amp;SUM(C$2:C69)+1&amp;":C65535"),0)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0" t="e">
        <f ca="1">VLOOKUP(D71,アイテム定義!A:D,4,FALSE)</f>
        <v>#N/A</v>
      </c>
      <c r="C71" s="3" t="e">
        <f ca="1">MATCH(5,INDIRECT("アイテム定義!C"&amp;SUM(C$2:C70)+1&amp;":C65535"),0)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0" t="e">
        <f ca="1">VLOOKUP(D72,アイテム定義!A:D,4,FALSE)</f>
        <v>#N/A</v>
      </c>
      <c r="C72" s="3" t="e">
        <f ca="1">MATCH(5,INDIRECT("アイテム定義!C"&amp;SUM(C$2:C71)+1&amp;":C65535"),0)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0" t="e">
        <f ca="1">VLOOKUP(D73,アイテム定義!A:D,4,FALSE)</f>
        <v>#N/A</v>
      </c>
      <c r="C73" s="3" t="e">
        <f ca="1">MATCH(5,INDIRECT("アイテム定義!C"&amp;SUM(C$2:C72)+1&amp;":C65535"),0)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0" t="e">
        <f ca="1">VLOOKUP(D74,アイテム定義!A:D,4,FALSE)</f>
        <v>#N/A</v>
      </c>
      <c r="C74" s="3" t="e">
        <f ca="1">MATCH(5,INDIRECT("アイテム定義!C"&amp;SUM(C$2:C73)+1&amp;":C65535"),0)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0" t="e">
        <f ca="1">VLOOKUP(D75,アイテム定義!A:D,4,FALSE)</f>
        <v>#N/A</v>
      </c>
      <c r="C75" s="3" t="e">
        <f ca="1">MATCH(5,INDIRECT("アイテム定義!C"&amp;SUM(C$2:C74)+1&amp;":C65535"),0)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0" t="e">
        <f ca="1">VLOOKUP(D76,アイテム定義!A:D,4,FALSE)</f>
        <v>#N/A</v>
      </c>
      <c r="C76" s="3" t="e">
        <f ca="1">MATCH(5,INDIRECT("アイテム定義!C"&amp;SUM(C$2:C75)+1&amp;":C65535"),0)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0" t="e">
        <f ca="1">VLOOKUP(D77,アイテム定義!A:D,4,FALSE)</f>
        <v>#N/A</v>
      </c>
      <c r="C77" s="3" t="e">
        <f ca="1">MATCH(5,INDIRECT("アイテム定義!C"&amp;SUM(C$2:C76)+1&amp;":C65535"),0)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0" t="e">
        <f ca="1">VLOOKUP(D78,アイテム定義!A:D,4,FALSE)</f>
        <v>#N/A</v>
      </c>
      <c r="C78" s="3" t="e">
        <f ca="1">MATCH(5,INDIRECT("アイテム定義!C"&amp;SUM(C$2:C77)+1&amp;":C65535"),0)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0" t="e">
        <f ca="1">VLOOKUP(D79,アイテム定義!A:D,4,FALSE)</f>
        <v>#N/A</v>
      </c>
      <c r="C79" s="3" t="e">
        <f ca="1">MATCH(5,INDIRECT("アイテム定義!C"&amp;SUM(C$2:C78)+1&amp;":C65535"),0)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0" t="e">
        <f ca="1">VLOOKUP(D80,アイテム定義!A:D,4,FALSE)</f>
        <v>#N/A</v>
      </c>
      <c r="C80" s="3" t="e">
        <f ca="1">MATCH(5,INDIRECT("アイテム定義!C"&amp;SUM(C$2:C79)+1&amp;":C65535"),0)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0" t="e">
        <f ca="1">VLOOKUP(D81,アイテム定義!A:D,4,FALSE)</f>
        <v>#N/A</v>
      </c>
      <c r="C81" s="3" t="e">
        <f ca="1">MATCH(5,INDIRECT("アイテム定義!C"&amp;SUM(C$2:C80)+1&amp;":C65535"),0)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0" t="e">
        <f ca="1">VLOOKUP(D82,アイテム定義!A:D,4,FALSE)</f>
        <v>#N/A</v>
      </c>
      <c r="C82" s="3" t="e">
        <f ca="1">MATCH(5,INDIRECT("アイテム定義!C"&amp;SUM(C$2:C81)+1&amp;":C65535"),0)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0" t="e">
        <f ca="1">VLOOKUP(D83,アイテム定義!A:D,4,FALSE)</f>
        <v>#N/A</v>
      </c>
      <c r="C83" s="3" t="e">
        <f ca="1">MATCH(5,INDIRECT("アイテム定義!C"&amp;SUM(C$2:C82)+1&amp;":C65535"),0)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0" t="e">
        <f ca="1">VLOOKUP(D84,アイテム定義!A:D,4,FALSE)</f>
        <v>#N/A</v>
      </c>
      <c r="C84" s="3" t="e">
        <f ca="1">MATCH(5,INDIRECT("アイテム定義!C"&amp;SUM(C$2:C83)+1&amp;":C65535"),0)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0" t="e">
        <f ca="1">VLOOKUP(D85,アイテム定義!A:D,4,FALSE)</f>
        <v>#N/A</v>
      </c>
      <c r="C85" s="3" t="e">
        <f ca="1">MATCH(5,INDIRECT("アイテム定義!C"&amp;SUM(C$2:C84)+1&amp;":C65535"),0)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0" t="e">
        <f ca="1">VLOOKUP(D86,アイテム定義!A:D,4,FALSE)</f>
        <v>#N/A</v>
      </c>
      <c r="C86" s="3" t="e">
        <f ca="1">MATCH(5,INDIRECT("アイテム定義!C"&amp;SUM(C$2:C85)+1&amp;":C65535"),0)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0" t="e">
        <f ca="1">VLOOKUP(D87,アイテム定義!A:D,4,FALSE)</f>
        <v>#N/A</v>
      </c>
      <c r="C87" s="3" t="e">
        <f ca="1">MATCH(5,INDIRECT("アイテム定義!C"&amp;SUM(C$2:C86)+1&amp;":C65535"),0)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0" t="e">
        <f ca="1">VLOOKUP(D88,アイテム定義!A:D,4,FALSE)</f>
        <v>#N/A</v>
      </c>
      <c r="C88" s="3" t="e">
        <f ca="1">MATCH(5,INDIRECT("アイテム定義!C"&amp;SUM(C$2:C87)+1&amp;":C65535"),0)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0" t="e">
        <f ca="1">VLOOKUP(D89,アイテム定義!A:D,4,FALSE)</f>
        <v>#N/A</v>
      </c>
      <c r="C89" s="3" t="e">
        <f ca="1">MATCH(5,INDIRECT("アイテム定義!C"&amp;SUM(C$2:C88)+1&amp;":C65535"),0)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0" t="e">
        <f ca="1">VLOOKUP(D90,アイテム定義!A:D,4,FALSE)</f>
        <v>#N/A</v>
      </c>
      <c r="C90" s="3" t="e">
        <f ca="1">MATCH(5,INDIRECT("アイテム定義!C"&amp;SUM(C$2:C89)+1&amp;":C65535"),0)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0" t="e">
        <f ca="1">VLOOKUP(D91,アイテム定義!A:D,4,FALSE)</f>
        <v>#N/A</v>
      </c>
      <c r="C91" s="3" t="e">
        <f ca="1">MATCH(5,INDIRECT("アイテム定義!C"&amp;SUM(C$2:C90)+1&amp;":C65535"),0)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0" t="e">
        <f ca="1">VLOOKUP(D92,アイテム定義!A:D,4,FALSE)</f>
        <v>#N/A</v>
      </c>
      <c r="C92" s="3" t="e">
        <f ca="1">MATCH(5,INDIRECT("アイテム定義!C"&amp;SUM(C$2:C91)+1&amp;":C65535"),0)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0" t="e">
        <f ca="1">VLOOKUP(D93,アイテム定義!A:D,4,FALSE)</f>
        <v>#N/A</v>
      </c>
      <c r="C93" s="3" t="e">
        <f ca="1">MATCH(5,INDIRECT("アイテム定義!C"&amp;SUM(C$2:C92)+1&amp;":C65535"),0)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0" t="e">
        <f ca="1">VLOOKUP(D94,アイテム定義!A:D,4,FALSE)</f>
        <v>#N/A</v>
      </c>
      <c r="C94" s="3" t="e">
        <f ca="1">MATCH(5,INDIRECT("アイテム定義!C"&amp;SUM(C$2:C93)+1&amp;":C65535"),0)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0" t="e">
        <f ca="1">VLOOKUP(D95,アイテム定義!A:D,4,FALSE)</f>
        <v>#N/A</v>
      </c>
      <c r="C95" s="3" t="e">
        <f ca="1">MATCH(5,INDIRECT("アイテム定義!C"&amp;SUM(C$2:C94)+1&amp;":C65535"),0)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0" t="e">
        <f ca="1">VLOOKUP(D96,アイテム定義!A:D,4,FALSE)</f>
        <v>#N/A</v>
      </c>
      <c r="C96" s="3" t="e">
        <f ca="1">MATCH(5,INDIRECT("アイテム定義!C"&amp;SUM(C$2:C95)+1&amp;":C65535"),0)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0" t="e">
        <f ca="1">VLOOKUP(D97,アイテム定義!A:D,4,FALSE)</f>
        <v>#N/A</v>
      </c>
      <c r="C97" s="3" t="e">
        <f ca="1">MATCH(5,INDIRECT("アイテム定義!C"&amp;SUM(C$2:C96)+1&amp;":C65535"),0)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0" t="e">
        <f ca="1">VLOOKUP(D98,アイテム定義!A:D,4,FALSE)</f>
        <v>#N/A</v>
      </c>
      <c r="C98" s="3" t="e">
        <f ca="1">MATCH(5,INDIRECT("アイテム定義!C"&amp;SUM(C$2:C97)+1&amp;":C65535"),0)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0" t="e">
        <f ca="1">VLOOKUP(D99,アイテム定義!A:D,4,FALSE)</f>
        <v>#N/A</v>
      </c>
      <c r="C99" s="3" t="e">
        <f ca="1">MATCH(5,INDIRECT("アイテム定義!C"&amp;SUM(C$2:C98)+1&amp;":C65535"),0)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0" t="e">
        <f ca="1">VLOOKUP(D100,アイテム定義!A:D,4,FALSE)</f>
        <v>#N/A</v>
      </c>
      <c r="C100" s="3" t="e">
        <f ca="1">MATCH(5,INDIRECT("アイテム定義!C"&amp;SUM(C$2:C99)+1&amp;":C65535"),0)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0" t="e">
        <f ca="1">VLOOKUP(D101,アイテム定義!A:D,4,FALSE)</f>
        <v>#N/A</v>
      </c>
      <c r="C101" s="3" t="e">
        <f ca="1">MATCH(5,INDIRECT("アイテム定義!C"&amp;SUM(C$2:C100)+1&amp;":C65535"),0)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0" t="e">
        <f ca="1">VLOOKUP(D102,アイテム定義!A:D,4,FALSE)</f>
        <v>#N/A</v>
      </c>
      <c r="C102" s="3" t="e">
        <f ca="1">MATCH(5,INDIRECT("アイテム定義!C"&amp;SUM(C$2:C101)+1&amp;":C65535"),0)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0" t="e">
        <f ca="1">VLOOKUP(D103,アイテム定義!A:D,4,FALSE)</f>
        <v>#N/A</v>
      </c>
      <c r="C103" s="3" t="e">
        <f ca="1">MATCH(5,INDIRECT("アイテム定義!C"&amp;SUM(C$2:C102)+1&amp;":C65535"),0)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0" t="e">
        <f ca="1">VLOOKUP(D104,アイテム定義!A:D,4,FALSE)</f>
        <v>#N/A</v>
      </c>
      <c r="C104" s="3" t="e">
        <f ca="1">MATCH(5,INDIRECT("アイテム定義!C"&amp;SUM(C$2:C103)+1&amp;":C65535"),0)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0" t="e">
        <f ca="1">VLOOKUP(D105,アイテム定義!A:D,4,FALSE)</f>
        <v>#N/A</v>
      </c>
      <c r="C105" s="3" t="e">
        <f ca="1">MATCH(5,INDIRECT("アイテム定義!C"&amp;SUM(C$2:C104)+1&amp;":C65535"),0)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0" t="e">
        <f ca="1">VLOOKUP(D106,アイテム定義!A:D,4,FALSE)</f>
        <v>#N/A</v>
      </c>
      <c r="C106" s="3" t="e">
        <f ca="1">MATCH(5,INDIRECT("アイテム定義!C"&amp;SUM(C$2:C105)+1&amp;":C65535"),0)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0" t="e">
        <f ca="1">VLOOKUP(D107,アイテム定義!A:D,4,FALSE)</f>
        <v>#N/A</v>
      </c>
      <c r="C107" s="3" t="e">
        <f ca="1">MATCH(5,INDIRECT("アイテム定義!C"&amp;SUM(C$2:C106)+1&amp;":C65535"),0)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0" t="e">
        <f ca="1">VLOOKUP(D108,アイテム定義!A:D,4,FALSE)</f>
        <v>#N/A</v>
      </c>
      <c r="C108" s="3" t="e">
        <f ca="1">MATCH(5,INDIRECT("アイテム定義!C"&amp;SUM(C$2:C107)+1&amp;":C65535"),0)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0" t="e">
        <f ca="1">VLOOKUP(D109,アイテム定義!A:D,4,FALSE)</f>
        <v>#N/A</v>
      </c>
      <c r="C109" s="3" t="e">
        <f ca="1">MATCH(5,INDIRECT("アイテム定義!C"&amp;SUM(C$2:C108)+1&amp;":C65535"),0)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0" t="e">
        <f ca="1">VLOOKUP(D110,アイテム定義!A:D,4,FALSE)</f>
        <v>#N/A</v>
      </c>
      <c r="C110" s="3" t="e">
        <f ca="1">MATCH(5,INDIRECT("アイテム定義!C"&amp;SUM(C$2:C109)+1&amp;":C65535"),0)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0" t="e">
        <f ca="1">VLOOKUP(D111,アイテム定義!A:D,4,FALSE)</f>
        <v>#N/A</v>
      </c>
      <c r="C111" s="3" t="e">
        <f ca="1">MATCH(5,INDIRECT("アイテム定義!C"&amp;SUM(C$2:C110)+1&amp;":C65535"),0)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0" t="e">
        <f ca="1">VLOOKUP(D112,アイテム定義!A:D,4,FALSE)</f>
        <v>#N/A</v>
      </c>
      <c r="C112" s="3" t="e">
        <f ca="1">MATCH(5,INDIRECT("アイテム定義!C"&amp;SUM(C$2:C111)+1&amp;":C65535"),0)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0" t="e">
        <f ca="1">VLOOKUP(D113,アイテム定義!A:D,4,FALSE)</f>
        <v>#N/A</v>
      </c>
      <c r="C113" s="3" t="e">
        <f ca="1">MATCH(5,INDIRECT("アイテム定義!C"&amp;SUM(C$2:C112)+1&amp;":C65535"),0)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0" t="e">
        <f ca="1">VLOOKUP(D114,アイテム定義!A:D,4,FALSE)</f>
        <v>#N/A</v>
      </c>
      <c r="C114" s="3" t="e">
        <f ca="1">MATCH(5,INDIRECT("アイテム定義!C"&amp;SUM(C$2:C113)+1&amp;":C65535"),0)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0" t="e">
        <f ca="1">VLOOKUP(D115,アイテム定義!A:D,4,FALSE)</f>
        <v>#N/A</v>
      </c>
      <c r="C115" s="3" t="e">
        <f ca="1">MATCH(5,INDIRECT("アイテム定義!C"&amp;SUM(C$2:C114)+1&amp;":C65535"),0)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0" t="e">
        <f ca="1">VLOOKUP(D116,アイテム定義!A:D,4,FALSE)</f>
        <v>#N/A</v>
      </c>
      <c r="C116" s="3" t="e">
        <f ca="1">MATCH(5,INDIRECT("アイテム定義!C"&amp;SUM(C$2:C115)+1&amp;":C65535"),0)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0" t="e">
        <f ca="1">VLOOKUP(D117,アイテム定義!A:D,4,FALSE)</f>
        <v>#N/A</v>
      </c>
      <c r="C117" s="3" t="e">
        <f ca="1">MATCH(5,INDIRECT("アイテム定義!C"&amp;SUM(C$2:C116)+1&amp;":C65535"),0)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0" t="e">
        <f ca="1">VLOOKUP(D118,アイテム定義!A:D,4,FALSE)</f>
        <v>#N/A</v>
      </c>
      <c r="C118" s="3" t="e">
        <f ca="1">MATCH(5,INDIRECT("アイテム定義!C"&amp;SUM(C$2:C117)+1&amp;":C65535"),0)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0" t="e">
        <f ca="1">VLOOKUP(D119,アイテム定義!A:D,4,FALSE)</f>
        <v>#N/A</v>
      </c>
      <c r="C119" s="3" t="e">
        <f ca="1">MATCH(5,INDIRECT("アイテム定義!C"&amp;SUM(C$2:C118)+1&amp;":C65535"),0)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0" t="e">
        <f ca="1">VLOOKUP(D120,アイテム定義!A:D,4,FALSE)</f>
        <v>#N/A</v>
      </c>
      <c r="C120" s="3" t="e">
        <f ca="1">MATCH(5,INDIRECT("アイテム定義!C"&amp;SUM(C$2:C119)+1&amp;":C65535"),0)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0" t="e">
        <f ca="1">VLOOKUP(D121,アイテム定義!A:D,4,FALSE)</f>
        <v>#N/A</v>
      </c>
      <c r="C121" s="3" t="e">
        <f ca="1">MATCH(5,INDIRECT("アイテム定義!C"&amp;SUM(C$2:C120)+1&amp;":C65535"),0)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0" t="e">
        <f ca="1">VLOOKUP(D122,アイテム定義!A:D,4,FALSE)</f>
        <v>#N/A</v>
      </c>
      <c r="C122" s="3" t="e">
        <f ca="1">MATCH(5,INDIRECT("アイテム定義!C"&amp;SUM(C$2:C121)+1&amp;":C65535"),0)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0" t="e">
        <f ca="1">VLOOKUP(D123,アイテム定義!A:D,4,FALSE)</f>
        <v>#N/A</v>
      </c>
      <c r="C123" s="3" t="e">
        <f ca="1">MATCH(5,INDIRECT("アイテム定義!C"&amp;SUM(C$2:C122)+1&amp;":C65535"),0)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0" t="e">
        <f ca="1">VLOOKUP(D124,アイテム定義!A:D,4,FALSE)</f>
        <v>#N/A</v>
      </c>
      <c r="C124" s="3" t="e">
        <f ca="1">MATCH(5,INDIRECT("アイテム定義!C"&amp;SUM(C$2:C123)+1&amp;":C65535"),0)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0" t="e">
        <f ca="1">VLOOKUP(D125,アイテム定義!A:D,4,FALSE)</f>
        <v>#N/A</v>
      </c>
      <c r="C125" s="3" t="e">
        <f ca="1">MATCH(5,INDIRECT("アイテム定義!C"&amp;SUM(C$2:C124)+1&amp;":C65535"),0)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0" t="e">
        <f ca="1">VLOOKUP(D126,アイテム定義!A:D,4,FALSE)</f>
        <v>#N/A</v>
      </c>
      <c r="C126" s="3" t="e">
        <f ca="1">MATCH(5,INDIRECT("アイテム定義!C"&amp;SUM(C$2:C125)+1&amp;":C65535"),0)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0" t="e">
        <f ca="1">VLOOKUP(D127,アイテム定義!A:D,4,FALSE)</f>
        <v>#N/A</v>
      </c>
      <c r="C127" s="3" t="e">
        <f ca="1">MATCH(5,INDIRECT("アイテム定義!C"&amp;SUM(C$2:C126)+1&amp;":C65535"),0)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0" t="e">
        <f ca="1">VLOOKUP(D128,アイテム定義!A:D,4,FALSE)</f>
        <v>#N/A</v>
      </c>
      <c r="C128" s="3" t="e">
        <f ca="1">MATCH(5,INDIRECT("アイテム定義!C"&amp;SUM(C$2:C127)+1&amp;":C65535"),0)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0" t="e">
        <f ca="1">VLOOKUP(D129,アイテム定義!A:D,4,FALSE)</f>
        <v>#N/A</v>
      </c>
      <c r="C129" s="3" t="e">
        <f ca="1">MATCH(5,INDIRECT("アイテム定義!C"&amp;SUM(C$2:C128)+1&amp;":C65535"),0)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0" t="e">
        <f ca="1">VLOOKUP(D130,アイテム定義!A:D,4,FALSE)</f>
        <v>#N/A</v>
      </c>
      <c r="C130" s="3" t="e">
        <f ca="1">MATCH(5,INDIRECT("アイテム定義!C"&amp;SUM(C$2:C129)+1&amp;":C65535"),0)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0" t="e">
        <f ca="1">VLOOKUP(D131,アイテム定義!A:D,4,FALSE)</f>
        <v>#N/A</v>
      </c>
      <c r="C131" s="3" t="e">
        <f ca="1">MATCH(5,INDIRECT("アイテム定義!C"&amp;SUM(C$2:C130)+1&amp;":C65535"),0)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0" t="e">
        <f ca="1">VLOOKUP(D132,アイテム定義!A:D,4,FALSE)</f>
        <v>#N/A</v>
      </c>
      <c r="C132" s="3" t="e">
        <f ca="1">MATCH(5,INDIRECT("アイテム定義!C"&amp;SUM(C$2:C131)+1&amp;":C65535"),0)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0" t="e">
        <f ca="1">VLOOKUP(D133,アイテム定義!A:D,4,FALSE)</f>
        <v>#N/A</v>
      </c>
      <c r="C133" s="3" t="e">
        <f ca="1">MATCH(5,INDIRECT("アイテム定義!C"&amp;SUM(C$2:C132)+1&amp;":C65535"),0)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0" t="e">
        <f ca="1">VLOOKUP(D134,アイテム定義!A:D,4,FALSE)</f>
        <v>#N/A</v>
      </c>
      <c r="C134" s="3" t="e">
        <f ca="1">MATCH(5,INDIRECT("アイテム定義!C"&amp;SUM(C$2:C133)+1&amp;":C65535"),0)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0" t="e">
        <f ca="1">VLOOKUP(D135,アイテム定義!A:D,4,FALSE)</f>
        <v>#N/A</v>
      </c>
      <c r="C135" s="3" t="e">
        <f ca="1">MATCH(5,INDIRECT("アイテム定義!C"&amp;SUM(C$2:C134)+1&amp;":C65535"),0)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0" t="e">
        <f ca="1">VLOOKUP(D136,アイテム定義!A:D,4,FALSE)</f>
        <v>#N/A</v>
      </c>
      <c r="C136" s="3" t="e">
        <f ca="1">MATCH(5,INDIRECT("アイテム定義!C"&amp;SUM(C$2:C135)+1&amp;":C65535"),0)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0" t="e">
        <f ca="1">VLOOKUP(D137,アイテム定義!A:D,4,FALSE)</f>
        <v>#N/A</v>
      </c>
      <c r="C137" s="3" t="e">
        <f ca="1">MATCH(5,INDIRECT("アイテム定義!C"&amp;SUM(C$2:C136)+1&amp;":C65535"),0)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0" t="e">
        <f ca="1">VLOOKUP(D138,アイテム定義!A:D,4,FALSE)</f>
        <v>#N/A</v>
      </c>
      <c r="C138" s="3" t="e">
        <f ca="1">MATCH(5,INDIRECT("アイテム定義!C"&amp;SUM(C$2:C137)+1&amp;":C65535"),0)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0" t="e">
        <f ca="1">VLOOKUP(D139,アイテム定義!A:D,4,FALSE)</f>
        <v>#N/A</v>
      </c>
      <c r="C139" s="3" t="e">
        <f ca="1">MATCH(5,INDIRECT("アイテム定義!C"&amp;SUM(C$2:C138)+1&amp;":C65535"),0)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0" t="e">
        <f ca="1">VLOOKUP(D140,アイテム定義!A:D,4,FALSE)</f>
        <v>#N/A</v>
      </c>
      <c r="C140" s="3" t="e">
        <f ca="1">MATCH(5,INDIRECT("アイテム定義!C"&amp;SUM(C$2:C139)+1&amp;":C65535"),0)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0" t="e">
        <f ca="1">VLOOKUP(D141,アイテム定義!A:D,4,FALSE)</f>
        <v>#N/A</v>
      </c>
      <c r="C141" s="3" t="e">
        <f ca="1">MATCH(5,INDIRECT("アイテム定義!C"&amp;SUM(C$2:C140)+1&amp;":C65535"),0)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0" t="e">
        <f ca="1">VLOOKUP(D142,アイテム定義!A:D,4,FALSE)</f>
        <v>#N/A</v>
      </c>
      <c r="C142" s="3" t="e">
        <f ca="1">MATCH(5,INDIRECT("アイテム定義!C"&amp;SUM(C$2:C141)+1&amp;":C65535"),0)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0" t="e">
        <f ca="1">VLOOKUP(D143,アイテム定義!A:D,4,FALSE)</f>
        <v>#N/A</v>
      </c>
      <c r="C143" s="3" t="e">
        <f ca="1">MATCH(5,INDIRECT("アイテム定義!C"&amp;SUM(C$2:C142)+1&amp;":C65535"),0)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0" t="e">
        <f ca="1">VLOOKUP(D144,アイテム定義!A:D,4,FALSE)</f>
        <v>#N/A</v>
      </c>
      <c r="C144" s="3" t="e">
        <f ca="1">MATCH(5,INDIRECT("アイテム定義!C"&amp;SUM(C$2:C143)+1&amp;":C65535"),0)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0" t="e">
        <f ca="1">VLOOKUP(D145,アイテム定義!A:D,4,FALSE)</f>
        <v>#N/A</v>
      </c>
      <c r="C145" s="3" t="e">
        <f ca="1">MATCH(5,INDIRECT("アイテム定義!C"&amp;SUM(C$2:C144)+1&amp;":C65535"),0)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0" t="e">
        <f ca="1">VLOOKUP(D146,アイテム定義!A:D,4,FALSE)</f>
        <v>#N/A</v>
      </c>
      <c r="C146" s="3" t="e">
        <f ca="1">MATCH(5,INDIRECT("アイテム定義!C"&amp;SUM(C$2:C145)+1&amp;":C65535"),0)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0" t="e">
        <f ca="1">VLOOKUP(D147,アイテム定義!A:D,4,FALSE)</f>
        <v>#N/A</v>
      </c>
      <c r="C147" s="3" t="e">
        <f ca="1">MATCH(5,INDIRECT("アイテム定義!C"&amp;SUM(C$2:C146)+1&amp;":C65535"),0)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0" t="e">
        <f ca="1">VLOOKUP(D148,アイテム定義!A:D,4,FALSE)</f>
        <v>#N/A</v>
      </c>
      <c r="C148" s="3" t="e">
        <f ca="1">MATCH(5,INDIRECT("アイテム定義!C"&amp;SUM(C$2:C147)+1&amp;":C65535"),0)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0" t="e">
        <f ca="1">VLOOKUP(D149,アイテム定義!A:D,4,FALSE)</f>
        <v>#N/A</v>
      </c>
      <c r="C149" s="3" t="e">
        <f ca="1">MATCH(5,INDIRECT("アイテム定義!C"&amp;SUM(C$2:C148)+1&amp;":C65535"),0)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0" t="e">
        <f ca="1">VLOOKUP(D150,アイテム定義!A:D,4,FALSE)</f>
        <v>#N/A</v>
      </c>
      <c r="C150" s="3" t="e">
        <f ca="1">MATCH(5,INDIRECT("アイテム定義!C"&amp;SUM(C$2:C149)+1&amp;":C65535"),0)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0" t="e">
        <f ca="1">VLOOKUP(D151,アイテム定義!A:D,4,FALSE)</f>
        <v>#N/A</v>
      </c>
      <c r="C151" s="3" t="e">
        <f ca="1">MATCH(5,INDIRECT("アイテム定義!C"&amp;SUM(C$2:C150)+1&amp;":C65535"),0)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0" t="e">
        <f ca="1">VLOOKUP(D152,アイテム定義!A:D,4,FALSE)</f>
        <v>#N/A</v>
      </c>
      <c r="C152" s="3" t="e">
        <f ca="1">MATCH(5,INDIRECT("アイテム定義!C"&amp;SUM(C$2:C151)+1&amp;":C65535"),0)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0" t="e">
        <f ca="1">VLOOKUP(D153,アイテム定義!A:D,4,FALSE)</f>
        <v>#N/A</v>
      </c>
      <c r="C153" s="3" t="e">
        <f ca="1">MATCH(5,INDIRECT("アイテム定義!C"&amp;SUM(C$2:C152)+1&amp;":C65535"),0)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0" t="e">
        <f ca="1">VLOOKUP(D154,アイテム定義!A:D,4,FALSE)</f>
        <v>#N/A</v>
      </c>
      <c r="C154" s="3" t="e">
        <f ca="1">MATCH(5,INDIRECT("アイテム定義!C"&amp;SUM(C$2:C153)+1&amp;":C65535"),0)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0" t="e">
        <f ca="1">VLOOKUP(D155,アイテム定義!A:D,4,FALSE)</f>
        <v>#N/A</v>
      </c>
      <c r="C155" s="3" t="e">
        <f ca="1">MATCH(5,INDIRECT("アイテム定義!C"&amp;SUM(C$2:C154)+1&amp;":C65535"),0)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0" t="e">
        <f ca="1">VLOOKUP(D156,アイテム定義!A:D,4,FALSE)</f>
        <v>#N/A</v>
      </c>
      <c r="C156" s="3" t="e">
        <f ca="1">MATCH(5,INDIRECT("アイテム定義!C"&amp;SUM(C$2:C155)+1&amp;":C65535"),0)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0" t="e">
        <f ca="1">VLOOKUP(D157,アイテム定義!A:D,4,FALSE)</f>
        <v>#N/A</v>
      </c>
      <c r="C157" s="3" t="e">
        <f ca="1">MATCH(5,INDIRECT("アイテム定義!C"&amp;SUM(C$2:C156)+1&amp;":C65535"),0)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0" t="e">
        <f ca="1">VLOOKUP(D158,アイテム定義!A:D,4,FALSE)</f>
        <v>#N/A</v>
      </c>
      <c r="C158" s="3" t="e">
        <f ca="1">MATCH(5,INDIRECT("アイテム定義!C"&amp;SUM(C$2:C157)+1&amp;":C65535"),0)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0" t="e">
        <f ca="1">VLOOKUP(D159,アイテム定義!A:D,4,FALSE)</f>
        <v>#N/A</v>
      </c>
      <c r="C159" s="3" t="e">
        <f ca="1">MATCH(5,INDIRECT("アイテム定義!C"&amp;SUM(C$2:C158)+1&amp;":C65535"),0)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0" t="e">
        <f ca="1">VLOOKUP(D160,アイテム定義!A:D,4,FALSE)</f>
        <v>#N/A</v>
      </c>
      <c r="C160" s="3" t="e">
        <f ca="1">MATCH(5,INDIRECT("アイテム定義!C"&amp;SUM(C$2:C159)+1&amp;":C65535"),0)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0" t="e">
        <f ca="1">VLOOKUP(D161,アイテム定義!A:D,4,FALSE)</f>
        <v>#N/A</v>
      </c>
      <c r="C161" s="3" t="e">
        <f ca="1">MATCH(5,INDIRECT("アイテム定義!C"&amp;SUM(C$2:C160)+1&amp;":C65535"),0)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0" t="e">
        <f ca="1">VLOOKUP(D162,アイテム定義!A:D,4,FALSE)</f>
        <v>#N/A</v>
      </c>
      <c r="C162" s="3" t="e">
        <f ca="1">MATCH(5,INDIRECT("アイテム定義!C"&amp;SUM(C$2:C161)+1&amp;":C65535"),0)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0" t="e">
        <f ca="1">VLOOKUP(D163,アイテム定義!A:D,4,FALSE)</f>
        <v>#N/A</v>
      </c>
      <c r="C163" s="3" t="e">
        <f ca="1">MATCH(5,INDIRECT("アイテム定義!C"&amp;SUM(C$2:C162)+1&amp;":C65535"),0)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0" t="e">
        <f ca="1">VLOOKUP(D164,アイテム定義!A:D,4,FALSE)</f>
        <v>#N/A</v>
      </c>
      <c r="C164" s="3" t="e">
        <f ca="1">MATCH(5,INDIRECT("アイテム定義!C"&amp;SUM(C$2:C163)+1&amp;":C65535"),0)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0" t="e">
        <f ca="1">VLOOKUP(D165,アイテム定義!A:D,4,FALSE)</f>
        <v>#N/A</v>
      </c>
      <c r="C165" s="3" t="e">
        <f ca="1">MATCH(5,INDIRECT("アイテム定義!C"&amp;SUM(C$2:C164)+1&amp;":C65535"),0)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0" t="e">
        <f ca="1">VLOOKUP(D166,アイテム定義!A:D,4,FALSE)</f>
        <v>#N/A</v>
      </c>
      <c r="C166" s="3" t="e">
        <f ca="1">MATCH(5,INDIRECT("アイテム定義!C"&amp;SUM(C$2:C165)+1&amp;":C65535"),0)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0" t="e">
        <f ca="1">VLOOKUP(D167,アイテム定義!A:D,4,FALSE)</f>
        <v>#N/A</v>
      </c>
      <c r="C167" s="3" t="e">
        <f ca="1">MATCH(5,INDIRECT("アイテム定義!C"&amp;SUM(C$2:C166)+1&amp;":C65535"),0)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0" t="e">
        <f ca="1">VLOOKUP(D168,アイテム定義!A:D,4,FALSE)</f>
        <v>#N/A</v>
      </c>
      <c r="C168" s="3" t="e">
        <f ca="1">MATCH(5,INDIRECT("アイテム定義!C"&amp;SUM(C$2:C167)+1&amp;":C65535"),0)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0" t="e">
        <f ca="1">VLOOKUP(D169,アイテム定義!A:D,4,FALSE)</f>
        <v>#N/A</v>
      </c>
      <c r="C169" s="3" t="e">
        <f ca="1">MATCH(5,INDIRECT("アイテム定義!C"&amp;SUM(C$2:C168)+1&amp;":C65535"),0)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0" t="e">
        <f ca="1">VLOOKUP(D170,アイテム定義!A:D,4,FALSE)</f>
        <v>#N/A</v>
      </c>
      <c r="C170" s="3" t="e">
        <f ca="1">MATCH(5,INDIRECT("アイテム定義!C"&amp;SUM(C$2:C169)+1&amp;":C65535"),0)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0" t="e">
        <f ca="1">VLOOKUP(D171,アイテム定義!A:D,4,FALSE)</f>
        <v>#N/A</v>
      </c>
      <c r="C171" s="3" t="e">
        <f ca="1">MATCH(5,INDIRECT("アイテム定義!C"&amp;SUM(C$2:C170)+1&amp;":C65535"),0)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0" t="e">
        <f ca="1">VLOOKUP(D172,アイテム定義!A:D,4,FALSE)</f>
        <v>#N/A</v>
      </c>
      <c r="C172" s="3" t="e">
        <f ca="1">MATCH(5,INDIRECT("アイテム定義!C"&amp;SUM(C$2:C171)+1&amp;":C65535"),0)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0" t="e">
        <f ca="1">VLOOKUP(D173,アイテム定義!A:D,4,FALSE)</f>
        <v>#N/A</v>
      </c>
      <c r="C173" s="3" t="e">
        <f ca="1">MATCH(5,INDIRECT("アイテム定義!C"&amp;SUM(C$2:C172)+1&amp;":C65535"),0)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0" t="e">
        <f ca="1">VLOOKUP(D174,アイテム定義!A:D,4,FALSE)</f>
        <v>#N/A</v>
      </c>
      <c r="C174" s="3" t="e">
        <f ca="1">MATCH(5,INDIRECT("アイテム定義!C"&amp;SUM(C$2:C173)+1&amp;":C65535"),0)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0" t="e">
        <f ca="1">VLOOKUP(D175,アイテム定義!A:D,4,FALSE)</f>
        <v>#N/A</v>
      </c>
      <c r="C175" s="3" t="e">
        <f ca="1">MATCH(5,INDIRECT("アイテム定義!C"&amp;SUM(C$2:C174)+1&amp;":C65535"),0)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0" t="e">
        <f ca="1">VLOOKUP(D176,アイテム定義!A:D,4,FALSE)</f>
        <v>#N/A</v>
      </c>
      <c r="C176" s="3" t="e">
        <f ca="1">MATCH(5,INDIRECT("アイテム定義!C"&amp;SUM(C$2:C175)+1&amp;":C65535"),0)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0" t="e">
        <f ca="1">VLOOKUP(D177,アイテム定義!A:D,4,FALSE)</f>
        <v>#N/A</v>
      </c>
      <c r="C177" s="3" t="e">
        <f ca="1">MATCH(5,INDIRECT("アイテム定義!C"&amp;SUM(C$2:C176)+1&amp;":C65535"),0)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0" t="e">
        <f ca="1">VLOOKUP(D178,アイテム定義!A:D,4,FALSE)</f>
        <v>#N/A</v>
      </c>
      <c r="C178" s="3" t="e">
        <f ca="1">MATCH(5,INDIRECT("アイテム定義!C"&amp;SUM(C$2:C177)+1&amp;":C65535"),0)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0" t="e">
        <f ca="1">VLOOKUP(D179,アイテム定義!A:D,4,FALSE)</f>
        <v>#N/A</v>
      </c>
      <c r="C179" s="3" t="e">
        <f ca="1">MATCH(5,INDIRECT("アイテム定義!C"&amp;SUM(C$2:C178)+1&amp;":C65535"),0)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0" t="e">
        <f ca="1">VLOOKUP(D180,アイテム定義!A:D,4,FALSE)</f>
        <v>#N/A</v>
      </c>
      <c r="C180" s="3" t="e">
        <f ca="1">MATCH(5,INDIRECT("アイテム定義!C"&amp;SUM(C$2:C179)+1&amp;":C65535"),0)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0" t="e">
        <f ca="1">VLOOKUP(D181,アイテム定義!A:D,4,FALSE)</f>
        <v>#N/A</v>
      </c>
      <c r="C181" s="3" t="e">
        <f ca="1">MATCH(5,INDIRECT("アイテム定義!C"&amp;SUM(C$2:C180)+1&amp;":C65535"),0)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0" t="e">
        <f ca="1">VLOOKUP(D182,アイテム定義!A:D,4,FALSE)</f>
        <v>#N/A</v>
      </c>
      <c r="C182" s="3" t="e">
        <f ca="1">MATCH(5,INDIRECT("アイテム定義!C"&amp;SUM(C$2:C181)+1&amp;":C65535"),0)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0" t="e">
        <f ca="1">VLOOKUP(D183,アイテム定義!A:D,4,FALSE)</f>
        <v>#N/A</v>
      </c>
      <c r="C183" s="3" t="e">
        <f ca="1">MATCH(5,INDIRECT("アイテム定義!C"&amp;SUM(C$2:C182)+1&amp;":C65535"),0)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0" t="e">
        <f ca="1">VLOOKUP(D184,アイテム定義!A:D,4,FALSE)</f>
        <v>#N/A</v>
      </c>
      <c r="C184" s="3" t="e">
        <f ca="1">MATCH(5,INDIRECT("アイテム定義!C"&amp;SUM(C$2:C183)+1&amp;":C65535"),0)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0" t="e">
        <f ca="1">VLOOKUP(D185,アイテム定義!A:D,4,FALSE)</f>
        <v>#N/A</v>
      </c>
      <c r="C185" s="3" t="e">
        <f ca="1">MATCH(5,INDIRECT("アイテム定義!C"&amp;SUM(C$2:C184)+1&amp;":C65535"),0)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0" t="e">
        <f ca="1">VLOOKUP(D186,アイテム定義!A:D,4,FALSE)</f>
        <v>#N/A</v>
      </c>
      <c r="C186" s="3" t="e">
        <f ca="1">MATCH(5,INDIRECT("アイテム定義!C"&amp;SUM(C$2:C185)+1&amp;":C65535"),0)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0" t="e">
        <f ca="1">VLOOKUP(D187,アイテム定義!A:D,4,FALSE)</f>
        <v>#N/A</v>
      </c>
      <c r="C187" s="3" t="e">
        <f ca="1">MATCH(5,INDIRECT("アイテム定義!C"&amp;SUM(C$2:C186)+1&amp;":C65535"),0)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0" t="e">
        <f ca="1">VLOOKUP(D188,アイテム定義!A:D,4,FALSE)</f>
        <v>#N/A</v>
      </c>
      <c r="C188" s="3" t="e">
        <f ca="1">MATCH(5,INDIRECT("アイテム定義!C"&amp;SUM(C$2:C187)+1&amp;":C65535"),0)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0" t="e">
        <f ca="1">VLOOKUP(D189,アイテム定義!A:D,4,FALSE)</f>
        <v>#N/A</v>
      </c>
      <c r="C189" s="3" t="e">
        <f ca="1">MATCH(5,INDIRECT("アイテム定義!C"&amp;SUM(C$2:C188)+1&amp;":C65535"),0)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0" t="e">
        <f ca="1">VLOOKUP(D190,アイテム定義!A:D,4,FALSE)</f>
        <v>#N/A</v>
      </c>
      <c r="C190" s="3" t="e">
        <f ca="1">MATCH(5,INDIRECT("アイテム定義!C"&amp;SUM(C$2:C189)+1&amp;":C65535"),0)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0" t="e">
        <f ca="1">VLOOKUP(D191,アイテム定義!A:D,4,FALSE)</f>
        <v>#N/A</v>
      </c>
      <c r="C191" s="3" t="e">
        <f ca="1">MATCH(5,INDIRECT("アイテム定義!C"&amp;SUM(C$2:C190)+1&amp;":C65535"),0)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0" t="e">
        <f ca="1">VLOOKUP(D192,アイテム定義!A:D,4,FALSE)</f>
        <v>#N/A</v>
      </c>
      <c r="C192" s="3" t="e">
        <f ca="1">MATCH(5,INDIRECT("アイテム定義!C"&amp;SUM(C$2:C191)+1&amp;":C65535"),0)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0" t="e">
        <f ca="1">VLOOKUP(D193,アイテム定義!A:D,4,FALSE)</f>
        <v>#N/A</v>
      </c>
      <c r="C193" s="3" t="e">
        <f ca="1">MATCH(5,INDIRECT("アイテム定義!C"&amp;SUM(C$2:C192)+1&amp;":C65535"),0)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0" t="e">
        <f ca="1">VLOOKUP(D194,アイテム定義!A:D,4,FALSE)</f>
        <v>#N/A</v>
      </c>
      <c r="C194" s="3" t="e">
        <f ca="1">MATCH(5,INDIRECT("アイテム定義!C"&amp;SUM(C$2:C193)+1&amp;":C65535"),0)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0" t="e">
        <f ca="1">VLOOKUP(D195,アイテム定義!A:D,4,FALSE)</f>
        <v>#N/A</v>
      </c>
      <c r="C195" s="3" t="e">
        <f ca="1">MATCH(5,INDIRECT("アイテム定義!C"&amp;SUM(C$2:C194)+1&amp;":C65535"),0)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0" t="e">
        <f ca="1">VLOOKUP(D196,アイテム定義!A:D,4,FALSE)</f>
        <v>#N/A</v>
      </c>
      <c r="C196" s="3" t="e">
        <f ca="1">MATCH(5,INDIRECT("アイテム定義!C"&amp;SUM(C$2:C195)+1&amp;":C65535"),0)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0" t="e">
        <f ca="1">VLOOKUP(D197,アイテム定義!A:D,4,FALSE)</f>
        <v>#N/A</v>
      </c>
      <c r="C197" s="3" t="e">
        <f ca="1">MATCH(5,INDIRECT("アイテム定義!C"&amp;SUM(C$2:C196)+1&amp;":C65535"),0)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0" t="e">
        <f ca="1">VLOOKUP(D198,アイテム定義!A:D,4,FALSE)</f>
        <v>#N/A</v>
      </c>
      <c r="C198" s="3" t="e">
        <f ca="1">MATCH(5,INDIRECT("アイテム定義!C"&amp;SUM(C$2:C197)+1&amp;":C65535"),0)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0" t="e">
        <f ca="1">VLOOKUP(D199,アイテム定義!A:D,4,FALSE)</f>
        <v>#N/A</v>
      </c>
      <c r="C199" s="3" t="e">
        <f ca="1">MATCH(5,INDIRECT("アイテム定義!C"&amp;SUM(C$2:C198)+1&amp;":C65535"),0)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0" t="e">
        <f ca="1">VLOOKUP(D200,アイテム定義!A:D,4,FALSE)</f>
        <v>#N/A</v>
      </c>
      <c r="C200" s="3" t="e">
        <f ca="1">MATCH(5,INDIRECT("アイテム定義!C"&amp;SUM(C$2:C199)+1&amp;":C65535"),0)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0" t="e">
        <f ca="1">VLOOKUP(D201,アイテム定義!A:D,4,FALSE)</f>
        <v>#N/A</v>
      </c>
      <c r="C201" s="3" t="e">
        <f ca="1">MATCH(5,INDIRECT("アイテム定義!C"&amp;SUM(C$2:C200)+1&amp;":C65535"),0)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0" t="e">
        <f ca="1">VLOOKUP(D202,アイテム定義!A:D,4,FALSE)</f>
        <v>#N/A</v>
      </c>
      <c r="C202" s="3" t="e">
        <f ca="1">MATCH(5,INDIRECT("アイテム定義!C"&amp;SUM(C$2:C201)+1&amp;":C65535"),0)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0" t="e">
        <f ca="1">VLOOKUP(D203,アイテム定義!A:D,4,FALSE)</f>
        <v>#N/A</v>
      </c>
      <c r="C203" s="3" t="e">
        <f ca="1">MATCH(5,INDIRECT("アイテム定義!C"&amp;SUM(C$2:C202)+1&amp;":C65535"),0)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0" t="e">
        <f ca="1">VLOOKUP(D204,アイテム定義!A:D,4,FALSE)</f>
        <v>#N/A</v>
      </c>
      <c r="C204" s="3" t="e">
        <f ca="1">MATCH(5,INDIRECT("アイテム定義!C"&amp;SUM(C$2:C203)+1&amp;":C65535"),0)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0" t="e">
        <f ca="1">VLOOKUP(D205,アイテム定義!A:D,4,FALSE)</f>
        <v>#N/A</v>
      </c>
      <c r="C205" s="3" t="e">
        <f ca="1">MATCH(5,INDIRECT("アイテム定義!C"&amp;SUM(C$2:C204)+1&amp;":C65535"),0)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0" t="e">
        <f ca="1">VLOOKUP(D206,アイテム定義!A:D,4,FALSE)</f>
        <v>#N/A</v>
      </c>
      <c r="C206" s="3" t="e">
        <f ca="1">MATCH(5,INDIRECT("アイテム定義!C"&amp;SUM(C$2:C205)+1&amp;":C65535"),0)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0" t="e">
        <f ca="1">VLOOKUP(D207,アイテム定義!A:D,4,FALSE)</f>
        <v>#N/A</v>
      </c>
      <c r="C207" s="3" t="e">
        <f ca="1">MATCH(5,INDIRECT("アイテム定義!C"&amp;SUM(C$2:C206)+1&amp;":C65535"),0)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0" t="e">
        <f ca="1">VLOOKUP(D208,アイテム定義!A:D,4,FALSE)</f>
        <v>#N/A</v>
      </c>
      <c r="C208" s="3" t="e">
        <f ca="1">MATCH(5,INDIRECT("アイテム定義!C"&amp;SUM(C$2:C207)+1&amp;":C65535"),0)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0" t="e">
        <f ca="1">VLOOKUP(D209,アイテム定義!A:D,4,FALSE)</f>
        <v>#N/A</v>
      </c>
      <c r="C209" s="3" t="e">
        <f ca="1">MATCH(5,INDIRECT("アイテム定義!C"&amp;SUM(C$2:C208)+1&amp;":C65535"),0)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0" t="e">
        <f ca="1">VLOOKUP(D210,アイテム定義!A:D,4,FALSE)</f>
        <v>#N/A</v>
      </c>
      <c r="C210" s="3" t="e">
        <f ca="1">MATCH(5,INDIRECT("アイテム定義!C"&amp;SUM(C$2:C209)+1&amp;":C65535"),0)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0" t="e">
        <f ca="1">VLOOKUP(D211,アイテム定義!A:D,4,FALSE)</f>
        <v>#N/A</v>
      </c>
      <c r="C211" s="3" t="e">
        <f ca="1">MATCH(5,INDIRECT("アイテム定義!C"&amp;SUM(C$2:C210)+1&amp;":C65535"),0)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0" t="e">
        <f ca="1">VLOOKUP(D212,アイテム定義!A:D,4,FALSE)</f>
        <v>#N/A</v>
      </c>
      <c r="C212" s="3" t="e">
        <f ca="1">MATCH(5,INDIRECT("アイテム定義!C"&amp;SUM(C$2:C211)+1&amp;":C65535"),0)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0" t="e">
        <f ca="1">VLOOKUP(D213,アイテム定義!A:D,4,FALSE)</f>
        <v>#N/A</v>
      </c>
      <c r="C213" s="3" t="e">
        <f ca="1">MATCH(5,INDIRECT("アイテム定義!C"&amp;SUM(C$2:C212)+1&amp;":C65535"),0)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0" t="e">
        <f ca="1">VLOOKUP(D214,アイテム定義!A:D,4,FALSE)</f>
        <v>#N/A</v>
      </c>
      <c r="C214" s="3" t="e">
        <f ca="1">MATCH(5,INDIRECT("アイテム定義!C"&amp;SUM(C$2:C213)+1&amp;":C65535"),0)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0" t="e">
        <f ca="1">VLOOKUP(D215,アイテム定義!A:D,4,FALSE)</f>
        <v>#N/A</v>
      </c>
      <c r="C215" s="3" t="e">
        <f ca="1">MATCH(5,INDIRECT("アイテム定義!C"&amp;SUM(C$2:C214)+1&amp;":C65535"),0)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0" t="e">
        <f ca="1">VLOOKUP(D216,アイテム定義!A:D,4,FALSE)</f>
        <v>#N/A</v>
      </c>
      <c r="C216" s="3" t="e">
        <f ca="1">MATCH(5,INDIRECT("アイテム定義!C"&amp;SUM(C$2:C215)+1&amp;":C65535"),0)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0" t="e">
        <f ca="1">VLOOKUP(D217,アイテム定義!A:D,4,FALSE)</f>
        <v>#N/A</v>
      </c>
      <c r="C217" s="3" t="e">
        <f ca="1">MATCH(5,INDIRECT("アイテム定義!C"&amp;SUM(C$2:C216)+1&amp;":C65535"),0)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0" t="e">
        <f ca="1">VLOOKUP(D218,アイテム定義!A:D,4,FALSE)</f>
        <v>#N/A</v>
      </c>
      <c r="C218" s="3" t="e">
        <f ca="1">MATCH(5,INDIRECT("アイテム定義!C"&amp;SUM(C$2:C217)+1&amp;":C65535"),0)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0" t="e">
        <f ca="1">VLOOKUP(D219,アイテム定義!A:D,4,FALSE)</f>
        <v>#N/A</v>
      </c>
      <c r="C219" s="3" t="e">
        <f ca="1">MATCH(5,INDIRECT("アイテム定義!C"&amp;SUM(C$2:C218)+1&amp;":C65535"),0)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0" t="e">
        <f ca="1">VLOOKUP(D220,アイテム定義!A:D,4,FALSE)</f>
        <v>#N/A</v>
      </c>
      <c r="C220" s="3" t="e">
        <f ca="1">MATCH(5,INDIRECT("アイテム定義!C"&amp;SUM(C$2:C219)+1&amp;":C65535"),0)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0" t="e">
        <f ca="1">VLOOKUP(D221,アイテム定義!A:D,4,FALSE)</f>
        <v>#N/A</v>
      </c>
      <c r="C221" s="3" t="e">
        <f ca="1">MATCH(5,INDIRECT("アイテム定義!C"&amp;SUM(C$2:C220)+1&amp;":C65535"),0)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0" t="e">
        <f ca="1">VLOOKUP(D222,アイテム定義!A:D,4,FALSE)</f>
        <v>#N/A</v>
      </c>
      <c r="C222" s="3" t="e">
        <f ca="1">MATCH(5,INDIRECT("アイテム定義!C"&amp;SUM(C$2:C221)+1&amp;":C65535"),0)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0" t="e">
        <f ca="1">VLOOKUP(D223,アイテム定義!A:D,4,FALSE)</f>
        <v>#N/A</v>
      </c>
      <c r="C223" s="3" t="e">
        <f ca="1">MATCH(5,INDIRECT("アイテム定義!C"&amp;SUM(C$2:C222)+1&amp;":C65535"),0)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0" t="e">
        <f ca="1">VLOOKUP(D224,アイテム定義!A:D,4,FALSE)</f>
        <v>#N/A</v>
      </c>
      <c r="C224" s="3" t="e">
        <f ca="1">MATCH(5,INDIRECT("アイテム定義!C"&amp;SUM(C$2:C223)+1&amp;":C65535"),0)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0" t="e">
        <f ca="1">VLOOKUP(D225,アイテム定義!A:D,4,FALSE)</f>
        <v>#N/A</v>
      </c>
      <c r="C225" s="3" t="e">
        <f ca="1">MATCH(5,INDIRECT("アイテム定義!C"&amp;SUM(C$2:C224)+1&amp;":C65535"),0)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0" t="e">
        <f ca="1">VLOOKUP(D226,アイテム定義!A:D,4,FALSE)</f>
        <v>#N/A</v>
      </c>
      <c r="C226" s="3" t="e">
        <f ca="1">MATCH(5,INDIRECT("アイテム定義!C"&amp;SUM(C$2:C225)+1&amp;":C65535"),0)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0" t="e">
        <f ca="1">VLOOKUP(D227,アイテム定義!A:D,4,FALSE)</f>
        <v>#N/A</v>
      </c>
      <c r="C227" s="3" t="e">
        <f ca="1">MATCH(5,INDIRECT("アイテム定義!C"&amp;SUM(C$2:C226)+1&amp;":C65535"),0)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0" t="e">
        <f ca="1">VLOOKUP(D228,アイテム定義!A:D,4,FALSE)</f>
        <v>#N/A</v>
      </c>
      <c r="C228" s="3" t="e">
        <f ca="1">MATCH(5,INDIRECT("アイテム定義!C"&amp;SUM(C$2:C227)+1&amp;":C65535"),0)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0" t="e">
        <f ca="1">VLOOKUP(D229,アイテム定義!A:D,4,FALSE)</f>
        <v>#N/A</v>
      </c>
      <c r="C229" s="3" t="e">
        <f ca="1">MATCH(5,INDIRECT("アイテム定義!C"&amp;SUM(C$2:C228)+1&amp;":C65535"),0)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0" t="e">
        <f ca="1">VLOOKUP(D230,アイテム定義!A:D,4,FALSE)</f>
        <v>#N/A</v>
      </c>
      <c r="C230" s="3" t="e">
        <f ca="1">MATCH(5,INDIRECT("アイテム定義!C"&amp;SUM(C$2:C229)+1&amp;":C65535"),0)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0" t="e">
        <f ca="1">VLOOKUP(D231,アイテム定義!A:D,4,FALSE)</f>
        <v>#N/A</v>
      </c>
      <c r="C231" s="3" t="e">
        <f ca="1">MATCH(5,INDIRECT("アイテム定義!C"&amp;SUM(C$2:C230)+1&amp;":C65535"),0)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0" t="e">
        <f ca="1">VLOOKUP(D232,アイテム定義!A:D,4,FALSE)</f>
        <v>#N/A</v>
      </c>
      <c r="C232" s="3" t="e">
        <f ca="1">MATCH(5,INDIRECT("アイテム定義!C"&amp;SUM(C$2:C231)+1&amp;":C65535"),0)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0" t="e">
        <f ca="1">VLOOKUP(D233,アイテム定義!A:D,4,FALSE)</f>
        <v>#N/A</v>
      </c>
      <c r="C233" s="3" t="e">
        <f ca="1">MATCH(5,INDIRECT("アイテム定義!C"&amp;SUM(C$2:C232)+1&amp;":C65535"),0)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0" t="e">
        <f ca="1">VLOOKUP(D234,アイテム定義!A:D,4,FALSE)</f>
        <v>#N/A</v>
      </c>
      <c r="C234" s="3" t="e">
        <f ca="1">MATCH(5,INDIRECT("アイテム定義!C"&amp;SUM(C$2:C233)+1&amp;":C65535"),0)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0" t="e">
        <f ca="1">VLOOKUP(D235,アイテム定義!A:D,4,FALSE)</f>
        <v>#N/A</v>
      </c>
      <c r="C235" s="3" t="e">
        <f ca="1">MATCH(5,INDIRECT("アイテム定義!C"&amp;SUM(C$2:C234)+1&amp;":C65535"),0)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0" t="e">
        <f ca="1">VLOOKUP(D236,アイテム定義!A:D,4,FALSE)</f>
        <v>#N/A</v>
      </c>
      <c r="C236" s="3" t="e">
        <f ca="1">MATCH(5,INDIRECT("アイテム定義!C"&amp;SUM(C$2:C235)+1&amp;":C65535"),0)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0" t="e">
        <f ca="1">VLOOKUP(D237,アイテム定義!A:D,4,FALSE)</f>
        <v>#N/A</v>
      </c>
      <c r="C237" s="3" t="e">
        <f ca="1">MATCH(5,INDIRECT("アイテム定義!C"&amp;SUM(C$2:C236)+1&amp;":C65535"),0)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0" t="e">
        <f ca="1">VLOOKUP(D238,アイテム定義!A:D,4,FALSE)</f>
        <v>#N/A</v>
      </c>
      <c r="C238" s="3" t="e">
        <f ca="1">MATCH(5,INDIRECT("アイテム定義!C"&amp;SUM(C$2:C237)+1&amp;":C65535"),0)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0" t="e">
        <f ca="1">VLOOKUP(D239,アイテム定義!A:D,4,FALSE)</f>
        <v>#N/A</v>
      </c>
      <c r="C239" s="3" t="e">
        <f ca="1">MATCH(5,INDIRECT("アイテム定義!C"&amp;SUM(C$2:C238)+1&amp;":C65535"),0)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0" t="e">
        <f ca="1">VLOOKUP(D240,アイテム定義!A:D,4,FALSE)</f>
        <v>#N/A</v>
      </c>
      <c r="C240" s="3" t="e">
        <f ca="1">MATCH(5,INDIRECT("アイテム定義!C"&amp;SUM(C$2:C239)+1&amp;":C65535"),0)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0" t="e">
        <f ca="1">VLOOKUP(D241,アイテム定義!A:D,4,FALSE)</f>
        <v>#N/A</v>
      </c>
      <c r="C241" s="3" t="e">
        <f ca="1">MATCH(5,INDIRECT("アイテム定義!C"&amp;SUM(C$2:C240)+1&amp;":C65535"),0)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0" t="e">
        <f ca="1">VLOOKUP(D242,アイテム定義!A:D,4,FALSE)</f>
        <v>#N/A</v>
      </c>
      <c r="C242" s="3" t="e">
        <f ca="1">MATCH(5,INDIRECT("アイテム定義!C"&amp;SUM(C$2:C241)+1&amp;":C65535"),0)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0" t="e">
        <f ca="1">VLOOKUP(D243,アイテム定義!A:D,4,FALSE)</f>
        <v>#N/A</v>
      </c>
      <c r="C243" s="3" t="e">
        <f ca="1">MATCH(5,INDIRECT("アイテム定義!C"&amp;SUM(C$2:C242)+1&amp;":C65535"),0)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0" t="e">
        <f ca="1">VLOOKUP(D244,アイテム定義!A:D,4,FALSE)</f>
        <v>#N/A</v>
      </c>
      <c r="C244" s="3" t="e">
        <f ca="1">MATCH(5,INDIRECT("アイテム定義!C"&amp;SUM(C$2:C243)+1&amp;":C65535"),0)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0" t="e">
        <f ca="1">VLOOKUP(D245,アイテム定義!A:D,4,FALSE)</f>
        <v>#N/A</v>
      </c>
      <c r="C245" s="3" t="e">
        <f ca="1">MATCH(5,INDIRECT("アイテム定義!C"&amp;SUM(C$2:C244)+1&amp;":C65535"),0)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0" t="e">
        <f ca="1">VLOOKUP(D246,アイテム定義!A:D,4,FALSE)</f>
        <v>#N/A</v>
      </c>
      <c r="C246" s="3" t="e">
        <f ca="1">MATCH(5,INDIRECT("アイテム定義!C"&amp;SUM(C$2:C245)+1&amp;":C65535"),0)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0" t="e">
        <f ca="1">VLOOKUP(D247,アイテム定義!A:D,4,FALSE)</f>
        <v>#N/A</v>
      </c>
      <c r="C247" s="3" t="e">
        <f ca="1">MATCH(5,INDIRECT("アイテム定義!C"&amp;SUM(C$2:C246)+1&amp;":C65535"),0)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0" t="e">
        <f ca="1">VLOOKUP(D248,アイテム定義!A:D,4,FALSE)</f>
        <v>#N/A</v>
      </c>
      <c r="C248" s="3" t="e">
        <f ca="1">MATCH(5,INDIRECT("アイテム定義!C"&amp;SUM(C$2:C247)+1&amp;":C65535"),0)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0" t="e">
        <f ca="1">VLOOKUP(D249,アイテム定義!A:D,4,FALSE)</f>
        <v>#N/A</v>
      </c>
      <c r="C249" s="3" t="e">
        <f ca="1">MATCH(5,INDIRECT("アイテム定義!C"&amp;SUM(C$2:C248)+1&amp;":C65535"),0)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0" t="e">
        <f ca="1">VLOOKUP(D250,アイテム定義!A:D,4,FALSE)</f>
        <v>#N/A</v>
      </c>
      <c r="C250" s="3" t="e">
        <f ca="1">MATCH(5,INDIRECT("アイテム定義!C"&amp;SUM(C$2:C249)+1&amp;":C65535"),0)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0" t="e">
        <f ca="1">VLOOKUP(D251,アイテム定義!A:D,4,FALSE)</f>
        <v>#N/A</v>
      </c>
      <c r="C251" s="3" t="e">
        <f ca="1">MATCH(5,INDIRECT("アイテム定義!C"&amp;SUM(C$2:C250)+1&amp;":C65535"),0)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0" t="e">
        <f ca="1">VLOOKUP(D252,アイテム定義!A:D,4,FALSE)</f>
        <v>#N/A</v>
      </c>
      <c r="C252" s="3" t="e">
        <f ca="1">MATCH(5,INDIRECT("アイテム定義!C"&amp;SUM(C$2:C251)+1&amp;":C65535"),0)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0" t="e">
        <f ca="1">VLOOKUP(D253,アイテム定義!A:D,4,FALSE)</f>
        <v>#N/A</v>
      </c>
      <c r="C253" s="3" t="e">
        <f ca="1">MATCH(5,INDIRECT("アイテム定義!C"&amp;SUM(C$2:C252)+1&amp;":C65535"),0)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0" t="e">
        <f ca="1">VLOOKUP(D254,アイテム定義!A:D,4,FALSE)</f>
        <v>#N/A</v>
      </c>
      <c r="C254" s="3" t="e">
        <f ca="1">MATCH(5,INDIRECT("アイテム定義!C"&amp;SUM(C$2:C253)+1&amp;":C65535"),0)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0" t="e">
        <f ca="1">VLOOKUP(D255,アイテム定義!A:D,4,FALSE)</f>
        <v>#N/A</v>
      </c>
      <c r="C255" s="3" t="e">
        <f ca="1">MATCH(5,INDIRECT("アイテム定義!C"&amp;SUM(C$2:C254)+1&amp;":C65535"),0)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0" t="e">
        <f ca="1">VLOOKUP(D256,アイテム定義!A:D,4,FALSE)</f>
        <v>#N/A</v>
      </c>
      <c r="C256" s="3" t="e">
        <f ca="1">MATCH(5,INDIRECT("アイテム定義!C"&amp;SUM(C$2:C255)+1&amp;":C65535"),0)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0" t="e">
        <f ca="1">VLOOKUP(D257,アイテム定義!A:D,4,FALSE)</f>
        <v>#N/A</v>
      </c>
      <c r="C257" s="3" t="e">
        <f ca="1">MATCH(5,INDIRECT("アイテム定義!C"&amp;SUM(C$2:C256)+1&amp;":C65535"),0)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0" t="e">
        <f ca="1">VLOOKUP(D258,アイテム定義!A:D,4,FALSE)</f>
        <v>#N/A</v>
      </c>
      <c r="C258" s="3" t="e">
        <f ca="1">MATCH(5,INDIRECT("アイテム定義!C"&amp;SUM(C$2:C257)+1&amp;":C65535"),0)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0" t="e">
        <f ca="1">VLOOKUP(D259,アイテム定義!A:D,4,FALSE)</f>
        <v>#N/A</v>
      </c>
      <c r="C259" s="3" t="e">
        <f ca="1">MATCH(5,INDIRECT("アイテム定義!C"&amp;SUM(C$2:C258)+1&amp;":C65535"),0)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0" t="e">
        <f ca="1">VLOOKUP(D260,アイテム定義!A:D,4,FALSE)</f>
        <v>#N/A</v>
      </c>
      <c r="C260" s="3" t="e">
        <f ca="1">MATCH(5,INDIRECT("アイテム定義!C"&amp;SUM(C$2:C259)+1&amp;":C65535"),0)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0" t="e">
        <f ca="1">VLOOKUP(D261,アイテム定義!A:D,4,FALSE)</f>
        <v>#N/A</v>
      </c>
      <c r="C261" s="3" t="e">
        <f ca="1">MATCH(5,INDIRECT("アイテム定義!C"&amp;SUM(C$2:C260)+1&amp;":C65535"),0)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0" t="e">
        <f ca="1">VLOOKUP(D262,アイテム定義!A:D,4,FALSE)</f>
        <v>#N/A</v>
      </c>
      <c r="C262" s="3" t="e">
        <f ca="1">MATCH(5,INDIRECT("アイテム定義!C"&amp;SUM(C$2:C261)+1&amp;":C65535"),0)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0" t="e">
        <f ca="1">VLOOKUP(D263,アイテム定義!A:D,4,FALSE)</f>
        <v>#N/A</v>
      </c>
      <c r="C263" s="3" t="e">
        <f ca="1">MATCH(5,INDIRECT("アイテム定義!C"&amp;SUM(C$2:C262)+1&amp;":C65535"),0)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0" t="e">
        <f ca="1">VLOOKUP(D264,アイテム定義!A:D,4,FALSE)</f>
        <v>#N/A</v>
      </c>
      <c r="C264" s="3" t="e">
        <f ca="1">MATCH(5,INDIRECT("アイテム定義!C"&amp;SUM(C$2:C263)+1&amp;":C65535"),0)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0" t="e">
        <f ca="1">VLOOKUP(D265,アイテム定義!A:D,4,FALSE)</f>
        <v>#N/A</v>
      </c>
      <c r="C265" s="3" t="e">
        <f ca="1">MATCH(5,INDIRECT("アイテム定義!C"&amp;SUM(C$2:C264)+1&amp;":C65535"),0)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0" t="e">
        <f ca="1">VLOOKUP(D266,アイテム定義!A:D,4,FALSE)</f>
        <v>#N/A</v>
      </c>
      <c r="C266" s="3" t="e">
        <f ca="1">MATCH(5,INDIRECT("アイテム定義!C"&amp;SUM(C$2:C265)+1&amp;":C65535"),0)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0" t="e">
        <f ca="1">VLOOKUP(D267,アイテム定義!A:D,4,FALSE)</f>
        <v>#N/A</v>
      </c>
      <c r="C267" s="3" t="e">
        <f ca="1">MATCH(5,INDIRECT("アイテム定義!C"&amp;SUM(C$2:C266)+1&amp;":C65535"),0)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0" t="e">
        <f ca="1">VLOOKUP(D268,アイテム定義!A:D,4,FALSE)</f>
        <v>#N/A</v>
      </c>
      <c r="C268" s="3" t="e">
        <f ca="1">MATCH(5,INDIRECT("アイテム定義!C"&amp;SUM(C$2:C267)+1&amp;":C65535"),0)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0" t="e">
        <f ca="1">VLOOKUP(D269,アイテム定義!A:D,4,FALSE)</f>
        <v>#N/A</v>
      </c>
      <c r="C269" s="3" t="e">
        <f ca="1">MATCH(5,INDIRECT("アイテム定義!C"&amp;SUM(C$2:C268)+1&amp;":C65535"),0)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0" t="e">
        <f ca="1">VLOOKUP(D270,アイテム定義!A:D,4,FALSE)</f>
        <v>#N/A</v>
      </c>
      <c r="C270" s="3" t="e">
        <f ca="1">MATCH(5,INDIRECT("アイテム定義!C"&amp;SUM(C$2:C269)+1&amp;":C65535"),0)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0" t="e">
        <f ca="1">VLOOKUP(D271,アイテム定義!A:D,4,FALSE)</f>
        <v>#N/A</v>
      </c>
      <c r="C271" s="3" t="e">
        <f ca="1">MATCH(5,INDIRECT("アイテム定義!C"&amp;SUM(C$2:C270)+1&amp;":C65535"),0)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0" t="e">
        <f ca="1">VLOOKUP(D272,アイテム定義!A:D,4,FALSE)</f>
        <v>#N/A</v>
      </c>
      <c r="C272" s="3" t="e">
        <f ca="1">MATCH(5,INDIRECT("アイテム定義!C"&amp;SUM(C$2:C271)+1&amp;":C65535"),0)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0" t="e">
        <f ca="1">VLOOKUP(D273,アイテム定義!A:D,4,FALSE)</f>
        <v>#N/A</v>
      </c>
      <c r="C273" s="3" t="e">
        <f ca="1">MATCH(5,INDIRECT("アイテム定義!C"&amp;SUM(C$2:C272)+1&amp;":C65535"),0)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0" t="e">
        <f ca="1">VLOOKUP(D274,アイテム定義!A:D,4,FALSE)</f>
        <v>#N/A</v>
      </c>
      <c r="C274" s="3" t="e">
        <f ca="1">MATCH(5,INDIRECT("アイテム定義!C"&amp;SUM(C$2:C273)+1&amp;":C65535"),0)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0" t="e">
        <f ca="1">VLOOKUP(D275,アイテム定義!A:D,4,FALSE)</f>
        <v>#N/A</v>
      </c>
      <c r="C275" s="3" t="e">
        <f ca="1">MATCH(5,INDIRECT("アイテム定義!C"&amp;SUM(C$2:C274)+1&amp;":C65535"),0)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0" t="e">
        <f ca="1">VLOOKUP(D276,アイテム定義!A:D,4,FALSE)</f>
        <v>#N/A</v>
      </c>
      <c r="C276" s="3" t="e">
        <f ca="1">MATCH(5,INDIRECT("アイテム定義!C"&amp;SUM(C$2:C275)+1&amp;":C65535"),0)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0" t="e">
        <f ca="1">VLOOKUP(D277,アイテム定義!A:D,4,FALSE)</f>
        <v>#N/A</v>
      </c>
      <c r="C277" s="3" t="e">
        <f ca="1">MATCH(5,INDIRECT("アイテム定義!C"&amp;SUM(C$2:C276)+1&amp;":C65535"),0)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0" t="e">
        <f ca="1">VLOOKUP(D278,アイテム定義!A:D,4,FALSE)</f>
        <v>#N/A</v>
      </c>
      <c r="C278" s="3" t="e">
        <f ca="1">MATCH(5,INDIRECT("アイテム定義!C"&amp;SUM(C$2:C277)+1&amp;":C65535"),0)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0" t="e">
        <f ca="1">VLOOKUP(D279,アイテム定義!A:D,4,FALSE)</f>
        <v>#N/A</v>
      </c>
      <c r="C279" s="3" t="e">
        <f ca="1">MATCH(5,INDIRECT("アイテム定義!C"&amp;SUM(C$2:C278)+1&amp;":C65535"),0)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0" t="e">
        <f ca="1">VLOOKUP(D280,アイテム定義!A:D,4,FALSE)</f>
        <v>#N/A</v>
      </c>
      <c r="C280" s="3" t="e">
        <f ca="1">MATCH(5,INDIRECT("アイテム定義!C"&amp;SUM(C$2:C279)+1&amp;":C65535"),0)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0" t="e">
        <f ca="1">VLOOKUP(D281,アイテム定義!A:D,4,FALSE)</f>
        <v>#N/A</v>
      </c>
      <c r="C281" s="3" t="e">
        <f ca="1">MATCH(5,INDIRECT("アイテム定義!C"&amp;SUM(C$2:C280)+1&amp;":C65535"),0)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0" t="e">
        <f ca="1">VLOOKUP(D282,アイテム定義!A:D,4,FALSE)</f>
        <v>#N/A</v>
      </c>
      <c r="C282" s="3" t="e">
        <f ca="1">MATCH(5,INDIRECT("アイテム定義!C"&amp;SUM(C$2:C281)+1&amp;":C65535"),0)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0" t="e">
        <f ca="1">VLOOKUP(D283,アイテム定義!A:D,4,FALSE)</f>
        <v>#N/A</v>
      </c>
      <c r="C283" s="3" t="e">
        <f ca="1">MATCH(5,INDIRECT("アイテム定義!C"&amp;SUM(C$2:C282)+1&amp;":C65535"),0)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0" t="e">
        <f ca="1">VLOOKUP(D284,アイテム定義!A:D,4,FALSE)</f>
        <v>#N/A</v>
      </c>
      <c r="C284" s="3" t="e">
        <f ca="1">MATCH(5,INDIRECT("アイテム定義!C"&amp;SUM(C$2:C283)+1&amp;":C65535"),0)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0" t="e">
        <f ca="1">VLOOKUP(D285,アイテム定義!A:D,4,FALSE)</f>
        <v>#N/A</v>
      </c>
      <c r="C285" s="3" t="e">
        <f ca="1">MATCH(5,INDIRECT("アイテム定義!C"&amp;SUM(C$2:C284)+1&amp;":C65535"),0)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0" t="e">
        <f ca="1">VLOOKUP(D286,アイテム定義!A:D,4,FALSE)</f>
        <v>#N/A</v>
      </c>
      <c r="C286" s="3" t="e">
        <f ca="1">MATCH(5,INDIRECT("アイテム定義!C"&amp;SUM(C$2:C285)+1&amp;":C65535"),0)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0" t="e">
        <f ca="1">VLOOKUP(D287,アイテム定義!A:D,4,FALSE)</f>
        <v>#N/A</v>
      </c>
      <c r="C287" s="3" t="e">
        <f ca="1">MATCH(5,INDIRECT("アイテム定義!C"&amp;SUM(C$2:C286)+1&amp;":C65535"),0)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0" t="e">
        <f ca="1">VLOOKUP(D288,アイテム定義!A:D,4,FALSE)</f>
        <v>#N/A</v>
      </c>
      <c r="C288" s="3" t="e">
        <f ca="1">MATCH(5,INDIRECT("アイテム定義!C"&amp;SUM(C$2:C287)+1&amp;":C65535"),0)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0" t="e">
        <f ca="1">VLOOKUP(D289,アイテム定義!A:D,4,FALSE)</f>
        <v>#N/A</v>
      </c>
      <c r="C289" s="3" t="e">
        <f ca="1">MATCH(5,INDIRECT("アイテム定義!C"&amp;SUM(C$2:C288)+1&amp;":C65535"),0)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0" t="e">
        <f ca="1">VLOOKUP(D290,アイテム定義!A:D,4,FALSE)</f>
        <v>#N/A</v>
      </c>
      <c r="C290" s="3" t="e">
        <f ca="1">MATCH(5,INDIRECT("アイテム定義!C"&amp;SUM(C$2:C289)+1&amp;":C65535"),0)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0" t="e">
        <f ca="1">VLOOKUP(D291,アイテム定義!A:D,4,FALSE)</f>
        <v>#N/A</v>
      </c>
      <c r="C291" s="3" t="e">
        <f ca="1">MATCH(5,INDIRECT("アイテム定義!C"&amp;SUM(C$2:C290)+1&amp;":C65535"),0)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0" t="e">
        <f ca="1">VLOOKUP(D292,アイテム定義!A:D,4,FALSE)</f>
        <v>#N/A</v>
      </c>
      <c r="C292" s="3" t="e">
        <f ca="1">MATCH(5,INDIRECT("アイテム定義!C"&amp;SUM(C$2:C291)+1&amp;":C65535"),0)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0" t="e">
        <f ca="1">VLOOKUP(D293,アイテム定義!A:D,4,FALSE)</f>
        <v>#N/A</v>
      </c>
      <c r="C293" s="3" t="e">
        <f ca="1">MATCH(5,INDIRECT("アイテム定義!C"&amp;SUM(C$2:C292)+1&amp;":C65535"),0)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0" t="e">
        <f ca="1">VLOOKUP(D294,アイテム定義!A:D,4,FALSE)</f>
        <v>#N/A</v>
      </c>
      <c r="C294" s="3" t="e">
        <f ca="1">MATCH(5,INDIRECT("アイテム定義!C"&amp;SUM(C$2:C293)+1&amp;":C65535"),0)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0" t="e">
        <f ca="1">VLOOKUP(D295,アイテム定義!A:D,4,FALSE)</f>
        <v>#N/A</v>
      </c>
      <c r="C295" s="3" t="e">
        <f ca="1">MATCH(5,INDIRECT("アイテム定義!C"&amp;SUM(C$2:C294)+1&amp;":C65535"),0)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0" t="e">
        <f ca="1">VLOOKUP(D296,アイテム定義!A:D,4,FALSE)</f>
        <v>#N/A</v>
      </c>
      <c r="C296" s="3" t="e">
        <f ca="1">MATCH(5,INDIRECT("アイテム定義!C"&amp;SUM(C$2:C295)+1&amp;":C65535"),0)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0" t="e">
        <f ca="1">VLOOKUP(D297,アイテム定義!A:D,4,FALSE)</f>
        <v>#N/A</v>
      </c>
      <c r="C297" s="3" t="e">
        <f ca="1">MATCH(5,INDIRECT("アイテム定義!C"&amp;SUM(C$2:C296)+1&amp;":C65535"),0)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0" t="e">
        <f ca="1">VLOOKUP(D298,アイテム定義!A:D,4,FALSE)</f>
        <v>#N/A</v>
      </c>
      <c r="C298" s="3" t="e">
        <f ca="1">MATCH(5,INDIRECT("アイテム定義!C"&amp;SUM(C$2:C297)+1&amp;":C65535"),0)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0" t="e">
        <f ca="1">VLOOKUP(D299,アイテム定義!A:D,4,FALSE)</f>
        <v>#N/A</v>
      </c>
      <c r="C299" s="3" t="e">
        <f ca="1">MATCH(5,INDIRECT("アイテム定義!C"&amp;SUM(C$2:C298)+1&amp;":C65535"),0)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0" t="e">
        <f ca="1">VLOOKUP(D300,アイテム定義!A:D,4,FALSE)</f>
        <v>#N/A</v>
      </c>
      <c r="C300" s="3" t="e">
        <f ca="1">MATCH(5,INDIRECT("アイテム定義!C"&amp;SUM(C$2:C299)+1&amp;":C65535"),0)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0" t="e">
        <f ca="1">VLOOKUP(D301,アイテム定義!A:D,4,FALSE)</f>
        <v>#N/A</v>
      </c>
      <c r="C301" s="3" t="e">
        <f ca="1">MATCH(5,INDIRECT("アイテム定義!C"&amp;SUM(C$2:C300)+1&amp;":C65535"),0)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0" t="e">
        <f ca="1">VLOOKUP(D302,アイテム定義!A:D,4,FALSE)</f>
        <v>#N/A</v>
      </c>
      <c r="C302" s="3" t="e">
        <f ca="1">MATCH(5,INDIRECT("アイテム定義!C"&amp;SUM(C$2:C301)+1&amp;":C65535"),0)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0" t="e">
        <f ca="1">VLOOKUP(D303,アイテム定義!A:D,4,FALSE)</f>
        <v>#N/A</v>
      </c>
      <c r="C303" s="3" t="e">
        <f ca="1">MATCH(5,INDIRECT("アイテム定義!C"&amp;SUM(C$2:C302)+1&amp;":C65535"),0)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0" t="e">
        <f ca="1">VLOOKUP(D304,アイテム定義!A:D,4,FALSE)</f>
        <v>#N/A</v>
      </c>
      <c r="C304" s="3" t="e">
        <f ca="1">MATCH(5,INDIRECT("アイテム定義!C"&amp;SUM(C$2:C303)+1&amp;":C65535"),0)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0" t="e">
        <f ca="1">VLOOKUP(D305,アイテム定義!A:D,4,FALSE)</f>
        <v>#N/A</v>
      </c>
      <c r="C305" s="3" t="e">
        <f ca="1">MATCH(5,INDIRECT("アイテム定義!C"&amp;SUM(C$2:C304)+1&amp;":C65535"),0)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0" t="e">
        <f ca="1">VLOOKUP(D306,アイテム定義!A:D,4,FALSE)</f>
        <v>#N/A</v>
      </c>
      <c r="C306" s="3" t="e">
        <f ca="1">MATCH(5,INDIRECT("アイテム定義!C"&amp;SUM(C$2:C305)+1&amp;":C65535"),0)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0" t="e">
        <f ca="1">VLOOKUP(D307,アイテム定義!A:D,4,FALSE)</f>
        <v>#N/A</v>
      </c>
      <c r="C307" s="3" t="e">
        <f ca="1">MATCH(5,INDIRECT("アイテム定義!C"&amp;SUM(C$2:C306)+1&amp;":C65535"),0)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0" t="e">
        <f ca="1">VLOOKUP(D308,アイテム定義!A:D,4,FALSE)</f>
        <v>#N/A</v>
      </c>
      <c r="C308" s="3" t="e">
        <f ca="1">MATCH(5,INDIRECT("アイテム定義!C"&amp;SUM(C$2:C307)+1&amp;":C65535"),0)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0" t="e">
        <f ca="1">VLOOKUP(D309,アイテム定義!A:D,4,FALSE)</f>
        <v>#N/A</v>
      </c>
      <c r="C309" s="3" t="e">
        <f ca="1">MATCH(5,INDIRECT("アイテム定義!C"&amp;SUM(C$2:C308)+1&amp;":C65535"),0)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0" t="e">
        <f ca="1">VLOOKUP(D310,アイテム定義!A:D,4,FALSE)</f>
        <v>#N/A</v>
      </c>
      <c r="C310" s="3" t="e">
        <f ca="1">MATCH(5,INDIRECT("アイテム定義!C"&amp;SUM(C$2:C309)+1&amp;":C65535"),0)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0" t="e">
        <f ca="1">VLOOKUP(D311,アイテム定義!A:D,4,FALSE)</f>
        <v>#N/A</v>
      </c>
      <c r="C311" s="3" t="e">
        <f ca="1">MATCH(5,INDIRECT("アイテム定義!C"&amp;SUM(C$2:C310)+1&amp;":C65535"),0)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0" t="e">
        <f ca="1">VLOOKUP(D312,アイテム定義!A:D,4,FALSE)</f>
        <v>#N/A</v>
      </c>
      <c r="C312" s="3" t="e">
        <f ca="1">MATCH(5,INDIRECT("アイテム定義!C"&amp;SUM(C$2:C311)+1&amp;":C65535"),0)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0" t="e">
        <f ca="1">VLOOKUP(D313,アイテム定義!A:D,4,FALSE)</f>
        <v>#N/A</v>
      </c>
      <c r="C313" s="3" t="e">
        <f ca="1">MATCH(5,INDIRECT("アイテム定義!C"&amp;SUM(C$2:C312)+1&amp;":C65535"),0)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0" t="e">
        <f ca="1">VLOOKUP(D314,アイテム定義!A:D,4,FALSE)</f>
        <v>#N/A</v>
      </c>
      <c r="C314" s="3" t="e">
        <f ca="1">MATCH(5,INDIRECT("アイテム定義!C"&amp;SUM(C$2:C313)+1&amp;":C65535"),0)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0" t="e">
        <f ca="1">VLOOKUP(D315,アイテム定義!A:D,4,FALSE)</f>
        <v>#N/A</v>
      </c>
      <c r="C315" s="3" t="e">
        <f ca="1">MATCH(5,INDIRECT("アイテム定義!C"&amp;SUM(C$2:C314)+1&amp;":C65535"),0)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0" t="e">
        <f ca="1">VLOOKUP(D316,アイテム定義!A:D,4,FALSE)</f>
        <v>#N/A</v>
      </c>
      <c r="C316" s="3" t="e">
        <f ca="1">MATCH(5,INDIRECT("アイテム定義!C"&amp;SUM(C$2:C315)+1&amp;":C65535"),0)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0" t="e">
        <f ca="1">VLOOKUP(D317,アイテム定義!A:D,4,FALSE)</f>
        <v>#N/A</v>
      </c>
      <c r="C317" s="3" t="e">
        <f ca="1">MATCH(5,INDIRECT("アイテム定義!C"&amp;SUM(C$2:C316)+1&amp;":C65535"),0)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0" t="e">
        <f ca="1">VLOOKUP(D318,アイテム定義!A:D,4,FALSE)</f>
        <v>#N/A</v>
      </c>
      <c r="C318" s="3" t="e">
        <f ca="1">MATCH(5,INDIRECT("アイテム定義!C"&amp;SUM(C$2:C317)+1&amp;":C65535"),0)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0" t="e">
        <f ca="1">VLOOKUP(D319,アイテム定義!A:D,4,FALSE)</f>
        <v>#N/A</v>
      </c>
      <c r="C319" s="3" t="e">
        <f ca="1">MATCH(5,INDIRECT("アイテム定義!C"&amp;SUM(C$2:C318)+1&amp;":C65535"),0)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0" t="e">
        <f ca="1">VLOOKUP(D320,アイテム定義!A:D,4,FALSE)</f>
        <v>#N/A</v>
      </c>
      <c r="C320" s="3" t="e">
        <f ca="1">MATCH(5,INDIRECT("アイテム定義!C"&amp;SUM(C$2:C319)+1&amp;":C65535"),0)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0" t="e">
        <f ca="1">VLOOKUP(D321,アイテム定義!A:D,4,FALSE)</f>
        <v>#N/A</v>
      </c>
      <c r="C321" s="3" t="e">
        <f ca="1">MATCH(5,INDIRECT("アイテム定義!C"&amp;SUM(C$2:C320)+1&amp;":C65535"),0)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0" t="e">
        <f ca="1">VLOOKUP(D322,アイテム定義!A:D,4,FALSE)</f>
        <v>#N/A</v>
      </c>
      <c r="C322" s="3" t="e">
        <f ca="1">MATCH(5,INDIRECT("アイテム定義!C"&amp;SUM(C$2:C321)+1&amp;":C65535"),0)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0" t="e">
        <f ca="1">VLOOKUP(D323,アイテム定義!A:D,4,FALSE)</f>
        <v>#N/A</v>
      </c>
      <c r="C323" s="3" t="e">
        <f ca="1">MATCH(5,INDIRECT("アイテム定義!C"&amp;SUM(C$2:C322)+1&amp;":C65535"),0)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0" t="e">
        <f ca="1">VLOOKUP(D324,アイテム定義!A:D,4,FALSE)</f>
        <v>#N/A</v>
      </c>
      <c r="C324" s="3" t="e">
        <f ca="1">MATCH(5,INDIRECT("アイテム定義!C"&amp;SUM(C$2:C323)+1&amp;":C65535"),0)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0" t="e">
        <f ca="1">VLOOKUP(D325,アイテム定義!A:D,4,FALSE)</f>
        <v>#N/A</v>
      </c>
      <c r="C325" s="3" t="e">
        <f ca="1">MATCH(5,INDIRECT("アイテム定義!C"&amp;SUM(C$2:C324)+1&amp;":C65535"),0)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0" t="e">
        <f ca="1">VLOOKUP(D326,アイテム定義!A:D,4,FALSE)</f>
        <v>#N/A</v>
      </c>
      <c r="C326" s="3" t="e">
        <f ca="1">MATCH(5,INDIRECT("アイテム定義!C"&amp;SUM(C$2:C325)+1&amp;":C65535"),0)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0" t="e">
        <f ca="1">VLOOKUP(D327,アイテム定義!A:D,4,FALSE)</f>
        <v>#N/A</v>
      </c>
      <c r="C327" s="3" t="e">
        <f ca="1">MATCH(5,INDIRECT("アイテム定義!C"&amp;SUM(C$2:C326)+1&amp;":C65535"),0)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0" t="e">
        <f ca="1">VLOOKUP(D328,アイテム定義!A:D,4,FALSE)</f>
        <v>#N/A</v>
      </c>
      <c r="C328" s="3" t="e">
        <f ca="1">MATCH(5,INDIRECT("アイテム定義!C"&amp;SUM(C$2:C327)+1&amp;":C65535"),0)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0" t="e">
        <f ca="1">VLOOKUP(D329,アイテム定義!A:D,4,FALSE)</f>
        <v>#N/A</v>
      </c>
      <c r="C329" s="3" t="e">
        <f ca="1">MATCH(5,INDIRECT("アイテム定義!C"&amp;SUM(C$2:C328)+1&amp;":C65535"),0)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0" t="e">
        <f ca="1">VLOOKUP(D330,アイテム定義!A:D,4,FALSE)</f>
        <v>#N/A</v>
      </c>
      <c r="C330" s="3" t="e">
        <f ca="1">MATCH(5,INDIRECT("アイテム定義!C"&amp;SUM(C$2:C329)+1&amp;":C65535"),0)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0" t="e">
        <f ca="1">VLOOKUP(D331,アイテム定義!A:D,4,FALSE)</f>
        <v>#N/A</v>
      </c>
      <c r="C331" s="3" t="e">
        <f ca="1">MATCH(5,INDIRECT("アイテム定義!C"&amp;SUM(C$2:C330)+1&amp;":C65535"),0)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0" t="e">
        <f ca="1">VLOOKUP(D332,アイテム定義!A:D,4,FALSE)</f>
        <v>#N/A</v>
      </c>
      <c r="C332" s="3" t="e">
        <f ca="1">MATCH(5,INDIRECT("アイテム定義!C"&amp;SUM(C$2:C331)+1&amp;":C65535"),0)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0" t="e">
        <f ca="1">VLOOKUP(D333,アイテム定義!A:D,4,FALSE)</f>
        <v>#N/A</v>
      </c>
      <c r="C333" s="3" t="e">
        <f ca="1">MATCH(5,INDIRECT("アイテム定義!C"&amp;SUM(C$2:C332)+1&amp;":C65535"),0)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0" t="e">
        <f ca="1">VLOOKUP(D334,アイテム定義!A:D,4,FALSE)</f>
        <v>#N/A</v>
      </c>
      <c r="C334" s="3" t="e">
        <f ca="1">MATCH(5,INDIRECT("アイテム定義!C"&amp;SUM(C$2:C333)+1&amp;":C65535"),0)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0" t="e">
        <f ca="1">VLOOKUP(D335,アイテム定義!A:D,4,FALSE)</f>
        <v>#N/A</v>
      </c>
      <c r="C335" s="3" t="e">
        <f ca="1">MATCH(5,INDIRECT("アイテム定義!C"&amp;SUM(C$2:C334)+1&amp;":C65535"),0)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0" t="e">
        <f ca="1">VLOOKUP(D336,アイテム定義!A:D,4,FALSE)</f>
        <v>#N/A</v>
      </c>
      <c r="C336" s="3" t="e">
        <f ca="1">MATCH(5,INDIRECT("アイテム定義!C"&amp;SUM(C$2:C335)+1&amp;":C65535"),0)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0" t="e">
        <f ca="1">VLOOKUP(D337,アイテム定義!A:D,4,FALSE)</f>
        <v>#N/A</v>
      </c>
      <c r="C337" s="3" t="e">
        <f ca="1">MATCH(5,INDIRECT("アイテム定義!C"&amp;SUM(C$2:C336)+1&amp;":C65535"),0)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0" t="e">
        <f ca="1">VLOOKUP(D338,アイテム定義!A:D,4,FALSE)</f>
        <v>#N/A</v>
      </c>
      <c r="C338" s="3" t="e">
        <f ca="1">MATCH(5,INDIRECT("アイテム定義!C"&amp;SUM(C$2:C337)+1&amp;":C65535"),0)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0" t="e">
        <f ca="1">VLOOKUP(D339,アイテム定義!A:D,4,FALSE)</f>
        <v>#N/A</v>
      </c>
      <c r="C339" s="3" t="e">
        <f ca="1">MATCH(5,INDIRECT("アイテム定義!C"&amp;SUM(C$2:C338)+1&amp;":C65535"),0)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0" t="e">
        <f ca="1">VLOOKUP(D340,アイテム定義!A:D,4,FALSE)</f>
        <v>#N/A</v>
      </c>
      <c r="C340" s="3" t="e">
        <f ca="1">MATCH(5,INDIRECT("アイテム定義!C"&amp;SUM(C$2:C339)+1&amp;":C65535"),0)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0" t="e">
        <f ca="1">VLOOKUP(D341,アイテム定義!A:D,4,FALSE)</f>
        <v>#N/A</v>
      </c>
      <c r="C341" s="3" t="e">
        <f ca="1">MATCH(5,INDIRECT("アイテム定義!C"&amp;SUM(C$2:C340)+1&amp;":C65535"),0)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0" t="e">
        <f ca="1">VLOOKUP(D342,アイテム定義!A:D,4,FALSE)</f>
        <v>#N/A</v>
      </c>
      <c r="C342" s="3" t="e">
        <f ca="1">MATCH(5,INDIRECT("アイテム定義!C"&amp;SUM(C$2:C341)+1&amp;":C65535"),0)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0" t="e">
        <f ca="1">VLOOKUP(D343,アイテム定義!A:D,4,FALSE)</f>
        <v>#N/A</v>
      </c>
      <c r="C343" s="3" t="e">
        <f ca="1">MATCH(5,INDIRECT("アイテム定義!C"&amp;SUM(C$2:C342)+1&amp;":C65535"),0)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0" t="e">
        <f ca="1">VLOOKUP(D344,アイテム定義!A:D,4,FALSE)</f>
        <v>#N/A</v>
      </c>
      <c r="C344" s="3" t="e">
        <f ca="1">MATCH(5,INDIRECT("アイテム定義!C"&amp;SUM(C$2:C343)+1&amp;":C65535"),0)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0" t="e">
        <f ca="1">VLOOKUP(D345,アイテム定義!A:D,4,FALSE)</f>
        <v>#N/A</v>
      </c>
      <c r="C345" s="3" t="e">
        <f ca="1">MATCH(5,INDIRECT("アイテム定義!C"&amp;SUM(C$2:C344)+1&amp;":C65535"),0)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0" t="e">
        <f ca="1">VLOOKUP(D346,アイテム定義!A:D,4,FALSE)</f>
        <v>#N/A</v>
      </c>
      <c r="C346" s="3" t="e">
        <f ca="1">MATCH(5,INDIRECT("アイテム定義!C"&amp;SUM(C$2:C345)+1&amp;":C65535"),0)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0" t="e">
        <f ca="1">VLOOKUP(D347,アイテム定義!A:D,4,FALSE)</f>
        <v>#N/A</v>
      </c>
      <c r="C347" s="3" t="e">
        <f ca="1">MATCH(5,INDIRECT("アイテム定義!C"&amp;SUM(C$2:C346)+1&amp;":C65535"),0)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0" t="e">
        <f ca="1">VLOOKUP(D348,アイテム定義!A:D,4,FALSE)</f>
        <v>#N/A</v>
      </c>
      <c r="C348" s="3" t="e">
        <f ca="1">MATCH(5,INDIRECT("アイテム定義!C"&amp;SUM(C$2:C347)+1&amp;":C65535"),0)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0" t="e">
        <f ca="1">VLOOKUP(D349,アイテム定義!A:D,4,FALSE)</f>
        <v>#N/A</v>
      </c>
      <c r="C349" s="3" t="e">
        <f ca="1">MATCH(5,INDIRECT("アイテム定義!C"&amp;SUM(C$2:C348)+1&amp;":C65535"),0)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0" t="e">
        <f ca="1">VLOOKUP(D350,アイテム定義!A:D,4,FALSE)</f>
        <v>#N/A</v>
      </c>
      <c r="C350" s="3" t="e">
        <f ca="1">MATCH(5,INDIRECT("アイテム定義!C"&amp;SUM(C$2:C349)+1&amp;":C65535"),0)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0" t="e">
        <f ca="1">VLOOKUP(D351,アイテム定義!A:D,4,FALSE)</f>
        <v>#N/A</v>
      </c>
      <c r="C351" s="3" t="e">
        <f ca="1">MATCH(5,INDIRECT("アイテム定義!C"&amp;SUM(C$2:C350)+1&amp;":C65535"),0)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0" t="e">
        <f ca="1">VLOOKUP(D352,アイテム定義!A:D,4,FALSE)</f>
        <v>#N/A</v>
      </c>
      <c r="C352" s="3" t="e">
        <f ca="1">MATCH(5,INDIRECT("アイテム定義!C"&amp;SUM(C$2:C351)+1&amp;":C65535"),0)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0" t="e">
        <f ca="1">VLOOKUP(D353,アイテム定義!A:D,4,FALSE)</f>
        <v>#N/A</v>
      </c>
      <c r="C353" s="3" t="e">
        <f ca="1">MATCH(5,INDIRECT("アイテム定義!C"&amp;SUM(C$2:C352)+1&amp;":C65535"),0)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0" t="e">
        <f ca="1">VLOOKUP(D354,アイテム定義!A:D,4,FALSE)</f>
        <v>#N/A</v>
      </c>
      <c r="C354" s="3" t="e">
        <f ca="1">MATCH(5,INDIRECT("アイテム定義!C"&amp;SUM(C$2:C353)+1&amp;":C65535"),0)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0" t="e">
        <f ca="1">VLOOKUP(D355,アイテム定義!A:D,4,FALSE)</f>
        <v>#N/A</v>
      </c>
      <c r="C355" s="3" t="e">
        <f ca="1">MATCH(5,INDIRECT("アイテム定義!C"&amp;SUM(C$2:C354)+1&amp;":C65535"),0)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0" t="e">
        <f ca="1">VLOOKUP(D356,アイテム定義!A:D,4,FALSE)</f>
        <v>#N/A</v>
      </c>
      <c r="C356" s="3" t="e">
        <f ca="1">MATCH(5,INDIRECT("アイテム定義!C"&amp;SUM(C$2:C355)+1&amp;":C65535"),0)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0" t="e">
        <f ca="1">VLOOKUP(D357,アイテム定義!A:D,4,FALSE)</f>
        <v>#N/A</v>
      </c>
      <c r="C357" s="3" t="e">
        <f ca="1">MATCH(5,INDIRECT("アイテム定義!C"&amp;SUM(C$2:C356)+1&amp;":C65535"),0)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0" t="e">
        <f ca="1">VLOOKUP(D358,アイテム定義!A:D,4,FALSE)</f>
        <v>#N/A</v>
      </c>
      <c r="C358" s="3" t="e">
        <f ca="1">MATCH(5,INDIRECT("アイテム定義!C"&amp;SUM(C$2:C357)+1&amp;":C65535"),0)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0" t="e">
        <f ca="1">VLOOKUP(D359,アイテム定義!A:D,4,FALSE)</f>
        <v>#N/A</v>
      </c>
      <c r="C359" s="3" t="e">
        <f ca="1">MATCH(5,INDIRECT("アイテム定義!C"&amp;SUM(C$2:C358)+1&amp;":C65535"),0)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0" t="e">
        <f ca="1">VLOOKUP(D360,アイテム定義!A:D,4,FALSE)</f>
        <v>#N/A</v>
      </c>
      <c r="C360" s="3" t="e">
        <f ca="1">MATCH(5,INDIRECT("アイテム定義!C"&amp;SUM(C$2:C359)+1&amp;":C65535"),0)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0" t="e">
        <f ca="1">VLOOKUP(D361,アイテム定義!A:D,4,FALSE)</f>
        <v>#N/A</v>
      </c>
      <c r="C361" s="3" t="e">
        <f ca="1">MATCH(5,INDIRECT("アイテム定義!C"&amp;SUM(C$2:C360)+1&amp;":C65535"),0)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0" t="e">
        <f ca="1">VLOOKUP(D362,アイテム定義!A:D,4,FALSE)</f>
        <v>#N/A</v>
      </c>
      <c r="C362" s="3" t="e">
        <f ca="1">MATCH(5,INDIRECT("アイテム定義!C"&amp;SUM(C$2:C361)+1&amp;":C65535"),0)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0" t="e">
        <f ca="1">VLOOKUP(D363,アイテム定義!A:D,4,FALSE)</f>
        <v>#N/A</v>
      </c>
      <c r="C363" s="3" t="e">
        <f ca="1">MATCH(5,INDIRECT("アイテム定義!C"&amp;SUM(C$2:C362)+1&amp;":C65535"),0)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0" t="e">
        <f ca="1">VLOOKUP(D364,アイテム定義!A:D,4,FALSE)</f>
        <v>#N/A</v>
      </c>
      <c r="C364" s="3" t="e">
        <f ca="1">MATCH(5,INDIRECT("アイテム定義!C"&amp;SUM(C$2:C363)+1&amp;":C65535"),0)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0" t="e">
        <f ca="1">VLOOKUP(D365,アイテム定義!A:D,4,FALSE)</f>
        <v>#N/A</v>
      </c>
      <c r="C365" s="3" t="e">
        <f ca="1">MATCH(5,INDIRECT("アイテム定義!C"&amp;SUM(C$2:C364)+1&amp;":C65535"),0)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0" t="e">
        <f ca="1">VLOOKUP(D366,アイテム定義!A:D,4,FALSE)</f>
        <v>#N/A</v>
      </c>
      <c r="C366" s="3" t="e">
        <f ca="1">MATCH(5,INDIRECT("アイテム定義!C"&amp;SUM(C$2:C365)+1&amp;":C65535"),0)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0" t="e">
        <f ca="1">VLOOKUP(D367,アイテム定義!A:D,4,FALSE)</f>
        <v>#N/A</v>
      </c>
      <c r="C367" s="3" t="e">
        <f ca="1">MATCH(5,INDIRECT("アイテム定義!C"&amp;SUM(C$2:C366)+1&amp;":C65535"),0)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0" t="e">
        <f ca="1">VLOOKUP(D368,アイテム定義!A:D,4,FALSE)</f>
        <v>#N/A</v>
      </c>
      <c r="C368" s="3" t="e">
        <f ca="1">MATCH(5,INDIRECT("アイテム定義!C"&amp;SUM(C$2:C367)+1&amp;":C65535"),0)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0" t="e">
        <f ca="1">VLOOKUP(D369,アイテム定義!A:D,4,FALSE)</f>
        <v>#N/A</v>
      </c>
      <c r="C369" s="3" t="e">
        <f ca="1">MATCH(5,INDIRECT("アイテム定義!C"&amp;SUM(C$2:C368)+1&amp;":C65535"),0)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0" t="e">
        <f ca="1">VLOOKUP(D370,アイテム定義!A:D,4,FALSE)</f>
        <v>#N/A</v>
      </c>
      <c r="C370" s="3" t="e">
        <f ca="1">MATCH(5,INDIRECT("アイテム定義!C"&amp;SUM(C$2:C369)+1&amp;":C65535"),0)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0" t="e">
        <f ca="1">VLOOKUP(D371,アイテム定義!A:D,4,FALSE)</f>
        <v>#N/A</v>
      </c>
      <c r="C371" s="3" t="e">
        <f ca="1">MATCH(5,INDIRECT("アイテム定義!C"&amp;SUM(C$2:C370)+1&amp;":C65535"),0)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0" t="e">
        <f ca="1">VLOOKUP(D372,アイテム定義!A:D,4,FALSE)</f>
        <v>#N/A</v>
      </c>
      <c r="C372" s="3" t="e">
        <f ca="1">MATCH(5,INDIRECT("アイテム定義!C"&amp;SUM(C$2:C371)+1&amp;":C65535"),0)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0" t="e">
        <f ca="1">VLOOKUP(D373,アイテム定義!A:D,4,FALSE)</f>
        <v>#N/A</v>
      </c>
      <c r="C373" s="3" t="e">
        <f ca="1">MATCH(5,INDIRECT("アイテム定義!C"&amp;SUM(C$2:C372)+1&amp;":C65535"),0)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0" t="e">
        <f ca="1">VLOOKUP(D374,アイテム定義!A:D,4,FALSE)</f>
        <v>#N/A</v>
      </c>
      <c r="C374" s="3" t="e">
        <f ca="1">MATCH(5,INDIRECT("アイテム定義!C"&amp;SUM(C$2:C373)+1&amp;":C65535"),0)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0" t="e">
        <f ca="1">VLOOKUP(D375,アイテム定義!A:D,4,FALSE)</f>
        <v>#N/A</v>
      </c>
      <c r="C375" s="3" t="e">
        <f ca="1">MATCH(5,INDIRECT("アイテム定義!C"&amp;SUM(C$2:C374)+1&amp;":C65535"),0)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0" t="e">
        <f ca="1">VLOOKUP(D376,アイテム定義!A:D,4,FALSE)</f>
        <v>#N/A</v>
      </c>
      <c r="C376" s="3" t="e">
        <f ca="1">MATCH(5,INDIRECT("アイテム定義!C"&amp;SUM(C$2:C375)+1&amp;":C65535"),0)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0" t="e">
        <f ca="1">VLOOKUP(D377,アイテム定義!A:D,4,FALSE)</f>
        <v>#N/A</v>
      </c>
      <c r="C377" s="3" t="e">
        <f ca="1">MATCH(5,INDIRECT("アイテム定義!C"&amp;SUM(C$2:C376)+1&amp;":C65535"),0)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0" t="e">
        <f ca="1">VLOOKUP(D378,アイテム定義!A:D,4,FALSE)</f>
        <v>#N/A</v>
      </c>
      <c r="C378" s="3" t="e">
        <f ca="1">MATCH(5,INDIRECT("アイテム定義!C"&amp;SUM(C$2:C377)+1&amp;":C65535"),0)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0" t="e">
        <f ca="1">VLOOKUP(D379,アイテム定義!A:D,4,FALSE)</f>
        <v>#N/A</v>
      </c>
      <c r="C379" s="3" t="e">
        <f ca="1">MATCH(5,INDIRECT("アイテム定義!C"&amp;SUM(C$2:C378)+1&amp;":C65535"),0)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0" t="e">
        <f ca="1">VLOOKUP(D380,アイテム定義!A:D,4,FALSE)</f>
        <v>#N/A</v>
      </c>
      <c r="C380" s="3" t="e">
        <f ca="1">MATCH(5,INDIRECT("アイテム定義!C"&amp;SUM(C$2:C379)+1&amp;":C65535"),0)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0" t="e">
        <f ca="1">VLOOKUP(D381,アイテム定義!A:D,4,FALSE)</f>
        <v>#N/A</v>
      </c>
      <c r="C381" s="3" t="e">
        <f ca="1">MATCH(5,INDIRECT("アイテム定義!C"&amp;SUM(C$2:C380)+1&amp;":C65535"),0)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0" t="e">
        <f ca="1">VLOOKUP(D382,アイテム定義!A:D,4,FALSE)</f>
        <v>#N/A</v>
      </c>
      <c r="C382" s="3" t="e">
        <f ca="1">MATCH(5,INDIRECT("アイテム定義!C"&amp;SUM(C$2:C381)+1&amp;":C65535"),0)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0" t="e">
        <f ca="1">VLOOKUP(D383,アイテム定義!A:D,4,FALSE)</f>
        <v>#N/A</v>
      </c>
      <c r="C383" s="3" t="e">
        <f ca="1">MATCH(5,INDIRECT("アイテム定義!C"&amp;SUM(C$2:C382)+1&amp;":C65535"),0)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0" t="e">
        <f ca="1">VLOOKUP(D384,アイテム定義!A:D,4,FALSE)</f>
        <v>#N/A</v>
      </c>
      <c r="C384" s="3" t="e">
        <f ca="1">MATCH(5,INDIRECT("アイテム定義!C"&amp;SUM(C$2:C383)+1&amp;":C65535"),0)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0" t="e">
        <f ca="1">VLOOKUP(D385,アイテム定義!A:D,4,FALSE)</f>
        <v>#N/A</v>
      </c>
      <c r="C385" s="3" t="e">
        <f ca="1">MATCH(5,INDIRECT("アイテム定義!C"&amp;SUM(C$2:C384)+1&amp;":C65535"),0)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0" t="e">
        <f ca="1">VLOOKUP(D386,アイテム定義!A:D,4,FALSE)</f>
        <v>#N/A</v>
      </c>
      <c r="C386" s="3" t="e">
        <f ca="1">MATCH(5,INDIRECT("アイテム定義!C"&amp;SUM(C$2:C385)+1&amp;":C65535"),0)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0" t="e">
        <f ca="1">VLOOKUP(D387,アイテム定義!A:D,4,FALSE)</f>
        <v>#N/A</v>
      </c>
      <c r="C387" s="3" t="e">
        <f ca="1">MATCH(5,INDIRECT("アイテム定義!C"&amp;SUM(C$2:C386)+1&amp;":C65535"),0)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0" t="e">
        <f ca="1">VLOOKUP(D388,アイテム定義!A:D,4,FALSE)</f>
        <v>#N/A</v>
      </c>
      <c r="C388" s="3" t="e">
        <f ca="1">MATCH(5,INDIRECT("アイテム定義!C"&amp;SUM(C$2:C387)+1&amp;":C65535"),0)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0" t="e">
        <f ca="1">VLOOKUP(D389,アイテム定義!A:D,4,FALSE)</f>
        <v>#N/A</v>
      </c>
      <c r="C389" s="3" t="e">
        <f ca="1">MATCH(5,INDIRECT("アイテム定義!C"&amp;SUM(C$2:C388)+1&amp;":C65535"),0)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0" t="e">
        <f ca="1">VLOOKUP(D390,アイテム定義!A:D,4,FALSE)</f>
        <v>#N/A</v>
      </c>
      <c r="C390" s="3" t="e">
        <f ca="1">MATCH(5,INDIRECT("アイテム定義!C"&amp;SUM(C$2:C389)+1&amp;":C65535"),0)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0" t="e">
        <f ca="1">VLOOKUP(D391,アイテム定義!A:D,4,FALSE)</f>
        <v>#N/A</v>
      </c>
      <c r="C391" s="3" t="e">
        <f ca="1">MATCH(5,INDIRECT("アイテム定義!C"&amp;SUM(C$2:C390)+1&amp;":C65535"),0)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0" t="e">
        <f ca="1">VLOOKUP(D392,アイテム定義!A:D,4,FALSE)</f>
        <v>#N/A</v>
      </c>
      <c r="C392" s="3" t="e">
        <f ca="1">MATCH(5,INDIRECT("アイテム定義!C"&amp;SUM(C$2:C391)+1&amp;":C65535"),0)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0" t="e">
        <f ca="1">VLOOKUP(D393,アイテム定義!A:D,4,FALSE)</f>
        <v>#N/A</v>
      </c>
      <c r="C393" s="3" t="e">
        <f ca="1">MATCH(5,INDIRECT("アイテム定義!C"&amp;SUM(C$2:C392)+1&amp;":C65535"),0)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0" t="e">
        <f ca="1">VLOOKUP(D394,アイテム定義!A:D,4,FALSE)</f>
        <v>#N/A</v>
      </c>
      <c r="C394" s="3" t="e">
        <f ca="1">MATCH(5,INDIRECT("アイテム定義!C"&amp;SUM(C$2:C393)+1&amp;":C65535"),0)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0" t="e">
        <f ca="1">VLOOKUP(D395,アイテム定義!A:D,4,FALSE)</f>
        <v>#N/A</v>
      </c>
      <c r="C395" s="3" t="e">
        <f ca="1">MATCH(5,INDIRECT("アイテム定義!C"&amp;SUM(C$2:C394)+1&amp;":C65535"),0)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0" t="e">
        <f ca="1">VLOOKUP(D396,アイテム定義!A:D,4,FALSE)</f>
        <v>#N/A</v>
      </c>
      <c r="C396" s="3" t="e">
        <f ca="1">MATCH(5,INDIRECT("アイテム定義!C"&amp;SUM(C$2:C395)+1&amp;":C65535"),0)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0" t="e">
        <f ca="1">VLOOKUP(D397,アイテム定義!A:D,4,FALSE)</f>
        <v>#N/A</v>
      </c>
      <c r="C397" s="3" t="e">
        <f ca="1">MATCH(5,INDIRECT("アイテム定義!C"&amp;SUM(C$2:C396)+1&amp;":C65535"),0)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0" t="e">
        <f ca="1">VLOOKUP(D398,アイテム定義!A:D,4,FALSE)</f>
        <v>#N/A</v>
      </c>
      <c r="C398" s="3" t="e">
        <f ca="1">MATCH(5,INDIRECT("アイテム定義!C"&amp;SUM(C$2:C397)+1&amp;":C65535"),0)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0" t="e">
        <f ca="1">VLOOKUP(D399,アイテム定義!A:D,4,FALSE)</f>
        <v>#N/A</v>
      </c>
      <c r="C399" s="3" t="e">
        <f ca="1">MATCH(5,INDIRECT("アイテム定義!C"&amp;SUM(C$2:C398)+1&amp;":C65535"),0)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0" t="e">
        <f ca="1">VLOOKUP(D400,アイテム定義!A:D,4,FALSE)</f>
        <v>#N/A</v>
      </c>
      <c r="C400" s="3" t="e">
        <f ca="1">MATCH(5,INDIRECT("アイテム定義!C"&amp;SUM(C$2:C399)+1&amp;":C65535"),0)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0" t="e">
        <f ca="1">VLOOKUP(D401,アイテム定義!A:D,4,FALSE)</f>
        <v>#N/A</v>
      </c>
      <c r="C401" s="3" t="e">
        <f ca="1">MATCH(5,INDIRECT("アイテム定義!C"&amp;SUM(C$2:C400)+1&amp;":C65535"),0)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0" t="e">
        <f ca="1">VLOOKUP(D402,アイテム定義!A:D,4,FALSE)</f>
        <v>#N/A</v>
      </c>
      <c r="C402" s="3" t="e">
        <f ca="1">MATCH(5,INDIRECT("アイテム定義!C"&amp;SUM(C$2:C401)+1&amp;":C65535"),0)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0" t="e">
        <f ca="1">VLOOKUP(D403,アイテム定義!A:D,4,FALSE)</f>
        <v>#N/A</v>
      </c>
      <c r="C403" s="3" t="e">
        <f ca="1">MATCH(5,INDIRECT("アイテム定義!C"&amp;SUM(C$2:C402)+1&amp;":C65535"),0)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0" t="e">
        <f ca="1">VLOOKUP(D404,アイテム定義!A:D,4,FALSE)</f>
        <v>#N/A</v>
      </c>
      <c r="C404" s="3" t="e">
        <f ca="1">MATCH(5,INDIRECT("アイテム定義!C"&amp;SUM(C$2:C403)+1&amp;":C65535"),0)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0" t="e">
        <f ca="1">VLOOKUP(D405,アイテム定義!A:D,4,FALSE)</f>
        <v>#N/A</v>
      </c>
      <c r="C405" s="3" t="e">
        <f ca="1">MATCH(5,INDIRECT("アイテム定義!C"&amp;SUM(C$2:C404)+1&amp;":C65535"),0)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0" t="e">
        <f ca="1">VLOOKUP(D406,アイテム定義!A:D,4,FALSE)</f>
        <v>#N/A</v>
      </c>
      <c r="C406" s="3" t="e">
        <f ca="1">MATCH(5,INDIRECT("アイテム定義!C"&amp;SUM(C$2:C405)+1&amp;":C65535"),0)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0" t="e">
        <f ca="1">VLOOKUP(D407,アイテム定義!A:D,4,FALSE)</f>
        <v>#N/A</v>
      </c>
      <c r="C407" s="3" t="e">
        <f ca="1">MATCH(5,INDIRECT("アイテム定義!C"&amp;SUM(C$2:C406)+1&amp;":C65535"),0)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0" t="e">
        <f ca="1">VLOOKUP(D408,アイテム定義!A:D,4,FALSE)</f>
        <v>#N/A</v>
      </c>
      <c r="C408" s="3" t="e">
        <f ca="1">MATCH(5,INDIRECT("アイテム定義!C"&amp;SUM(C$2:C407)+1&amp;":C65535"),0)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0" t="e">
        <f ca="1">VLOOKUP(D409,アイテム定義!A:D,4,FALSE)</f>
        <v>#N/A</v>
      </c>
      <c r="C409" s="3" t="e">
        <f ca="1">MATCH(5,INDIRECT("アイテム定義!C"&amp;SUM(C$2:C408)+1&amp;":C65535"),0)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0" t="e">
        <f ca="1">VLOOKUP(D410,アイテム定義!A:D,4,FALSE)</f>
        <v>#N/A</v>
      </c>
      <c r="C410" s="3" t="e">
        <f ca="1">MATCH(5,INDIRECT("アイテム定義!C"&amp;SUM(C$2:C409)+1&amp;":C65535"),0)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0" t="e">
        <f ca="1">VLOOKUP(D411,アイテム定義!A:D,4,FALSE)</f>
        <v>#N/A</v>
      </c>
      <c r="C411" s="3" t="e">
        <f ca="1">MATCH(5,INDIRECT("アイテム定義!C"&amp;SUM(C$2:C410)+1&amp;":C65535"),0)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0" t="e">
        <f ca="1">VLOOKUP(D412,アイテム定義!A:D,4,FALSE)</f>
        <v>#N/A</v>
      </c>
      <c r="C412" s="3" t="e">
        <f ca="1">MATCH(5,INDIRECT("アイテム定義!C"&amp;SUM(C$2:C411)+1&amp;":C65535"),0)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0" t="e">
        <f ca="1">VLOOKUP(D413,アイテム定義!A:D,4,FALSE)</f>
        <v>#N/A</v>
      </c>
      <c r="C413" s="3" t="e">
        <f ca="1">MATCH(5,INDIRECT("アイテム定義!C"&amp;SUM(C$2:C412)+1&amp;":C65535"),0)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0" t="e">
        <f ca="1">VLOOKUP(D414,アイテム定義!A:D,4,FALSE)</f>
        <v>#N/A</v>
      </c>
      <c r="C414" s="3" t="e">
        <f ca="1">MATCH(5,INDIRECT("アイテム定義!C"&amp;SUM(C$2:C413)+1&amp;":C65535"),0)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0" t="e">
        <f ca="1">VLOOKUP(D415,アイテム定義!A:D,4,FALSE)</f>
        <v>#N/A</v>
      </c>
      <c r="C415" s="3" t="e">
        <f ca="1">MATCH(5,INDIRECT("アイテム定義!C"&amp;SUM(C$2:C414)+1&amp;":C65535"),0)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0" t="e">
        <f ca="1">VLOOKUP(D416,アイテム定義!A:D,4,FALSE)</f>
        <v>#N/A</v>
      </c>
      <c r="C416" s="3" t="e">
        <f ca="1">MATCH(5,INDIRECT("アイテム定義!C"&amp;SUM(C$2:C415)+1&amp;":C65535"),0)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0" t="e">
        <f ca="1">VLOOKUP(D417,アイテム定義!A:D,4,FALSE)</f>
        <v>#N/A</v>
      </c>
      <c r="C417" s="3" t="e">
        <f ca="1">MATCH(5,INDIRECT("アイテム定義!C"&amp;SUM(C$2:C416)+1&amp;":C65535"),0)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0" t="e">
        <f ca="1">VLOOKUP(D418,アイテム定義!A:D,4,FALSE)</f>
        <v>#N/A</v>
      </c>
      <c r="C418" s="3" t="e">
        <f ca="1">MATCH(5,INDIRECT("アイテム定義!C"&amp;SUM(C$2:C417)+1&amp;":C65535"),0)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0" t="e">
        <f ca="1">VLOOKUP(D419,アイテム定義!A:D,4,FALSE)</f>
        <v>#N/A</v>
      </c>
      <c r="C419" s="3" t="e">
        <f ca="1">MATCH(5,INDIRECT("アイテム定義!C"&amp;SUM(C$2:C418)+1&amp;":C65535"),0)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0" t="e">
        <f ca="1">VLOOKUP(D420,アイテム定義!A:D,4,FALSE)</f>
        <v>#N/A</v>
      </c>
      <c r="C420" s="3" t="e">
        <f ca="1">MATCH(5,INDIRECT("アイテム定義!C"&amp;SUM(C$2:C419)+1&amp;":C65535"),0)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0" t="e">
        <f ca="1">VLOOKUP(D421,アイテム定義!A:D,4,FALSE)</f>
        <v>#N/A</v>
      </c>
      <c r="C421" s="3" t="e">
        <f ca="1">MATCH(5,INDIRECT("アイテム定義!C"&amp;SUM(C$2:C420)+1&amp;":C65535"),0)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0" t="e">
        <f ca="1">VLOOKUP(D422,アイテム定義!A:D,4,FALSE)</f>
        <v>#N/A</v>
      </c>
      <c r="C422" s="3" t="e">
        <f ca="1">MATCH(5,INDIRECT("アイテム定義!C"&amp;SUM(C$2:C421)+1&amp;":C65535"),0)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0" t="e">
        <f ca="1">VLOOKUP(D423,アイテム定義!A:D,4,FALSE)</f>
        <v>#N/A</v>
      </c>
      <c r="C423" s="3" t="e">
        <f ca="1">MATCH(5,INDIRECT("アイテム定義!C"&amp;SUM(C$2:C422)+1&amp;":C65535"),0)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0" t="e">
        <f ca="1">VLOOKUP(D424,アイテム定義!A:D,4,FALSE)</f>
        <v>#N/A</v>
      </c>
      <c r="C424" s="3" t="e">
        <f ca="1">MATCH(5,INDIRECT("アイテム定義!C"&amp;SUM(C$2:C423)+1&amp;":C65535"),0)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0" t="e">
        <f ca="1">VLOOKUP(D425,アイテム定義!A:D,4,FALSE)</f>
        <v>#N/A</v>
      </c>
      <c r="C425" s="3" t="e">
        <f ca="1">MATCH(5,INDIRECT("アイテム定義!C"&amp;SUM(C$2:C424)+1&amp;":C65535"),0)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0" t="e">
        <f ca="1">VLOOKUP(D426,アイテム定義!A:D,4,FALSE)</f>
        <v>#N/A</v>
      </c>
      <c r="C426" s="3" t="e">
        <f ca="1">MATCH(5,INDIRECT("アイテム定義!C"&amp;SUM(C$2:C425)+1&amp;":C65535"),0)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0" t="e">
        <f ca="1">VLOOKUP(D427,アイテム定義!A:D,4,FALSE)</f>
        <v>#N/A</v>
      </c>
      <c r="C427" s="3" t="e">
        <f ca="1">MATCH(5,INDIRECT("アイテム定義!C"&amp;SUM(C$2:C426)+1&amp;":C65535"),0)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0" t="e">
        <f ca="1">VLOOKUP(D428,アイテム定義!A:D,4,FALSE)</f>
        <v>#N/A</v>
      </c>
      <c r="C428" s="3" t="e">
        <f ca="1">MATCH(5,INDIRECT("アイテム定義!C"&amp;SUM(C$2:C427)+1&amp;":C65535"),0)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0" t="e">
        <f ca="1">VLOOKUP(D429,アイテム定義!A:D,4,FALSE)</f>
        <v>#N/A</v>
      </c>
      <c r="C429" s="3" t="e">
        <f ca="1">MATCH(5,INDIRECT("アイテム定義!C"&amp;SUM(C$2:C428)+1&amp;":C65535"),0)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0" t="e">
        <f ca="1">VLOOKUP(D430,アイテム定義!A:D,4,FALSE)</f>
        <v>#N/A</v>
      </c>
      <c r="C430" s="3" t="e">
        <f ca="1">MATCH(5,INDIRECT("アイテム定義!C"&amp;SUM(C$2:C429)+1&amp;":C65535"),0)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0" t="e">
        <f ca="1">VLOOKUP(D431,アイテム定義!A:D,4,FALSE)</f>
        <v>#N/A</v>
      </c>
      <c r="C431" s="3" t="e">
        <f ca="1">MATCH(5,INDIRECT("アイテム定義!C"&amp;SUM(C$2:C430)+1&amp;":C65535"),0)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0" t="e">
        <f ca="1">VLOOKUP(D432,アイテム定義!A:D,4,FALSE)</f>
        <v>#N/A</v>
      </c>
      <c r="C432" s="3" t="e">
        <f ca="1">MATCH(5,INDIRECT("アイテム定義!C"&amp;SUM(C$2:C431)+1&amp;":C65535"),0)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0" t="e">
        <f ca="1">VLOOKUP(D433,アイテム定義!A:D,4,FALSE)</f>
        <v>#N/A</v>
      </c>
      <c r="C433" s="3" t="e">
        <f ca="1">MATCH(5,INDIRECT("アイテム定義!C"&amp;SUM(C$2:C432)+1&amp;":C65535"),0)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0" t="e">
        <f ca="1">VLOOKUP(D434,アイテム定義!A:D,4,FALSE)</f>
        <v>#N/A</v>
      </c>
      <c r="C434" s="3" t="e">
        <f ca="1">MATCH(5,INDIRECT("アイテム定義!C"&amp;SUM(C$2:C433)+1&amp;":C65535"),0)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0" t="e">
        <f ca="1">VLOOKUP(D435,アイテム定義!A:D,4,FALSE)</f>
        <v>#N/A</v>
      </c>
      <c r="C435" s="3" t="e">
        <f ca="1">MATCH(5,INDIRECT("アイテム定義!C"&amp;SUM(C$2:C434)+1&amp;":C65535"),0)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0" t="e">
        <f ca="1">VLOOKUP(D436,アイテム定義!A:D,4,FALSE)</f>
        <v>#N/A</v>
      </c>
      <c r="C436" s="3" t="e">
        <f ca="1">MATCH(5,INDIRECT("アイテム定義!C"&amp;SUM(C$2:C435)+1&amp;":C65535"),0)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0" t="e">
        <f ca="1">VLOOKUP(D437,アイテム定義!A:D,4,FALSE)</f>
        <v>#N/A</v>
      </c>
      <c r="C437" s="3" t="e">
        <f ca="1">MATCH(5,INDIRECT("アイテム定義!C"&amp;SUM(C$2:C436)+1&amp;":C65535"),0)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0" t="e">
        <f ca="1">VLOOKUP(D438,アイテム定義!A:D,4,FALSE)</f>
        <v>#N/A</v>
      </c>
      <c r="C438" s="3" t="e">
        <f ca="1">MATCH(5,INDIRECT("アイテム定義!C"&amp;SUM(C$2:C437)+1&amp;":C65535"),0)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0" t="e">
        <f ca="1">VLOOKUP(D439,アイテム定義!A:D,4,FALSE)</f>
        <v>#N/A</v>
      </c>
      <c r="C439" s="3" t="e">
        <f ca="1">MATCH(5,INDIRECT("アイテム定義!C"&amp;SUM(C$2:C438)+1&amp;":C65535"),0)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0" t="e">
        <f ca="1">VLOOKUP(D440,アイテム定義!A:D,4,FALSE)</f>
        <v>#N/A</v>
      </c>
      <c r="C440" s="3" t="e">
        <f ca="1">MATCH(5,INDIRECT("アイテム定義!C"&amp;SUM(C$2:C439)+1&amp;":C65535"),0)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0" t="e">
        <f ca="1">VLOOKUP(D441,アイテム定義!A:D,4,FALSE)</f>
        <v>#N/A</v>
      </c>
      <c r="C441" s="3" t="e">
        <f ca="1">MATCH(5,INDIRECT("アイテム定義!C"&amp;SUM(C$2:C440)+1&amp;":C65535"),0)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0" t="e">
        <f ca="1">VLOOKUP(D442,アイテム定義!A:D,4,FALSE)</f>
        <v>#N/A</v>
      </c>
      <c r="C442" s="3" t="e">
        <f ca="1">MATCH(5,INDIRECT("アイテム定義!C"&amp;SUM(C$2:C441)+1&amp;":C65535"),0)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0" t="e">
        <f ca="1">VLOOKUP(D443,アイテム定義!A:D,4,FALSE)</f>
        <v>#N/A</v>
      </c>
      <c r="C443" s="3" t="e">
        <f ca="1">MATCH(5,INDIRECT("アイテム定義!C"&amp;SUM(C$2:C442)+1&amp;":C65535"),0)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0" t="e">
        <f ca="1">VLOOKUP(D444,アイテム定義!A:D,4,FALSE)</f>
        <v>#N/A</v>
      </c>
      <c r="C444" s="3" t="e">
        <f ca="1">MATCH(5,INDIRECT("アイテム定義!C"&amp;SUM(C$2:C443)+1&amp;":C65535"),0)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0" t="e">
        <f ca="1">VLOOKUP(D445,アイテム定義!A:D,4,FALSE)</f>
        <v>#N/A</v>
      </c>
      <c r="C445" s="3" t="e">
        <f ca="1">MATCH(5,INDIRECT("アイテム定義!C"&amp;SUM(C$2:C444)+1&amp;":C65535"),0)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0" t="e">
        <f ca="1">VLOOKUP(D446,アイテム定義!A:D,4,FALSE)</f>
        <v>#N/A</v>
      </c>
      <c r="C446" s="3" t="e">
        <f ca="1">MATCH(5,INDIRECT("アイテム定義!C"&amp;SUM(C$2:C445)+1&amp;":C65535"),0)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0" t="e">
        <f ca="1">VLOOKUP(D447,アイテム定義!A:D,4,FALSE)</f>
        <v>#N/A</v>
      </c>
      <c r="C447" s="3" t="e">
        <f ca="1">MATCH(5,INDIRECT("アイテム定義!C"&amp;SUM(C$2:C446)+1&amp;":C65535"),0)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0" t="e">
        <f ca="1">VLOOKUP(D448,アイテム定義!A:D,4,FALSE)</f>
        <v>#N/A</v>
      </c>
      <c r="C448" s="3" t="e">
        <f ca="1">MATCH(5,INDIRECT("アイテム定義!C"&amp;SUM(C$2:C447)+1&amp;":C65535"),0)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0" t="e">
        <f ca="1">VLOOKUP(D449,アイテム定義!A:D,4,FALSE)</f>
        <v>#N/A</v>
      </c>
      <c r="C449" s="3" t="e">
        <f ca="1">MATCH(5,INDIRECT("アイテム定義!C"&amp;SUM(C$2:C448)+1&amp;":C65535"),0)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0" t="e">
        <f ca="1">VLOOKUP(D450,アイテム定義!A:D,4,FALSE)</f>
        <v>#N/A</v>
      </c>
      <c r="C450" s="3" t="e">
        <f ca="1">MATCH(5,INDIRECT("アイテム定義!C"&amp;SUM(C$2:C449)+1&amp;":C65535"),0)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0" t="e">
        <f ca="1">VLOOKUP(D451,アイテム定義!A:D,4,FALSE)</f>
        <v>#N/A</v>
      </c>
      <c r="C451" s="3" t="e">
        <f ca="1">MATCH(5,INDIRECT("アイテム定義!C"&amp;SUM(C$2:C450)+1&amp;":C65535"),0)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0" t="e">
        <f ca="1">VLOOKUP(D452,アイテム定義!A:D,4,FALSE)</f>
        <v>#N/A</v>
      </c>
      <c r="C452" s="3" t="e">
        <f ca="1">MATCH(5,INDIRECT("アイテム定義!C"&amp;SUM(C$2:C451)+1&amp;":C65535"),0)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0" t="e">
        <f ca="1">VLOOKUP(D453,アイテム定義!A:D,4,FALSE)</f>
        <v>#N/A</v>
      </c>
      <c r="C453" s="3" t="e">
        <f ca="1">MATCH(5,INDIRECT("アイテム定義!C"&amp;SUM(C$2:C452)+1&amp;":C65535"),0)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0" t="e">
        <f ca="1">VLOOKUP(D454,アイテム定義!A:D,4,FALSE)</f>
        <v>#N/A</v>
      </c>
      <c r="C454" s="3" t="e">
        <f ca="1">MATCH(5,INDIRECT("アイテム定義!C"&amp;SUM(C$2:C453)+1&amp;":C65535"),0)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0" t="e">
        <f ca="1">VLOOKUP(D455,アイテム定義!A:D,4,FALSE)</f>
        <v>#N/A</v>
      </c>
      <c r="C455" s="3" t="e">
        <f ca="1">MATCH(5,INDIRECT("アイテム定義!C"&amp;SUM(C$2:C454)+1&amp;":C65535"),0)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0" t="e">
        <f ca="1">VLOOKUP(D456,アイテム定義!A:D,4,FALSE)</f>
        <v>#N/A</v>
      </c>
      <c r="C456" s="3" t="e">
        <f ca="1">MATCH(5,INDIRECT("アイテム定義!C"&amp;SUM(C$2:C455)+1&amp;":C65535"),0)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0" t="e">
        <f ca="1">VLOOKUP(D457,アイテム定義!A:D,4,FALSE)</f>
        <v>#N/A</v>
      </c>
      <c r="C457" s="3" t="e">
        <f ca="1">MATCH(5,INDIRECT("アイテム定義!C"&amp;SUM(C$2:C456)+1&amp;":C65535"),0)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0" t="e">
        <f ca="1">VLOOKUP(D458,アイテム定義!A:D,4,FALSE)</f>
        <v>#N/A</v>
      </c>
      <c r="C458" s="3" t="e">
        <f ca="1">MATCH(5,INDIRECT("アイテム定義!C"&amp;SUM(C$2:C457)+1&amp;":C65535"),0)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0" t="e">
        <f ca="1">VLOOKUP(D459,アイテム定義!A:D,4,FALSE)</f>
        <v>#N/A</v>
      </c>
      <c r="C459" s="3" t="e">
        <f ca="1">MATCH(5,INDIRECT("アイテム定義!C"&amp;SUM(C$2:C458)+1&amp;":C65535"),0)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0" t="e">
        <f ca="1">VLOOKUP(D460,アイテム定義!A:D,4,FALSE)</f>
        <v>#N/A</v>
      </c>
      <c r="C460" s="3" t="e">
        <f ca="1">MATCH(5,INDIRECT("アイテム定義!C"&amp;SUM(C$2:C459)+1&amp;":C65535"),0)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0" t="e">
        <f ca="1">VLOOKUP(D461,アイテム定義!A:D,4,FALSE)</f>
        <v>#N/A</v>
      </c>
      <c r="C461" s="3" t="e">
        <f ca="1">MATCH(5,INDIRECT("アイテム定義!C"&amp;SUM(C$2:C460)+1&amp;":C65535"),0)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0" t="e">
        <f ca="1">VLOOKUP(D462,アイテム定義!A:D,4,FALSE)</f>
        <v>#N/A</v>
      </c>
      <c r="C462" s="3" t="e">
        <f ca="1">MATCH(5,INDIRECT("アイテム定義!C"&amp;SUM(C$2:C461)+1&amp;":C65535"),0)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0" t="e">
        <f ca="1">VLOOKUP(D463,アイテム定義!A:D,4,FALSE)</f>
        <v>#N/A</v>
      </c>
      <c r="C463" s="3" t="e">
        <f ca="1">MATCH(5,INDIRECT("アイテム定義!C"&amp;SUM(C$2:C462)+1&amp;":C65535"),0)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0" t="e">
        <f ca="1">VLOOKUP(D464,アイテム定義!A:D,4,FALSE)</f>
        <v>#N/A</v>
      </c>
      <c r="C464" s="3" t="e">
        <f ca="1">MATCH(5,INDIRECT("アイテム定義!C"&amp;SUM(C$2:C463)+1&amp;":C65535"),0)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0" t="e">
        <f ca="1">VLOOKUP(D465,アイテム定義!A:D,4,FALSE)</f>
        <v>#N/A</v>
      </c>
      <c r="C465" s="3" t="e">
        <f ca="1">MATCH(5,INDIRECT("アイテム定義!C"&amp;SUM(C$2:C464)+1&amp;":C65535"),0)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0" t="e">
        <f ca="1">VLOOKUP(D466,アイテム定義!A:D,4,FALSE)</f>
        <v>#N/A</v>
      </c>
      <c r="C466" s="3" t="e">
        <f ca="1">MATCH(5,INDIRECT("アイテム定義!C"&amp;SUM(C$2:C465)+1&amp;":C65535"),0)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0" t="e">
        <f ca="1">VLOOKUP(D467,アイテム定義!A:D,4,FALSE)</f>
        <v>#N/A</v>
      </c>
      <c r="C467" s="3" t="e">
        <f ca="1">MATCH(5,INDIRECT("アイテム定義!C"&amp;SUM(C$2:C466)+1&amp;":C65535"),0)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0" t="e">
        <f ca="1">VLOOKUP(D468,アイテム定義!A:D,4,FALSE)</f>
        <v>#N/A</v>
      </c>
      <c r="C468" s="3" t="e">
        <f ca="1">MATCH(5,INDIRECT("アイテム定義!C"&amp;SUM(C$2:C467)+1&amp;":C65535"),0)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0" t="e">
        <f ca="1">VLOOKUP(D469,アイテム定義!A:D,4,FALSE)</f>
        <v>#N/A</v>
      </c>
      <c r="C469" s="3" t="e">
        <f ca="1">MATCH(5,INDIRECT("アイテム定義!C"&amp;SUM(C$2:C468)+1&amp;":C65535"),0)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0" t="e">
        <f ca="1">VLOOKUP(D470,アイテム定義!A:D,4,FALSE)</f>
        <v>#N/A</v>
      </c>
      <c r="C470" s="3" t="e">
        <f ca="1">MATCH(5,INDIRECT("アイテム定義!C"&amp;SUM(C$2:C469)+1&amp;":C65535"),0)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0" t="e">
        <f ca="1">VLOOKUP(D471,アイテム定義!A:D,4,FALSE)</f>
        <v>#N/A</v>
      </c>
      <c r="C471" s="3" t="e">
        <f ca="1">MATCH(5,INDIRECT("アイテム定義!C"&amp;SUM(C$2:C470)+1&amp;":C65535"),0)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0" t="e">
        <f ca="1">VLOOKUP(D472,アイテム定義!A:D,4,FALSE)</f>
        <v>#N/A</v>
      </c>
      <c r="C472" s="3" t="e">
        <f ca="1">MATCH(5,INDIRECT("アイテム定義!C"&amp;SUM(C$2:C471)+1&amp;":C65535"),0)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0" t="e">
        <f ca="1">VLOOKUP(D473,アイテム定義!A:D,4,FALSE)</f>
        <v>#N/A</v>
      </c>
      <c r="C473" s="3" t="e">
        <f ca="1">MATCH(5,INDIRECT("アイテム定義!C"&amp;SUM(C$2:C472)+1&amp;":C65535"),0)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0" t="e">
        <f ca="1">VLOOKUP(D474,アイテム定義!A:D,4,FALSE)</f>
        <v>#N/A</v>
      </c>
      <c r="C474" s="3" t="e">
        <f ca="1">MATCH(5,INDIRECT("アイテム定義!C"&amp;SUM(C$2:C473)+1&amp;":C65535"),0)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0" t="e">
        <f ca="1">VLOOKUP(D475,アイテム定義!A:D,4,FALSE)</f>
        <v>#N/A</v>
      </c>
      <c r="C475" s="3" t="e">
        <f ca="1">MATCH(5,INDIRECT("アイテム定義!C"&amp;SUM(C$2:C474)+1&amp;":C65535"),0)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0" t="e">
        <f ca="1">VLOOKUP(D476,アイテム定義!A:D,4,FALSE)</f>
        <v>#N/A</v>
      </c>
      <c r="C476" s="3" t="e">
        <f ca="1">MATCH(5,INDIRECT("アイテム定義!C"&amp;SUM(C$2:C475)+1&amp;":C65535"),0)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0" t="e">
        <f ca="1">VLOOKUP(D477,アイテム定義!A:D,4,FALSE)</f>
        <v>#N/A</v>
      </c>
      <c r="C477" s="3" t="e">
        <f ca="1">MATCH(5,INDIRECT("アイテム定義!C"&amp;SUM(C$2:C476)+1&amp;":C65535"),0)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0" t="e">
        <f ca="1">VLOOKUP(D478,アイテム定義!A:D,4,FALSE)</f>
        <v>#N/A</v>
      </c>
      <c r="C478" s="3" t="e">
        <f ca="1">MATCH(5,INDIRECT("アイテム定義!C"&amp;SUM(C$2:C477)+1&amp;":C65535"),0)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0" t="e">
        <f ca="1">VLOOKUP(D479,アイテム定義!A:D,4,FALSE)</f>
        <v>#N/A</v>
      </c>
      <c r="C479" s="3" t="e">
        <f ca="1">MATCH(5,INDIRECT("アイテム定義!C"&amp;SUM(C$2:C478)+1&amp;":C65535"),0)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0" t="e">
        <f ca="1">VLOOKUP(D480,アイテム定義!A:D,4,FALSE)</f>
        <v>#N/A</v>
      </c>
      <c r="C480" s="3" t="e">
        <f ca="1">MATCH(5,INDIRECT("アイテム定義!C"&amp;SUM(C$2:C479)+1&amp;":C65535"),0)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0" t="e">
        <f ca="1">VLOOKUP(D481,アイテム定義!A:D,4,FALSE)</f>
        <v>#N/A</v>
      </c>
      <c r="C481" s="3" t="e">
        <f ca="1">MATCH(5,INDIRECT("アイテム定義!C"&amp;SUM(C$2:C480)+1&amp;":C65535"),0)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0" t="e">
        <f ca="1">VLOOKUP(D482,アイテム定義!A:D,4,FALSE)</f>
        <v>#N/A</v>
      </c>
      <c r="C482" s="3" t="e">
        <f ca="1">MATCH(5,INDIRECT("アイテム定義!C"&amp;SUM(C$2:C481)+1&amp;":C65535"),0)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0" t="e">
        <f ca="1">VLOOKUP(D483,アイテム定義!A:D,4,FALSE)</f>
        <v>#N/A</v>
      </c>
      <c r="C483" s="3" t="e">
        <f ca="1">MATCH(5,INDIRECT("アイテム定義!C"&amp;SUM(C$2:C482)+1&amp;":C65535"),0)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0" t="e">
        <f ca="1">VLOOKUP(D484,アイテム定義!A:D,4,FALSE)</f>
        <v>#N/A</v>
      </c>
      <c r="C484" s="3" t="e">
        <f ca="1">MATCH(5,INDIRECT("アイテム定義!C"&amp;SUM(C$2:C483)+1&amp;":C65535"),0)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0" t="e">
        <f ca="1">VLOOKUP(D485,アイテム定義!A:D,4,FALSE)</f>
        <v>#N/A</v>
      </c>
      <c r="C485" s="3" t="e">
        <f ca="1">MATCH(5,INDIRECT("アイテム定義!C"&amp;SUM(C$2:C484)+1&amp;":C65535"),0)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0" t="e">
        <f ca="1">VLOOKUP(D486,アイテム定義!A:D,4,FALSE)</f>
        <v>#N/A</v>
      </c>
      <c r="C486" s="3" t="e">
        <f ca="1">MATCH(5,INDIRECT("アイテム定義!C"&amp;SUM(C$2:C485)+1&amp;":C65535"),0)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0" t="e">
        <f ca="1">VLOOKUP(D487,アイテム定義!A:D,4,FALSE)</f>
        <v>#N/A</v>
      </c>
      <c r="C487" s="3" t="e">
        <f ca="1">MATCH(5,INDIRECT("アイテム定義!C"&amp;SUM(C$2:C486)+1&amp;":C65535"),0)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0" t="e">
        <f ca="1">VLOOKUP(D488,アイテム定義!A:D,4,FALSE)</f>
        <v>#N/A</v>
      </c>
      <c r="C488" s="3" t="e">
        <f ca="1">MATCH(5,INDIRECT("アイテム定義!C"&amp;SUM(C$2:C487)+1&amp;":C65535"),0)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0" t="e">
        <f ca="1">VLOOKUP(D489,アイテム定義!A:D,4,FALSE)</f>
        <v>#N/A</v>
      </c>
      <c r="C489" s="3" t="e">
        <f ca="1">MATCH(5,INDIRECT("アイテム定義!C"&amp;SUM(C$2:C488)+1&amp;":C65535"),0)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0" t="e">
        <f ca="1">VLOOKUP(D490,アイテム定義!A:D,4,FALSE)</f>
        <v>#N/A</v>
      </c>
      <c r="C490" s="3" t="e">
        <f ca="1">MATCH(5,INDIRECT("アイテム定義!C"&amp;SUM(C$2:C489)+1&amp;":C65535"),0)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0" t="e">
        <f ca="1">VLOOKUP(D491,アイテム定義!A:D,4,FALSE)</f>
        <v>#N/A</v>
      </c>
      <c r="C491" s="3" t="e">
        <f ca="1">MATCH(5,INDIRECT("アイテム定義!C"&amp;SUM(C$2:C490)+1&amp;":C65535"),0)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0" t="e">
        <f ca="1">VLOOKUP(D492,アイテム定義!A:D,4,FALSE)</f>
        <v>#N/A</v>
      </c>
      <c r="C492" s="3" t="e">
        <f ca="1">MATCH(5,INDIRECT("アイテム定義!C"&amp;SUM(C$2:C491)+1&amp;":C65535"),0)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0" t="e">
        <f ca="1">VLOOKUP(D493,アイテム定義!A:D,4,FALSE)</f>
        <v>#N/A</v>
      </c>
      <c r="C493" s="3" t="e">
        <f ca="1">MATCH(5,INDIRECT("アイテム定義!C"&amp;SUM(C$2:C492)+1&amp;":C65535"),0)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0" t="e">
        <f ca="1">VLOOKUP(D494,アイテム定義!A:D,4,FALSE)</f>
        <v>#N/A</v>
      </c>
      <c r="C494" s="3" t="e">
        <f ca="1">MATCH(5,INDIRECT("アイテム定義!C"&amp;SUM(C$2:C493)+1&amp;":C65535"),0)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0" t="e">
        <f ca="1">VLOOKUP(D495,アイテム定義!A:D,4,FALSE)</f>
        <v>#N/A</v>
      </c>
      <c r="C495" s="3" t="e">
        <f ca="1">MATCH(5,INDIRECT("アイテム定義!C"&amp;SUM(C$2:C494)+1&amp;":C65535"),0)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0" t="e">
        <f ca="1">VLOOKUP(D496,アイテム定義!A:D,4,FALSE)</f>
        <v>#N/A</v>
      </c>
      <c r="C496" s="3" t="e">
        <f ca="1">MATCH(5,INDIRECT("アイテム定義!C"&amp;SUM(C$2:C495)+1&amp;":C65535"),0)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0" t="e">
        <f ca="1">VLOOKUP(D497,アイテム定義!A:D,4,FALSE)</f>
        <v>#N/A</v>
      </c>
      <c r="C497" s="3" t="e">
        <f ca="1">MATCH(5,INDIRECT("アイテム定義!C"&amp;SUM(C$2:C496)+1&amp;":C65535"),0)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0" t="e">
        <f ca="1">VLOOKUP(D498,アイテム定義!A:D,4,FALSE)</f>
        <v>#N/A</v>
      </c>
      <c r="C498" s="3" t="e">
        <f ca="1">MATCH(5,INDIRECT("アイテム定義!C"&amp;SUM(C$2:C497)+1&amp;":C65535"),0)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0" t="e">
        <f ca="1">VLOOKUP(D499,アイテム定義!A:D,4,FALSE)</f>
        <v>#N/A</v>
      </c>
      <c r="C499" s="3" t="e">
        <f ca="1">MATCH(5,INDIRECT("アイテム定義!C"&amp;SUM(C$2:C498)+1&amp;":C65535"),0)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0" t="e">
        <f ca="1">VLOOKUP(D500,アイテム定義!A:D,4,FALSE)</f>
        <v>#N/A</v>
      </c>
      <c r="C500" s="3" t="e">
        <f ca="1">MATCH(5,INDIRECT("アイテム定義!C"&amp;SUM(C$2:C499)+1&amp;":C65535"),0)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0" t="e">
        <f ca="1">VLOOKUP(D501,アイテム定義!A:D,4,FALSE)</f>
        <v>#N/A</v>
      </c>
      <c r="C501" s="3" t="e">
        <f ca="1">MATCH(5,INDIRECT("アイテム定義!C"&amp;SUM(C$2:C500)+1&amp;":C65535"),0)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0" t="e">
        <f ca="1">VLOOKUP(D502,アイテム定義!A:D,4,FALSE)</f>
        <v>#N/A</v>
      </c>
      <c r="C502" s="3" t="e">
        <f ca="1">MATCH(5,INDIRECT("アイテム定義!C"&amp;SUM(C$2:C501)+1&amp;":C65535"),0)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0" t="e">
        <f ca="1">VLOOKUP(D503,アイテム定義!A:D,4,FALSE)</f>
        <v>#N/A</v>
      </c>
      <c r="C503" s="3" t="e">
        <f ca="1">MATCH(5,INDIRECT("アイテム定義!C"&amp;SUM(C$2:C502)+1&amp;":C65535"),0)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0" t="e">
        <f ca="1">VLOOKUP(D504,アイテム定義!A:D,4,FALSE)</f>
        <v>#N/A</v>
      </c>
      <c r="C504" s="3" t="e">
        <f ca="1">MATCH(5,INDIRECT("アイテム定義!C"&amp;SUM(C$2:C503)+1&amp;":C65535"),0)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0" t="e">
        <f ca="1">VLOOKUP(D505,アイテム定義!A:D,4,FALSE)</f>
        <v>#N/A</v>
      </c>
      <c r="C505" s="3" t="e">
        <f ca="1">MATCH(5,INDIRECT("アイテム定義!C"&amp;SUM(C$2:C504)+1&amp;":C65535"),0)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0" t="e">
        <f ca="1">VLOOKUP(D506,アイテム定義!A:D,4,FALSE)</f>
        <v>#N/A</v>
      </c>
      <c r="C506" s="3" t="e">
        <f ca="1">MATCH(5,INDIRECT("アイテム定義!C"&amp;SUM(C$2:C505)+1&amp;":C65535"),0)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0" t="e">
        <f ca="1">VLOOKUP(D507,アイテム定義!A:D,4,FALSE)</f>
        <v>#N/A</v>
      </c>
      <c r="C507" s="3" t="e">
        <f ca="1">MATCH(5,INDIRECT("アイテム定義!C"&amp;SUM(C$2:C506)+1&amp;":C65535"),0)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0" t="e">
        <f ca="1">VLOOKUP(D508,アイテム定義!A:D,4,FALSE)</f>
        <v>#N/A</v>
      </c>
      <c r="C508" s="3" t="e">
        <f ca="1">MATCH(5,INDIRECT("アイテム定義!C"&amp;SUM(C$2:C507)+1&amp;":C65535"),0)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0" t="e">
        <f ca="1">VLOOKUP(D509,アイテム定義!A:D,4,FALSE)</f>
        <v>#N/A</v>
      </c>
      <c r="C509" s="3" t="e">
        <f ca="1">MATCH(5,INDIRECT("アイテム定義!C"&amp;SUM(C$2:C508)+1&amp;":C65535"),0)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0" t="e">
        <f ca="1">VLOOKUP(D510,アイテム定義!A:D,4,FALSE)</f>
        <v>#N/A</v>
      </c>
      <c r="C510" s="3" t="e">
        <f ca="1">MATCH(5,INDIRECT("アイテム定義!C"&amp;SUM(C$2:C509)+1&amp;":C65535"),0)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0" t="e">
        <f ca="1">VLOOKUP(D511,アイテム定義!A:D,4,FALSE)</f>
        <v>#N/A</v>
      </c>
      <c r="C511" s="3" t="e">
        <f ca="1">MATCH(5,INDIRECT("アイテム定義!C"&amp;SUM(C$2:C510)+1&amp;":C65535"),0)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0" t="e">
        <f ca="1">VLOOKUP(D512,アイテム定義!A:D,4,FALSE)</f>
        <v>#N/A</v>
      </c>
      <c r="C512" s="3" t="e">
        <f ca="1">MATCH(5,INDIRECT("アイテム定義!C"&amp;SUM(C$2:C511)+1&amp;":C65535"),0)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0" t="e">
        <f ca="1">VLOOKUP(D513,アイテム定義!A:D,4,FALSE)</f>
        <v>#N/A</v>
      </c>
      <c r="C513" s="3" t="e">
        <f ca="1">MATCH(5,INDIRECT("アイテム定義!C"&amp;SUM(C$2:C512)+1&amp;":C65535"),0)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0" t="e">
        <f ca="1">VLOOKUP(D514,アイテム定義!A:D,4,FALSE)</f>
        <v>#N/A</v>
      </c>
      <c r="C514" s="3" t="e">
        <f ca="1">MATCH(5,INDIRECT("アイテム定義!C"&amp;SUM(C$2:C513)+1&amp;":C65535"),0)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0" t="e">
        <f ca="1">VLOOKUP(D515,アイテム定義!A:D,4,FALSE)</f>
        <v>#N/A</v>
      </c>
      <c r="C515" s="3" t="e">
        <f ca="1">MATCH(5,INDIRECT("アイテム定義!C"&amp;SUM(C$2:C514)+1&amp;":C65535"),0)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0" t="e">
        <f ca="1">VLOOKUP(D516,アイテム定義!A:D,4,FALSE)</f>
        <v>#N/A</v>
      </c>
      <c r="C516" s="3" t="e">
        <f ca="1">MATCH(5,INDIRECT("アイテム定義!C"&amp;SUM(C$2:C515)+1&amp;":C65535"),0)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0" t="e">
        <f ca="1">VLOOKUP(D517,アイテム定義!A:D,4,FALSE)</f>
        <v>#N/A</v>
      </c>
      <c r="C517" s="3" t="e">
        <f ca="1">MATCH(5,INDIRECT("アイテム定義!C"&amp;SUM(C$2:C516)+1&amp;":C65535"),0)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0" t="e">
        <f ca="1">VLOOKUP(D518,アイテム定義!A:D,4,FALSE)</f>
        <v>#N/A</v>
      </c>
      <c r="C518" s="3" t="e">
        <f ca="1">MATCH(5,INDIRECT("アイテム定義!C"&amp;SUM(C$2:C517)+1&amp;":C65535"),0)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0" t="e">
        <f ca="1">VLOOKUP(D519,アイテム定義!A:D,4,FALSE)</f>
        <v>#N/A</v>
      </c>
      <c r="C519" s="3" t="e">
        <f ca="1">MATCH(5,INDIRECT("アイテム定義!C"&amp;SUM(C$2:C518)+1&amp;":C65535"),0)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0" t="e">
        <f ca="1">VLOOKUP(D520,アイテム定義!A:D,4,FALSE)</f>
        <v>#N/A</v>
      </c>
      <c r="C520" s="3" t="e">
        <f ca="1">MATCH(5,INDIRECT("アイテム定義!C"&amp;SUM(C$2:C519)+1&amp;":C65535"),0)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0" t="e">
        <f ca="1">VLOOKUP(D521,アイテム定義!A:D,4,FALSE)</f>
        <v>#N/A</v>
      </c>
      <c r="C521" s="3" t="e">
        <f ca="1">MATCH(5,INDIRECT("アイテム定義!C"&amp;SUM(C$2:C520)+1&amp;":C65535"),0)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0" t="e">
        <f ca="1">VLOOKUP(D522,アイテム定義!A:D,4,FALSE)</f>
        <v>#N/A</v>
      </c>
      <c r="C522" s="3" t="e">
        <f ca="1">MATCH(5,INDIRECT("アイテム定義!C"&amp;SUM(C$2:C521)+1&amp;":C65535"),0)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0" t="e">
        <f ca="1">VLOOKUP(D523,アイテム定義!A:D,4,FALSE)</f>
        <v>#N/A</v>
      </c>
      <c r="C523" s="3" t="e">
        <f ca="1">MATCH(5,INDIRECT("アイテム定義!C"&amp;SUM(C$2:C522)+1&amp;":C65535"),0)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0" t="e">
        <f ca="1">VLOOKUP(D524,アイテム定義!A:D,4,FALSE)</f>
        <v>#N/A</v>
      </c>
      <c r="C524" s="3" t="e">
        <f ca="1">MATCH(5,INDIRECT("アイテム定義!C"&amp;SUM(C$2:C523)+1&amp;":C65535"),0)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0" t="e">
        <f ca="1">VLOOKUP(D525,アイテム定義!A:D,4,FALSE)</f>
        <v>#N/A</v>
      </c>
      <c r="C525" s="3" t="e">
        <f ca="1">MATCH(5,INDIRECT("アイテム定義!C"&amp;SUM(C$2:C524)+1&amp;":C65535"),0)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0" t="e">
        <f ca="1">VLOOKUP(D526,アイテム定義!A:D,4,FALSE)</f>
        <v>#N/A</v>
      </c>
      <c r="C526" s="3" t="e">
        <f ca="1">MATCH(5,INDIRECT("アイテム定義!C"&amp;SUM(C$2:C525)+1&amp;":C65535"),0)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0" t="e">
        <f ca="1">VLOOKUP(D527,アイテム定義!A:D,4,FALSE)</f>
        <v>#N/A</v>
      </c>
      <c r="C527" s="3" t="e">
        <f ca="1">MATCH(5,INDIRECT("アイテム定義!C"&amp;SUM(C$2:C526)+1&amp;":C65535"),0)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0" t="e">
        <f ca="1">VLOOKUP(D528,アイテム定義!A:D,4,FALSE)</f>
        <v>#N/A</v>
      </c>
      <c r="C528" s="3" t="e">
        <f ca="1">MATCH(5,INDIRECT("アイテム定義!C"&amp;SUM(C$2:C527)+1&amp;":C65535"),0)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0" t="e">
        <f ca="1">VLOOKUP(D529,アイテム定義!A:D,4,FALSE)</f>
        <v>#N/A</v>
      </c>
      <c r="C529" s="3" t="e">
        <f ca="1">MATCH(5,INDIRECT("アイテム定義!C"&amp;SUM(C$2:C528)+1&amp;":C65535"),0)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0" t="e">
        <f ca="1">VLOOKUP(D530,アイテム定義!A:D,4,FALSE)</f>
        <v>#N/A</v>
      </c>
      <c r="C530" s="3" t="e">
        <f ca="1">MATCH(5,INDIRECT("アイテム定義!C"&amp;SUM(C$2:C529)+1&amp;":C65535"),0)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0" t="e">
        <f ca="1">VLOOKUP(D531,アイテム定義!A:D,4,FALSE)</f>
        <v>#N/A</v>
      </c>
      <c r="C531" s="3" t="e">
        <f ca="1">MATCH(5,INDIRECT("アイテム定義!C"&amp;SUM(C$2:C530)+1&amp;":C65535"),0)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0" t="e">
        <f ca="1">VLOOKUP(D532,アイテム定義!A:D,4,FALSE)</f>
        <v>#N/A</v>
      </c>
      <c r="C532" s="3" t="e">
        <f ca="1">MATCH(5,INDIRECT("アイテム定義!C"&amp;SUM(C$2:C531)+1&amp;":C65535"),0)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0" t="e">
        <f ca="1">VLOOKUP(D533,アイテム定義!A:D,4,FALSE)</f>
        <v>#N/A</v>
      </c>
      <c r="C533" s="3" t="e">
        <f ca="1">MATCH(5,INDIRECT("アイテム定義!C"&amp;SUM(C$2:C532)+1&amp;":C65535"),0)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0" t="e">
        <f ca="1">VLOOKUP(D534,アイテム定義!A:D,4,FALSE)</f>
        <v>#N/A</v>
      </c>
      <c r="C534" s="3" t="e">
        <f ca="1">MATCH(5,INDIRECT("アイテム定義!C"&amp;SUM(C$2:C533)+1&amp;":C65535"),0)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0" t="e">
        <f ca="1">VLOOKUP(D535,アイテム定義!A:D,4,FALSE)</f>
        <v>#N/A</v>
      </c>
      <c r="C535" s="3" t="e">
        <f ca="1">MATCH(5,INDIRECT("アイテム定義!C"&amp;SUM(C$2:C534)+1&amp;":C65535"),0)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0" t="e">
        <f ca="1">VLOOKUP(D536,アイテム定義!A:D,4,FALSE)</f>
        <v>#N/A</v>
      </c>
      <c r="C536" s="3" t="e">
        <f ca="1">MATCH(5,INDIRECT("アイテム定義!C"&amp;SUM(C$2:C535)+1&amp;":C65535"),0)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0" t="e">
        <f ca="1">VLOOKUP(D537,アイテム定義!A:D,4,FALSE)</f>
        <v>#N/A</v>
      </c>
      <c r="C537" s="3" t="e">
        <f ca="1">MATCH(5,INDIRECT("アイテム定義!C"&amp;SUM(C$2:C536)+1&amp;":C65535"),0)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0" t="e">
        <f ca="1">VLOOKUP(D538,アイテム定義!A:D,4,FALSE)</f>
        <v>#N/A</v>
      </c>
      <c r="C538" s="3" t="e">
        <f ca="1">MATCH(5,INDIRECT("アイテム定義!C"&amp;SUM(C$2:C537)+1&amp;":C65535"),0)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0" t="e">
        <f ca="1">VLOOKUP(D539,アイテム定義!A:D,4,FALSE)</f>
        <v>#N/A</v>
      </c>
      <c r="C539" s="3" t="e">
        <f ca="1">MATCH(5,INDIRECT("アイテム定義!C"&amp;SUM(C$2:C538)+1&amp;":C65535"),0)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0" t="e">
        <f ca="1">VLOOKUP(D540,アイテム定義!A:D,4,FALSE)</f>
        <v>#N/A</v>
      </c>
      <c r="C540" s="3" t="e">
        <f ca="1">MATCH(5,INDIRECT("アイテム定義!C"&amp;SUM(C$2:C539)+1&amp;":C65535"),0)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0" t="e">
        <f ca="1">VLOOKUP(D541,アイテム定義!A:D,4,FALSE)</f>
        <v>#N/A</v>
      </c>
      <c r="C541" s="3" t="e">
        <f ca="1">MATCH(5,INDIRECT("アイテム定義!C"&amp;SUM(C$2:C540)+1&amp;":C65535"),0)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0" t="e">
        <f ca="1">VLOOKUP(D542,アイテム定義!A:D,4,FALSE)</f>
        <v>#N/A</v>
      </c>
      <c r="C542" s="3" t="e">
        <f ca="1">MATCH(5,INDIRECT("アイテム定義!C"&amp;SUM(C$2:C541)+1&amp;":C65535"),0)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0" t="e">
        <f ca="1">VLOOKUP(D543,アイテム定義!A:D,4,FALSE)</f>
        <v>#N/A</v>
      </c>
      <c r="C543" s="3" t="e">
        <f ca="1">MATCH(5,INDIRECT("アイテム定義!C"&amp;SUM(C$2:C542)+1&amp;":C65535"),0)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0" t="e">
        <f ca="1">VLOOKUP(D544,アイテム定義!A:D,4,FALSE)</f>
        <v>#N/A</v>
      </c>
      <c r="C544" s="3" t="e">
        <f ca="1">MATCH(5,INDIRECT("アイテム定義!C"&amp;SUM(C$2:C543)+1&amp;":C65535"),0)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0" t="e">
        <f ca="1">VLOOKUP(D545,アイテム定義!A:D,4,FALSE)</f>
        <v>#N/A</v>
      </c>
      <c r="C545" s="3" t="e">
        <f ca="1">MATCH(5,INDIRECT("アイテム定義!C"&amp;SUM(C$2:C544)+1&amp;":C65535"),0)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0" t="e">
        <f ca="1">VLOOKUP(D546,アイテム定義!A:D,4,FALSE)</f>
        <v>#N/A</v>
      </c>
      <c r="C546" s="3" t="e">
        <f ca="1">MATCH(5,INDIRECT("アイテム定義!C"&amp;SUM(C$2:C545)+1&amp;":C65535"),0)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0" t="e">
        <f ca="1">VLOOKUP(D547,アイテム定義!A:D,4,FALSE)</f>
        <v>#N/A</v>
      </c>
      <c r="C547" s="3" t="e">
        <f ca="1">MATCH(5,INDIRECT("アイテム定義!C"&amp;SUM(C$2:C546)+1&amp;":C65535"),0)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0" t="e">
        <f ca="1">VLOOKUP(D548,アイテム定義!A:D,4,FALSE)</f>
        <v>#N/A</v>
      </c>
      <c r="C548" s="3" t="e">
        <f ca="1">MATCH(5,INDIRECT("アイテム定義!C"&amp;SUM(C$2:C547)+1&amp;":C65535"),0)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0" t="e">
        <f ca="1">VLOOKUP(D549,アイテム定義!A:D,4,FALSE)</f>
        <v>#N/A</v>
      </c>
      <c r="C549" s="3" t="e">
        <f ca="1">MATCH(5,INDIRECT("アイテム定義!C"&amp;SUM(C$2:C548)+1&amp;":C65535"),0)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0" t="e">
        <f ca="1">VLOOKUP(D550,アイテム定義!A:D,4,FALSE)</f>
        <v>#N/A</v>
      </c>
      <c r="C550" s="3" t="e">
        <f ca="1">MATCH(5,INDIRECT("アイテム定義!C"&amp;SUM(C$2:C549)+1&amp;":C65535"),0)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0" t="e">
        <f ca="1">VLOOKUP(D551,アイテム定義!A:D,4,FALSE)</f>
        <v>#N/A</v>
      </c>
      <c r="C551" s="3" t="e">
        <f ca="1">MATCH(5,INDIRECT("アイテム定義!C"&amp;SUM(C$2:C550)+1&amp;":C65535"),0)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0" t="e">
        <f ca="1">VLOOKUP(D552,アイテム定義!A:D,4,FALSE)</f>
        <v>#N/A</v>
      </c>
      <c r="C552" s="3" t="e">
        <f ca="1">MATCH(5,INDIRECT("アイテム定義!C"&amp;SUM(C$2:C551)+1&amp;":C65535"),0)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0" t="e">
        <f ca="1">VLOOKUP(D553,アイテム定義!A:D,4,FALSE)</f>
        <v>#N/A</v>
      </c>
      <c r="C553" s="3" t="e">
        <f ca="1">MATCH(5,INDIRECT("アイテム定義!C"&amp;SUM(C$2:C552)+1&amp;":C65535"),0)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0" t="e">
        <f ca="1">VLOOKUP(D554,アイテム定義!A:D,4,FALSE)</f>
        <v>#N/A</v>
      </c>
      <c r="C554" s="3" t="e">
        <f ca="1">MATCH(5,INDIRECT("アイテム定義!C"&amp;SUM(C$2:C553)+1&amp;":C65535"),0)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0" t="e">
        <f ca="1">VLOOKUP(D555,アイテム定義!A:D,4,FALSE)</f>
        <v>#N/A</v>
      </c>
      <c r="C555" s="3" t="e">
        <f ca="1">MATCH(5,INDIRECT("アイテム定義!C"&amp;SUM(C$2:C554)+1&amp;":C65535"),0)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0" t="e">
        <f ca="1">VLOOKUP(D556,アイテム定義!A:D,4,FALSE)</f>
        <v>#N/A</v>
      </c>
      <c r="C556" s="3" t="e">
        <f ca="1">MATCH(5,INDIRECT("アイテム定義!C"&amp;SUM(C$2:C555)+1&amp;":C65535"),0)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0" t="e">
        <f ca="1">VLOOKUP(D557,アイテム定義!A:D,4,FALSE)</f>
        <v>#N/A</v>
      </c>
      <c r="C557" s="3" t="e">
        <f ca="1">MATCH(5,INDIRECT("アイテム定義!C"&amp;SUM(C$2:C556)+1&amp;":C65535"),0)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0" t="e">
        <f ca="1">VLOOKUP(D558,アイテム定義!A:D,4,FALSE)</f>
        <v>#N/A</v>
      </c>
      <c r="C558" s="3" t="e">
        <f ca="1">MATCH(5,INDIRECT("アイテム定義!C"&amp;SUM(C$2:C557)+1&amp;":C65535"),0)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0" t="e">
        <f ca="1">VLOOKUP(D559,アイテム定義!A:D,4,FALSE)</f>
        <v>#N/A</v>
      </c>
      <c r="C559" s="3" t="e">
        <f ca="1">MATCH(5,INDIRECT("アイテム定義!C"&amp;SUM(C$2:C558)+1&amp;":C65535"),0)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0" t="e">
        <f ca="1">VLOOKUP(D560,アイテム定義!A:D,4,FALSE)</f>
        <v>#N/A</v>
      </c>
      <c r="C560" s="3" t="e">
        <f ca="1">MATCH(5,INDIRECT("アイテム定義!C"&amp;SUM(C$2:C559)+1&amp;":C65535"),0)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0" t="e">
        <f ca="1">VLOOKUP(D561,アイテム定義!A:D,4,FALSE)</f>
        <v>#N/A</v>
      </c>
      <c r="C561" s="3" t="e">
        <f ca="1">MATCH(5,INDIRECT("アイテム定義!C"&amp;SUM(C$2:C560)+1&amp;":C65535"),0)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0" t="e">
        <f ca="1">VLOOKUP(D562,アイテム定義!A:D,4,FALSE)</f>
        <v>#N/A</v>
      </c>
      <c r="C562" s="3" t="e">
        <f ca="1">MATCH(5,INDIRECT("アイテム定義!C"&amp;SUM(C$2:C561)+1&amp;":C65535"),0)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0" t="e">
        <f ca="1">VLOOKUP(D563,アイテム定義!A:D,4,FALSE)</f>
        <v>#N/A</v>
      </c>
      <c r="C563" s="3" t="e">
        <f ca="1">MATCH(5,INDIRECT("アイテム定義!C"&amp;SUM(C$2:C562)+1&amp;":C65535"),0)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0" t="e">
        <f ca="1">VLOOKUP(D564,アイテム定義!A:D,4,FALSE)</f>
        <v>#N/A</v>
      </c>
      <c r="C564" s="3" t="e">
        <f ca="1">MATCH(5,INDIRECT("アイテム定義!C"&amp;SUM(C$2:C563)+1&amp;":C65535"),0)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0" t="e">
        <f ca="1">VLOOKUP(D565,アイテム定義!A:D,4,FALSE)</f>
        <v>#N/A</v>
      </c>
      <c r="C565" s="3" t="e">
        <f ca="1">MATCH(5,INDIRECT("アイテム定義!C"&amp;SUM(C$2:C564)+1&amp;":C65535"),0)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0" t="e">
        <f ca="1">VLOOKUP(D566,アイテム定義!A:D,4,FALSE)</f>
        <v>#N/A</v>
      </c>
      <c r="C566" s="3" t="e">
        <f ca="1">MATCH(5,INDIRECT("アイテム定義!C"&amp;SUM(C$2:C565)+1&amp;":C65535"),0)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0" t="e">
        <f ca="1">VLOOKUP(D567,アイテム定義!A:D,4,FALSE)</f>
        <v>#N/A</v>
      </c>
      <c r="C567" s="3" t="e">
        <f ca="1">MATCH(5,INDIRECT("アイテム定義!C"&amp;SUM(C$2:C566)+1&amp;":C65535"),0)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0" t="e">
        <f ca="1">VLOOKUP(D568,アイテム定義!A:D,4,FALSE)</f>
        <v>#N/A</v>
      </c>
      <c r="C568" s="3" t="e">
        <f ca="1">MATCH(5,INDIRECT("アイテム定義!C"&amp;SUM(C$2:C567)+1&amp;":C65535"),0)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0" t="e">
        <f ca="1">VLOOKUP(D569,アイテム定義!A:D,4,FALSE)</f>
        <v>#N/A</v>
      </c>
      <c r="C569" s="3" t="e">
        <f ca="1">MATCH(5,INDIRECT("アイテム定義!C"&amp;SUM(C$2:C568)+1&amp;":C65535"),0)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0" t="e">
        <f ca="1">VLOOKUP(D570,アイテム定義!A:D,4,FALSE)</f>
        <v>#N/A</v>
      </c>
      <c r="C570" s="3" t="e">
        <f ca="1">MATCH(5,INDIRECT("アイテム定義!C"&amp;SUM(C$2:C569)+1&amp;":C65535"),0)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0" t="e">
        <f ca="1">VLOOKUP(D571,アイテム定義!A:D,4,FALSE)</f>
        <v>#N/A</v>
      </c>
      <c r="C571" s="3" t="e">
        <f ca="1">MATCH(5,INDIRECT("アイテム定義!C"&amp;SUM(C$2:C570)+1&amp;":C65535"),0)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0" t="e">
        <f ca="1">VLOOKUP(D572,アイテム定義!A:D,4,FALSE)</f>
        <v>#N/A</v>
      </c>
      <c r="C572" s="3" t="e">
        <f ca="1">MATCH(5,INDIRECT("アイテム定義!C"&amp;SUM(C$2:C571)+1&amp;":C65535"),0)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0" t="e">
        <f ca="1">VLOOKUP(D573,アイテム定義!A:D,4,FALSE)</f>
        <v>#N/A</v>
      </c>
      <c r="C573" s="3" t="e">
        <f ca="1">MATCH(5,INDIRECT("アイテム定義!C"&amp;SUM(C$2:C572)+1&amp;":C65535"),0)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0" t="e">
        <f ca="1">VLOOKUP(D574,アイテム定義!A:D,4,FALSE)</f>
        <v>#N/A</v>
      </c>
      <c r="C574" s="3" t="e">
        <f ca="1">MATCH(5,INDIRECT("アイテム定義!C"&amp;SUM(C$2:C573)+1&amp;":C65535"),0)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0" t="e">
        <f ca="1">VLOOKUP(D575,アイテム定義!A:D,4,FALSE)</f>
        <v>#N/A</v>
      </c>
      <c r="C575" s="3" t="e">
        <f ca="1">MATCH(5,INDIRECT("アイテム定義!C"&amp;SUM(C$2:C574)+1&amp;":C65535"),0)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0" t="e">
        <f ca="1">VLOOKUP(D576,アイテム定義!A:D,4,FALSE)</f>
        <v>#N/A</v>
      </c>
      <c r="C576" s="3" t="e">
        <f ca="1">MATCH(5,INDIRECT("アイテム定義!C"&amp;SUM(C$2:C575)+1&amp;":C65535"),0)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0" t="e">
        <f ca="1">VLOOKUP(D577,アイテム定義!A:D,4,FALSE)</f>
        <v>#N/A</v>
      </c>
      <c r="C577" s="3" t="e">
        <f ca="1">MATCH(5,INDIRECT("アイテム定義!C"&amp;SUM(C$2:C576)+1&amp;":C65535"),0)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0" t="e">
        <f ca="1">VLOOKUP(D578,アイテム定義!A:D,4,FALSE)</f>
        <v>#N/A</v>
      </c>
      <c r="C578" s="3" t="e">
        <f ca="1">MATCH(5,INDIRECT("アイテム定義!C"&amp;SUM(C$2:C577)+1&amp;":C65535"),0)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0" t="e">
        <f ca="1">VLOOKUP(D579,アイテム定義!A:D,4,FALSE)</f>
        <v>#N/A</v>
      </c>
      <c r="C579" s="3" t="e">
        <f ca="1">MATCH(5,INDIRECT("アイテム定義!C"&amp;SUM(C$2:C578)+1&amp;":C65535"),0)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0" t="e">
        <f ca="1">VLOOKUP(D580,アイテム定義!A:D,4,FALSE)</f>
        <v>#N/A</v>
      </c>
      <c r="C580" s="3" t="e">
        <f ca="1">MATCH(5,INDIRECT("アイテム定義!C"&amp;SUM(C$2:C579)+1&amp;":C65535"),0)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0" t="e">
        <f ca="1">VLOOKUP(D581,アイテム定義!A:D,4,FALSE)</f>
        <v>#N/A</v>
      </c>
      <c r="C581" s="3" t="e">
        <f ca="1">MATCH(5,INDIRECT("アイテム定義!C"&amp;SUM(C$2:C580)+1&amp;":C65535"),0)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0" t="e">
        <f ca="1">VLOOKUP(D582,アイテム定義!A:D,4,FALSE)</f>
        <v>#N/A</v>
      </c>
      <c r="C582" s="3" t="e">
        <f ca="1">MATCH(5,INDIRECT("アイテム定義!C"&amp;SUM(C$2:C581)+1&amp;":C65535"),0)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0" t="e">
        <f ca="1">VLOOKUP(D583,アイテム定義!A:D,4,FALSE)</f>
        <v>#N/A</v>
      </c>
      <c r="C583" s="3" t="e">
        <f ca="1">MATCH(5,INDIRECT("アイテム定義!C"&amp;SUM(C$2:C582)+1&amp;":C65535"),0)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0" t="e">
        <f ca="1">VLOOKUP(D584,アイテム定義!A:D,4,FALSE)</f>
        <v>#N/A</v>
      </c>
      <c r="C584" s="3" t="e">
        <f ca="1">MATCH(5,INDIRECT("アイテム定義!C"&amp;SUM(C$2:C583)+1&amp;":C65535"),0)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0" t="e">
        <f ca="1">VLOOKUP(D585,アイテム定義!A:D,4,FALSE)</f>
        <v>#N/A</v>
      </c>
      <c r="C585" s="3" t="e">
        <f ca="1">MATCH(5,INDIRECT("アイテム定義!C"&amp;SUM(C$2:C584)+1&amp;":C65535"),0)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0" t="e">
        <f ca="1">VLOOKUP(D586,アイテム定義!A:D,4,FALSE)</f>
        <v>#N/A</v>
      </c>
      <c r="C586" s="3" t="e">
        <f ca="1">MATCH(5,INDIRECT("アイテム定義!C"&amp;SUM(C$2:C585)+1&amp;":C65535"),0)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0" t="e">
        <f ca="1">VLOOKUP(D587,アイテム定義!A:D,4,FALSE)</f>
        <v>#N/A</v>
      </c>
      <c r="C587" s="3" t="e">
        <f ca="1">MATCH(5,INDIRECT("アイテム定義!C"&amp;SUM(C$2:C586)+1&amp;":C65535"),0)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0" t="e">
        <f ca="1">VLOOKUP(D588,アイテム定義!A:D,4,FALSE)</f>
        <v>#N/A</v>
      </c>
      <c r="C588" s="3" t="e">
        <f ca="1">MATCH(5,INDIRECT("アイテム定義!C"&amp;SUM(C$2:C587)+1&amp;":C65535"),0)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0" t="e">
        <f ca="1">VLOOKUP(D589,アイテム定義!A:D,4,FALSE)</f>
        <v>#N/A</v>
      </c>
      <c r="C589" s="3" t="e">
        <f ca="1">MATCH(5,INDIRECT("アイテム定義!C"&amp;SUM(C$2:C588)+1&amp;":C65535"),0)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0" t="e">
        <f ca="1">VLOOKUP(D590,アイテム定義!A:D,4,FALSE)</f>
        <v>#N/A</v>
      </c>
      <c r="C590" s="3" t="e">
        <f ca="1">MATCH(5,INDIRECT("アイテム定義!C"&amp;SUM(C$2:C589)+1&amp;":C65535"),0)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0" t="e">
        <f ca="1">VLOOKUP(D591,アイテム定義!A:D,4,FALSE)</f>
        <v>#N/A</v>
      </c>
      <c r="C591" s="3" t="e">
        <f ca="1">MATCH(5,INDIRECT("アイテム定義!C"&amp;SUM(C$2:C590)+1&amp;":C65535"),0)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0" t="e">
        <f ca="1">VLOOKUP(D592,アイテム定義!A:D,4,FALSE)</f>
        <v>#N/A</v>
      </c>
      <c r="C592" s="3" t="e">
        <f ca="1">MATCH(5,INDIRECT("アイテム定義!C"&amp;SUM(C$2:C591)+1&amp;":C65535"),0)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0" t="e">
        <f ca="1">VLOOKUP(D593,アイテム定義!A:D,4,FALSE)</f>
        <v>#N/A</v>
      </c>
      <c r="C593" s="3" t="e">
        <f ca="1">MATCH(5,INDIRECT("アイテム定義!C"&amp;SUM(C$2:C592)+1&amp;":C65535"),0)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0" t="e">
        <f ca="1">VLOOKUP(D594,アイテム定義!A:D,4,FALSE)</f>
        <v>#N/A</v>
      </c>
      <c r="C594" s="3" t="e">
        <f ca="1">MATCH(5,INDIRECT("アイテム定義!C"&amp;SUM(C$2:C593)+1&amp;":C65535"),0)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0" t="e">
        <f ca="1">VLOOKUP(D595,アイテム定義!A:D,4,FALSE)</f>
        <v>#N/A</v>
      </c>
      <c r="C595" s="3" t="e">
        <f ca="1">MATCH(5,INDIRECT("アイテム定義!C"&amp;SUM(C$2:C594)+1&amp;":C65535"),0)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0" t="e">
        <f ca="1">VLOOKUP(D596,アイテム定義!A:D,4,FALSE)</f>
        <v>#N/A</v>
      </c>
      <c r="C596" s="3" t="e">
        <f ca="1">MATCH(5,INDIRECT("アイテム定義!C"&amp;SUM(C$2:C595)+1&amp;":C65535"),0)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0" t="e">
        <f ca="1">VLOOKUP(D597,アイテム定義!A:D,4,FALSE)</f>
        <v>#N/A</v>
      </c>
      <c r="C597" s="3" t="e">
        <f ca="1">MATCH(5,INDIRECT("アイテム定義!C"&amp;SUM(C$2:C596)+1&amp;":C65535"),0)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0" t="e">
        <f ca="1">VLOOKUP(D598,アイテム定義!A:D,4,FALSE)</f>
        <v>#N/A</v>
      </c>
      <c r="C598" s="3" t="e">
        <f ca="1">MATCH(5,INDIRECT("アイテム定義!C"&amp;SUM(C$2:C597)+1&amp;":C65535"),0)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0" t="e">
        <f ca="1">VLOOKUP(D599,アイテム定義!A:D,4,FALSE)</f>
        <v>#N/A</v>
      </c>
      <c r="C599" s="3" t="e">
        <f ca="1">MATCH(5,INDIRECT("アイテム定義!C"&amp;SUM(C$2:C598)+1&amp;":C65535"),0)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0" t="e">
        <f ca="1">VLOOKUP(D600,アイテム定義!A:D,4,FALSE)</f>
        <v>#N/A</v>
      </c>
      <c r="C600" s="3" t="e">
        <f ca="1">MATCH(5,INDIRECT("アイテム定義!C"&amp;SUM(C$2:C599)+1&amp;":C65535"),0)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0" t="e">
        <f ca="1">VLOOKUP(D601,アイテム定義!A:D,4,FALSE)</f>
        <v>#N/A</v>
      </c>
      <c r="C601" s="3" t="e">
        <f ca="1">MATCH(5,INDIRECT("アイテム定義!C"&amp;SUM(C$2:C600)+1&amp;":C65535"),0)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0" t="e">
        <f ca="1">VLOOKUP(D602,アイテム定義!A:D,4,FALSE)</f>
        <v>#N/A</v>
      </c>
      <c r="C602" s="3" t="e">
        <f ca="1">MATCH(5,INDIRECT("アイテム定義!C"&amp;SUM(C$2:C601)+1&amp;":C65535"),0)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0" t="e">
        <f ca="1">VLOOKUP(D603,アイテム定義!A:D,4,FALSE)</f>
        <v>#N/A</v>
      </c>
      <c r="C603" s="3" t="e">
        <f ca="1">MATCH(5,INDIRECT("アイテム定義!C"&amp;SUM(C$2:C602)+1&amp;":C65535"),0)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0" t="e">
        <f ca="1">VLOOKUP(D604,アイテム定義!A:D,4,FALSE)</f>
        <v>#N/A</v>
      </c>
      <c r="C604" s="3" t="e">
        <f ca="1">MATCH(5,INDIRECT("アイテム定義!C"&amp;SUM(C$2:C603)+1&amp;":C65535"),0)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0" t="e">
        <f ca="1">VLOOKUP(D605,アイテム定義!A:D,4,FALSE)</f>
        <v>#N/A</v>
      </c>
      <c r="C605" s="3" t="e">
        <f ca="1">MATCH(5,INDIRECT("アイテム定義!C"&amp;SUM(C$2:C604)+1&amp;":C65535"),0)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0" t="e">
        <f ca="1">VLOOKUP(D606,アイテム定義!A:D,4,FALSE)</f>
        <v>#N/A</v>
      </c>
      <c r="C606" s="3" t="e">
        <f ca="1">MATCH(5,INDIRECT("アイテム定義!C"&amp;SUM(C$2:C605)+1&amp;":C65535"),0)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0" t="e">
        <f ca="1">VLOOKUP(D607,アイテム定義!A:D,4,FALSE)</f>
        <v>#N/A</v>
      </c>
      <c r="C607" s="3" t="e">
        <f ca="1">MATCH(5,INDIRECT("アイテム定義!C"&amp;SUM(C$2:C606)+1&amp;":C65535"),0)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0" t="e">
        <f ca="1">VLOOKUP(D608,アイテム定義!A:D,4,FALSE)</f>
        <v>#N/A</v>
      </c>
      <c r="C608" s="3" t="e">
        <f ca="1">MATCH(5,INDIRECT("アイテム定義!C"&amp;SUM(C$2:C607)+1&amp;":C65535"),0)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0" t="e">
        <f ca="1">VLOOKUP(D609,アイテム定義!A:D,4,FALSE)</f>
        <v>#N/A</v>
      </c>
      <c r="C609" s="3" t="e">
        <f ca="1">MATCH(5,INDIRECT("アイテム定義!C"&amp;SUM(C$2:C608)+1&amp;":C65535"),0)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0" t="e">
        <f ca="1">VLOOKUP(D610,アイテム定義!A:D,4,FALSE)</f>
        <v>#N/A</v>
      </c>
      <c r="C610" s="3" t="e">
        <f ca="1">MATCH(5,INDIRECT("アイテム定義!C"&amp;SUM(C$2:C609)+1&amp;":C65535"),0)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0" t="e">
        <f ca="1">VLOOKUP(D611,アイテム定義!A:D,4,FALSE)</f>
        <v>#N/A</v>
      </c>
      <c r="C611" s="3" t="e">
        <f ca="1">MATCH(5,INDIRECT("アイテム定義!C"&amp;SUM(C$2:C610)+1&amp;":C65535"),0)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0" t="e">
        <f ca="1">VLOOKUP(D612,アイテム定義!A:D,4,FALSE)</f>
        <v>#N/A</v>
      </c>
      <c r="C612" s="3" t="e">
        <f ca="1">MATCH(5,INDIRECT("アイテム定義!C"&amp;SUM(C$2:C611)+1&amp;":C65535"),0)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0" t="e">
        <f ca="1">VLOOKUP(D613,アイテム定義!A:D,4,FALSE)</f>
        <v>#N/A</v>
      </c>
      <c r="C613" s="3" t="e">
        <f ca="1">MATCH(5,INDIRECT("アイテム定義!C"&amp;SUM(C$2:C612)+1&amp;":C65535"),0)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0" t="e">
        <f ca="1">VLOOKUP(D614,アイテム定義!A:D,4,FALSE)</f>
        <v>#N/A</v>
      </c>
      <c r="C614" s="3" t="e">
        <f ca="1">MATCH(5,INDIRECT("アイテム定義!C"&amp;SUM(C$2:C613)+1&amp;":C65535"),0)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0" t="e">
        <f ca="1">VLOOKUP(D615,アイテム定義!A:D,4,FALSE)</f>
        <v>#N/A</v>
      </c>
      <c r="C615" s="3" t="e">
        <f ca="1">MATCH(5,INDIRECT("アイテム定義!C"&amp;SUM(C$2:C614)+1&amp;":C65535"),0)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0" t="e">
        <f ca="1">VLOOKUP(D616,アイテム定義!A:D,4,FALSE)</f>
        <v>#N/A</v>
      </c>
      <c r="C616" s="3" t="e">
        <f ca="1">MATCH(5,INDIRECT("アイテム定義!C"&amp;SUM(C$2:C615)+1&amp;":C65535"),0)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0" t="e">
        <f ca="1">VLOOKUP(D617,アイテム定義!A:D,4,FALSE)</f>
        <v>#N/A</v>
      </c>
      <c r="C617" s="3" t="e">
        <f ca="1">MATCH(5,INDIRECT("アイテム定義!C"&amp;SUM(C$2:C616)+1&amp;":C65535"),0)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0" t="e">
        <f ca="1">VLOOKUP(D618,アイテム定義!A:D,4,FALSE)</f>
        <v>#N/A</v>
      </c>
      <c r="C618" s="3" t="e">
        <f ca="1">MATCH(5,INDIRECT("アイテム定義!C"&amp;SUM(C$2:C617)+1&amp;":C65535"),0)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0" t="e">
        <f ca="1">VLOOKUP(D619,アイテム定義!A:D,4,FALSE)</f>
        <v>#N/A</v>
      </c>
      <c r="C619" s="3" t="e">
        <f ca="1">MATCH(5,INDIRECT("アイテム定義!C"&amp;SUM(C$2:C618)+1&amp;":C65535"),0)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0" t="e">
        <f ca="1">VLOOKUP(D620,アイテム定義!A:D,4,FALSE)</f>
        <v>#N/A</v>
      </c>
      <c r="C620" s="3" t="e">
        <f ca="1">MATCH(5,INDIRECT("アイテム定義!C"&amp;SUM(C$2:C619)+1&amp;":C65535"),0)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0" t="e">
        <f ca="1">VLOOKUP(D621,アイテム定義!A:D,4,FALSE)</f>
        <v>#N/A</v>
      </c>
      <c r="C621" s="3" t="e">
        <f ca="1">MATCH(5,INDIRECT("アイテム定義!C"&amp;SUM(C$2:C620)+1&amp;":C65535"),0)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0" t="e">
        <f ca="1">VLOOKUP(D622,アイテム定義!A:D,4,FALSE)</f>
        <v>#N/A</v>
      </c>
      <c r="C622" s="3" t="e">
        <f ca="1">MATCH(5,INDIRECT("アイテム定義!C"&amp;SUM(C$2:C621)+1&amp;":C65535"),0)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0" t="e">
        <f ca="1">VLOOKUP(D623,アイテム定義!A:D,4,FALSE)</f>
        <v>#N/A</v>
      </c>
      <c r="C623" s="3" t="e">
        <f ca="1">MATCH(5,INDIRECT("アイテム定義!C"&amp;SUM(C$2:C622)+1&amp;":C65535"),0)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0" t="e">
        <f ca="1">VLOOKUP(D624,アイテム定義!A:D,4,FALSE)</f>
        <v>#N/A</v>
      </c>
      <c r="C624" s="3" t="e">
        <f ca="1">MATCH(5,INDIRECT("アイテム定義!C"&amp;SUM(C$2:C623)+1&amp;":C65535"),0)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0" t="e">
        <f ca="1">VLOOKUP(D625,アイテム定義!A:D,4,FALSE)</f>
        <v>#N/A</v>
      </c>
      <c r="C625" s="3" t="e">
        <f ca="1">MATCH(5,INDIRECT("アイテム定義!C"&amp;SUM(C$2:C624)+1&amp;":C65535"),0)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0" t="e">
        <f ca="1">VLOOKUP(D626,アイテム定義!A:D,4,FALSE)</f>
        <v>#N/A</v>
      </c>
      <c r="C626" s="3" t="e">
        <f ca="1">MATCH(5,INDIRECT("アイテム定義!C"&amp;SUM(C$2:C625)+1&amp;":C65535"),0)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0" t="e">
        <f ca="1">VLOOKUP(D627,アイテム定義!A:D,4,FALSE)</f>
        <v>#N/A</v>
      </c>
      <c r="C627" s="3" t="e">
        <f ca="1">MATCH(5,INDIRECT("アイテム定義!C"&amp;SUM(C$2:C626)+1&amp;":C65535"),0)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0" t="e">
        <f ca="1">VLOOKUP(D628,アイテム定義!A:D,4,FALSE)</f>
        <v>#N/A</v>
      </c>
      <c r="C628" s="3" t="e">
        <f ca="1">MATCH(5,INDIRECT("アイテム定義!C"&amp;SUM(C$2:C627)+1&amp;":C65535"),0)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0" t="e">
        <f ca="1">VLOOKUP(D629,アイテム定義!A:D,4,FALSE)</f>
        <v>#N/A</v>
      </c>
      <c r="C629" s="3" t="e">
        <f ca="1">MATCH(5,INDIRECT("アイテム定義!C"&amp;SUM(C$2:C628)+1&amp;":C65535"),0)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0" t="e">
        <f ca="1">VLOOKUP(D630,アイテム定義!A:D,4,FALSE)</f>
        <v>#N/A</v>
      </c>
      <c r="C630" s="3" t="e">
        <f ca="1">MATCH(5,INDIRECT("アイテム定義!C"&amp;SUM(C$2:C629)+1&amp;":C65535"),0)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0" t="e">
        <f ca="1">VLOOKUP(D631,アイテム定義!A:D,4,FALSE)</f>
        <v>#N/A</v>
      </c>
      <c r="C631" s="3" t="e">
        <f ca="1">MATCH(5,INDIRECT("アイテム定義!C"&amp;SUM(C$2:C630)+1&amp;":C65535"),0)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0" t="e">
        <f ca="1">VLOOKUP(D632,アイテム定義!A:D,4,FALSE)</f>
        <v>#N/A</v>
      </c>
      <c r="C632" s="3" t="e">
        <f ca="1">MATCH(5,INDIRECT("アイテム定義!C"&amp;SUM(C$2:C631)+1&amp;":C65535"),0)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0" t="e">
        <f ca="1">VLOOKUP(D633,アイテム定義!A:D,4,FALSE)</f>
        <v>#N/A</v>
      </c>
      <c r="C633" s="3" t="e">
        <f ca="1">MATCH(5,INDIRECT("アイテム定義!C"&amp;SUM(C$2:C632)+1&amp;":C65535"),0)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0" t="e">
        <f ca="1">VLOOKUP(D634,アイテム定義!A:D,4,FALSE)</f>
        <v>#N/A</v>
      </c>
      <c r="C634" s="3" t="e">
        <f ca="1">MATCH(5,INDIRECT("アイテム定義!C"&amp;SUM(C$2:C633)+1&amp;":C65535"),0)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0" t="e">
        <f ca="1">VLOOKUP(D635,アイテム定義!A:D,4,FALSE)</f>
        <v>#N/A</v>
      </c>
      <c r="C635" s="3" t="e">
        <f ca="1">MATCH(5,INDIRECT("アイテム定義!C"&amp;SUM(C$2:C634)+1&amp;":C65535"),0)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0" t="e">
        <f ca="1">VLOOKUP(D636,アイテム定義!A:D,4,FALSE)</f>
        <v>#N/A</v>
      </c>
      <c r="C636" s="3" t="e">
        <f ca="1">MATCH(5,INDIRECT("アイテム定義!C"&amp;SUM(C$2:C635)+1&amp;":C65535"),0)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0" t="e">
        <f ca="1">VLOOKUP(D637,アイテム定義!A:D,4,FALSE)</f>
        <v>#N/A</v>
      </c>
      <c r="C637" s="3" t="e">
        <f ca="1">MATCH(5,INDIRECT("アイテム定義!C"&amp;SUM(C$2:C636)+1&amp;":C65535"),0)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0" t="e">
        <f ca="1">VLOOKUP(D638,アイテム定義!A:D,4,FALSE)</f>
        <v>#N/A</v>
      </c>
      <c r="C638" s="3" t="e">
        <f ca="1">MATCH(5,INDIRECT("アイテム定義!C"&amp;SUM(C$2:C637)+1&amp;":C65535"),0)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0" t="e">
        <f ca="1">VLOOKUP(D639,アイテム定義!A:D,4,FALSE)</f>
        <v>#N/A</v>
      </c>
      <c r="C639" s="3" t="e">
        <f ca="1">MATCH(5,INDIRECT("アイテム定義!C"&amp;SUM(C$2:C638)+1&amp;":C65535"),0)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0" t="e">
        <f ca="1">VLOOKUP(D640,アイテム定義!A:D,4,FALSE)</f>
        <v>#N/A</v>
      </c>
      <c r="C640" s="3" t="e">
        <f ca="1">MATCH(5,INDIRECT("アイテム定義!C"&amp;SUM(C$2:C639)+1&amp;":C65535"),0)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0" t="e">
        <f ca="1">VLOOKUP(D641,アイテム定義!A:D,4,FALSE)</f>
        <v>#N/A</v>
      </c>
      <c r="C641" s="3" t="e">
        <f ca="1">MATCH(5,INDIRECT("アイテム定義!C"&amp;SUM(C$2:C640)+1&amp;":C65535"),0)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0" t="e">
        <f ca="1">VLOOKUP(D642,アイテム定義!A:D,4,FALSE)</f>
        <v>#N/A</v>
      </c>
      <c r="C642" s="3" t="e">
        <f ca="1">MATCH(5,INDIRECT("アイテム定義!C"&amp;SUM(C$2:C641)+1&amp;":C65535"),0)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0" t="e">
        <f ca="1">VLOOKUP(D643,アイテム定義!A:D,4,FALSE)</f>
        <v>#N/A</v>
      </c>
      <c r="C643" s="3" t="e">
        <f ca="1">MATCH(5,INDIRECT("アイテム定義!C"&amp;SUM(C$2:C642)+1&amp;":C65535"),0)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0" t="e">
        <f ca="1">VLOOKUP(D644,アイテム定義!A:D,4,FALSE)</f>
        <v>#N/A</v>
      </c>
      <c r="C644" s="3" t="e">
        <f ca="1">MATCH(5,INDIRECT("アイテム定義!C"&amp;SUM(C$2:C643)+1&amp;":C65535"),0)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0" t="e">
        <f ca="1">VLOOKUP(D645,アイテム定義!A:D,4,FALSE)</f>
        <v>#N/A</v>
      </c>
      <c r="C645" s="3" t="e">
        <f ca="1">MATCH(5,INDIRECT("アイテム定義!C"&amp;SUM(C$2:C644)+1&amp;":C65535"),0)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0" t="e">
        <f ca="1">VLOOKUP(D646,アイテム定義!A:D,4,FALSE)</f>
        <v>#N/A</v>
      </c>
      <c r="C646" s="3" t="e">
        <f ca="1">MATCH(5,INDIRECT("アイテム定義!C"&amp;SUM(C$2:C645)+1&amp;":C65535"),0)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0" t="e">
        <f ca="1">VLOOKUP(D647,アイテム定義!A:D,4,FALSE)</f>
        <v>#N/A</v>
      </c>
      <c r="C647" s="3" t="e">
        <f ca="1">MATCH(5,INDIRECT("アイテム定義!C"&amp;SUM(C$2:C646)+1&amp;":C65535"),0)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0" t="e">
        <f ca="1">VLOOKUP(D648,アイテム定義!A:D,4,FALSE)</f>
        <v>#N/A</v>
      </c>
      <c r="C648" s="3" t="e">
        <f ca="1">MATCH(5,INDIRECT("アイテム定義!C"&amp;SUM(C$2:C647)+1&amp;":C65535"),0)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0" t="e">
        <f ca="1">VLOOKUP(D649,アイテム定義!A:D,4,FALSE)</f>
        <v>#N/A</v>
      </c>
      <c r="C649" s="3" t="e">
        <f ca="1">MATCH(5,INDIRECT("アイテム定義!C"&amp;SUM(C$2:C648)+1&amp;":C65535"),0)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0" t="e">
        <f ca="1">VLOOKUP(D650,アイテム定義!A:D,4,FALSE)</f>
        <v>#N/A</v>
      </c>
      <c r="C650" s="3" t="e">
        <f ca="1">MATCH(5,INDIRECT("アイテム定義!C"&amp;SUM(C$2:C649)+1&amp;":C65535"),0)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0" t="e">
        <f ca="1">VLOOKUP(D651,アイテム定義!A:D,4,FALSE)</f>
        <v>#N/A</v>
      </c>
      <c r="C651" s="3" t="e">
        <f ca="1">MATCH(5,INDIRECT("アイテム定義!C"&amp;SUM(C$2:C650)+1&amp;":C65535"),0)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0" t="e">
        <f ca="1">VLOOKUP(D652,アイテム定義!A:D,4,FALSE)</f>
        <v>#N/A</v>
      </c>
      <c r="C652" s="3" t="e">
        <f ca="1">MATCH(5,INDIRECT("アイテム定義!C"&amp;SUM(C$2:C651)+1&amp;":C65535"),0)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0" t="e">
        <f ca="1">VLOOKUP(D653,アイテム定義!A:D,4,FALSE)</f>
        <v>#N/A</v>
      </c>
      <c r="C653" s="3" t="e">
        <f ca="1">MATCH(5,INDIRECT("アイテム定義!C"&amp;SUM(C$2:C652)+1&amp;":C65535"),0)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0" t="e">
        <f ca="1">VLOOKUP(D654,アイテム定義!A:D,4,FALSE)</f>
        <v>#N/A</v>
      </c>
      <c r="C654" s="3" t="e">
        <f ca="1">MATCH(5,INDIRECT("アイテム定義!C"&amp;SUM(C$2:C653)+1&amp;":C65535"),0)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0" t="e">
        <f ca="1">VLOOKUP(D655,アイテム定義!A:D,4,FALSE)</f>
        <v>#N/A</v>
      </c>
      <c r="C655" s="3" t="e">
        <f ca="1">MATCH(5,INDIRECT("アイテム定義!C"&amp;SUM(C$2:C654)+1&amp;":C65535"),0)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0" t="e">
        <f ca="1">VLOOKUP(D656,アイテム定義!A:D,4,FALSE)</f>
        <v>#N/A</v>
      </c>
      <c r="C656" s="3" t="e">
        <f ca="1">MATCH(5,INDIRECT("アイテム定義!C"&amp;SUM(C$2:C655)+1&amp;":C65535"),0)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0" t="e">
        <f ca="1">VLOOKUP(D657,アイテム定義!A:D,4,FALSE)</f>
        <v>#N/A</v>
      </c>
      <c r="C657" s="3" t="e">
        <f ca="1">MATCH(5,INDIRECT("アイテム定義!C"&amp;SUM(C$2:C656)+1&amp;":C65535"),0)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0" t="e">
        <f ca="1">VLOOKUP(D658,アイテム定義!A:D,4,FALSE)</f>
        <v>#N/A</v>
      </c>
      <c r="C658" s="3" t="e">
        <f ca="1">MATCH(5,INDIRECT("アイテム定義!C"&amp;SUM(C$2:C657)+1&amp;":C65535"),0)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0" t="e">
        <f ca="1">VLOOKUP(D659,アイテム定義!A:D,4,FALSE)</f>
        <v>#N/A</v>
      </c>
      <c r="C659" s="3" t="e">
        <f ca="1">MATCH(5,INDIRECT("アイテム定義!C"&amp;SUM(C$2:C658)+1&amp;":C65535"),0)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0" t="e">
        <f ca="1">VLOOKUP(D660,アイテム定義!A:D,4,FALSE)</f>
        <v>#N/A</v>
      </c>
      <c r="C660" s="3" t="e">
        <f ca="1">MATCH(5,INDIRECT("アイテム定義!C"&amp;SUM(C$2:C659)+1&amp;":C65535"),0)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0" t="e">
        <f ca="1">VLOOKUP(D661,アイテム定義!A:D,4,FALSE)</f>
        <v>#N/A</v>
      </c>
      <c r="C661" s="3" t="e">
        <f ca="1">MATCH(5,INDIRECT("アイテム定義!C"&amp;SUM(C$2:C660)+1&amp;":C65535"),0)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0" t="e">
        <f ca="1">VLOOKUP(D662,アイテム定義!A:D,4,FALSE)</f>
        <v>#N/A</v>
      </c>
      <c r="C662" s="3" t="e">
        <f ca="1">MATCH(5,INDIRECT("アイテム定義!C"&amp;SUM(C$2:C661)+1&amp;":C65535"),0)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0" t="e">
        <f ca="1">VLOOKUP(D663,アイテム定義!A:D,4,FALSE)</f>
        <v>#N/A</v>
      </c>
      <c r="C663" s="3" t="e">
        <f ca="1">MATCH(5,INDIRECT("アイテム定義!C"&amp;SUM(C$2:C662)+1&amp;":C65535"),0)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0" t="e">
        <f ca="1">VLOOKUP(D664,アイテム定義!A:D,4,FALSE)</f>
        <v>#N/A</v>
      </c>
      <c r="C664" s="3" t="e">
        <f ca="1">MATCH(5,INDIRECT("アイテム定義!C"&amp;SUM(C$2:C663)+1&amp;":C65535"),0)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0" t="e">
        <f ca="1">VLOOKUP(D665,アイテム定義!A:D,4,FALSE)</f>
        <v>#N/A</v>
      </c>
      <c r="C665" s="3" t="e">
        <f ca="1">MATCH(5,INDIRECT("アイテム定義!C"&amp;SUM(C$2:C664)+1&amp;":C65535"),0)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0" t="e">
        <f ca="1">VLOOKUP(D666,アイテム定義!A:D,4,FALSE)</f>
        <v>#N/A</v>
      </c>
      <c r="C666" s="3" t="e">
        <f ca="1">MATCH(5,INDIRECT("アイテム定義!C"&amp;SUM(C$2:C665)+1&amp;":C65535"),0)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0" t="e">
        <f ca="1">VLOOKUP(D667,アイテム定義!A:D,4,FALSE)</f>
        <v>#N/A</v>
      </c>
      <c r="C667" s="3" t="e">
        <f ca="1">MATCH(5,INDIRECT("アイテム定義!C"&amp;SUM(C$2:C666)+1&amp;":C65535"),0)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0" t="e">
        <f ca="1">VLOOKUP(D668,アイテム定義!A:D,4,FALSE)</f>
        <v>#N/A</v>
      </c>
      <c r="C668" s="3" t="e">
        <f ca="1">MATCH(5,INDIRECT("アイテム定義!C"&amp;SUM(C$2:C667)+1&amp;":C65535"),0)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0" t="e">
        <f ca="1">VLOOKUP(D669,アイテム定義!A:D,4,FALSE)</f>
        <v>#N/A</v>
      </c>
      <c r="C669" s="3" t="e">
        <f ca="1">MATCH(5,INDIRECT("アイテム定義!C"&amp;SUM(C$2:C668)+1&amp;":C65535"),0)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0" t="e">
        <f ca="1">VLOOKUP(D670,アイテム定義!A:D,4,FALSE)</f>
        <v>#N/A</v>
      </c>
      <c r="C670" s="3" t="e">
        <f ca="1">MATCH(5,INDIRECT("アイテム定義!C"&amp;SUM(C$2:C669)+1&amp;":C65535"),0)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0" t="e">
        <f ca="1">VLOOKUP(D671,アイテム定義!A:D,4,FALSE)</f>
        <v>#N/A</v>
      </c>
      <c r="C671" s="3" t="e">
        <f ca="1">MATCH(5,INDIRECT("アイテム定義!C"&amp;SUM(C$2:C670)+1&amp;":C65535"),0)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0" t="e">
        <f ca="1">VLOOKUP(D672,アイテム定義!A:D,4,FALSE)</f>
        <v>#N/A</v>
      </c>
      <c r="C672" s="3" t="e">
        <f ca="1">MATCH(5,INDIRECT("アイテム定義!C"&amp;SUM(C$2:C671)+1&amp;":C65535"),0)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0" t="e">
        <f ca="1">VLOOKUP(D673,アイテム定義!A:D,4,FALSE)</f>
        <v>#N/A</v>
      </c>
      <c r="C673" s="3" t="e">
        <f ca="1">MATCH(5,INDIRECT("アイテム定義!C"&amp;SUM(C$2:C672)+1&amp;":C65535"),0)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0" t="e">
        <f ca="1">VLOOKUP(D674,アイテム定義!A:D,4,FALSE)</f>
        <v>#N/A</v>
      </c>
      <c r="C674" s="3" t="e">
        <f ca="1">MATCH(5,INDIRECT("アイテム定義!C"&amp;SUM(C$2:C673)+1&amp;":C65535"),0)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0" t="e">
        <f ca="1">VLOOKUP(D675,アイテム定義!A:D,4,FALSE)</f>
        <v>#N/A</v>
      </c>
      <c r="C675" s="3" t="e">
        <f ca="1">MATCH(5,INDIRECT("アイテム定義!C"&amp;SUM(C$2:C674)+1&amp;":C65535"),0)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0" t="e">
        <f ca="1">VLOOKUP(D676,アイテム定義!A:D,4,FALSE)</f>
        <v>#N/A</v>
      </c>
      <c r="C676" s="3" t="e">
        <f ca="1">MATCH(5,INDIRECT("アイテム定義!C"&amp;SUM(C$2:C675)+1&amp;":C65535"),0)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0" t="e">
        <f ca="1">VLOOKUP(D677,アイテム定義!A:D,4,FALSE)</f>
        <v>#N/A</v>
      </c>
      <c r="C677" s="3" t="e">
        <f ca="1">MATCH(5,INDIRECT("アイテム定義!C"&amp;SUM(C$2:C676)+1&amp;":C65535"),0)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0" t="e">
        <f ca="1">VLOOKUP(D678,アイテム定義!A:D,4,FALSE)</f>
        <v>#N/A</v>
      </c>
      <c r="C678" s="3" t="e">
        <f ca="1">MATCH(5,INDIRECT("アイテム定義!C"&amp;SUM(C$2:C677)+1&amp;":C65535"),0)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0" t="e">
        <f ca="1">VLOOKUP(D679,アイテム定義!A:D,4,FALSE)</f>
        <v>#N/A</v>
      </c>
      <c r="C679" s="3" t="e">
        <f ca="1">MATCH(5,INDIRECT("アイテム定義!C"&amp;SUM(C$2:C678)+1&amp;":C65535"),0)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0" t="e">
        <f ca="1">VLOOKUP(D680,アイテム定義!A:D,4,FALSE)</f>
        <v>#N/A</v>
      </c>
      <c r="C680" s="3" t="e">
        <f ca="1">MATCH(5,INDIRECT("アイテム定義!C"&amp;SUM(C$2:C679)+1&amp;":C65535"),0)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0" t="e">
        <f ca="1">VLOOKUP(D681,アイテム定義!A:D,4,FALSE)</f>
        <v>#N/A</v>
      </c>
      <c r="C681" s="3" t="e">
        <f ca="1">MATCH(5,INDIRECT("アイテム定義!C"&amp;SUM(C$2:C680)+1&amp;":C65535"),0)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0" t="e">
        <f ca="1">VLOOKUP(D682,アイテム定義!A:D,4,FALSE)</f>
        <v>#N/A</v>
      </c>
      <c r="C682" s="3" t="e">
        <f ca="1">MATCH(5,INDIRECT("アイテム定義!C"&amp;SUM(C$2:C681)+1&amp;":C65535"),0)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0" t="e">
        <f ca="1">VLOOKUP(D683,アイテム定義!A:D,4,FALSE)</f>
        <v>#N/A</v>
      </c>
      <c r="C683" s="3" t="e">
        <f ca="1">MATCH(5,INDIRECT("アイテム定義!C"&amp;SUM(C$2:C682)+1&amp;":C65535"),0)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0" t="e">
        <f ca="1">VLOOKUP(D684,アイテム定義!A:D,4,FALSE)</f>
        <v>#N/A</v>
      </c>
      <c r="C684" s="3" t="e">
        <f ca="1">MATCH(5,INDIRECT("アイテム定義!C"&amp;SUM(C$2:C683)+1&amp;":C65535"),0)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0" t="e">
        <f ca="1">VLOOKUP(D685,アイテム定義!A:D,4,FALSE)</f>
        <v>#N/A</v>
      </c>
      <c r="C685" s="3" t="e">
        <f ca="1">MATCH(5,INDIRECT("アイテム定義!C"&amp;SUM(C$2:C684)+1&amp;":C65535"),0)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0" t="e">
        <f ca="1">VLOOKUP(D686,アイテム定義!A:D,4,FALSE)</f>
        <v>#N/A</v>
      </c>
      <c r="C686" s="3" t="e">
        <f ca="1">MATCH(5,INDIRECT("アイテム定義!C"&amp;SUM(C$2:C685)+1&amp;":C65535"),0)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0" t="e">
        <f ca="1">VLOOKUP(D687,アイテム定義!A:D,4,FALSE)</f>
        <v>#N/A</v>
      </c>
      <c r="C687" s="3" t="e">
        <f ca="1">MATCH(5,INDIRECT("アイテム定義!C"&amp;SUM(C$2:C686)+1&amp;":C65535"),0)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0" t="e">
        <f ca="1">VLOOKUP(D688,アイテム定義!A:D,4,FALSE)</f>
        <v>#N/A</v>
      </c>
      <c r="C688" s="3" t="e">
        <f ca="1">MATCH(5,INDIRECT("アイテム定義!C"&amp;SUM(C$2:C687)+1&amp;":C65535"),0)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0" t="e">
        <f ca="1">VLOOKUP(D689,アイテム定義!A:D,4,FALSE)</f>
        <v>#N/A</v>
      </c>
      <c r="C689" s="3" t="e">
        <f ca="1">MATCH(5,INDIRECT("アイテム定義!C"&amp;SUM(C$2:C688)+1&amp;":C65535"),0)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0" t="e">
        <f ca="1">VLOOKUP(D690,アイテム定義!A:D,4,FALSE)</f>
        <v>#N/A</v>
      </c>
      <c r="C690" s="3" t="e">
        <f ca="1">MATCH(5,INDIRECT("アイテム定義!C"&amp;SUM(C$2:C689)+1&amp;":C65535"),0)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0" t="e">
        <f ca="1">VLOOKUP(D691,アイテム定義!A:D,4,FALSE)</f>
        <v>#N/A</v>
      </c>
      <c r="C691" s="3" t="e">
        <f ca="1">MATCH(5,INDIRECT("アイテム定義!C"&amp;SUM(C$2:C690)+1&amp;":C65535"),0)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0" t="e">
        <f ca="1">VLOOKUP(D692,アイテム定義!A:D,4,FALSE)</f>
        <v>#N/A</v>
      </c>
      <c r="C692" s="3" t="e">
        <f ca="1">MATCH(5,INDIRECT("アイテム定義!C"&amp;SUM(C$2:C691)+1&amp;":C65535"),0)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0" t="e">
        <f ca="1">VLOOKUP(D693,アイテム定義!A:D,4,FALSE)</f>
        <v>#N/A</v>
      </c>
      <c r="C693" s="3" t="e">
        <f ca="1">MATCH(5,INDIRECT("アイテム定義!C"&amp;SUM(C$2:C692)+1&amp;":C65535"),0)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0" t="e">
        <f ca="1">VLOOKUP(D694,アイテム定義!A:D,4,FALSE)</f>
        <v>#N/A</v>
      </c>
      <c r="C694" s="3" t="e">
        <f ca="1">MATCH(5,INDIRECT("アイテム定義!C"&amp;SUM(C$2:C693)+1&amp;":C65535"),0)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0" t="e">
        <f ca="1">VLOOKUP(D695,アイテム定義!A:D,4,FALSE)</f>
        <v>#N/A</v>
      </c>
      <c r="C695" s="3" t="e">
        <f ca="1">MATCH(5,INDIRECT("アイテム定義!C"&amp;SUM(C$2:C694)+1&amp;":C65535"),0)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0" t="e">
        <f ca="1">VLOOKUP(D696,アイテム定義!A:D,4,FALSE)</f>
        <v>#N/A</v>
      </c>
      <c r="C696" s="3" t="e">
        <f ca="1">MATCH(5,INDIRECT("アイテム定義!C"&amp;SUM(C$2:C695)+1&amp;":C65535"),0)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0" t="e">
        <f ca="1">VLOOKUP(D697,アイテム定義!A:D,4,FALSE)</f>
        <v>#N/A</v>
      </c>
      <c r="C697" s="3" t="e">
        <f ca="1">MATCH(5,INDIRECT("アイテム定義!C"&amp;SUM(C$2:C696)+1&amp;":C65535"),0)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0" t="e">
        <f ca="1">VLOOKUP(D698,アイテム定義!A:D,4,FALSE)</f>
        <v>#N/A</v>
      </c>
      <c r="C698" s="3" t="e">
        <f ca="1">MATCH(5,INDIRECT("アイテム定義!C"&amp;SUM(C$2:C697)+1&amp;":C65535"),0)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0" t="e">
        <f ca="1">VLOOKUP(D699,アイテム定義!A:D,4,FALSE)</f>
        <v>#N/A</v>
      </c>
      <c r="C699" s="3" t="e">
        <f ca="1">MATCH(5,INDIRECT("アイテム定義!C"&amp;SUM(C$2:C698)+1&amp;":C65535"),0)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0" t="e">
        <f ca="1">VLOOKUP(D700,アイテム定義!A:D,4,FALSE)</f>
        <v>#N/A</v>
      </c>
      <c r="C700" s="3" t="e">
        <f ca="1">MATCH(5,INDIRECT("アイテム定義!C"&amp;SUM(C$2:C699)+1&amp;":C65535"),0)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0" t="e">
        <f ca="1">VLOOKUP(D701,アイテム定義!A:D,4,FALSE)</f>
        <v>#N/A</v>
      </c>
      <c r="C701" s="3" t="e">
        <f ca="1">MATCH(5,INDIRECT("アイテム定義!C"&amp;SUM(C$2:C700)+1&amp;":C65535"),0)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0" t="e">
        <f ca="1">VLOOKUP(D702,アイテム定義!A:D,4,FALSE)</f>
        <v>#N/A</v>
      </c>
      <c r="C702" s="3" t="e">
        <f ca="1">MATCH(5,INDIRECT("アイテム定義!C"&amp;SUM(C$2:C701)+1&amp;":C65535"),0)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0" t="e">
        <f ca="1">VLOOKUP(D703,アイテム定義!A:D,4,FALSE)</f>
        <v>#N/A</v>
      </c>
      <c r="C703" s="3" t="e">
        <f ca="1">MATCH(5,INDIRECT("アイテム定義!C"&amp;SUM(C$2:C702)+1&amp;":C65535"),0)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0" t="e">
        <f ca="1">VLOOKUP(D704,アイテム定義!A:D,4,FALSE)</f>
        <v>#N/A</v>
      </c>
      <c r="C704" s="3" t="e">
        <f ca="1">MATCH(5,INDIRECT("アイテム定義!C"&amp;SUM(C$2:C703)+1&amp;":C65535"),0)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0" t="e">
        <f ca="1">VLOOKUP(D705,アイテム定義!A:D,4,FALSE)</f>
        <v>#N/A</v>
      </c>
      <c r="C705" s="3" t="e">
        <f ca="1">MATCH(5,INDIRECT("アイテム定義!C"&amp;SUM(C$2:C704)+1&amp;":C65535"),0)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0" t="e">
        <f ca="1">VLOOKUP(D706,アイテム定義!A:D,4,FALSE)</f>
        <v>#N/A</v>
      </c>
      <c r="C706" s="3" t="e">
        <f ca="1">MATCH(5,INDIRECT("アイテム定義!C"&amp;SUM(C$2:C705)+1&amp;":C65535"),0)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0" t="e">
        <f ca="1">VLOOKUP(D707,アイテム定義!A:D,4,FALSE)</f>
        <v>#N/A</v>
      </c>
      <c r="C707" s="3" t="e">
        <f ca="1">MATCH(5,INDIRECT("アイテム定義!C"&amp;SUM(C$2:C706)+1&amp;":C65535"),0)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0" t="e">
        <f ca="1">VLOOKUP(D708,アイテム定義!A:D,4,FALSE)</f>
        <v>#N/A</v>
      </c>
      <c r="C708" s="3" t="e">
        <f ca="1">MATCH(5,INDIRECT("アイテム定義!C"&amp;SUM(C$2:C707)+1&amp;":C65535"),0)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0" t="e">
        <f ca="1">VLOOKUP(D709,アイテム定義!A:D,4,FALSE)</f>
        <v>#N/A</v>
      </c>
      <c r="C709" s="3" t="e">
        <f ca="1">MATCH(5,INDIRECT("アイテム定義!C"&amp;SUM(C$2:C708)+1&amp;":C65535"),0)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0" t="e">
        <f ca="1">VLOOKUP(D710,アイテム定義!A:D,4,FALSE)</f>
        <v>#N/A</v>
      </c>
      <c r="C710" s="3" t="e">
        <f ca="1">MATCH(5,INDIRECT("アイテム定義!C"&amp;SUM(C$2:C709)+1&amp;":C65535"),0)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0" t="e">
        <f ca="1">VLOOKUP(D711,アイテム定義!A:D,4,FALSE)</f>
        <v>#N/A</v>
      </c>
      <c r="C711" s="3" t="e">
        <f ca="1">MATCH(5,INDIRECT("アイテム定義!C"&amp;SUM(C$2:C710)+1&amp;":C65535"),0)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0" t="e">
        <f ca="1">VLOOKUP(D712,アイテム定義!A:D,4,FALSE)</f>
        <v>#N/A</v>
      </c>
      <c r="C712" s="3" t="e">
        <f ca="1">MATCH(5,INDIRECT("アイテム定義!C"&amp;SUM(C$2:C711)+1&amp;":C65535"),0)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0" t="e">
        <f ca="1">VLOOKUP(D713,アイテム定義!A:D,4,FALSE)</f>
        <v>#N/A</v>
      </c>
      <c r="C713" s="3" t="e">
        <f ca="1">MATCH(5,INDIRECT("アイテム定義!C"&amp;SUM(C$2:C712)+1&amp;":C65535"),0)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0" t="e">
        <f ca="1">VLOOKUP(D714,アイテム定義!A:D,4,FALSE)</f>
        <v>#N/A</v>
      </c>
      <c r="C714" s="3" t="e">
        <f ca="1">MATCH(5,INDIRECT("アイテム定義!C"&amp;SUM(C$2:C713)+1&amp;":C65535"),0)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0" t="e">
        <f ca="1">VLOOKUP(D715,アイテム定義!A:D,4,FALSE)</f>
        <v>#N/A</v>
      </c>
      <c r="C715" s="3" t="e">
        <f ca="1">MATCH(5,INDIRECT("アイテム定義!C"&amp;SUM(C$2:C714)+1&amp;":C65535"),0)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0" t="e">
        <f ca="1">VLOOKUP(D716,アイテム定義!A:D,4,FALSE)</f>
        <v>#N/A</v>
      </c>
      <c r="C716" s="3" t="e">
        <f ca="1">MATCH(5,INDIRECT("アイテム定義!C"&amp;SUM(C$2:C715)+1&amp;":C65535"),0)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0" t="e">
        <f ca="1">VLOOKUP(D717,アイテム定義!A:D,4,FALSE)</f>
        <v>#N/A</v>
      </c>
      <c r="C717" s="3" t="e">
        <f ca="1">MATCH(5,INDIRECT("アイテム定義!C"&amp;SUM(C$2:C716)+1&amp;":C65535"),0)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0" t="e">
        <f ca="1">VLOOKUP(D718,アイテム定義!A:D,4,FALSE)</f>
        <v>#N/A</v>
      </c>
      <c r="C718" s="3" t="e">
        <f ca="1">MATCH(5,INDIRECT("アイテム定義!C"&amp;SUM(C$2:C717)+1&amp;":C65535"),0)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0" t="e">
        <f ca="1">VLOOKUP(D719,アイテム定義!A:D,4,FALSE)</f>
        <v>#N/A</v>
      </c>
      <c r="C719" s="3" t="e">
        <f ca="1">MATCH(5,INDIRECT("アイテム定義!C"&amp;SUM(C$2:C718)+1&amp;":C65535"),0)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0" t="e">
        <f ca="1">VLOOKUP(D720,アイテム定義!A:D,4,FALSE)</f>
        <v>#N/A</v>
      </c>
      <c r="C720" s="3" t="e">
        <f ca="1">MATCH(5,INDIRECT("アイテム定義!C"&amp;SUM(C$2:C719)+1&amp;":C65535"),0)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0" t="e">
        <f ca="1">VLOOKUP(D721,アイテム定義!A:D,4,FALSE)</f>
        <v>#N/A</v>
      </c>
      <c r="C721" s="3" t="e">
        <f ca="1">MATCH(5,INDIRECT("アイテム定義!C"&amp;SUM(C$2:C720)+1&amp;":C65535"),0)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0" t="e">
        <f ca="1">VLOOKUP(D722,アイテム定義!A:D,4,FALSE)</f>
        <v>#N/A</v>
      </c>
      <c r="C722" s="3" t="e">
        <f ca="1">MATCH(5,INDIRECT("アイテム定義!C"&amp;SUM(C$2:C721)+1&amp;":C65535"),0)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0" t="e">
        <f ca="1">VLOOKUP(D723,アイテム定義!A:D,4,FALSE)</f>
        <v>#N/A</v>
      </c>
      <c r="C723" s="3" t="e">
        <f ca="1">MATCH(5,INDIRECT("アイテム定義!C"&amp;SUM(C$2:C722)+1&amp;":C65535"),0)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0" t="e">
        <f ca="1">VLOOKUP(D724,アイテム定義!A:D,4,FALSE)</f>
        <v>#N/A</v>
      </c>
      <c r="C724" s="3" t="e">
        <f ca="1">MATCH(5,INDIRECT("アイテム定義!C"&amp;SUM(C$2:C723)+1&amp;":C65535"),0)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0" t="e">
        <f ca="1">VLOOKUP(D725,アイテム定義!A:D,4,FALSE)</f>
        <v>#N/A</v>
      </c>
      <c r="C725" s="3" t="e">
        <f ca="1">MATCH(5,INDIRECT("アイテム定義!C"&amp;SUM(C$2:C724)+1&amp;":C65535"),0)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0" t="e">
        <f ca="1">VLOOKUP(D726,アイテム定義!A:D,4,FALSE)</f>
        <v>#N/A</v>
      </c>
      <c r="C726" s="3" t="e">
        <f ca="1">MATCH(5,INDIRECT("アイテム定義!C"&amp;SUM(C$2:C725)+1&amp;":C65535"),0)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0" t="e">
        <f ca="1">VLOOKUP(D727,アイテム定義!A:D,4,FALSE)</f>
        <v>#N/A</v>
      </c>
      <c r="C727" s="3" t="e">
        <f ca="1">MATCH(5,INDIRECT("アイテム定義!C"&amp;SUM(C$2:C726)+1&amp;":C65535"),0)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0" t="e">
        <f ca="1">VLOOKUP(D728,アイテム定義!A:D,4,FALSE)</f>
        <v>#N/A</v>
      </c>
      <c r="C728" s="3" t="e">
        <f ca="1">MATCH(5,INDIRECT("アイテム定義!C"&amp;SUM(C$2:C727)+1&amp;":C65535"),0)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0" t="e">
        <f ca="1">VLOOKUP(D729,アイテム定義!A:D,4,FALSE)</f>
        <v>#N/A</v>
      </c>
      <c r="C729" s="3" t="e">
        <f ca="1">MATCH(5,INDIRECT("アイテム定義!C"&amp;SUM(C$2:C728)+1&amp;":C65535"),0)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0" t="e">
        <f ca="1">VLOOKUP(D730,アイテム定義!A:D,4,FALSE)</f>
        <v>#N/A</v>
      </c>
      <c r="C730" s="3" t="e">
        <f ca="1">MATCH(5,INDIRECT("アイテム定義!C"&amp;SUM(C$2:C729)+1&amp;":C65535"),0)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0" t="e">
        <f ca="1">VLOOKUP(D731,アイテム定義!A:D,4,FALSE)</f>
        <v>#N/A</v>
      </c>
      <c r="C731" s="3" t="e">
        <f ca="1">MATCH(5,INDIRECT("アイテム定義!C"&amp;SUM(C$2:C730)+1&amp;":C65535"),0)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0" t="e">
        <f ca="1">VLOOKUP(D732,アイテム定義!A:D,4,FALSE)</f>
        <v>#N/A</v>
      </c>
      <c r="C732" s="3" t="e">
        <f ca="1">MATCH(5,INDIRECT("アイテム定義!C"&amp;SUM(C$2:C731)+1&amp;":C65535"),0)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0" t="e">
        <f ca="1">VLOOKUP(D733,アイテム定義!A:D,4,FALSE)</f>
        <v>#N/A</v>
      </c>
      <c r="C733" s="3" t="e">
        <f ca="1">MATCH(5,INDIRECT("アイテム定義!C"&amp;SUM(C$2:C732)+1&amp;":C65535"),0)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0" t="e">
        <f ca="1">VLOOKUP(D734,アイテム定義!A:D,4,FALSE)</f>
        <v>#N/A</v>
      </c>
      <c r="C734" s="3" t="e">
        <f ca="1">MATCH(5,INDIRECT("アイテム定義!C"&amp;SUM(C$2:C733)+1&amp;":C65535"),0)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0" t="e">
        <f ca="1">VLOOKUP(D735,アイテム定義!A:D,4,FALSE)</f>
        <v>#N/A</v>
      </c>
      <c r="C735" s="3" t="e">
        <f ca="1">MATCH(5,INDIRECT("アイテム定義!C"&amp;SUM(C$2:C734)+1&amp;":C65535"),0)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0" t="e">
        <f ca="1">VLOOKUP(D736,アイテム定義!A:D,4,FALSE)</f>
        <v>#N/A</v>
      </c>
      <c r="C736" s="3" t="e">
        <f ca="1">MATCH(5,INDIRECT("アイテム定義!C"&amp;SUM(C$2:C735)+1&amp;":C65535"),0)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0" t="e">
        <f ca="1">VLOOKUP(D737,アイテム定義!A:D,4,FALSE)</f>
        <v>#N/A</v>
      </c>
      <c r="C737" s="3" t="e">
        <f ca="1">MATCH(5,INDIRECT("アイテム定義!C"&amp;SUM(C$2:C736)+1&amp;":C65535"),0)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0" t="e">
        <f ca="1">VLOOKUP(D738,アイテム定義!A:D,4,FALSE)</f>
        <v>#N/A</v>
      </c>
      <c r="C738" s="3" t="e">
        <f ca="1">MATCH(5,INDIRECT("アイテム定義!C"&amp;SUM(C$2:C737)+1&amp;":C65535"),0)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0" t="e">
        <f ca="1">VLOOKUP(D739,アイテム定義!A:D,4,FALSE)</f>
        <v>#N/A</v>
      </c>
      <c r="C739" s="3" t="e">
        <f ca="1">MATCH(5,INDIRECT("アイテム定義!C"&amp;SUM(C$2:C738)+1&amp;":C65535"),0)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0" t="e">
        <f ca="1">VLOOKUP(D740,アイテム定義!A:D,4,FALSE)</f>
        <v>#N/A</v>
      </c>
      <c r="C740" s="3" t="e">
        <f ca="1">MATCH(5,INDIRECT("アイテム定義!C"&amp;SUM(C$2:C739)+1&amp;":C65535"),0)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0" t="e">
        <f ca="1">VLOOKUP(D741,アイテム定義!A:D,4,FALSE)</f>
        <v>#N/A</v>
      </c>
      <c r="C741" s="3" t="e">
        <f ca="1">MATCH(5,INDIRECT("アイテム定義!C"&amp;SUM(C$2:C740)+1&amp;":C65535"),0)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0" t="e">
        <f ca="1">VLOOKUP(D742,アイテム定義!A:D,4,FALSE)</f>
        <v>#N/A</v>
      </c>
      <c r="C742" s="3" t="e">
        <f ca="1">MATCH(5,INDIRECT("アイテム定義!C"&amp;SUM(C$2:C741)+1&amp;":C65535"),0)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0" t="e">
        <f ca="1">VLOOKUP(D743,アイテム定義!A:D,4,FALSE)</f>
        <v>#N/A</v>
      </c>
      <c r="C743" s="3" t="e">
        <f ca="1">MATCH(5,INDIRECT("アイテム定義!C"&amp;SUM(C$2:C742)+1&amp;":C65535"),0)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0" t="e">
        <f ca="1">VLOOKUP(D744,アイテム定義!A:D,4,FALSE)</f>
        <v>#N/A</v>
      </c>
      <c r="C744" s="3" t="e">
        <f ca="1">MATCH(5,INDIRECT("アイテム定義!C"&amp;SUM(C$2:C743)+1&amp;":C65535"),0)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0" t="e">
        <f ca="1">VLOOKUP(D745,アイテム定義!A:D,4,FALSE)</f>
        <v>#N/A</v>
      </c>
      <c r="C745" s="3" t="e">
        <f ca="1">MATCH(5,INDIRECT("アイテム定義!C"&amp;SUM(C$2:C744)+1&amp;":C65535"),0)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0" t="e">
        <f ca="1">VLOOKUP(D746,アイテム定義!A:D,4,FALSE)</f>
        <v>#N/A</v>
      </c>
      <c r="C746" s="3" t="e">
        <f ca="1">MATCH(5,INDIRECT("アイテム定義!C"&amp;SUM(C$2:C745)+1&amp;":C65535"),0)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0" t="e">
        <f ca="1">VLOOKUP(D747,アイテム定義!A:D,4,FALSE)</f>
        <v>#N/A</v>
      </c>
      <c r="C747" s="3" t="e">
        <f ca="1">MATCH(5,INDIRECT("アイテム定義!C"&amp;SUM(C$2:C746)+1&amp;":C65535"),0)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0" t="e">
        <f ca="1">VLOOKUP(D748,アイテム定義!A:D,4,FALSE)</f>
        <v>#N/A</v>
      </c>
      <c r="C748" s="3" t="e">
        <f ca="1">MATCH(5,INDIRECT("アイテム定義!C"&amp;SUM(C$2:C747)+1&amp;":C65535"),0)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0" t="e">
        <f ca="1">VLOOKUP(D749,アイテム定義!A:D,4,FALSE)</f>
        <v>#N/A</v>
      </c>
      <c r="C749" s="3" t="e">
        <f ca="1">MATCH(5,INDIRECT("アイテム定義!C"&amp;SUM(C$2:C748)+1&amp;":C65535"),0)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0" t="e">
        <f ca="1">VLOOKUP(D750,アイテム定義!A:D,4,FALSE)</f>
        <v>#N/A</v>
      </c>
      <c r="C750" s="3" t="e">
        <f ca="1">MATCH(5,INDIRECT("アイテム定義!C"&amp;SUM(C$2:C749)+1&amp;":C65535"),0)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0" t="e">
        <f ca="1">VLOOKUP(D751,アイテム定義!A:D,4,FALSE)</f>
        <v>#N/A</v>
      </c>
      <c r="C751" s="3" t="e">
        <f ca="1">MATCH(5,INDIRECT("アイテム定義!C"&amp;SUM(C$2:C750)+1&amp;":C65535"),0)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0" t="e">
        <f ca="1">VLOOKUP(D752,アイテム定義!A:D,4,FALSE)</f>
        <v>#N/A</v>
      </c>
      <c r="C752" s="3" t="e">
        <f ca="1">MATCH(5,INDIRECT("アイテム定義!C"&amp;SUM(C$2:C751)+1&amp;":C65535"),0)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0" t="e">
        <f ca="1">VLOOKUP(D753,アイテム定義!A:D,4,FALSE)</f>
        <v>#N/A</v>
      </c>
      <c r="C753" s="3" t="e">
        <f ca="1">MATCH(5,INDIRECT("アイテム定義!C"&amp;SUM(C$2:C752)+1&amp;":C65535"),0)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0" t="e">
        <f ca="1">VLOOKUP(D754,アイテム定義!A:D,4,FALSE)</f>
        <v>#N/A</v>
      </c>
      <c r="C754" s="3" t="e">
        <f ca="1">MATCH(5,INDIRECT("アイテム定義!C"&amp;SUM(C$2:C753)+1&amp;":C65535"),0)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0" t="e">
        <f ca="1">VLOOKUP(D755,アイテム定義!A:D,4,FALSE)</f>
        <v>#N/A</v>
      </c>
      <c r="C755" s="3" t="e">
        <f ca="1">MATCH(5,INDIRECT("アイテム定義!C"&amp;SUM(C$2:C754)+1&amp;":C65535"),0)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0" t="e">
        <f ca="1">VLOOKUP(D756,アイテム定義!A:D,4,FALSE)</f>
        <v>#N/A</v>
      </c>
      <c r="C756" s="3" t="e">
        <f ca="1">MATCH(5,INDIRECT("アイテム定義!C"&amp;SUM(C$2:C755)+1&amp;":C65535"),0)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0" t="e">
        <f ca="1">VLOOKUP(D757,アイテム定義!A:D,4,FALSE)</f>
        <v>#N/A</v>
      </c>
      <c r="C757" s="3" t="e">
        <f ca="1">MATCH(5,INDIRECT("アイテム定義!C"&amp;SUM(C$2:C756)+1&amp;":C65535"),0)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0" t="e">
        <f ca="1">VLOOKUP(D758,アイテム定義!A:D,4,FALSE)</f>
        <v>#N/A</v>
      </c>
      <c r="C758" s="3" t="e">
        <f ca="1">MATCH(5,INDIRECT("アイテム定義!C"&amp;SUM(C$2:C757)+1&amp;":C65535"),0)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0" t="e">
        <f ca="1">VLOOKUP(D759,アイテム定義!A:D,4,FALSE)</f>
        <v>#N/A</v>
      </c>
      <c r="C759" s="3" t="e">
        <f ca="1">MATCH(5,INDIRECT("アイテム定義!C"&amp;SUM(C$2:C758)+1&amp;":C65535"),0)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0" t="e">
        <f ca="1">VLOOKUP(D760,アイテム定義!A:D,4,FALSE)</f>
        <v>#N/A</v>
      </c>
      <c r="C760" s="3" t="e">
        <f ca="1">MATCH(5,INDIRECT("アイテム定義!C"&amp;SUM(C$2:C759)+1&amp;":C65535"),0)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0" t="e">
        <f ca="1">VLOOKUP(D761,アイテム定義!A:D,4,FALSE)</f>
        <v>#N/A</v>
      </c>
      <c r="C761" s="3" t="e">
        <f ca="1">MATCH(5,INDIRECT("アイテム定義!C"&amp;SUM(C$2:C760)+1&amp;":C65535"),0)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0" t="e">
        <f ca="1">VLOOKUP(D762,アイテム定義!A:D,4,FALSE)</f>
        <v>#N/A</v>
      </c>
      <c r="C762" s="3" t="e">
        <f ca="1">MATCH(5,INDIRECT("アイテム定義!C"&amp;SUM(C$2:C761)+1&amp;":C65535"),0)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0" t="e">
        <f ca="1">VLOOKUP(D763,アイテム定義!A:D,4,FALSE)</f>
        <v>#N/A</v>
      </c>
      <c r="C763" s="3" t="e">
        <f ca="1">MATCH(5,INDIRECT("アイテム定義!C"&amp;SUM(C$2:C762)+1&amp;":C65535"),0)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0" t="e">
        <f ca="1">VLOOKUP(D764,アイテム定義!A:D,4,FALSE)</f>
        <v>#N/A</v>
      </c>
      <c r="C764" s="3" t="e">
        <f ca="1">MATCH(5,INDIRECT("アイテム定義!C"&amp;SUM(C$2:C763)+1&amp;":C65535"),0)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0" t="e">
        <f ca="1">VLOOKUP(D765,アイテム定義!A:D,4,FALSE)</f>
        <v>#N/A</v>
      </c>
      <c r="C765" s="3" t="e">
        <f ca="1">MATCH(5,INDIRECT("アイテム定義!C"&amp;SUM(C$2:C764)+1&amp;":C65535"),0)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0" t="e">
        <f ca="1">VLOOKUP(D766,アイテム定義!A:D,4,FALSE)</f>
        <v>#N/A</v>
      </c>
      <c r="C766" s="3" t="e">
        <f ca="1">MATCH(5,INDIRECT("アイテム定義!C"&amp;SUM(C$2:C765)+1&amp;":C65535"),0)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0" t="e">
        <f ca="1">VLOOKUP(D767,アイテム定義!A:D,4,FALSE)</f>
        <v>#N/A</v>
      </c>
      <c r="C767" s="3" t="e">
        <f ca="1">MATCH(5,INDIRECT("アイテム定義!C"&amp;SUM(C$2:C766)+1&amp;":C65535"),0)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0" t="e">
        <f ca="1">VLOOKUP(D768,アイテム定義!A:D,4,FALSE)</f>
        <v>#N/A</v>
      </c>
      <c r="C768" s="3" t="e">
        <f ca="1">MATCH(5,INDIRECT("アイテム定義!C"&amp;SUM(C$2:C767)+1&amp;":C65535"),0)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0" t="e">
        <f ca="1">VLOOKUP(D769,アイテム定義!A:D,4,FALSE)</f>
        <v>#N/A</v>
      </c>
      <c r="C769" s="3" t="e">
        <f ca="1">MATCH(5,INDIRECT("アイテム定義!C"&amp;SUM(C$2:C768)+1&amp;":C65535"),0)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0" t="e">
        <f ca="1">VLOOKUP(D770,アイテム定義!A:D,4,FALSE)</f>
        <v>#N/A</v>
      </c>
      <c r="C770" s="3" t="e">
        <f ca="1">MATCH(5,INDIRECT("アイテム定義!C"&amp;SUM(C$2:C769)+1&amp;":C65535"),0)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0" t="e">
        <f ca="1">VLOOKUP(D771,アイテム定義!A:D,4,FALSE)</f>
        <v>#N/A</v>
      </c>
      <c r="C771" s="3" t="e">
        <f ca="1">MATCH(5,INDIRECT("アイテム定義!C"&amp;SUM(C$2:C770)+1&amp;":C65535"),0)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0" t="e">
        <f ca="1">VLOOKUP(D772,アイテム定義!A:D,4,FALSE)</f>
        <v>#N/A</v>
      </c>
      <c r="C772" s="3" t="e">
        <f ca="1">MATCH(5,INDIRECT("アイテム定義!C"&amp;SUM(C$2:C771)+1&amp;":C65535"),0)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0" t="e">
        <f ca="1">VLOOKUP(D773,アイテム定義!A:D,4,FALSE)</f>
        <v>#N/A</v>
      </c>
      <c r="C773" s="3" t="e">
        <f ca="1">MATCH(5,INDIRECT("アイテム定義!C"&amp;SUM(C$2:C772)+1&amp;":C65535"),0)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0" t="e">
        <f ca="1">VLOOKUP(D774,アイテム定義!A:D,4,FALSE)</f>
        <v>#N/A</v>
      </c>
      <c r="C774" s="3" t="e">
        <f ca="1">MATCH(5,INDIRECT("アイテム定義!C"&amp;SUM(C$2:C773)+1&amp;":C65535"),0)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0" t="e">
        <f ca="1">VLOOKUP(D775,アイテム定義!A:D,4,FALSE)</f>
        <v>#N/A</v>
      </c>
      <c r="C775" s="3" t="e">
        <f ca="1">MATCH(5,INDIRECT("アイテム定義!C"&amp;SUM(C$2:C774)+1&amp;":C65535"),0)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0" t="e">
        <f ca="1">VLOOKUP(D776,アイテム定義!A:D,4,FALSE)</f>
        <v>#N/A</v>
      </c>
      <c r="C776" s="3" t="e">
        <f ca="1">MATCH(5,INDIRECT("アイテム定義!C"&amp;SUM(C$2:C775)+1&amp;":C65535"),0)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0" t="e">
        <f ca="1">VLOOKUP(D777,アイテム定義!A:D,4,FALSE)</f>
        <v>#N/A</v>
      </c>
      <c r="C777" s="3" t="e">
        <f ca="1">MATCH(5,INDIRECT("アイテム定義!C"&amp;SUM(C$2:C776)+1&amp;":C65535"),0)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0" t="e">
        <f ca="1">VLOOKUP(D778,アイテム定義!A:D,4,FALSE)</f>
        <v>#N/A</v>
      </c>
      <c r="C778" s="3" t="e">
        <f ca="1">MATCH(5,INDIRECT("アイテム定義!C"&amp;SUM(C$2:C777)+1&amp;":C65535"),0)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0" t="e">
        <f ca="1">VLOOKUP(D779,アイテム定義!A:D,4,FALSE)</f>
        <v>#N/A</v>
      </c>
      <c r="C779" s="3" t="e">
        <f ca="1">MATCH(5,INDIRECT("アイテム定義!C"&amp;SUM(C$2:C778)+1&amp;":C65535"),0)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0" t="e">
        <f ca="1">VLOOKUP(D780,アイテム定義!A:D,4,FALSE)</f>
        <v>#N/A</v>
      </c>
      <c r="C780" s="3" t="e">
        <f ca="1">MATCH(5,INDIRECT("アイテム定義!C"&amp;SUM(C$2:C779)+1&amp;":C65535"),0)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0" t="e">
        <f ca="1">VLOOKUP(D781,アイテム定義!A:D,4,FALSE)</f>
        <v>#N/A</v>
      </c>
      <c r="C781" s="3" t="e">
        <f ca="1">MATCH(5,INDIRECT("アイテム定義!C"&amp;SUM(C$2:C780)+1&amp;":C65535"),0)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0" t="e">
        <f ca="1">VLOOKUP(D782,アイテム定義!A:D,4,FALSE)</f>
        <v>#N/A</v>
      </c>
      <c r="C782" s="3" t="e">
        <f ca="1">MATCH(5,INDIRECT("アイテム定義!C"&amp;SUM(C$2:C781)+1&amp;":C65535"),0)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0" t="e">
        <f ca="1">VLOOKUP(D783,アイテム定義!A:D,4,FALSE)</f>
        <v>#N/A</v>
      </c>
      <c r="C783" s="3" t="e">
        <f ca="1">MATCH(5,INDIRECT("アイテム定義!C"&amp;SUM(C$2:C782)+1&amp;":C65535"),0)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0" t="e">
        <f ca="1">VLOOKUP(D784,アイテム定義!A:D,4,FALSE)</f>
        <v>#N/A</v>
      </c>
      <c r="C784" s="3" t="e">
        <f ca="1">MATCH(5,INDIRECT("アイテム定義!C"&amp;SUM(C$2:C783)+1&amp;":C65535"),0)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0" t="e">
        <f ca="1">VLOOKUP(D785,アイテム定義!A:D,4,FALSE)</f>
        <v>#N/A</v>
      </c>
      <c r="C785" s="3" t="e">
        <f ca="1">MATCH(5,INDIRECT("アイテム定義!C"&amp;SUM(C$2:C784)+1&amp;":C65535"),0)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0" t="e">
        <f ca="1">VLOOKUP(D786,アイテム定義!A:D,4,FALSE)</f>
        <v>#N/A</v>
      </c>
      <c r="C786" s="3" t="e">
        <f ca="1">MATCH(5,INDIRECT("アイテム定義!C"&amp;SUM(C$2:C785)+1&amp;":C65535"),0)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0" t="e">
        <f ca="1">VLOOKUP(D787,アイテム定義!A:D,4,FALSE)</f>
        <v>#N/A</v>
      </c>
      <c r="C787" s="3" t="e">
        <f ca="1">MATCH(5,INDIRECT("アイテム定義!C"&amp;SUM(C$2:C786)+1&amp;":C65535"),0)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0" t="e">
        <f ca="1">VLOOKUP(D788,アイテム定義!A:D,4,FALSE)</f>
        <v>#N/A</v>
      </c>
      <c r="C788" s="3" t="e">
        <f ca="1">MATCH(5,INDIRECT("アイテム定義!C"&amp;SUM(C$2:C787)+1&amp;":C65535"),0)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0" t="e">
        <f ca="1">VLOOKUP(D789,アイテム定義!A:D,4,FALSE)</f>
        <v>#N/A</v>
      </c>
      <c r="C789" s="3" t="e">
        <f ca="1">MATCH(5,INDIRECT("アイテム定義!C"&amp;SUM(C$2:C788)+1&amp;":C65535"),0)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0" t="e">
        <f ca="1">VLOOKUP(D790,アイテム定義!A:D,4,FALSE)</f>
        <v>#N/A</v>
      </c>
      <c r="C790" s="3" t="e">
        <f ca="1">MATCH(5,INDIRECT("アイテム定義!C"&amp;SUM(C$2:C789)+1&amp;":C65535"),0)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0" t="e">
        <f ca="1">VLOOKUP(D791,アイテム定義!A:D,4,FALSE)</f>
        <v>#N/A</v>
      </c>
      <c r="C791" s="3" t="e">
        <f ca="1">MATCH(5,INDIRECT("アイテム定義!C"&amp;SUM(C$2:C790)+1&amp;":C65535"),0)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0" t="e">
        <f ca="1">VLOOKUP(D792,アイテム定義!A:D,4,FALSE)</f>
        <v>#N/A</v>
      </c>
      <c r="C792" s="3" t="e">
        <f ca="1">MATCH(5,INDIRECT("アイテム定義!C"&amp;SUM(C$2:C791)+1&amp;":C65535"),0)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0" t="e">
        <f ca="1">VLOOKUP(D793,アイテム定義!A:D,4,FALSE)</f>
        <v>#N/A</v>
      </c>
      <c r="C793" s="3" t="e">
        <f ca="1">MATCH(5,INDIRECT("アイテム定義!C"&amp;SUM(C$2:C792)+1&amp;":C65535"),0)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0" t="e">
        <f ca="1">VLOOKUP(D794,アイテム定義!A:D,4,FALSE)</f>
        <v>#N/A</v>
      </c>
      <c r="C794" s="3" t="e">
        <f ca="1">MATCH(5,INDIRECT("アイテム定義!C"&amp;SUM(C$2:C793)+1&amp;":C65535"),0)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0" t="e">
        <f ca="1">VLOOKUP(D795,アイテム定義!A:D,4,FALSE)</f>
        <v>#N/A</v>
      </c>
      <c r="C795" s="3" t="e">
        <f ca="1">MATCH(5,INDIRECT("アイテム定義!C"&amp;SUM(C$2:C794)+1&amp;":C65535"),0)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0" t="e">
        <f ca="1">VLOOKUP(D796,アイテム定義!A:D,4,FALSE)</f>
        <v>#N/A</v>
      </c>
      <c r="C796" s="3" t="e">
        <f ca="1">MATCH(5,INDIRECT("アイテム定義!C"&amp;SUM(C$2:C795)+1&amp;":C65535"),0)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0" t="e">
        <f ca="1">VLOOKUP(D797,アイテム定義!A:D,4,FALSE)</f>
        <v>#N/A</v>
      </c>
      <c r="C797" s="3" t="e">
        <f ca="1">MATCH(5,INDIRECT("アイテム定義!C"&amp;SUM(C$2:C796)+1&amp;":C65535"),0)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0" t="e">
        <f ca="1">VLOOKUP(D798,アイテム定義!A:D,4,FALSE)</f>
        <v>#N/A</v>
      </c>
      <c r="C798" s="3" t="e">
        <f ca="1">MATCH(5,INDIRECT("アイテム定義!C"&amp;SUM(C$2:C797)+1&amp;":C65535"),0)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0" t="e">
        <f ca="1">VLOOKUP(D799,アイテム定義!A:D,4,FALSE)</f>
        <v>#N/A</v>
      </c>
      <c r="C799" s="3" t="e">
        <f ca="1">MATCH(5,INDIRECT("アイテム定義!C"&amp;SUM(C$2:C798)+1&amp;":C65535"),0)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0" t="e">
        <f ca="1">VLOOKUP(D800,アイテム定義!A:D,4,FALSE)</f>
        <v>#N/A</v>
      </c>
      <c r="C800" s="3" t="e">
        <f ca="1">MATCH(5,INDIRECT("アイテム定義!C"&amp;SUM(C$2:C799)+1&amp;":C65535"),0)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0" t="e">
        <f ca="1">VLOOKUP(D801,アイテム定義!A:D,4,FALSE)</f>
        <v>#N/A</v>
      </c>
      <c r="C801" s="3" t="e">
        <f ca="1">MATCH(5,INDIRECT("アイテム定義!C"&amp;SUM(C$2:C800)+1&amp;":C65535"),0)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0" t="e">
        <f ca="1">VLOOKUP(D802,アイテム定義!A:D,4,FALSE)</f>
        <v>#N/A</v>
      </c>
      <c r="C802" s="3" t="e">
        <f ca="1">MATCH(5,INDIRECT("アイテム定義!C"&amp;SUM(C$2:C801)+1&amp;":C65535"),0)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0" t="e">
        <f ca="1">VLOOKUP(D803,アイテム定義!A:D,4,FALSE)</f>
        <v>#N/A</v>
      </c>
      <c r="C803" s="3" t="e">
        <f ca="1">MATCH(5,INDIRECT("アイテム定義!C"&amp;SUM(C$2:C802)+1&amp;":C65535"),0)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0" t="e">
        <f ca="1">VLOOKUP(D804,アイテム定義!A:D,4,FALSE)</f>
        <v>#N/A</v>
      </c>
      <c r="C804" s="3" t="e">
        <f ca="1">MATCH(5,INDIRECT("アイテム定義!C"&amp;SUM(C$2:C803)+1&amp;":C65535"),0)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0" t="e">
        <f ca="1">VLOOKUP(D805,アイテム定義!A:D,4,FALSE)</f>
        <v>#N/A</v>
      </c>
      <c r="C805" s="3" t="e">
        <f ca="1">MATCH(5,INDIRECT("アイテム定義!C"&amp;SUM(C$2:C804)+1&amp;":C65535"),0)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0" t="e">
        <f ca="1">VLOOKUP(D806,アイテム定義!A:D,4,FALSE)</f>
        <v>#N/A</v>
      </c>
      <c r="C806" s="3" t="e">
        <f ca="1">MATCH(5,INDIRECT("アイテム定義!C"&amp;SUM(C$2:C805)+1&amp;":C65535"),0)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0" t="e">
        <f ca="1">VLOOKUP(D807,アイテム定義!A:D,4,FALSE)</f>
        <v>#N/A</v>
      </c>
      <c r="C807" s="3" t="e">
        <f ca="1">MATCH(5,INDIRECT("アイテム定義!C"&amp;SUM(C$2:C806)+1&amp;":C65535"),0)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0" t="e">
        <f ca="1">VLOOKUP(D808,アイテム定義!A:D,4,FALSE)</f>
        <v>#N/A</v>
      </c>
      <c r="C808" s="3" t="e">
        <f ca="1">MATCH(5,INDIRECT("アイテム定義!C"&amp;SUM(C$2:C807)+1&amp;":C65535"),0)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0" t="e">
        <f ca="1">VLOOKUP(D809,アイテム定義!A:D,4,FALSE)</f>
        <v>#N/A</v>
      </c>
      <c r="C809" s="3" t="e">
        <f ca="1">MATCH(5,INDIRECT("アイテム定義!C"&amp;SUM(C$2:C808)+1&amp;":C65535"),0)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0" t="e">
        <f ca="1">VLOOKUP(D810,アイテム定義!A:D,4,FALSE)</f>
        <v>#N/A</v>
      </c>
      <c r="C810" s="3" t="e">
        <f ca="1">MATCH(5,INDIRECT("アイテム定義!C"&amp;SUM(C$2:C809)+1&amp;":C65535"),0)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0" t="e">
        <f ca="1">VLOOKUP(D811,アイテム定義!A:D,4,FALSE)</f>
        <v>#N/A</v>
      </c>
      <c r="C811" s="3" t="e">
        <f ca="1">MATCH(5,INDIRECT("アイテム定義!C"&amp;SUM(C$2:C810)+1&amp;":C65535"),0)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0" t="e">
        <f ca="1">VLOOKUP(D812,アイテム定義!A:D,4,FALSE)</f>
        <v>#N/A</v>
      </c>
      <c r="C812" s="3" t="e">
        <f ca="1">MATCH(5,INDIRECT("アイテム定義!C"&amp;SUM(C$2:C811)+1&amp;":C65535"),0)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0" t="e">
        <f ca="1">VLOOKUP(D813,アイテム定義!A:D,4,FALSE)</f>
        <v>#N/A</v>
      </c>
      <c r="C813" s="3" t="e">
        <f ca="1">MATCH(5,INDIRECT("アイテム定義!C"&amp;SUM(C$2:C812)+1&amp;":C65535"),0)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0" t="e">
        <f ca="1">VLOOKUP(D814,アイテム定義!A:D,4,FALSE)</f>
        <v>#N/A</v>
      </c>
      <c r="C814" s="3" t="e">
        <f ca="1">MATCH(5,INDIRECT("アイテム定義!C"&amp;SUM(C$2:C813)+1&amp;":C65535"),0)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0" t="e">
        <f ca="1">VLOOKUP(D815,アイテム定義!A:D,4,FALSE)</f>
        <v>#N/A</v>
      </c>
      <c r="C815" s="3" t="e">
        <f ca="1">MATCH(5,INDIRECT("アイテム定義!C"&amp;SUM(C$2:C814)+1&amp;":C65535"),0)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0" t="e">
        <f ca="1">VLOOKUP(D816,アイテム定義!A:D,4,FALSE)</f>
        <v>#N/A</v>
      </c>
      <c r="C816" s="3" t="e">
        <f ca="1">MATCH(5,INDIRECT("アイテム定義!C"&amp;SUM(C$2:C815)+1&amp;":C65535"),0)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0" t="e">
        <f ca="1">VLOOKUP(D817,アイテム定義!A:D,4,FALSE)</f>
        <v>#N/A</v>
      </c>
      <c r="C817" s="3" t="e">
        <f ca="1">MATCH(5,INDIRECT("アイテム定義!C"&amp;SUM(C$2:C816)+1&amp;":C65535"),0)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0" t="e">
        <f ca="1">VLOOKUP(D818,アイテム定義!A:D,4,FALSE)</f>
        <v>#N/A</v>
      </c>
      <c r="C818" s="3" t="e">
        <f ca="1">MATCH(5,INDIRECT("アイテム定義!C"&amp;SUM(C$2:C817)+1&amp;":C65535"),0)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0" t="e">
        <f ca="1">VLOOKUP(D819,アイテム定義!A:D,4,FALSE)</f>
        <v>#N/A</v>
      </c>
      <c r="C819" s="3" t="e">
        <f ca="1">MATCH(5,INDIRECT("アイテム定義!C"&amp;SUM(C$2:C818)+1&amp;":C65535"),0)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0" t="e">
        <f ca="1">VLOOKUP(D820,アイテム定義!A:D,4,FALSE)</f>
        <v>#N/A</v>
      </c>
      <c r="C820" s="3" t="e">
        <f ca="1">MATCH(5,INDIRECT("アイテム定義!C"&amp;SUM(C$2:C819)+1&amp;":C65535"),0)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0" t="e">
        <f ca="1">VLOOKUP(D821,アイテム定義!A:D,4,FALSE)</f>
        <v>#N/A</v>
      </c>
      <c r="C821" s="3" t="e">
        <f ca="1">MATCH(5,INDIRECT("アイテム定義!C"&amp;SUM(C$2:C820)+1&amp;":C65535"),0)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0" t="e">
        <f ca="1">VLOOKUP(D822,アイテム定義!A:D,4,FALSE)</f>
        <v>#N/A</v>
      </c>
      <c r="C822" s="3" t="e">
        <f ca="1">MATCH(5,INDIRECT("アイテム定義!C"&amp;SUM(C$2:C821)+1&amp;":C65535"),0)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0" t="e">
        <f ca="1">VLOOKUP(D823,アイテム定義!A:D,4,FALSE)</f>
        <v>#N/A</v>
      </c>
      <c r="C823" s="3" t="e">
        <f ca="1">MATCH(5,INDIRECT("アイテム定義!C"&amp;SUM(C$2:C822)+1&amp;":C65535"),0)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0" t="e">
        <f ca="1">VLOOKUP(D824,アイテム定義!A:D,4,FALSE)</f>
        <v>#N/A</v>
      </c>
      <c r="C824" s="3" t="e">
        <f ca="1">MATCH(5,INDIRECT("アイテム定義!C"&amp;SUM(C$2:C823)+1&amp;":C65535"),0)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0" t="e">
        <f ca="1">VLOOKUP(D825,アイテム定義!A:D,4,FALSE)</f>
        <v>#N/A</v>
      </c>
      <c r="C825" s="3" t="e">
        <f ca="1">MATCH(5,INDIRECT("アイテム定義!C"&amp;SUM(C$2:C824)+1&amp;":C65535"),0)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0" t="e">
        <f ca="1">VLOOKUP(D826,アイテム定義!A:D,4,FALSE)</f>
        <v>#N/A</v>
      </c>
      <c r="C826" s="3" t="e">
        <f ca="1">MATCH(5,INDIRECT("アイテム定義!C"&amp;SUM(C$2:C825)+1&amp;":C65535"),0)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0" t="e">
        <f ca="1">VLOOKUP(D827,アイテム定義!A:D,4,FALSE)</f>
        <v>#N/A</v>
      </c>
      <c r="C827" s="3" t="e">
        <f ca="1">MATCH(5,INDIRECT("アイテム定義!C"&amp;SUM(C$2:C826)+1&amp;":C65535"),0)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0" t="e">
        <f ca="1">VLOOKUP(D828,アイテム定義!A:D,4,FALSE)</f>
        <v>#N/A</v>
      </c>
      <c r="C828" s="3" t="e">
        <f ca="1">MATCH(5,INDIRECT("アイテム定義!C"&amp;SUM(C$2:C827)+1&amp;":C65535"),0)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0" t="e">
        <f ca="1">VLOOKUP(D829,アイテム定義!A:D,4,FALSE)</f>
        <v>#N/A</v>
      </c>
      <c r="C829" s="3" t="e">
        <f ca="1">MATCH(5,INDIRECT("アイテム定義!C"&amp;SUM(C$2:C828)+1&amp;":C65535"),0)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0" t="e">
        <f ca="1">VLOOKUP(D830,アイテム定義!A:D,4,FALSE)</f>
        <v>#N/A</v>
      </c>
      <c r="C830" s="3" t="e">
        <f ca="1">MATCH(5,INDIRECT("アイテム定義!C"&amp;SUM(C$2:C829)+1&amp;":C65535"),0)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0" t="e">
        <f ca="1">VLOOKUP(D831,アイテム定義!A:D,4,FALSE)</f>
        <v>#N/A</v>
      </c>
      <c r="C831" s="3" t="e">
        <f ca="1">MATCH(5,INDIRECT("アイテム定義!C"&amp;SUM(C$2:C830)+1&amp;":C65535"),0)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0" t="e">
        <f ca="1">VLOOKUP(D832,アイテム定義!A:D,4,FALSE)</f>
        <v>#N/A</v>
      </c>
      <c r="C832" s="3" t="e">
        <f ca="1">MATCH(5,INDIRECT("アイテム定義!C"&amp;SUM(C$2:C831)+1&amp;":C65535"),0)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0" t="e">
        <f ca="1">VLOOKUP(D833,アイテム定義!A:D,4,FALSE)</f>
        <v>#N/A</v>
      </c>
      <c r="C833" s="3" t="e">
        <f ca="1">MATCH(5,INDIRECT("アイテム定義!C"&amp;SUM(C$2:C832)+1&amp;":C65535"),0)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0" t="e">
        <f ca="1">VLOOKUP(D834,アイテム定義!A:D,4,FALSE)</f>
        <v>#N/A</v>
      </c>
      <c r="C834" s="3" t="e">
        <f ca="1">MATCH(5,INDIRECT("アイテム定義!C"&amp;SUM(C$2:C833)+1&amp;":C65535"),0)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0" t="e">
        <f ca="1">VLOOKUP(D835,アイテム定義!A:D,4,FALSE)</f>
        <v>#N/A</v>
      </c>
      <c r="C835" s="3" t="e">
        <f ca="1">MATCH(5,INDIRECT("アイテム定義!C"&amp;SUM(C$2:C834)+1&amp;":C65535"),0)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0" t="e">
        <f ca="1">VLOOKUP(D836,アイテム定義!A:D,4,FALSE)</f>
        <v>#N/A</v>
      </c>
      <c r="C836" s="3" t="e">
        <f ca="1">MATCH(5,INDIRECT("アイテム定義!C"&amp;SUM(C$2:C835)+1&amp;":C65535"),0)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0" t="e">
        <f ca="1">VLOOKUP(D837,アイテム定義!A:D,4,FALSE)</f>
        <v>#N/A</v>
      </c>
      <c r="C837" s="3" t="e">
        <f ca="1">MATCH(5,INDIRECT("アイテム定義!C"&amp;SUM(C$2:C836)+1&amp;":C65535"),0)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0" t="e">
        <f ca="1">VLOOKUP(D838,アイテム定義!A:D,4,FALSE)</f>
        <v>#N/A</v>
      </c>
      <c r="C838" s="3" t="e">
        <f ca="1">MATCH(5,INDIRECT("アイテム定義!C"&amp;SUM(C$2:C837)+1&amp;":C65535"),0)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0" t="e">
        <f ca="1">VLOOKUP(D839,アイテム定義!A:D,4,FALSE)</f>
        <v>#N/A</v>
      </c>
      <c r="C839" s="3" t="e">
        <f ca="1">MATCH(5,INDIRECT("アイテム定義!C"&amp;SUM(C$2:C838)+1&amp;":C65535"),0)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0" t="e">
        <f ca="1">VLOOKUP(D840,アイテム定義!A:D,4,FALSE)</f>
        <v>#N/A</v>
      </c>
      <c r="C840" s="3" t="e">
        <f ca="1">MATCH(5,INDIRECT("アイテム定義!C"&amp;SUM(C$2:C839)+1&amp;":C65535"),0)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0" t="e">
        <f ca="1">VLOOKUP(D841,アイテム定義!A:D,4,FALSE)</f>
        <v>#N/A</v>
      </c>
      <c r="C841" s="3" t="e">
        <f ca="1">MATCH(5,INDIRECT("アイテム定義!C"&amp;SUM(C$2:C840)+1&amp;":C65535"),0)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0" t="e">
        <f ca="1">VLOOKUP(D842,アイテム定義!A:D,4,FALSE)</f>
        <v>#N/A</v>
      </c>
      <c r="C842" s="3" t="e">
        <f ca="1">MATCH(5,INDIRECT("アイテム定義!C"&amp;SUM(C$2:C841)+1&amp;":C65535"),0)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0" t="e">
        <f ca="1">VLOOKUP(D843,アイテム定義!A:D,4,FALSE)</f>
        <v>#N/A</v>
      </c>
      <c r="C843" s="3" t="e">
        <f ca="1">MATCH(5,INDIRECT("アイテム定義!C"&amp;SUM(C$2:C842)+1&amp;":C65535"),0)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0" t="e">
        <f ca="1">VLOOKUP(D844,アイテム定義!A:D,4,FALSE)</f>
        <v>#N/A</v>
      </c>
      <c r="C844" s="3" t="e">
        <f ca="1">MATCH(5,INDIRECT("アイテム定義!C"&amp;SUM(C$2:C843)+1&amp;":C65535"),0)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0" t="e">
        <f ca="1">VLOOKUP(D845,アイテム定義!A:D,4,FALSE)</f>
        <v>#N/A</v>
      </c>
      <c r="C845" s="3" t="e">
        <f ca="1">MATCH(5,INDIRECT("アイテム定義!C"&amp;SUM(C$2:C844)+1&amp;":C65535"),0)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0" t="e">
        <f ca="1">VLOOKUP(D846,アイテム定義!A:D,4,FALSE)</f>
        <v>#N/A</v>
      </c>
      <c r="C846" s="3" t="e">
        <f ca="1">MATCH(5,INDIRECT("アイテム定義!C"&amp;SUM(C$2:C845)+1&amp;":C65535"),0)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0" t="e">
        <f ca="1">VLOOKUP(D847,アイテム定義!A:D,4,FALSE)</f>
        <v>#N/A</v>
      </c>
      <c r="C847" s="3" t="e">
        <f ca="1">MATCH(5,INDIRECT("アイテム定義!C"&amp;SUM(C$2:C846)+1&amp;":C65535"),0)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0" t="e">
        <f ca="1">VLOOKUP(D848,アイテム定義!A:D,4,FALSE)</f>
        <v>#N/A</v>
      </c>
      <c r="C848" s="3" t="e">
        <f ca="1">MATCH(5,INDIRECT("アイテム定義!C"&amp;SUM(C$2:C847)+1&amp;":C65535"),0)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0" t="e">
        <f ca="1">VLOOKUP(D849,アイテム定義!A:D,4,FALSE)</f>
        <v>#N/A</v>
      </c>
      <c r="C849" s="3" t="e">
        <f ca="1">MATCH(5,INDIRECT("アイテム定義!C"&amp;SUM(C$2:C848)+1&amp;":C65535"),0)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0" t="e">
        <f ca="1">VLOOKUP(D850,アイテム定義!A:D,4,FALSE)</f>
        <v>#N/A</v>
      </c>
      <c r="C850" s="3" t="e">
        <f ca="1">MATCH(5,INDIRECT("アイテム定義!C"&amp;SUM(C$2:C849)+1&amp;":C65535"),0)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0" t="e">
        <f ca="1">VLOOKUP(D851,アイテム定義!A:D,4,FALSE)</f>
        <v>#N/A</v>
      </c>
      <c r="C851" s="3" t="e">
        <f ca="1">MATCH(5,INDIRECT("アイテム定義!C"&amp;SUM(C$2:C850)+1&amp;":C65535"),0)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0" t="e">
        <f ca="1">VLOOKUP(D852,アイテム定義!A:D,4,FALSE)</f>
        <v>#N/A</v>
      </c>
      <c r="C852" s="3" t="e">
        <f ca="1">MATCH(5,INDIRECT("アイテム定義!C"&amp;SUM(C$2:C851)+1&amp;":C65535"),0)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0" t="e">
        <f ca="1">VLOOKUP(D853,アイテム定義!A:D,4,FALSE)</f>
        <v>#N/A</v>
      </c>
      <c r="C853" s="3" t="e">
        <f ca="1">MATCH(5,INDIRECT("アイテム定義!C"&amp;SUM(C$2:C852)+1&amp;":C65535"),0)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0" t="e">
        <f ca="1">VLOOKUP(D854,アイテム定義!A:D,4,FALSE)</f>
        <v>#N/A</v>
      </c>
      <c r="C854" s="3" t="e">
        <f ca="1">MATCH(5,INDIRECT("アイテム定義!C"&amp;SUM(C$2:C853)+1&amp;":C65535"),0)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0" t="e">
        <f ca="1">VLOOKUP(D855,アイテム定義!A:D,4,FALSE)</f>
        <v>#N/A</v>
      </c>
      <c r="C855" s="3" t="e">
        <f ca="1">MATCH(5,INDIRECT("アイテム定義!C"&amp;SUM(C$2:C854)+1&amp;":C65535"),0)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0" t="e">
        <f ca="1">VLOOKUP(D856,アイテム定義!A:D,4,FALSE)</f>
        <v>#N/A</v>
      </c>
      <c r="C856" s="3" t="e">
        <f ca="1">MATCH(5,INDIRECT("アイテム定義!C"&amp;SUM(C$2:C855)+1&amp;":C65535"),0)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0" t="e">
        <f ca="1">VLOOKUP(D857,アイテム定義!A:D,4,FALSE)</f>
        <v>#N/A</v>
      </c>
      <c r="C857" s="3" t="e">
        <f ca="1">MATCH(5,INDIRECT("アイテム定義!C"&amp;SUM(C$2:C856)+1&amp;":C65535"),0)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0" t="e">
        <f ca="1">VLOOKUP(D858,アイテム定義!A:D,4,FALSE)</f>
        <v>#N/A</v>
      </c>
      <c r="C858" s="3" t="e">
        <f ca="1">MATCH(5,INDIRECT("アイテム定義!C"&amp;SUM(C$2:C857)+1&amp;":C65535"),0)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0" t="e">
        <f ca="1">VLOOKUP(D859,アイテム定義!A:D,4,FALSE)</f>
        <v>#N/A</v>
      </c>
      <c r="C859" s="3" t="e">
        <f ca="1">MATCH(5,INDIRECT("アイテム定義!C"&amp;SUM(C$2:C858)+1&amp;":C65535"),0)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0" t="e">
        <f ca="1">VLOOKUP(D860,アイテム定義!A:D,4,FALSE)</f>
        <v>#N/A</v>
      </c>
      <c r="C860" s="3" t="e">
        <f ca="1">MATCH(5,INDIRECT("アイテム定義!C"&amp;SUM(C$2:C859)+1&amp;":C65535"),0)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0" t="e">
        <f ca="1">VLOOKUP(D861,アイテム定義!A:D,4,FALSE)</f>
        <v>#N/A</v>
      </c>
      <c r="C861" s="3" t="e">
        <f ca="1">MATCH(5,INDIRECT("アイテム定義!C"&amp;SUM(C$2:C860)+1&amp;":C65535"),0)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0" t="e">
        <f ca="1">VLOOKUP(D862,アイテム定義!A:D,4,FALSE)</f>
        <v>#N/A</v>
      </c>
      <c r="C862" s="3" t="e">
        <f ca="1">MATCH(5,INDIRECT("アイテム定義!C"&amp;SUM(C$2:C861)+1&amp;":C65535"),0)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0" t="e">
        <f ca="1">VLOOKUP(D863,アイテム定義!A:D,4,FALSE)</f>
        <v>#N/A</v>
      </c>
      <c r="C863" s="3" t="e">
        <f ca="1">MATCH(5,INDIRECT("アイテム定義!C"&amp;SUM(C$2:C862)+1&amp;":C65535"),0)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0" t="e">
        <f ca="1">VLOOKUP(D864,アイテム定義!A:D,4,FALSE)</f>
        <v>#N/A</v>
      </c>
      <c r="C864" s="3" t="e">
        <f ca="1">MATCH(5,INDIRECT("アイテム定義!C"&amp;SUM(C$2:C863)+1&amp;":C65535"),0)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0" t="e">
        <f ca="1">VLOOKUP(D865,アイテム定義!A:D,4,FALSE)</f>
        <v>#N/A</v>
      </c>
      <c r="C865" s="3" t="e">
        <f ca="1">MATCH(5,INDIRECT("アイテム定義!C"&amp;SUM(C$2:C864)+1&amp;":C65535"),0)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0" t="e">
        <f ca="1">VLOOKUP(D866,アイテム定義!A:D,4,FALSE)</f>
        <v>#N/A</v>
      </c>
      <c r="C866" s="3" t="e">
        <f ca="1">MATCH(5,INDIRECT("アイテム定義!C"&amp;SUM(C$2:C865)+1&amp;":C65535"),0)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0" t="e">
        <f ca="1">VLOOKUP(D867,アイテム定義!A:D,4,FALSE)</f>
        <v>#N/A</v>
      </c>
      <c r="C867" s="3" t="e">
        <f ca="1">MATCH(5,INDIRECT("アイテム定義!C"&amp;SUM(C$2:C866)+1&amp;":C65535"),0)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0" t="e">
        <f ca="1">VLOOKUP(D868,アイテム定義!A:D,4,FALSE)</f>
        <v>#N/A</v>
      </c>
      <c r="C868" s="3" t="e">
        <f ca="1">MATCH(5,INDIRECT("アイテム定義!C"&amp;SUM(C$2:C867)+1&amp;":C65535"),0)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0" t="e">
        <f ca="1">VLOOKUP(D869,アイテム定義!A:D,4,FALSE)</f>
        <v>#N/A</v>
      </c>
      <c r="C869" s="3" t="e">
        <f ca="1">MATCH(5,INDIRECT("アイテム定義!C"&amp;SUM(C$2:C868)+1&amp;":C65535"),0)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0" t="e">
        <f ca="1">VLOOKUP(D870,アイテム定義!A:D,4,FALSE)</f>
        <v>#N/A</v>
      </c>
      <c r="C870" s="3" t="e">
        <f ca="1">MATCH(5,INDIRECT("アイテム定義!C"&amp;SUM(C$2:C869)+1&amp;":C65535"),0)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0" t="e">
        <f ca="1">VLOOKUP(D871,アイテム定義!A:D,4,FALSE)</f>
        <v>#N/A</v>
      </c>
      <c r="C871" s="3" t="e">
        <f ca="1">MATCH(5,INDIRECT("アイテム定義!C"&amp;SUM(C$2:C870)+1&amp;":C65535"),0)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0" t="e">
        <f ca="1">VLOOKUP(D872,アイテム定義!A:D,4,FALSE)</f>
        <v>#N/A</v>
      </c>
      <c r="C872" s="3" t="e">
        <f ca="1">MATCH(5,INDIRECT("アイテム定義!C"&amp;SUM(C$2:C871)+1&amp;":C65535"),0)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0" t="e">
        <f ca="1">VLOOKUP(D873,アイテム定義!A:D,4,FALSE)</f>
        <v>#N/A</v>
      </c>
      <c r="C873" s="3" t="e">
        <f ca="1">MATCH(5,INDIRECT("アイテム定義!C"&amp;SUM(C$2:C872)+1&amp;":C65535"),0)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0" t="e">
        <f ca="1">VLOOKUP(D874,アイテム定義!A:D,4,FALSE)</f>
        <v>#N/A</v>
      </c>
      <c r="C874" s="3" t="e">
        <f ca="1">MATCH(5,INDIRECT("アイテム定義!C"&amp;SUM(C$2:C873)+1&amp;":C65535"),0)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0" t="e">
        <f ca="1">VLOOKUP(D875,アイテム定義!A:D,4,FALSE)</f>
        <v>#N/A</v>
      </c>
      <c r="C875" s="3" t="e">
        <f ca="1">MATCH(5,INDIRECT("アイテム定義!C"&amp;SUM(C$2:C874)+1&amp;":C65535"),0)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0" t="e">
        <f ca="1">VLOOKUP(D876,アイテム定義!A:D,4,FALSE)</f>
        <v>#N/A</v>
      </c>
      <c r="C876" s="3" t="e">
        <f ca="1">MATCH(5,INDIRECT("アイテム定義!C"&amp;SUM(C$2:C875)+1&amp;":C65535"),0)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0" t="e">
        <f ca="1">VLOOKUP(D877,アイテム定義!A:D,4,FALSE)</f>
        <v>#N/A</v>
      </c>
      <c r="C877" s="3" t="e">
        <f ca="1">MATCH(5,INDIRECT("アイテム定義!C"&amp;SUM(C$2:C876)+1&amp;":C65535"),0)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0" t="e">
        <f ca="1">VLOOKUP(D878,アイテム定義!A:D,4,FALSE)</f>
        <v>#N/A</v>
      </c>
      <c r="C878" s="3" t="e">
        <f ca="1">MATCH(5,INDIRECT("アイテム定義!C"&amp;SUM(C$2:C877)+1&amp;":C65535"),0)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0" t="e">
        <f ca="1">VLOOKUP(D879,アイテム定義!A:D,4,FALSE)</f>
        <v>#N/A</v>
      </c>
      <c r="C879" s="3" t="e">
        <f ca="1">MATCH(5,INDIRECT("アイテム定義!C"&amp;SUM(C$2:C878)+1&amp;":C65535"),0)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0" t="e">
        <f ca="1">VLOOKUP(D880,アイテム定義!A:D,4,FALSE)</f>
        <v>#N/A</v>
      </c>
      <c r="C880" s="3" t="e">
        <f ca="1">MATCH(5,INDIRECT("アイテム定義!C"&amp;SUM(C$2:C879)+1&amp;":C65535"),0)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0" t="e">
        <f ca="1">VLOOKUP(D881,アイテム定義!A:D,4,FALSE)</f>
        <v>#N/A</v>
      </c>
      <c r="C881" s="3" t="e">
        <f ca="1">MATCH(5,INDIRECT("アイテム定義!C"&amp;SUM(C$2:C880)+1&amp;":C65535"),0)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0" t="e">
        <f ca="1">VLOOKUP(D882,アイテム定義!A:D,4,FALSE)</f>
        <v>#N/A</v>
      </c>
      <c r="C882" s="3" t="e">
        <f ca="1">MATCH(5,INDIRECT("アイテム定義!C"&amp;SUM(C$2:C881)+1&amp;":C65535"),0)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0" t="e">
        <f ca="1">VLOOKUP(D883,アイテム定義!A:D,4,FALSE)</f>
        <v>#N/A</v>
      </c>
      <c r="C883" s="3" t="e">
        <f ca="1">MATCH(5,INDIRECT("アイテム定義!C"&amp;SUM(C$2:C882)+1&amp;":C65535"),0)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0" t="e">
        <f ca="1">VLOOKUP(D884,アイテム定義!A:D,4,FALSE)</f>
        <v>#N/A</v>
      </c>
      <c r="C884" s="3" t="e">
        <f ca="1">MATCH(5,INDIRECT("アイテム定義!C"&amp;SUM(C$2:C883)+1&amp;":C65535"),0)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0" t="e">
        <f ca="1">VLOOKUP(D885,アイテム定義!A:D,4,FALSE)</f>
        <v>#N/A</v>
      </c>
      <c r="C885" s="3" t="e">
        <f ca="1">MATCH(5,INDIRECT("アイテム定義!C"&amp;SUM(C$2:C884)+1&amp;":C65535"),0)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0" t="e">
        <f ca="1">VLOOKUP(D886,アイテム定義!A:D,4,FALSE)</f>
        <v>#N/A</v>
      </c>
      <c r="C886" s="3" t="e">
        <f ca="1">MATCH(5,INDIRECT("アイテム定義!C"&amp;SUM(C$2:C885)+1&amp;":C65535"),0)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0" t="e">
        <f ca="1">VLOOKUP(D887,アイテム定義!A:D,4,FALSE)</f>
        <v>#N/A</v>
      </c>
      <c r="C887" s="3" t="e">
        <f ca="1">MATCH(5,INDIRECT("アイテム定義!C"&amp;SUM(C$2:C886)+1&amp;":C65535"),0)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0" t="e">
        <f ca="1">VLOOKUP(D888,アイテム定義!A:D,4,FALSE)</f>
        <v>#N/A</v>
      </c>
      <c r="C888" s="3" t="e">
        <f ca="1">MATCH(5,INDIRECT("アイテム定義!C"&amp;SUM(C$2:C887)+1&amp;":C65535"),0)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0" t="e">
        <f ca="1">VLOOKUP(D889,アイテム定義!A:D,4,FALSE)</f>
        <v>#N/A</v>
      </c>
      <c r="C889" s="3" t="e">
        <f ca="1">MATCH(5,INDIRECT("アイテム定義!C"&amp;SUM(C$2:C888)+1&amp;":C65535"),0)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0" t="e">
        <f ca="1">VLOOKUP(D890,アイテム定義!A:D,4,FALSE)</f>
        <v>#N/A</v>
      </c>
      <c r="C890" s="3" t="e">
        <f ca="1">MATCH(5,INDIRECT("アイテム定義!C"&amp;SUM(C$2:C889)+1&amp;":C65535"),0)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0" t="e">
        <f ca="1">VLOOKUP(D891,アイテム定義!A:D,4,FALSE)</f>
        <v>#N/A</v>
      </c>
      <c r="C891" s="3" t="e">
        <f ca="1">MATCH(5,INDIRECT("アイテム定義!C"&amp;SUM(C$2:C890)+1&amp;":C65535"),0)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0" t="e">
        <f ca="1">VLOOKUP(D892,アイテム定義!A:D,4,FALSE)</f>
        <v>#N/A</v>
      </c>
      <c r="C892" s="3" t="e">
        <f ca="1">MATCH(5,INDIRECT("アイテム定義!C"&amp;SUM(C$2:C891)+1&amp;":C65535"),0)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0" t="e">
        <f ca="1">VLOOKUP(D893,アイテム定義!A:D,4,FALSE)</f>
        <v>#N/A</v>
      </c>
      <c r="C893" s="3" t="e">
        <f ca="1">MATCH(5,INDIRECT("アイテム定義!C"&amp;SUM(C$2:C892)+1&amp;":C65535"),0)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0" t="e">
        <f ca="1">VLOOKUP(D894,アイテム定義!A:D,4,FALSE)</f>
        <v>#N/A</v>
      </c>
      <c r="C894" s="3" t="e">
        <f ca="1">MATCH(5,INDIRECT("アイテム定義!C"&amp;SUM(C$2:C893)+1&amp;":C65535"),0)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0" t="e">
        <f ca="1">VLOOKUP(D895,アイテム定義!A:D,4,FALSE)</f>
        <v>#N/A</v>
      </c>
      <c r="C895" s="3" t="e">
        <f ca="1">MATCH(5,INDIRECT("アイテム定義!C"&amp;SUM(C$2:C894)+1&amp;":C65535"),0)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0" t="e">
        <f ca="1">VLOOKUP(D896,アイテム定義!A:D,4,FALSE)</f>
        <v>#N/A</v>
      </c>
      <c r="C896" s="3" t="e">
        <f ca="1">MATCH(5,INDIRECT("アイテム定義!C"&amp;SUM(C$2:C895)+1&amp;":C65535"),0)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0" t="e">
        <f ca="1">VLOOKUP(D897,アイテム定義!A:D,4,FALSE)</f>
        <v>#N/A</v>
      </c>
      <c r="C897" s="3" t="e">
        <f ca="1">MATCH(5,INDIRECT("アイテム定義!C"&amp;SUM(C$2:C896)+1&amp;":C65535"),0)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0" t="e">
        <f ca="1">VLOOKUP(D898,アイテム定義!A:D,4,FALSE)</f>
        <v>#N/A</v>
      </c>
      <c r="C898" s="3" t="e">
        <f ca="1">MATCH(5,INDIRECT("アイテム定義!C"&amp;SUM(C$2:C897)+1&amp;":C65535"),0)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0" t="e">
        <f ca="1">VLOOKUP(D899,アイテム定義!A:D,4,FALSE)</f>
        <v>#N/A</v>
      </c>
      <c r="C899" s="3" t="e">
        <f ca="1">MATCH(5,INDIRECT("アイテム定義!C"&amp;SUM(C$2:C898)+1&amp;":C65535"),0)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0" t="e">
        <f ca="1">VLOOKUP(D900,アイテム定義!A:D,4,FALSE)</f>
        <v>#N/A</v>
      </c>
      <c r="C900" s="3" t="e">
        <f ca="1">MATCH(5,INDIRECT("アイテム定義!C"&amp;SUM(C$2:C899)+1&amp;":C65535"),0)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0" t="e">
        <f ca="1">VLOOKUP(D901,アイテム定義!A:D,4,FALSE)</f>
        <v>#N/A</v>
      </c>
      <c r="C901" s="3" t="e">
        <f ca="1">MATCH(5,INDIRECT("アイテム定義!C"&amp;SUM(C$2:C900)+1&amp;":C65535"),0)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0" t="e">
        <f ca="1">VLOOKUP(D902,アイテム定義!A:D,4,FALSE)</f>
        <v>#N/A</v>
      </c>
      <c r="C902" s="3" t="e">
        <f ca="1">MATCH(5,INDIRECT("アイテム定義!C"&amp;SUM(C$2:C901)+1&amp;":C65535"),0)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0" t="e">
        <f ca="1">VLOOKUP(D903,アイテム定義!A:D,4,FALSE)</f>
        <v>#N/A</v>
      </c>
      <c r="C903" s="3" t="e">
        <f ca="1">MATCH(5,INDIRECT("アイテム定義!C"&amp;SUM(C$2:C902)+1&amp;":C65535"),0)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0" t="e">
        <f ca="1">VLOOKUP(D904,アイテム定義!A:D,4,FALSE)</f>
        <v>#N/A</v>
      </c>
      <c r="C904" s="3" t="e">
        <f ca="1">MATCH(5,INDIRECT("アイテム定義!C"&amp;SUM(C$2:C903)+1&amp;":C65535"),0)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0" t="e">
        <f ca="1">VLOOKUP(D905,アイテム定義!A:D,4,FALSE)</f>
        <v>#N/A</v>
      </c>
      <c r="C905" s="3" t="e">
        <f ca="1">MATCH(5,INDIRECT("アイテム定義!C"&amp;SUM(C$2:C904)+1&amp;":C65535"),0)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0" t="e">
        <f ca="1">VLOOKUP(D906,アイテム定義!A:D,4,FALSE)</f>
        <v>#N/A</v>
      </c>
      <c r="C906" s="3" t="e">
        <f ca="1">MATCH(5,INDIRECT("アイテム定義!C"&amp;SUM(C$2:C905)+1&amp;":C65535"),0)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0" t="e">
        <f ca="1">VLOOKUP(D907,アイテム定義!A:D,4,FALSE)</f>
        <v>#N/A</v>
      </c>
      <c r="C907" s="3" t="e">
        <f ca="1">MATCH(5,INDIRECT("アイテム定義!C"&amp;SUM(C$2:C906)+1&amp;":C65535"),0)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0" t="e">
        <f ca="1">VLOOKUP(D908,アイテム定義!A:D,4,FALSE)</f>
        <v>#N/A</v>
      </c>
      <c r="C908" s="3" t="e">
        <f ca="1">MATCH(5,INDIRECT("アイテム定義!C"&amp;SUM(C$2:C907)+1&amp;":C65535"),0)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0" t="e">
        <f ca="1">VLOOKUP(D909,アイテム定義!A:D,4,FALSE)</f>
        <v>#N/A</v>
      </c>
      <c r="C909" s="3" t="e">
        <f ca="1">MATCH(5,INDIRECT("アイテム定義!C"&amp;SUM(C$2:C908)+1&amp;":C65535"),0)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0" t="e">
        <f ca="1">VLOOKUP(D910,アイテム定義!A:D,4,FALSE)</f>
        <v>#N/A</v>
      </c>
      <c r="C910" s="3" t="e">
        <f ca="1">MATCH(5,INDIRECT("アイテム定義!C"&amp;SUM(C$2:C909)+1&amp;":C65535"),0)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0" t="e">
        <f ca="1">VLOOKUP(D911,アイテム定義!A:D,4,FALSE)</f>
        <v>#N/A</v>
      </c>
      <c r="C911" s="3" t="e">
        <f ca="1">MATCH(5,INDIRECT("アイテム定義!C"&amp;SUM(C$2:C910)+1&amp;":C65535"),0)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0" t="e">
        <f ca="1">VLOOKUP(D912,アイテム定義!A:D,4,FALSE)</f>
        <v>#N/A</v>
      </c>
      <c r="C912" s="3" t="e">
        <f ca="1">MATCH(5,INDIRECT("アイテム定義!C"&amp;SUM(C$2:C911)+1&amp;":C65535"),0)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0" t="e">
        <f ca="1">VLOOKUP(D913,アイテム定義!A:D,4,FALSE)</f>
        <v>#N/A</v>
      </c>
      <c r="C913" s="3" t="e">
        <f ca="1">MATCH(5,INDIRECT("アイテム定義!C"&amp;SUM(C$2:C912)+1&amp;":C65535"),0)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0" t="e">
        <f ca="1">VLOOKUP(D914,アイテム定義!A:D,4,FALSE)</f>
        <v>#N/A</v>
      </c>
      <c r="C914" s="3" t="e">
        <f ca="1">MATCH(5,INDIRECT("アイテム定義!C"&amp;SUM(C$2:C913)+1&amp;":C65535"),0)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0" t="e">
        <f ca="1">VLOOKUP(D915,アイテム定義!A:D,4,FALSE)</f>
        <v>#N/A</v>
      </c>
      <c r="C915" s="3" t="e">
        <f ca="1">MATCH(5,INDIRECT("アイテム定義!C"&amp;SUM(C$2:C914)+1&amp;":C65535"),0)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0" t="e">
        <f ca="1">VLOOKUP(D916,アイテム定義!A:D,4,FALSE)</f>
        <v>#N/A</v>
      </c>
      <c r="C916" s="3" t="e">
        <f ca="1">MATCH(5,INDIRECT("アイテム定義!C"&amp;SUM(C$2:C915)+1&amp;":C65535"),0)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0" t="e">
        <f ca="1">VLOOKUP(D917,アイテム定義!A:D,4,FALSE)</f>
        <v>#N/A</v>
      </c>
      <c r="C917" s="3" t="e">
        <f ca="1">MATCH(5,INDIRECT("アイテム定義!C"&amp;SUM(C$2:C916)+1&amp;":C65535"),0)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0" t="e">
        <f ca="1">VLOOKUP(D918,アイテム定義!A:D,4,FALSE)</f>
        <v>#N/A</v>
      </c>
      <c r="C918" s="3" t="e">
        <f ca="1">MATCH(5,INDIRECT("アイテム定義!C"&amp;SUM(C$2:C917)+1&amp;":C65535"),0)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0" t="e">
        <f ca="1">VLOOKUP(D919,アイテム定義!A:D,4,FALSE)</f>
        <v>#N/A</v>
      </c>
      <c r="C919" s="3" t="e">
        <f ca="1">MATCH(5,INDIRECT("アイテム定義!C"&amp;SUM(C$2:C918)+1&amp;":C65535"),0)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0" t="e">
        <f ca="1">VLOOKUP(D920,アイテム定義!A:D,4,FALSE)</f>
        <v>#N/A</v>
      </c>
      <c r="C920" s="3" t="e">
        <f ca="1">MATCH(5,INDIRECT("アイテム定義!C"&amp;SUM(C$2:C919)+1&amp;":C65535"),0)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0" t="e">
        <f ca="1">VLOOKUP(D921,アイテム定義!A:D,4,FALSE)</f>
        <v>#N/A</v>
      </c>
      <c r="C921" s="3" t="e">
        <f ca="1">MATCH(5,INDIRECT("アイテム定義!C"&amp;SUM(C$2:C920)+1&amp;":C65535"),0)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0" t="e">
        <f ca="1">VLOOKUP(D922,アイテム定義!A:D,4,FALSE)</f>
        <v>#N/A</v>
      </c>
      <c r="C922" s="3" t="e">
        <f ca="1">MATCH(5,INDIRECT("アイテム定義!C"&amp;SUM(C$2:C921)+1&amp;":C65535"),0)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0" t="e">
        <f ca="1">VLOOKUP(D923,アイテム定義!A:D,4,FALSE)</f>
        <v>#N/A</v>
      </c>
      <c r="C923" s="3" t="e">
        <f ca="1">MATCH(5,INDIRECT("アイテム定義!C"&amp;SUM(C$2:C922)+1&amp;":C65535"),0)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0" t="e">
        <f ca="1">VLOOKUP(D924,アイテム定義!A:D,4,FALSE)</f>
        <v>#N/A</v>
      </c>
      <c r="C924" s="3" t="e">
        <f ca="1">MATCH(5,INDIRECT("アイテム定義!C"&amp;SUM(C$2:C923)+1&amp;":C65535"),0)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0" t="e">
        <f ca="1">VLOOKUP(D925,アイテム定義!A:D,4,FALSE)</f>
        <v>#N/A</v>
      </c>
      <c r="C925" s="3" t="e">
        <f ca="1">MATCH(5,INDIRECT("アイテム定義!C"&amp;SUM(C$2:C924)+1&amp;":C65535"),0)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0" t="e">
        <f ca="1">VLOOKUP(D926,アイテム定義!A:D,4,FALSE)</f>
        <v>#N/A</v>
      </c>
      <c r="C926" s="3" t="e">
        <f ca="1">MATCH(5,INDIRECT("アイテム定義!C"&amp;SUM(C$2:C925)+1&amp;":C65535"),0)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0" t="e">
        <f ca="1">VLOOKUP(D927,アイテム定義!A:D,4,FALSE)</f>
        <v>#N/A</v>
      </c>
      <c r="C927" s="3" t="e">
        <f ca="1">MATCH(5,INDIRECT("アイテム定義!C"&amp;SUM(C$2:C926)+1&amp;":C65535"),0)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0" t="e">
        <f ca="1">VLOOKUP(D928,アイテム定義!A:D,4,FALSE)</f>
        <v>#N/A</v>
      </c>
      <c r="C928" s="3" t="e">
        <f ca="1">MATCH(5,INDIRECT("アイテム定義!C"&amp;SUM(C$2:C927)+1&amp;":C65535"),0)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0" t="e">
        <f ca="1">VLOOKUP(D929,アイテム定義!A:D,4,FALSE)</f>
        <v>#N/A</v>
      </c>
      <c r="C929" s="3" t="e">
        <f ca="1">MATCH(5,INDIRECT("アイテム定義!C"&amp;SUM(C$2:C928)+1&amp;":C65535"),0)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0" t="e">
        <f ca="1">VLOOKUP(D930,アイテム定義!A:D,4,FALSE)</f>
        <v>#N/A</v>
      </c>
      <c r="C930" s="3" t="e">
        <f ca="1">MATCH(5,INDIRECT("アイテム定義!C"&amp;SUM(C$2:C929)+1&amp;":C65535"),0)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0" t="e">
        <f ca="1">VLOOKUP(D931,アイテム定義!A:D,4,FALSE)</f>
        <v>#N/A</v>
      </c>
      <c r="C931" s="3" t="e">
        <f ca="1">MATCH(5,INDIRECT("アイテム定義!C"&amp;SUM(C$2:C930)+1&amp;":C65535"),0)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0" t="e">
        <f ca="1">VLOOKUP(D932,アイテム定義!A:D,4,FALSE)</f>
        <v>#N/A</v>
      </c>
      <c r="C932" s="3" t="e">
        <f ca="1">MATCH(5,INDIRECT("アイテム定義!C"&amp;SUM(C$2:C931)+1&amp;":C65535"),0)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0" t="e">
        <f ca="1">VLOOKUP(D933,アイテム定義!A:D,4,FALSE)</f>
        <v>#N/A</v>
      </c>
      <c r="C933" s="3" t="e">
        <f ca="1">MATCH(5,INDIRECT("アイテム定義!C"&amp;SUM(C$2:C932)+1&amp;":C65535"),0)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0" t="e">
        <f ca="1">VLOOKUP(D934,アイテム定義!A:D,4,FALSE)</f>
        <v>#N/A</v>
      </c>
      <c r="C934" s="3" t="e">
        <f ca="1">MATCH(5,INDIRECT("アイテム定義!C"&amp;SUM(C$2:C933)+1&amp;":C65535"),0)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0" t="e">
        <f ca="1">VLOOKUP(D935,アイテム定義!A:D,4,FALSE)</f>
        <v>#N/A</v>
      </c>
      <c r="C935" s="3" t="e">
        <f ca="1">MATCH(5,INDIRECT("アイテム定義!C"&amp;SUM(C$2:C934)+1&amp;":C65535"),0)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0" t="e">
        <f ca="1">VLOOKUP(D936,アイテム定義!A:D,4,FALSE)</f>
        <v>#N/A</v>
      </c>
      <c r="C936" s="3" t="e">
        <f ca="1">MATCH(5,INDIRECT("アイテム定義!C"&amp;SUM(C$2:C935)+1&amp;":C65535"),0)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0" t="e">
        <f ca="1">VLOOKUP(D937,アイテム定義!A:D,4,FALSE)</f>
        <v>#N/A</v>
      </c>
      <c r="C937" s="3" t="e">
        <f ca="1">MATCH(5,INDIRECT("アイテム定義!C"&amp;SUM(C$2:C936)+1&amp;":C65535"),0)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0" t="e">
        <f ca="1">VLOOKUP(D938,アイテム定義!A:D,4,FALSE)</f>
        <v>#N/A</v>
      </c>
      <c r="C938" s="3" t="e">
        <f ca="1">MATCH(5,INDIRECT("アイテム定義!C"&amp;SUM(C$2:C937)+1&amp;":C65535"),0)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0" t="e">
        <f ca="1">VLOOKUP(D939,アイテム定義!A:D,4,FALSE)</f>
        <v>#N/A</v>
      </c>
      <c r="C939" s="3" t="e">
        <f ca="1">MATCH(5,INDIRECT("アイテム定義!C"&amp;SUM(C$2:C938)+1&amp;":C65535"),0)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0" t="e">
        <f ca="1">VLOOKUP(D940,アイテム定義!A:D,4,FALSE)</f>
        <v>#N/A</v>
      </c>
      <c r="C940" s="3" t="e">
        <f ca="1">MATCH(5,INDIRECT("アイテム定義!C"&amp;SUM(C$2:C939)+1&amp;":C65535"),0)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0" t="e">
        <f ca="1">VLOOKUP(D941,アイテム定義!A:D,4,FALSE)</f>
        <v>#N/A</v>
      </c>
      <c r="C941" s="3" t="e">
        <f ca="1">MATCH(5,INDIRECT("アイテム定義!C"&amp;SUM(C$2:C940)+1&amp;":C65535"),0)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0" t="e">
        <f ca="1">VLOOKUP(D942,アイテム定義!A:D,4,FALSE)</f>
        <v>#N/A</v>
      </c>
      <c r="C942" s="3" t="e">
        <f ca="1">MATCH(5,INDIRECT("アイテム定義!C"&amp;SUM(C$2:C941)+1&amp;":C65535"),0)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0" t="e">
        <f ca="1">VLOOKUP(D943,アイテム定義!A:D,4,FALSE)</f>
        <v>#N/A</v>
      </c>
      <c r="C943" s="3" t="e">
        <f ca="1">MATCH(5,INDIRECT("アイテム定義!C"&amp;SUM(C$2:C942)+1&amp;":C65535"),0)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0" t="e">
        <f ca="1">VLOOKUP(D944,アイテム定義!A:D,4,FALSE)</f>
        <v>#N/A</v>
      </c>
      <c r="C944" s="3" t="e">
        <f ca="1">MATCH(5,INDIRECT("アイテム定義!C"&amp;SUM(C$2:C943)+1&amp;":C65535"),0)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0" t="e">
        <f ca="1">VLOOKUP(D945,アイテム定義!A:D,4,FALSE)</f>
        <v>#N/A</v>
      </c>
      <c r="C945" s="3" t="e">
        <f ca="1">MATCH(5,INDIRECT("アイテム定義!C"&amp;SUM(C$2:C944)+1&amp;":C65535"),0)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0" t="e">
        <f ca="1">VLOOKUP(D946,アイテム定義!A:D,4,FALSE)</f>
        <v>#N/A</v>
      </c>
      <c r="C946" s="3" t="e">
        <f ca="1">MATCH(5,INDIRECT("アイテム定義!C"&amp;SUM(C$2:C945)+1&amp;":C65535"),0)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0" t="e">
        <f ca="1">VLOOKUP(D947,アイテム定義!A:D,4,FALSE)</f>
        <v>#N/A</v>
      </c>
      <c r="C947" s="3" t="e">
        <f ca="1">MATCH(5,INDIRECT("アイテム定義!C"&amp;SUM(C$2:C946)+1&amp;":C65535"),0)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0" t="e">
        <f ca="1">VLOOKUP(D948,アイテム定義!A:D,4,FALSE)</f>
        <v>#N/A</v>
      </c>
      <c r="C948" s="3" t="e">
        <f ca="1">MATCH(5,INDIRECT("アイテム定義!C"&amp;SUM(C$2:C947)+1&amp;":C65535"),0)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0" t="e">
        <f ca="1">VLOOKUP(D949,アイテム定義!A:D,4,FALSE)</f>
        <v>#N/A</v>
      </c>
      <c r="C949" s="3" t="e">
        <f ca="1">MATCH(5,INDIRECT("アイテム定義!C"&amp;SUM(C$2:C948)+1&amp;":C65535"),0)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0" t="e">
        <f ca="1">VLOOKUP(D950,アイテム定義!A:D,4,FALSE)</f>
        <v>#N/A</v>
      </c>
      <c r="C950" s="3" t="e">
        <f ca="1">MATCH(5,INDIRECT("アイテム定義!C"&amp;SUM(C$2:C949)+1&amp;":C65535"),0)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0" t="e">
        <f ca="1">VLOOKUP(D951,アイテム定義!A:D,4,FALSE)</f>
        <v>#N/A</v>
      </c>
      <c r="C951" s="3" t="e">
        <f ca="1">MATCH(5,INDIRECT("アイテム定義!C"&amp;SUM(C$2:C950)+1&amp;":C65535"),0)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0" t="e">
        <f ca="1">VLOOKUP(D952,アイテム定義!A:D,4,FALSE)</f>
        <v>#N/A</v>
      </c>
      <c r="C952" s="3" t="e">
        <f ca="1">MATCH(5,INDIRECT("アイテム定義!C"&amp;SUM(C$2:C951)+1&amp;":C65535"),0)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0" t="e">
        <f ca="1">VLOOKUP(D953,アイテム定義!A:D,4,FALSE)</f>
        <v>#N/A</v>
      </c>
      <c r="C953" s="3" t="e">
        <f ca="1">MATCH(5,INDIRECT("アイテム定義!C"&amp;SUM(C$2:C952)+1&amp;":C65535"),0)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0" t="e">
        <f ca="1">VLOOKUP(D954,アイテム定義!A:D,4,FALSE)</f>
        <v>#N/A</v>
      </c>
      <c r="C954" s="3" t="e">
        <f ca="1">MATCH(5,INDIRECT("アイテム定義!C"&amp;SUM(C$2:C953)+1&amp;":C65535"),0)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0" t="e">
        <f ca="1">VLOOKUP(D955,アイテム定義!A:D,4,FALSE)</f>
        <v>#N/A</v>
      </c>
      <c r="C955" s="3" t="e">
        <f ca="1">MATCH(5,INDIRECT("アイテム定義!C"&amp;SUM(C$2:C954)+1&amp;":C65535"),0)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0" t="e">
        <f ca="1">VLOOKUP(D956,アイテム定義!A:D,4,FALSE)</f>
        <v>#N/A</v>
      </c>
      <c r="C956" s="3" t="e">
        <f ca="1">MATCH(5,INDIRECT("アイテム定義!C"&amp;SUM(C$2:C955)+1&amp;":C65535"),0)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0" t="e">
        <f ca="1">VLOOKUP(D957,アイテム定義!A:D,4,FALSE)</f>
        <v>#N/A</v>
      </c>
      <c r="C957" s="3" t="e">
        <f ca="1">MATCH(5,INDIRECT("アイテム定義!C"&amp;SUM(C$2:C956)+1&amp;":C65535"),0)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0" t="e">
        <f ca="1">VLOOKUP(D958,アイテム定義!A:D,4,FALSE)</f>
        <v>#N/A</v>
      </c>
      <c r="C958" s="3" t="e">
        <f ca="1">MATCH(5,INDIRECT("アイテム定義!C"&amp;SUM(C$2:C957)+1&amp;":C65535"),0)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0" t="e">
        <f ca="1">VLOOKUP(D959,アイテム定義!A:D,4,FALSE)</f>
        <v>#N/A</v>
      </c>
      <c r="C959" s="3" t="e">
        <f ca="1">MATCH(5,INDIRECT("アイテム定義!C"&amp;SUM(C$2:C958)+1&amp;":C65535"),0)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0" t="e">
        <f ca="1">VLOOKUP(D960,アイテム定義!A:D,4,FALSE)</f>
        <v>#N/A</v>
      </c>
      <c r="C960" s="3" t="e">
        <f ca="1">MATCH(5,INDIRECT("アイテム定義!C"&amp;SUM(C$2:C959)+1&amp;":C65535"),0)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0" t="e">
        <f ca="1">VLOOKUP(D961,アイテム定義!A:D,4,FALSE)</f>
        <v>#N/A</v>
      </c>
      <c r="C961" s="3" t="e">
        <f ca="1">MATCH(5,INDIRECT("アイテム定義!C"&amp;SUM(C$2:C960)+1&amp;":C65535"),0)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0" t="e">
        <f ca="1">VLOOKUP(D962,アイテム定義!A:D,4,FALSE)</f>
        <v>#N/A</v>
      </c>
      <c r="C962" s="3" t="e">
        <f ca="1">MATCH(5,INDIRECT("アイテム定義!C"&amp;SUM(C$2:C961)+1&amp;":C65535"),0)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0" t="e">
        <f ca="1">VLOOKUP(D963,アイテム定義!A:D,4,FALSE)</f>
        <v>#N/A</v>
      </c>
      <c r="C963" s="3" t="e">
        <f ca="1">MATCH(5,INDIRECT("アイテム定義!C"&amp;SUM(C$2:C962)+1&amp;":C65535"),0)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0" t="e">
        <f ca="1">VLOOKUP(D964,アイテム定義!A:D,4,FALSE)</f>
        <v>#N/A</v>
      </c>
      <c r="C964" s="3" t="e">
        <f ca="1">MATCH(5,INDIRECT("アイテム定義!C"&amp;SUM(C$2:C963)+1&amp;":C65535"),0)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0" t="e">
        <f ca="1">VLOOKUP(D965,アイテム定義!A:D,4,FALSE)</f>
        <v>#N/A</v>
      </c>
      <c r="C965" s="3" t="e">
        <f ca="1">MATCH(5,INDIRECT("アイテム定義!C"&amp;SUM(C$2:C964)+1&amp;":C65535"),0)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0" t="e">
        <f ca="1">VLOOKUP(D966,アイテム定義!A:D,4,FALSE)</f>
        <v>#N/A</v>
      </c>
      <c r="C966" s="3" t="e">
        <f ca="1">MATCH(5,INDIRECT("アイテム定義!C"&amp;SUM(C$2:C965)+1&amp;":C65535"),0)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0" t="e">
        <f ca="1">VLOOKUP(D967,アイテム定義!A:D,4,FALSE)</f>
        <v>#N/A</v>
      </c>
      <c r="C967" s="3" t="e">
        <f ca="1">MATCH(5,INDIRECT("アイテム定義!C"&amp;SUM(C$2:C966)+1&amp;":C65535"),0)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0" t="e">
        <f ca="1">VLOOKUP(D968,アイテム定義!A:D,4,FALSE)</f>
        <v>#N/A</v>
      </c>
      <c r="C968" s="3" t="e">
        <f ca="1">MATCH(5,INDIRECT("アイテム定義!C"&amp;SUM(C$2:C967)+1&amp;":C65535"),0)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0" t="e">
        <f ca="1">VLOOKUP(D969,アイテム定義!A:D,4,FALSE)</f>
        <v>#N/A</v>
      </c>
      <c r="C969" s="3" t="e">
        <f ca="1">MATCH(5,INDIRECT("アイテム定義!C"&amp;SUM(C$2:C968)+1&amp;":C65535"),0)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0" t="e">
        <f ca="1">VLOOKUP(D970,アイテム定義!A:D,4,FALSE)</f>
        <v>#N/A</v>
      </c>
      <c r="C970" s="3" t="e">
        <f ca="1">MATCH(5,INDIRECT("アイテム定義!C"&amp;SUM(C$2:C969)+1&amp;":C65535"),0)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0" t="e">
        <f ca="1">VLOOKUP(D971,アイテム定義!A:D,4,FALSE)</f>
        <v>#N/A</v>
      </c>
      <c r="C971" s="3" t="e">
        <f ca="1">MATCH(5,INDIRECT("アイテム定義!C"&amp;SUM(C$2:C970)+1&amp;":C65535"),0)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0" t="e">
        <f ca="1">VLOOKUP(D972,アイテム定義!A:D,4,FALSE)</f>
        <v>#N/A</v>
      </c>
      <c r="C972" s="3" t="e">
        <f ca="1">MATCH(5,INDIRECT("アイテム定義!C"&amp;SUM(C$2:C971)+1&amp;":C65535"),0)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0" t="e">
        <f ca="1">VLOOKUP(D973,アイテム定義!A:D,4,FALSE)</f>
        <v>#N/A</v>
      </c>
      <c r="C973" s="3" t="e">
        <f ca="1">MATCH(5,INDIRECT("アイテム定義!C"&amp;SUM(C$2:C972)+1&amp;":C65535"),0)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0" t="e">
        <f ca="1">VLOOKUP(D974,アイテム定義!A:D,4,FALSE)</f>
        <v>#N/A</v>
      </c>
      <c r="C974" s="3" t="e">
        <f ca="1">MATCH(5,INDIRECT("アイテム定義!C"&amp;SUM(C$2:C973)+1&amp;":C65535"),0)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0" t="e">
        <f ca="1">VLOOKUP(D975,アイテム定義!A:D,4,FALSE)</f>
        <v>#N/A</v>
      </c>
      <c r="C975" s="3" t="e">
        <f ca="1">MATCH(5,INDIRECT("アイテム定義!C"&amp;SUM(C$2:C974)+1&amp;":C65535"),0)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0" t="e">
        <f ca="1">VLOOKUP(D976,アイテム定義!A:D,4,FALSE)</f>
        <v>#N/A</v>
      </c>
      <c r="C976" s="3" t="e">
        <f ca="1">MATCH(5,INDIRECT("アイテム定義!C"&amp;SUM(C$2:C975)+1&amp;":C65535"),0)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0" t="e">
        <f ca="1">VLOOKUP(D977,アイテム定義!A:D,4,FALSE)</f>
        <v>#N/A</v>
      </c>
      <c r="C977" s="3" t="e">
        <f ca="1">MATCH(5,INDIRECT("アイテム定義!C"&amp;SUM(C$2:C976)+1&amp;":C65535"),0)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0" t="e">
        <f ca="1">VLOOKUP(D978,アイテム定義!A:D,4,FALSE)</f>
        <v>#N/A</v>
      </c>
      <c r="C978" s="3" t="e">
        <f ca="1">MATCH(5,INDIRECT("アイテム定義!C"&amp;SUM(C$2:C977)+1&amp;":C65535"),0)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0" t="e">
        <f ca="1">VLOOKUP(D979,アイテム定義!A:D,4,FALSE)</f>
        <v>#N/A</v>
      </c>
      <c r="C979" s="3" t="e">
        <f ca="1">MATCH(5,INDIRECT("アイテム定義!C"&amp;SUM(C$2:C978)+1&amp;":C65535"),0)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0" t="e">
        <f ca="1">VLOOKUP(D980,アイテム定義!A:D,4,FALSE)</f>
        <v>#N/A</v>
      </c>
      <c r="C980" s="3" t="e">
        <f ca="1">MATCH(5,INDIRECT("アイテム定義!C"&amp;SUM(C$2:C979)+1&amp;":C65535"),0)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0" t="e">
        <f ca="1">VLOOKUP(D981,アイテム定義!A:D,4,FALSE)</f>
        <v>#N/A</v>
      </c>
      <c r="C981" s="3" t="e">
        <f ca="1">MATCH(5,INDIRECT("アイテム定義!C"&amp;SUM(C$2:C980)+1&amp;":C65535"),0)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0" t="e">
        <f ca="1">VLOOKUP(D982,アイテム定義!A:D,4,FALSE)</f>
        <v>#N/A</v>
      </c>
      <c r="C982" s="3" t="e">
        <f ca="1">MATCH(5,INDIRECT("アイテム定義!C"&amp;SUM(C$2:C981)+1&amp;":C65535"),0)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0" t="e">
        <f ca="1">VLOOKUP(D983,アイテム定義!A:D,4,FALSE)</f>
        <v>#N/A</v>
      </c>
      <c r="C983" s="3" t="e">
        <f ca="1">MATCH(5,INDIRECT("アイテム定義!C"&amp;SUM(C$2:C982)+1&amp;":C65535"),0)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0" t="e">
        <f ca="1">VLOOKUP(D984,アイテム定義!A:D,4,FALSE)</f>
        <v>#N/A</v>
      </c>
      <c r="C984" s="3" t="e">
        <f ca="1">MATCH(5,INDIRECT("アイテム定義!C"&amp;SUM(C$2:C983)+1&amp;":C65535"),0)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0" t="e">
        <f ca="1">VLOOKUP(D985,アイテム定義!A:D,4,FALSE)</f>
        <v>#N/A</v>
      </c>
      <c r="C985" s="3" t="e">
        <f ca="1">MATCH(5,INDIRECT("アイテム定義!C"&amp;SUM(C$2:C984)+1&amp;":C65535"),0)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0" t="e">
        <f ca="1">VLOOKUP(D986,アイテム定義!A:D,4,FALSE)</f>
        <v>#N/A</v>
      </c>
      <c r="C986" s="3" t="e">
        <f ca="1">MATCH(5,INDIRECT("アイテム定義!C"&amp;SUM(C$2:C985)+1&amp;":C65535"),0)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0" t="e">
        <f ca="1">VLOOKUP(D987,アイテム定義!A:D,4,FALSE)</f>
        <v>#N/A</v>
      </c>
      <c r="C987" s="3" t="e">
        <f ca="1">MATCH(5,INDIRECT("アイテム定義!C"&amp;SUM(C$2:C986)+1&amp;":C65535"),0)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0" t="e">
        <f ca="1">VLOOKUP(D988,アイテム定義!A:D,4,FALSE)</f>
        <v>#N/A</v>
      </c>
      <c r="C988" s="3" t="e">
        <f ca="1">MATCH(5,INDIRECT("アイテム定義!C"&amp;SUM(C$2:C987)+1&amp;":C65535"),0)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0" t="e">
        <f ca="1">VLOOKUP(D989,アイテム定義!A:D,4,FALSE)</f>
        <v>#N/A</v>
      </c>
      <c r="C989" s="3" t="e">
        <f ca="1">MATCH(5,INDIRECT("アイテム定義!C"&amp;SUM(C$2:C988)+1&amp;":C65535"),0)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0" t="e">
        <f ca="1">VLOOKUP(D990,アイテム定義!A:D,4,FALSE)</f>
        <v>#N/A</v>
      </c>
      <c r="C990" s="3" t="e">
        <f ca="1">MATCH(5,INDIRECT("アイテム定義!C"&amp;SUM(C$2:C989)+1&amp;":C65535"),0)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0" t="e">
        <f ca="1">VLOOKUP(D991,アイテム定義!A:D,4,FALSE)</f>
        <v>#N/A</v>
      </c>
      <c r="C991" s="3" t="e">
        <f ca="1">MATCH(5,INDIRECT("アイテム定義!C"&amp;SUM(C$2:C990)+1&amp;":C65535"),0)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0" t="e">
        <f ca="1">VLOOKUP(D992,アイテム定義!A:D,4,FALSE)</f>
        <v>#N/A</v>
      </c>
      <c r="C992" s="3" t="e">
        <f ca="1">MATCH(5,INDIRECT("アイテム定義!C"&amp;SUM(C$2:C991)+1&amp;":C65535"),0)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0" t="e">
        <f ca="1">VLOOKUP(D993,アイテム定義!A:D,4,FALSE)</f>
        <v>#N/A</v>
      </c>
      <c r="C993" s="3" t="e">
        <f ca="1">MATCH(5,INDIRECT("アイテム定義!C"&amp;SUM(C$2:C992)+1&amp;":C65535"),0)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0" t="e">
        <f ca="1">VLOOKUP(D994,アイテム定義!A:D,4,FALSE)</f>
        <v>#N/A</v>
      </c>
      <c r="C994" s="3" t="e">
        <f ca="1">MATCH(5,INDIRECT("アイテム定義!C"&amp;SUM(C$2:C993)+1&amp;":C65535"),0)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0" t="e">
        <f ca="1">VLOOKUP(D995,アイテム定義!A:D,4,FALSE)</f>
        <v>#N/A</v>
      </c>
      <c r="C995" s="3" t="e">
        <f ca="1">MATCH(5,INDIRECT("アイテム定義!C"&amp;SUM(C$2:C994)+1&amp;":C65535"),0)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0" t="e">
        <f ca="1">VLOOKUP(D996,アイテム定義!A:D,4,FALSE)</f>
        <v>#N/A</v>
      </c>
      <c r="C996" s="3" t="e">
        <f ca="1">MATCH(5,INDIRECT("アイテム定義!C"&amp;SUM(C$2:C995)+1&amp;":C65535"),0)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0" t="e">
        <f ca="1">VLOOKUP(D997,アイテム定義!A:D,4,FALSE)</f>
        <v>#N/A</v>
      </c>
      <c r="C997" s="3" t="e">
        <f ca="1">MATCH(5,INDIRECT("アイテム定義!C"&amp;SUM(C$2:C996)+1&amp;":C65535"),0)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0" t="e">
        <f ca="1">VLOOKUP(D998,アイテム定義!A:D,4,FALSE)</f>
        <v>#N/A</v>
      </c>
      <c r="C998" s="3" t="e">
        <f ca="1">MATCH(5,INDIRECT("アイテム定義!C"&amp;SUM(C$2:C997)+1&amp;":C65535"),0)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0" t="e">
        <f ca="1">VLOOKUP(D999,アイテム定義!A:D,4,FALSE)</f>
        <v>#N/A</v>
      </c>
      <c r="C999" s="3" t="e">
        <f ca="1">MATCH(5,INDIRECT("アイテム定義!C"&amp;SUM(C$2:C998)+1&amp;":C65535"),0)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0" t="e">
        <f ca="1">VLOOKUP(D1000,アイテム定義!A:D,4,FALSE)</f>
        <v>#N/A</v>
      </c>
      <c r="C1000" s="3" t="e">
        <f ca="1">MATCH(5,INDIRECT("アイテム定義!C"&amp;SUM(C$2:C999)+1&amp;":C65535"),0)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0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B5" sqref="B5"/>
    </sheetView>
  </sheetViews>
  <sheetFormatPr defaultRowHeight="13.5" x14ac:dyDescent="0.15"/>
  <cols>
    <col min="2" max="2" width="8.875" style="12" customWidth="1"/>
    <col min="3" max="3" width="5.625" style="3" customWidth="1"/>
    <col min="4" max="4" width="6.625" customWidth="1"/>
  </cols>
  <sheetData>
    <row r="1" spans="1:5" s="1" customFormat="1" ht="22.5" x14ac:dyDescent="0.15">
      <c r="A1" s="1" t="s">
        <v>4</v>
      </c>
      <c r="B1" s="11" t="s">
        <v>0</v>
      </c>
      <c r="C1" s="2" t="s">
        <v>16</v>
      </c>
      <c r="D1" s="1" t="s">
        <v>18</v>
      </c>
      <c r="E1" s="1" t="s">
        <v>45</v>
      </c>
    </row>
    <row r="2" spans="1:5" x14ac:dyDescent="0.15">
      <c r="A2">
        <v>1</v>
      </c>
      <c r="B2" s="12" t="str">
        <f ca="1">VLOOKUP(D2,アイテム定義!A:D,4,FALSE)</f>
        <v>建築材</v>
      </c>
      <c r="C2" s="3">
        <f ca="1">MATCH(1,INDIRECT("アイテム定義!C"&amp;1&amp;":C65535"),0)</f>
        <v>2</v>
      </c>
      <c r="D2">
        <f ca="1">INDIRECT("アイテム定義!A"&amp;SUM(C$2:C2))</f>
        <v>1</v>
      </c>
      <c r="E2">
        <v>99</v>
      </c>
    </row>
    <row r="3" spans="1:5" x14ac:dyDescent="0.15">
      <c r="A3">
        <v>2</v>
      </c>
      <c r="B3" s="12" t="str">
        <f ca="1">VLOOKUP(D3,アイテム定義!A:D,4,FALSE)</f>
        <v>高速建築材</v>
      </c>
      <c r="C3" s="3">
        <f ca="1">MATCH(1,INDIRECT("アイテム定義!C"&amp;SUM(C$2:C2)+1&amp;":C65535"),0)</f>
        <v>1</v>
      </c>
      <c r="D3">
        <f ca="1">INDIRECT("アイテム定義!A"&amp;SUM(C$2:C3))</f>
        <v>2</v>
      </c>
      <c r="E3">
        <v>99</v>
      </c>
    </row>
    <row r="4" spans="1:5" x14ac:dyDescent="0.15">
      <c r="A4">
        <v>3</v>
      </c>
      <c r="B4" s="12" t="str">
        <f ca="1">VLOOKUP(D4,アイテム定義!A:D,4,FALSE)</f>
        <v>高速修復材</v>
      </c>
      <c r="C4" s="3">
        <f ca="1">MATCH(1,INDIRECT("アイテム定義!C"&amp;SUM(C$2:C3)+1&amp;":C65535"),0)</f>
        <v>1</v>
      </c>
      <c r="D4">
        <f ca="1">INDIRECT("アイテム定義!A"&amp;SUM(C$2:C4))</f>
        <v>3</v>
      </c>
      <c r="E4">
        <v>99</v>
      </c>
    </row>
    <row r="5" spans="1:5" x14ac:dyDescent="0.15">
      <c r="A5">
        <v>4</v>
      </c>
      <c r="B5" s="12" t="e">
        <f ca="1">VLOOKUP(D5,アイテム定義!A:D,4,FALSE)</f>
        <v>#N/A</v>
      </c>
      <c r="C5" s="3" t="e">
        <f ca="1">MATCH(1,INDIRECT("アイテム定義!C"&amp;SUM(C$2:C4)+1&amp;":C65535"),0)</f>
        <v>#N/A</v>
      </c>
      <c r="D5" t="e">
        <f ca="1">INDIRECT("アイテム定義!A"&amp;SUM(C$2:C5))</f>
        <v>#N/A</v>
      </c>
    </row>
    <row r="6" spans="1:5" x14ac:dyDescent="0.15">
      <c r="A6">
        <v>5</v>
      </c>
      <c r="B6" s="12" t="e">
        <f ca="1">VLOOKUP(D6,アイテム定義!A:D,4,FALSE)</f>
        <v>#N/A</v>
      </c>
      <c r="C6" s="3" t="e">
        <f ca="1">MATCH(1,INDIRECT("アイテム定義!C"&amp;SUM(C$2:C5)+1&amp;":C65535"),0)</f>
        <v>#N/A</v>
      </c>
      <c r="D6" t="e">
        <f ca="1">INDIRECT("アイテム定義!A"&amp;SUM(C$2:C6))</f>
        <v>#N/A</v>
      </c>
    </row>
    <row r="7" spans="1:5" x14ac:dyDescent="0.15">
      <c r="A7">
        <v>6</v>
      </c>
      <c r="B7" s="12" t="e">
        <f ca="1">VLOOKUP(D7,アイテム定義!A:D,4,FALSE)</f>
        <v>#N/A</v>
      </c>
      <c r="C7" s="3" t="e">
        <f ca="1">MATCH(1,INDIRECT("アイテム定義!C"&amp;SUM(C$2:C6)+1&amp;":C65535"),0)</f>
        <v>#N/A</v>
      </c>
      <c r="D7" t="e">
        <f ca="1">INDIRECT("アイテム定義!A"&amp;SUM(C$2:C7))</f>
        <v>#N/A</v>
      </c>
    </row>
    <row r="8" spans="1:5" x14ac:dyDescent="0.15">
      <c r="A8">
        <v>7</v>
      </c>
      <c r="B8" s="12" t="e">
        <f ca="1">VLOOKUP(D8,アイテム定義!A:D,4,FALSE)</f>
        <v>#N/A</v>
      </c>
      <c r="C8" s="3" t="e">
        <f ca="1">MATCH(1,INDIRECT("アイテム定義!C"&amp;SUM(C$2:C7)+1&amp;":C65535"),0)</f>
        <v>#N/A</v>
      </c>
      <c r="D8" t="e">
        <f ca="1">INDIRECT("アイテム定義!A"&amp;SUM(C$2:C8))</f>
        <v>#N/A</v>
      </c>
    </row>
    <row r="9" spans="1:5" x14ac:dyDescent="0.15">
      <c r="A9">
        <v>8</v>
      </c>
      <c r="B9" s="12" t="e">
        <f ca="1">VLOOKUP(D9,アイテム定義!A:D,4,FALSE)</f>
        <v>#N/A</v>
      </c>
      <c r="C9" s="3" t="e">
        <f ca="1">MATCH(1,INDIRECT("アイテム定義!C"&amp;SUM(C$2:C8)+1&amp;":C65535"),0)</f>
        <v>#N/A</v>
      </c>
      <c r="D9" t="e">
        <f ca="1">INDIRECT("アイテム定義!A"&amp;SUM(C$2:C9))</f>
        <v>#N/A</v>
      </c>
    </row>
    <row r="10" spans="1:5" x14ac:dyDescent="0.15">
      <c r="A10">
        <v>9</v>
      </c>
      <c r="B10" s="12" t="e">
        <f ca="1">VLOOKUP(D10,アイテム定義!A:D,4,FALSE)</f>
        <v>#N/A</v>
      </c>
      <c r="C10" s="3" t="e">
        <f ca="1">MATCH(1,INDIRECT("アイテム定義!C"&amp;SUM(C$2:C9)+1&amp;":C65535"),0)</f>
        <v>#N/A</v>
      </c>
      <c r="D10" t="e">
        <f ca="1">INDIRECT("アイテム定義!A"&amp;SUM(C$2:C10))</f>
        <v>#N/A</v>
      </c>
    </row>
    <row r="11" spans="1:5" x14ac:dyDescent="0.15">
      <c r="A11">
        <v>10</v>
      </c>
      <c r="B11" s="12" t="e">
        <f ca="1">VLOOKUP(D11,アイテム定義!A:D,4,FALSE)</f>
        <v>#N/A</v>
      </c>
      <c r="C11" s="3" t="e">
        <f ca="1">MATCH(1,INDIRECT("アイテム定義!C"&amp;SUM(C$2:C10)+1&amp;":C65535"),0)</f>
        <v>#N/A</v>
      </c>
      <c r="D11" t="e">
        <f ca="1">INDIRECT("アイテム定義!A"&amp;SUM(C$2:C11))</f>
        <v>#N/A</v>
      </c>
    </row>
    <row r="12" spans="1:5" x14ac:dyDescent="0.15">
      <c r="A12">
        <v>11</v>
      </c>
      <c r="B12" s="12" t="e">
        <f ca="1">VLOOKUP(D12,アイテム定義!A:D,4,FALSE)</f>
        <v>#N/A</v>
      </c>
      <c r="C12" s="3" t="e">
        <f ca="1">MATCH(1,INDIRECT("アイテム定義!C"&amp;SUM(C$2:C11)+1&amp;":C65535"),0)</f>
        <v>#N/A</v>
      </c>
      <c r="D12" t="e">
        <f ca="1">INDIRECT("アイテム定義!A"&amp;SUM(C$2:C12))</f>
        <v>#N/A</v>
      </c>
    </row>
    <row r="13" spans="1:5" x14ac:dyDescent="0.15">
      <c r="A13">
        <v>12</v>
      </c>
      <c r="B13" s="12" t="e">
        <f ca="1">VLOOKUP(D13,アイテム定義!A:D,4,FALSE)</f>
        <v>#N/A</v>
      </c>
      <c r="C13" s="3" t="e">
        <f ca="1">MATCH(1,INDIRECT("アイテム定義!C"&amp;SUM(C$2:C12)+1&amp;":C65535"),0)</f>
        <v>#N/A</v>
      </c>
      <c r="D13" t="e">
        <f ca="1">INDIRECT("アイテム定義!A"&amp;SUM(C$2:C13))</f>
        <v>#N/A</v>
      </c>
    </row>
    <row r="14" spans="1:5" x14ac:dyDescent="0.15">
      <c r="A14">
        <v>13</v>
      </c>
      <c r="B14" s="12" t="e">
        <f ca="1">VLOOKUP(D14,アイテム定義!A:D,4,FALSE)</f>
        <v>#N/A</v>
      </c>
      <c r="C14" s="3" t="e">
        <f ca="1">MATCH(1,INDIRECT("アイテム定義!C"&amp;SUM(C$2:C13)+1&amp;":C65535"),0)</f>
        <v>#N/A</v>
      </c>
      <c r="D14" t="e">
        <f ca="1">INDIRECT("アイテム定義!A"&amp;SUM(C$2:C14))</f>
        <v>#N/A</v>
      </c>
    </row>
    <row r="15" spans="1:5" x14ac:dyDescent="0.15">
      <c r="A15">
        <v>14</v>
      </c>
      <c r="B15" s="12" t="e">
        <f ca="1">VLOOKUP(D15,アイテム定義!A:D,4,FALSE)</f>
        <v>#N/A</v>
      </c>
      <c r="C15" s="3" t="e">
        <f ca="1">MATCH(1,INDIRECT("アイテム定義!C"&amp;SUM(C$2:C14)+1&amp;":C65535"),0)</f>
        <v>#N/A</v>
      </c>
      <c r="D15" t="e">
        <f ca="1">INDIRECT("アイテム定義!A"&amp;SUM(C$2:C15))</f>
        <v>#N/A</v>
      </c>
    </row>
    <row r="16" spans="1:5" x14ac:dyDescent="0.15">
      <c r="A16">
        <v>15</v>
      </c>
      <c r="B16" s="12" t="e">
        <f ca="1">VLOOKUP(D16,アイテム定義!A:D,4,FALSE)</f>
        <v>#N/A</v>
      </c>
      <c r="C16" s="3" t="e">
        <f ca="1">MATCH(1,INDIRECT("アイテム定義!C"&amp;SUM(C$2:C15)+1&amp;":C65535"),0)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2" t="e">
        <f ca="1">VLOOKUP(D17,アイテム定義!A:D,4,FALSE)</f>
        <v>#N/A</v>
      </c>
      <c r="C17" s="3" t="e">
        <f ca="1">MATCH(1,INDIRECT("アイテム定義!C"&amp;SUM(C$2:C16)+1&amp;":C65535"),0)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2" t="e">
        <f ca="1">VLOOKUP(D18,アイテム定義!A:D,4,FALSE)</f>
        <v>#N/A</v>
      </c>
      <c r="C18" s="3" t="e">
        <f ca="1">MATCH(1,INDIRECT("アイテム定義!C"&amp;SUM(C$2:C17)+1&amp;":C65535"),0)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2" t="e">
        <f ca="1">VLOOKUP(D19,アイテム定義!A:D,4,FALSE)</f>
        <v>#N/A</v>
      </c>
      <c r="C19" s="3" t="e">
        <f ca="1">MATCH(1,INDIRECT("アイテム定義!C"&amp;SUM(C$2:C18)+1&amp;":C65535"),0)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2" t="e">
        <f ca="1">VLOOKUP(D20,アイテム定義!A:D,4,FALSE)</f>
        <v>#N/A</v>
      </c>
      <c r="C20" s="3" t="e">
        <f ca="1">MATCH(1,INDIRECT("アイテム定義!C"&amp;SUM(C$2:C19)+1&amp;":C65535"),0)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2" t="e">
        <f ca="1">VLOOKUP(D21,アイテム定義!A:D,4,FALSE)</f>
        <v>#N/A</v>
      </c>
      <c r="C21" s="3" t="e">
        <f ca="1">MATCH(1,INDIRECT("アイテム定義!C"&amp;SUM(C$2:C20)+1&amp;":C65535"),0)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2" t="e">
        <f ca="1">VLOOKUP(D22,アイテム定義!A:D,4,FALSE)</f>
        <v>#N/A</v>
      </c>
      <c r="C22" s="3" t="e">
        <f ca="1">MATCH(1,INDIRECT("アイテム定義!C"&amp;SUM(C$2:C21)+1&amp;":C65535"),0)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2" t="e">
        <f ca="1">VLOOKUP(D23,アイテム定義!A:D,4,FALSE)</f>
        <v>#N/A</v>
      </c>
      <c r="C23" s="3" t="e">
        <f ca="1">MATCH(1,INDIRECT("アイテム定義!C"&amp;SUM(C$2:C22)+1&amp;":C65535"),0)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2" t="e">
        <f ca="1">VLOOKUP(D24,アイテム定義!A:D,4,FALSE)</f>
        <v>#N/A</v>
      </c>
      <c r="C24" s="3" t="e">
        <f ca="1">MATCH(1,INDIRECT("アイテム定義!C"&amp;SUM(C$2:C23)+1&amp;":C65535"),0)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2" t="e">
        <f ca="1">VLOOKUP(D25,アイテム定義!A:D,4,FALSE)</f>
        <v>#N/A</v>
      </c>
      <c r="C25" s="3" t="e">
        <f ca="1">MATCH(1,INDIRECT("アイテム定義!C"&amp;SUM(C$2:C24)+1&amp;":C65535"),0)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2" t="e">
        <f ca="1">VLOOKUP(D26,アイテム定義!A:D,4,FALSE)</f>
        <v>#N/A</v>
      </c>
      <c r="C26" s="3" t="e">
        <f ca="1">MATCH(1,INDIRECT("アイテム定義!C"&amp;SUM(C$2:C25)+1&amp;":C65535"),0)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2" t="e">
        <f ca="1">VLOOKUP(D27,アイテム定義!A:D,4,FALSE)</f>
        <v>#N/A</v>
      </c>
      <c r="C27" s="3" t="e">
        <f ca="1">MATCH(1,INDIRECT("アイテム定義!C"&amp;SUM(C$2:C26)+1&amp;":C65535"),0)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2" t="e">
        <f ca="1">VLOOKUP(D28,アイテム定義!A:D,4,FALSE)</f>
        <v>#N/A</v>
      </c>
      <c r="C28" s="3" t="e">
        <f ca="1">MATCH(1,INDIRECT("アイテム定義!C"&amp;SUM(C$2:C27)+1&amp;":C65535"),0)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2" t="e">
        <f ca="1">VLOOKUP(D29,アイテム定義!A:D,4,FALSE)</f>
        <v>#N/A</v>
      </c>
      <c r="C29" s="3" t="e">
        <f ca="1">MATCH(1,INDIRECT("アイテム定義!C"&amp;SUM(C$2:C28)+1&amp;":C65535"),0)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2" t="e">
        <f ca="1">VLOOKUP(D30,アイテム定義!A:D,4,FALSE)</f>
        <v>#N/A</v>
      </c>
      <c r="C30" s="3" t="e">
        <f ca="1">MATCH(1,INDIRECT("アイテム定義!C"&amp;SUM(C$2:C29)+1&amp;":C65535"),0)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2" t="e">
        <f ca="1">VLOOKUP(D31,アイテム定義!A:D,4,FALSE)</f>
        <v>#N/A</v>
      </c>
      <c r="C31" s="3" t="e">
        <f ca="1">MATCH(1,INDIRECT("アイテム定義!C"&amp;SUM(C$2:C30)+1&amp;":C65535"),0)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2" t="e">
        <f ca="1">VLOOKUP(D32,アイテム定義!A:D,4,FALSE)</f>
        <v>#N/A</v>
      </c>
      <c r="C32" s="3" t="e">
        <f ca="1">MATCH(1,INDIRECT("アイテム定義!C"&amp;SUM(C$2:C31)+1&amp;":C65535"),0)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2" t="e">
        <f ca="1">VLOOKUP(D33,アイテム定義!A:D,4,FALSE)</f>
        <v>#N/A</v>
      </c>
      <c r="C33" s="3" t="e">
        <f ca="1">MATCH(1,INDIRECT("アイテム定義!C"&amp;SUM(C$2:C32)+1&amp;":C65535"),0)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2" t="e">
        <f ca="1">VLOOKUP(D34,アイテム定義!A:D,4,FALSE)</f>
        <v>#N/A</v>
      </c>
      <c r="C34" s="3" t="e">
        <f ca="1">MATCH(1,INDIRECT("アイテム定義!C"&amp;SUM(C$2:C33)+1&amp;":C65535"),0)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2" t="e">
        <f ca="1">VLOOKUP(D35,アイテム定義!A:D,4,FALSE)</f>
        <v>#N/A</v>
      </c>
      <c r="C35" s="3" t="e">
        <f ca="1">MATCH(1,INDIRECT("アイテム定義!C"&amp;SUM(C$2:C34)+1&amp;":C65535"),0)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2" t="e">
        <f ca="1">VLOOKUP(D36,アイテム定義!A:D,4,FALSE)</f>
        <v>#N/A</v>
      </c>
      <c r="C36" s="3" t="e">
        <f ca="1">MATCH(1,INDIRECT("アイテム定義!C"&amp;SUM(C$2:C35)+1&amp;":C65535"),0)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2" t="e">
        <f ca="1">VLOOKUP(D37,アイテム定義!A:D,4,FALSE)</f>
        <v>#N/A</v>
      </c>
      <c r="C37" s="3" t="e">
        <f ca="1">MATCH(1,INDIRECT("アイテム定義!C"&amp;SUM(C$2:C36)+1&amp;":C65535"),0)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2" t="e">
        <f ca="1">VLOOKUP(D38,アイテム定義!A:D,4,FALSE)</f>
        <v>#N/A</v>
      </c>
      <c r="C38" s="3" t="e">
        <f ca="1">MATCH(1,INDIRECT("アイテム定義!C"&amp;SUM(C$2:C37)+1&amp;":C65535"),0)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2" t="e">
        <f ca="1">VLOOKUP(D39,アイテム定義!A:D,4,FALSE)</f>
        <v>#N/A</v>
      </c>
      <c r="C39" s="3" t="e">
        <f ca="1">MATCH(1,INDIRECT("アイテム定義!C"&amp;SUM(C$2:C38)+1&amp;":C65535"),0)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2" t="e">
        <f ca="1">VLOOKUP(D40,アイテム定義!A:D,4,FALSE)</f>
        <v>#N/A</v>
      </c>
      <c r="C40" s="3" t="e">
        <f ca="1">MATCH(1,INDIRECT("アイテム定義!C"&amp;SUM(C$2:C39)+1&amp;":C65535"),0)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2" t="e">
        <f ca="1">VLOOKUP(D41,アイテム定義!A:D,4,FALSE)</f>
        <v>#N/A</v>
      </c>
      <c r="C41" s="3" t="e">
        <f ca="1">MATCH(1,INDIRECT("アイテム定義!C"&amp;SUM(C$2:C40)+1&amp;":C65535"),0)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2" t="e">
        <f ca="1">VLOOKUP(D42,アイテム定義!A:D,4,FALSE)</f>
        <v>#N/A</v>
      </c>
      <c r="C42" s="3" t="e">
        <f ca="1">MATCH(1,INDIRECT("アイテム定義!C"&amp;SUM(C$2:C41)+1&amp;":C65535"),0)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2" t="e">
        <f ca="1">VLOOKUP(D43,アイテム定義!A:D,4,FALSE)</f>
        <v>#N/A</v>
      </c>
      <c r="C43" s="3" t="e">
        <f ca="1">MATCH(1,INDIRECT("アイテム定義!C"&amp;SUM(C$2:C42)+1&amp;":C65535"),0)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2" t="e">
        <f ca="1">VLOOKUP(D44,アイテム定義!A:D,4,FALSE)</f>
        <v>#N/A</v>
      </c>
      <c r="C44" s="3" t="e">
        <f ca="1">MATCH(1,INDIRECT("アイテム定義!C"&amp;SUM(C$2:C43)+1&amp;":C65535"),0)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2" t="e">
        <f ca="1">VLOOKUP(D45,アイテム定義!A:D,4,FALSE)</f>
        <v>#N/A</v>
      </c>
      <c r="C45" s="3" t="e">
        <f ca="1">MATCH(1,INDIRECT("アイテム定義!C"&amp;SUM(C$2:C44)+1&amp;":C65535"),0)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2" t="e">
        <f ca="1">VLOOKUP(D46,アイテム定義!A:D,4,FALSE)</f>
        <v>#N/A</v>
      </c>
      <c r="C46" s="3" t="e">
        <f ca="1">MATCH(1,INDIRECT("アイテム定義!C"&amp;SUM(C$2:C45)+1&amp;":C65535"),0)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2" t="e">
        <f ca="1">VLOOKUP(D47,アイテム定義!A:D,4,FALSE)</f>
        <v>#N/A</v>
      </c>
      <c r="C47" s="3" t="e">
        <f ca="1">MATCH(1,INDIRECT("アイテム定義!C"&amp;SUM(C$2:C46)+1&amp;":C65535"),0)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2" t="e">
        <f ca="1">VLOOKUP(D48,アイテム定義!A:D,4,FALSE)</f>
        <v>#N/A</v>
      </c>
      <c r="C48" s="3" t="e">
        <f ca="1">MATCH(1,INDIRECT("アイテム定義!C"&amp;SUM(C$2:C47)+1&amp;":C65535"),0)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2" t="e">
        <f ca="1">VLOOKUP(D49,アイテム定義!A:D,4,FALSE)</f>
        <v>#N/A</v>
      </c>
      <c r="C49" s="3" t="e">
        <f ca="1">MATCH(1,INDIRECT("アイテム定義!C"&amp;SUM(C$2:C48)+1&amp;":C65535"),0)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2" t="e">
        <f ca="1">VLOOKUP(D50,アイテム定義!A:D,4,FALSE)</f>
        <v>#N/A</v>
      </c>
      <c r="C50" s="3" t="e">
        <f ca="1">MATCH(1,INDIRECT("アイテム定義!C"&amp;SUM(C$2:C49)+1&amp;":C65535"),0)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2" t="e">
        <f ca="1">VLOOKUP(D51,アイテム定義!A:D,4,FALSE)</f>
        <v>#N/A</v>
      </c>
      <c r="C51" s="3" t="e">
        <f ca="1">MATCH(1,INDIRECT("アイテム定義!C"&amp;SUM(C$2:C50)+1&amp;":C65535"),0)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2" t="e">
        <f ca="1">VLOOKUP(D52,アイテム定義!A:D,4,FALSE)</f>
        <v>#N/A</v>
      </c>
      <c r="C52" s="3" t="e">
        <f ca="1">MATCH(1,INDIRECT("アイテム定義!C"&amp;SUM(C$2:C51)+1&amp;":C65535"),0)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2" t="e">
        <f ca="1">VLOOKUP(D53,アイテム定義!A:D,4,FALSE)</f>
        <v>#N/A</v>
      </c>
      <c r="C53" s="3" t="e">
        <f ca="1">MATCH(1,INDIRECT("アイテム定義!C"&amp;SUM(C$2:C52)+1&amp;":C65535"),0)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2" t="e">
        <f ca="1">VLOOKUP(D54,アイテム定義!A:D,4,FALSE)</f>
        <v>#N/A</v>
      </c>
      <c r="C54" s="3" t="e">
        <f ca="1">MATCH(1,INDIRECT("アイテム定義!C"&amp;SUM(C$2:C53)+1&amp;":C65535"),0)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2" t="e">
        <f ca="1">VLOOKUP(D55,アイテム定義!A:D,4,FALSE)</f>
        <v>#N/A</v>
      </c>
      <c r="C55" s="3" t="e">
        <f ca="1">MATCH(1,INDIRECT("アイテム定義!C"&amp;SUM(C$2:C54)+1&amp;":C65535"),0)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2" t="e">
        <f ca="1">VLOOKUP(D56,アイテム定義!A:D,4,FALSE)</f>
        <v>#N/A</v>
      </c>
      <c r="C56" s="3" t="e">
        <f ca="1">MATCH(1,INDIRECT("アイテム定義!C"&amp;SUM(C$2:C55)+1&amp;":C65535"),0)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2" t="e">
        <f ca="1">VLOOKUP(D57,アイテム定義!A:D,4,FALSE)</f>
        <v>#N/A</v>
      </c>
      <c r="C57" s="3" t="e">
        <f ca="1">MATCH(1,INDIRECT("アイテム定義!C"&amp;SUM(C$2:C56)+1&amp;":C65535"),0)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2" t="e">
        <f ca="1">VLOOKUP(D58,アイテム定義!A:D,4,FALSE)</f>
        <v>#N/A</v>
      </c>
      <c r="C58" s="3" t="e">
        <f ca="1">MATCH(1,INDIRECT("アイテム定義!C"&amp;SUM(C$2:C57)+1&amp;":C65535"),0)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2" t="e">
        <f ca="1">VLOOKUP(D59,アイテム定義!A:D,4,FALSE)</f>
        <v>#N/A</v>
      </c>
      <c r="C59" s="3" t="e">
        <f ca="1">MATCH(1,INDIRECT("アイテム定義!C"&amp;SUM(C$2:C58)+1&amp;":C65535"),0)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2" t="e">
        <f ca="1">VLOOKUP(D60,アイテム定義!A:D,4,FALSE)</f>
        <v>#N/A</v>
      </c>
      <c r="C60" s="3" t="e">
        <f ca="1">MATCH(1,INDIRECT("アイテム定義!C"&amp;SUM(C$2:C59)+1&amp;":C65535"),0)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2" t="e">
        <f ca="1">VLOOKUP(D61,アイテム定義!A:D,4,FALSE)</f>
        <v>#N/A</v>
      </c>
      <c r="C61" s="3" t="e">
        <f ca="1">MATCH(1,INDIRECT("アイテム定義!C"&amp;SUM(C$2:C60)+1&amp;":C65535"),0)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2" t="e">
        <f ca="1">VLOOKUP(D62,アイテム定義!A:D,4,FALSE)</f>
        <v>#N/A</v>
      </c>
      <c r="C62" s="3" t="e">
        <f ca="1">MATCH(1,INDIRECT("アイテム定義!C"&amp;SUM(C$2:C61)+1&amp;":C65535"),0)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2" t="e">
        <f ca="1">VLOOKUP(D63,アイテム定義!A:D,4,FALSE)</f>
        <v>#N/A</v>
      </c>
      <c r="C63" s="3" t="e">
        <f ca="1">MATCH(1,INDIRECT("アイテム定義!C"&amp;SUM(C$2:C62)+1&amp;":C65535"),0)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2" t="e">
        <f ca="1">VLOOKUP(D64,アイテム定義!A:D,4,FALSE)</f>
        <v>#N/A</v>
      </c>
      <c r="C64" s="3" t="e">
        <f ca="1">MATCH(1,INDIRECT("アイテム定義!C"&amp;SUM(C$2:C63)+1&amp;":C65535"),0)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2" t="e">
        <f ca="1">VLOOKUP(D65,アイテム定義!A:D,4,FALSE)</f>
        <v>#N/A</v>
      </c>
      <c r="C65" s="3" t="e">
        <f ca="1">MATCH(1,INDIRECT("アイテム定義!C"&amp;SUM(C$2:C64)+1&amp;":C65535"),0)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2" t="e">
        <f ca="1">VLOOKUP(D66,アイテム定義!A:D,4,FALSE)</f>
        <v>#N/A</v>
      </c>
      <c r="C66" s="3" t="e">
        <f ca="1">MATCH(1,INDIRECT("アイテム定義!C"&amp;SUM(C$2:C65)+1&amp;":C65535"),0)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2" t="e">
        <f ca="1">VLOOKUP(D67,アイテム定義!A:D,4,FALSE)</f>
        <v>#N/A</v>
      </c>
      <c r="C67" s="3" t="e">
        <f ca="1">MATCH(1,INDIRECT("アイテム定義!C"&amp;SUM(C$2:C66)+1&amp;":C65535"),0)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2" t="e">
        <f ca="1">VLOOKUP(D68,アイテム定義!A:D,4,FALSE)</f>
        <v>#N/A</v>
      </c>
      <c r="C68" s="3" t="e">
        <f ca="1">MATCH(1,INDIRECT("アイテム定義!C"&amp;SUM(C$2:C67)+1&amp;":C65535"),0)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2" t="e">
        <f ca="1">VLOOKUP(D69,アイテム定義!A:D,4,FALSE)</f>
        <v>#N/A</v>
      </c>
      <c r="C69" s="3" t="e">
        <f ca="1">MATCH(1,INDIRECT("アイテム定義!C"&amp;SUM(C$2:C68)+1&amp;":C65535"),0)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2" t="e">
        <f ca="1">VLOOKUP(D70,アイテム定義!A:D,4,FALSE)</f>
        <v>#N/A</v>
      </c>
      <c r="C70" s="3" t="e">
        <f ca="1">MATCH(1,INDIRECT("アイテム定義!C"&amp;SUM(C$2:C69)+1&amp;":C65535"),0)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2" t="e">
        <f ca="1">VLOOKUP(D71,アイテム定義!A:D,4,FALSE)</f>
        <v>#N/A</v>
      </c>
      <c r="C71" s="3" t="e">
        <f ca="1">MATCH(1,INDIRECT("アイテム定義!C"&amp;SUM(C$2:C70)+1&amp;":C65535"),0)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2" t="e">
        <f ca="1">VLOOKUP(D72,アイテム定義!A:D,4,FALSE)</f>
        <v>#N/A</v>
      </c>
      <c r="C72" s="3" t="e">
        <f ca="1">MATCH(1,INDIRECT("アイテム定義!C"&amp;SUM(C$2:C71)+1&amp;":C65535"),0)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2" t="e">
        <f ca="1">VLOOKUP(D73,アイテム定義!A:D,4,FALSE)</f>
        <v>#N/A</v>
      </c>
      <c r="C73" s="3" t="e">
        <f ca="1">MATCH(1,INDIRECT("アイテム定義!C"&amp;SUM(C$2:C72)+1&amp;":C65535"),0)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2" t="e">
        <f ca="1">VLOOKUP(D74,アイテム定義!A:D,4,FALSE)</f>
        <v>#N/A</v>
      </c>
      <c r="C74" s="3" t="e">
        <f ca="1">MATCH(1,INDIRECT("アイテム定義!C"&amp;SUM(C$2:C73)+1&amp;":C65535"),0)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2" t="e">
        <f ca="1">VLOOKUP(D75,アイテム定義!A:D,4,FALSE)</f>
        <v>#N/A</v>
      </c>
      <c r="C75" s="3" t="e">
        <f ca="1">MATCH(1,INDIRECT("アイテム定義!C"&amp;SUM(C$2:C74)+1&amp;":C65535"),0)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2" t="e">
        <f ca="1">VLOOKUP(D76,アイテム定義!A:D,4,FALSE)</f>
        <v>#N/A</v>
      </c>
      <c r="C76" s="3" t="e">
        <f ca="1">MATCH(1,INDIRECT("アイテム定義!C"&amp;SUM(C$2:C75)+1&amp;":C65535"),0)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2" t="e">
        <f ca="1">VLOOKUP(D77,アイテム定義!A:D,4,FALSE)</f>
        <v>#N/A</v>
      </c>
      <c r="C77" s="3" t="e">
        <f ca="1">MATCH(1,INDIRECT("アイテム定義!C"&amp;SUM(C$2:C76)+1&amp;":C65535"),0)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2" t="e">
        <f ca="1">VLOOKUP(D78,アイテム定義!A:D,4,FALSE)</f>
        <v>#N/A</v>
      </c>
      <c r="C78" s="3" t="e">
        <f ca="1">MATCH(1,INDIRECT("アイテム定義!C"&amp;SUM(C$2:C77)+1&amp;":C65535"),0)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2" t="e">
        <f ca="1">VLOOKUP(D79,アイテム定義!A:D,4,FALSE)</f>
        <v>#N/A</v>
      </c>
      <c r="C79" s="3" t="e">
        <f ca="1">MATCH(1,INDIRECT("アイテム定義!C"&amp;SUM(C$2:C78)+1&amp;":C65535"),0)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2" t="e">
        <f ca="1">VLOOKUP(D80,アイテム定義!A:D,4,FALSE)</f>
        <v>#N/A</v>
      </c>
      <c r="C80" s="3" t="e">
        <f ca="1">MATCH(1,INDIRECT("アイテム定義!C"&amp;SUM(C$2:C79)+1&amp;":C65535"),0)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2" t="e">
        <f ca="1">VLOOKUP(D81,アイテム定義!A:D,4,FALSE)</f>
        <v>#N/A</v>
      </c>
      <c r="C81" s="3" t="e">
        <f ca="1">MATCH(1,INDIRECT("アイテム定義!C"&amp;SUM(C$2:C80)+1&amp;":C65535"),0)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2" t="e">
        <f ca="1">VLOOKUP(D82,アイテム定義!A:D,4,FALSE)</f>
        <v>#N/A</v>
      </c>
      <c r="C82" s="3" t="e">
        <f ca="1">MATCH(1,INDIRECT("アイテム定義!C"&amp;SUM(C$2:C81)+1&amp;":C65535"),0)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2" t="e">
        <f ca="1">VLOOKUP(D83,アイテム定義!A:D,4,FALSE)</f>
        <v>#N/A</v>
      </c>
      <c r="C83" s="3" t="e">
        <f ca="1">MATCH(1,INDIRECT("アイテム定義!C"&amp;SUM(C$2:C82)+1&amp;":C65535"),0)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2" t="e">
        <f ca="1">VLOOKUP(D84,アイテム定義!A:D,4,FALSE)</f>
        <v>#N/A</v>
      </c>
      <c r="C84" s="3" t="e">
        <f ca="1">MATCH(1,INDIRECT("アイテム定義!C"&amp;SUM(C$2:C83)+1&amp;":C65535"),0)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2" t="e">
        <f ca="1">VLOOKUP(D85,アイテム定義!A:D,4,FALSE)</f>
        <v>#N/A</v>
      </c>
      <c r="C85" s="3" t="e">
        <f ca="1">MATCH(1,INDIRECT("アイテム定義!C"&amp;SUM(C$2:C84)+1&amp;":C65535"),0)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2" t="e">
        <f ca="1">VLOOKUP(D86,アイテム定義!A:D,4,FALSE)</f>
        <v>#N/A</v>
      </c>
      <c r="C86" s="3" t="e">
        <f ca="1">MATCH(1,INDIRECT("アイテム定義!C"&amp;SUM(C$2:C85)+1&amp;":C65535"),0)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2" t="e">
        <f ca="1">VLOOKUP(D87,アイテム定義!A:D,4,FALSE)</f>
        <v>#N/A</v>
      </c>
      <c r="C87" s="3" t="e">
        <f ca="1">MATCH(1,INDIRECT("アイテム定義!C"&amp;SUM(C$2:C86)+1&amp;":C65535"),0)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2" t="e">
        <f ca="1">VLOOKUP(D88,アイテム定義!A:D,4,FALSE)</f>
        <v>#N/A</v>
      </c>
      <c r="C88" s="3" t="e">
        <f ca="1">MATCH(1,INDIRECT("アイテム定義!C"&amp;SUM(C$2:C87)+1&amp;":C65535"),0)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2" t="e">
        <f ca="1">VLOOKUP(D89,アイテム定義!A:D,4,FALSE)</f>
        <v>#N/A</v>
      </c>
      <c r="C89" s="3" t="e">
        <f ca="1">MATCH(1,INDIRECT("アイテム定義!C"&amp;SUM(C$2:C88)+1&amp;":C65535"),0)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2" t="e">
        <f ca="1">VLOOKUP(D90,アイテム定義!A:D,4,FALSE)</f>
        <v>#N/A</v>
      </c>
      <c r="C90" s="3" t="e">
        <f ca="1">MATCH(1,INDIRECT("アイテム定義!C"&amp;SUM(C$2:C89)+1&amp;":C65535"),0)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2" t="e">
        <f ca="1">VLOOKUP(D91,アイテム定義!A:D,4,FALSE)</f>
        <v>#N/A</v>
      </c>
      <c r="C91" s="3" t="e">
        <f ca="1">MATCH(1,INDIRECT("アイテム定義!C"&amp;SUM(C$2:C90)+1&amp;":C65535"),0)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2" t="e">
        <f ca="1">VLOOKUP(D92,アイテム定義!A:D,4,FALSE)</f>
        <v>#N/A</v>
      </c>
      <c r="C92" s="3" t="e">
        <f ca="1">MATCH(1,INDIRECT("アイテム定義!C"&amp;SUM(C$2:C91)+1&amp;":C65535"),0)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2" t="e">
        <f ca="1">VLOOKUP(D93,アイテム定義!A:D,4,FALSE)</f>
        <v>#N/A</v>
      </c>
      <c r="C93" s="3" t="e">
        <f ca="1">MATCH(1,INDIRECT("アイテム定義!C"&amp;SUM(C$2:C92)+1&amp;":C65535"),0)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2" t="e">
        <f ca="1">VLOOKUP(D94,アイテム定義!A:D,4,FALSE)</f>
        <v>#N/A</v>
      </c>
      <c r="C94" s="3" t="e">
        <f ca="1">MATCH(1,INDIRECT("アイテム定義!C"&amp;SUM(C$2:C93)+1&amp;":C65535"),0)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2" t="e">
        <f ca="1">VLOOKUP(D95,アイテム定義!A:D,4,FALSE)</f>
        <v>#N/A</v>
      </c>
      <c r="C95" s="3" t="e">
        <f ca="1">MATCH(1,INDIRECT("アイテム定義!C"&amp;SUM(C$2:C94)+1&amp;":C65535"),0)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2" t="e">
        <f ca="1">VLOOKUP(D96,アイテム定義!A:D,4,FALSE)</f>
        <v>#N/A</v>
      </c>
      <c r="C96" s="3" t="e">
        <f ca="1">MATCH(1,INDIRECT("アイテム定義!C"&amp;SUM(C$2:C95)+1&amp;":C65535"),0)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2" t="e">
        <f ca="1">VLOOKUP(D97,アイテム定義!A:D,4,FALSE)</f>
        <v>#N/A</v>
      </c>
      <c r="C97" s="3" t="e">
        <f ca="1">MATCH(1,INDIRECT("アイテム定義!C"&amp;SUM(C$2:C96)+1&amp;":C65535"),0)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2" t="e">
        <f ca="1">VLOOKUP(D98,アイテム定義!A:D,4,FALSE)</f>
        <v>#N/A</v>
      </c>
      <c r="C98" s="3" t="e">
        <f ca="1">MATCH(1,INDIRECT("アイテム定義!C"&amp;SUM(C$2:C97)+1&amp;":C65535"),0)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2" t="e">
        <f ca="1">VLOOKUP(D99,アイテム定義!A:D,4,FALSE)</f>
        <v>#N/A</v>
      </c>
      <c r="C99" s="3" t="e">
        <f ca="1">MATCH(1,INDIRECT("アイテム定義!C"&amp;SUM(C$2:C98)+1&amp;":C65535"),0)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2" t="e">
        <f ca="1">VLOOKUP(D100,アイテム定義!A:D,4,FALSE)</f>
        <v>#N/A</v>
      </c>
      <c r="C100" s="3" t="e">
        <f ca="1">MATCH(1,INDIRECT("アイテム定義!C"&amp;SUM(C$2:C99)+1&amp;":C65535"),0)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2" t="e">
        <f ca="1">VLOOKUP(D101,アイテム定義!A:D,4,FALSE)</f>
        <v>#N/A</v>
      </c>
      <c r="C101" s="3" t="e">
        <f ca="1">MATCH(1,INDIRECT("アイテム定義!C"&amp;SUM(C$2:C100)+1&amp;":C65535"),0)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2" t="e">
        <f ca="1">VLOOKUP(D102,アイテム定義!A:D,4,FALSE)</f>
        <v>#N/A</v>
      </c>
      <c r="C102" s="3" t="e">
        <f ca="1">MATCH(1,INDIRECT("アイテム定義!C"&amp;SUM(C$2:C101)+1&amp;":C65535"),0)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2" t="e">
        <f ca="1">VLOOKUP(D103,アイテム定義!A:D,4,FALSE)</f>
        <v>#N/A</v>
      </c>
      <c r="C103" s="3" t="e">
        <f ca="1">MATCH(1,INDIRECT("アイテム定義!C"&amp;SUM(C$2:C102)+1&amp;":C65535"),0)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2" t="e">
        <f ca="1">VLOOKUP(D104,アイテム定義!A:D,4,FALSE)</f>
        <v>#N/A</v>
      </c>
      <c r="C104" s="3" t="e">
        <f ca="1">MATCH(1,INDIRECT("アイテム定義!C"&amp;SUM(C$2:C103)+1&amp;":C65535"),0)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2" t="e">
        <f ca="1">VLOOKUP(D105,アイテム定義!A:D,4,FALSE)</f>
        <v>#N/A</v>
      </c>
      <c r="C105" s="3" t="e">
        <f ca="1">MATCH(1,INDIRECT("アイテム定義!C"&amp;SUM(C$2:C104)+1&amp;":C65535"),0)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2" t="e">
        <f ca="1">VLOOKUP(D106,アイテム定義!A:D,4,FALSE)</f>
        <v>#N/A</v>
      </c>
      <c r="C106" s="3" t="e">
        <f ca="1">MATCH(1,INDIRECT("アイテム定義!C"&amp;SUM(C$2:C105)+1&amp;":C65535"),0)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2" t="e">
        <f ca="1">VLOOKUP(D107,アイテム定義!A:D,4,FALSE)</f>
        <v>#N/A</v>
      </c>
      <c r="C107" s="3" t="e">
        <f ca="1">MATCH(1,INDIRECT("アイテム定義!C"&amp;SUM(C$2:C106)+1&amp;":C65535"),0)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2" t="e">
        <f ca="1">VLOOKUP(D108,アイテム定義!A:D,4,FALSE)</f>
        <v>#N/A</v>
      </c>
      <c r="C108" s="3" t="e">
        <f ca="1">MATCH(1,INDIRECT("アイテム定義!C"&amp;SUM(C$2:C107)+1&amp;":C65535"),0)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2" t="e">
        <f ca="1">VLOOKUP(D109,アイテム定義!A:D,4,FALSE)</f>
        <v>#N/A</v>
      </c>
      <c r="C109" s="3" t="e">
        <f ca="1">MATCH(1,INDIRECT("アイテム定義!C"&amp;SUM(C$2:C108)+1&amp;":C65535"),0)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2" t="e">
        <f ca="1">VLOOKUP(D110,アイテム定義!A:D,4,FALSE)</f>
        <v>#N/A</v>
      </c>
      <c r="C110" s="3" t="e">
        <f ca="1">MATCH(1,INDIRECT("アイテム定義!C"&amp;SUM(C$2:C109)+1&amp;":C65535"),0)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2" t="e">
        <f ca="1">VLOOKUP(D111,アイテム定義!A:D,4,FALSE)</f>
        <v>#N/A</v>
      </c>
      <c r="C111" s="3" t="e">
        <f ca="1">MATCH(1,INDIRECT("アイテム定義!C"&amp;SUM(C$2:C110)+1&amp;":C65535"),0)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2" t="e">
        <f ca="1">VLOOKUP(D112,アイテム定義!A:D,4,FALSE)</f>
        <v>#N/A</v>
      </c>
      <c r="C112" s="3" t="e">
        <f ca="1">MATCH(1,INDIRECT("アイテム定義!C"&amp;SUM(C$2:C111)+1&amp;":C65535"),0)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2" t="e">
        <f ca="1">VLOOKUP(D113,アイテム定義!A:D,4,FALSE)</f>
        <v>#N/A</v>
      </c>
      <c r="C113" s="3" t="e">
        <f ca="1">MATCH(1,INDIRECT("アイテム定義!C"&amp;SUM(C$2:C112)+1&amp;":C65535"),0)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2" t="e">
        <f ca="1">VLOOKUP(D114,アイテム定義!A:D,4,FALSE)</f>
        <v>#N/A</v>
      </c>
      <c r="C114" s="3" t="e">
        <f ca="1">MATCH(1,INDIRECT("アイテム定義!C"&amp;SUM(C$2:C113)+1&amp;":C65535"),0)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2" t="e">
        <f ca="1">VLOOKUP(D115,アイテム定義!A:D,4,FALSE)</f>
        <v>#N/A</v>
      </c>
      <c r="C115" s="3" t="e">
        <f ca="1">MATCH(1,INDIRECT("アイテム定義!C"&amp;SUM(C$2:C114)+1&amp;":C65535"),0)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2" t="e">
        <f ca="1">VLOOKUP(D116,アイテム定義!A:D,4,FALSE)</f>
        <v>#N/A</v>
      </c>
      <c r="C116" s="3" t="e">
        <f ca="1">MATCH(1,INDIRECT("アイテム定義!C"&amp;SUM(C$2:C115)+1&amp;":C65535"),0)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2" t="e">
        <f ca="1">VLOOKUP(D117,アイテム定義!A:D,4,FALSE)</f>
        <v>#N/A</v>
      </c>
      <c r="C117" s="3" t="e">
        <f ca="1">MATCH(1,INDIRECT("アイテム定義!C"&amp;SUM(C$2:C116)+1&amp;":C65535"),0)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2" t="e">
        <f ca="1">VLOOKUP(D118,アイテム定義!A:D,4,FALSE)</f>
        <v>#N/A</v>
      </c>
      <c r="C118" s="3" t="e">
        <f ca="1">MATCH(1,INDIRECT("アイテム定義!C"&amp;SUM(C$2:C117)+1&amp;":C65535"),0)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2" t="e">
        <f ca="1">VLOOKUP(D119,アイテム定義!A:D,4,FALSE)</f>
        <v>#N/A</v>
      </c>
      <c r="C119" s="3" t="e">
        <f ca="1">MATCH(1,INDIRECT("アイテム定義!C"&amp;SUM(C$2:C118)+1&amp;":C65535"),0)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2" t="e">
        <f ca="1">VLOOKUP(D120,アイテム定義!A:D,4,FALSE)</f>
        <v>#N/A</v>
      </c>
      <c r="C120" s="3" t="e">
        <f ca="1">MATCH(1,INDIRECT("アイテム定義!C"&amp;SUM(C$2:C119)+1&amp;":C65535"),0)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2" t="e">
        <f ca="1">VLOOKUP(D121,アイテム定義!A:D,4,FALSE)</f>
        <v>#N/A</v>
      </c>
      <c r="C121" s="3" t="e">
        <f ca="1">MATCH(1,INDIRECT("アイテム定義!C"&amp;SUM(C$2:C120)+1&amp;":C65535"),0)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2" t="e">
        <f ca="1">VLOOKUP(D122,アイテム定義!A:D,4,FALSE)</f>
        <v>#N/A</v>
      </c>
      <c r="C122" s="3" t="e">
        <f ca="1">MATCH(1,INDIRECT("アイテム定義!C"&amp;SUM(C$2:C121)+1&amp;":C65535"),0)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2" t="e">
        <f ca="1">VLOOKUP(D123,アイテム定義!A:D,4,FALSE)</f>
        <v>#N/A</v>
      </c>
      <c r="C123" s="3" t="e">
        <f ca="1">MATCH(1,INDIRECT("アイテム定義!C"&amp;SUM(C$2:C122)+1&amp;":C65535"),0)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2" t="e">
        <f ca="1">VLOOKUP(D124,アイテム定義!A:D,4,FALSE)</f>
        <v>#N/A</v>
      </c>
      <c r="C124" s="3" t="e">
        <f ca="1">MATCH(1,INDIRECT("アイテム定義!C"&amp;SUM(C$2:C123)+1&amp;":C65535"),0)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2" t="e">
        <f ca="1">VLOOKUP(D125,アイテム定義!A:D,4,FALSE)</f>
        <v>#N/A</v>
      </c>
      <c r="C125" s="3" t="e">
        <f ca="1">MATCH(1,INDIRECT("アイテム定義!C"&amp;SUM(C$2:C124)+1&amp;":C65535"),0)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2" t="e">
        <f ca="1">VLOOKUP(D126,アイテム定義!A:D,4,FALSE)</f>
        <v>#N/A</v>
      </c>
      <c r="C126" s="3" t="e">
        <f ca="1">MATCH(1,INDIRECT("アイテム定義!C"&amp;SUM(C$2:C125)+1&amp;":C65535"),0)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2" t="e">
        <f ca="1">VLOOKUP(D127,アイテム定義!A:D,4,FALSE)</f>
        <v>#N/A</v>
      </c>
      <c r="C127" s="3" t="e">
        <f ca="1">MATCH(1,INDIRECT("アイテム定義!C"&amp;SUM(C$2:C126)+1&amp;":C65535"),0)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2" t="e">
        <f ca="1">VLOOKUP(D128,アイテム定義!A:D,4,FALSE)</f>
        <v>#N/A</v>
      </c>
      <c r="C128" s="3" t="e">
        <f ca="1">MATCH(1,INDIRECT("アイテム定義!C"&amp;SUM(C$2:C127)+1&amp;":C65535"),0)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2" t="e">
        <f ca="1">VLOOKUP(D129,アイテム定義!A:D,4,FALSE)</f>
        <v>#N/A</v>
      </c>
      <c r="C129" s="3" t="e">
        <f ca="1">MATCH(1,INDIRECT("アイテム定義!C"&amp;SUM(C$2:C128)+1&amp;":C65535"),0)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2" t="e">
        <f ca="1">VLOOKUP(D130,アイテム定義!A:D,4,FALSE)</f>
        <v>#N/A</v>
      </c>
      <c r="C130" s="3" t="e">
        <f ca="1">MATCH(1,INDIRECT("アイテム定義!C"&amp;SUM(C$2:C129)+1&amp;":C65535"),0)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2" t="e">
        <f ca="1">VLOOKUP(D131,アイテム定義!A:D,4,FALSE)</f>
        <v>#N/A</v>
      </c>
      <c r="C131" s="3" t="e">
        <f ca="1">MATCH(1,INDIRECT("アイテム定義!C"&amp;SUM(C$2:C130)+1&amp;":C65535"),0)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2" t="e">
        <f ca="1">VLOOKUP(D132,アイテム定義!A:D,4,FALSE)</f>
        <v>#N/A</v>
      </c>
      <c r="C132" s="3" t="e">
        <f ca="1">MATCH(1,INDIRECT("アイテム定義!C"&amp;SUM(C$2:C131)+1&amp;":C65535"),0)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2" t="e">
        <f ca="1">VLOOKUP(D133,アイテム定義!A:D,4,FALSE)</f>
        <v>#N/A</v>
      </c>
      <c r="C133" s="3" t="e">
        <f ca="1">MATCH(1,INDIRECT("アイテム定義!C"&amp;SUM(C$2:C132)+1&amp;":C65535"),0)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2" t="e">
        <f ca="1">VLOOKUP(D134,アイテム定義!A:D,4,FALSE)</f>
        <v>#N/A</v>
      </c>
      <c r="C134" s="3" t="e">
        <f ca="1">MATCH(1,INDIRECT("アイテム定義!C"&amp;SUM(C$2:C133)+1&amp;":C65535"),0)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2" t="e">
        <f ca="1">VLOOKUP(D135,アイテム定義!A:D,4,FALSE)</f>
        <v>#N/A</v>
      </c>
      <c r="C135" s="3" t="e">
        <f ca="1">MATCH(1,INDIRECT("アイテム定義!C"&amp;SUM(C$2:C134)+1&amp;":C65535"),0)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2" t="e">
        <f ca="1">VLOOKUP(D136,アイテム定義!A:D,4,FALSE)</f>
        <v>#N/A</v>
      </c>
      <c r="C136" s="3" t="e">
        <f ca="1">MATCH(1,INDIRECT("アイテム定義!C"&amp;SUM(C$2:C135)+1&amp;":C65535"),0)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2" t="e">
        <f ca="1">VLOOKUP(D137,アイテム定義!A:D,4,FALSE)</f>
        <v>#N/A</v>
      </c>
      <c r="C137" s="3" t="e">
        <f ca="1">MATCH(1,INDIRECT("アイテム定義!C"&amp;SUM(C$2:C136)+1&amp;":C65535"),0)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2" t="e">
        <f ca="1">VLOOKUP(D138,アイテム定義!A:D,4,FALSE)</f>
        <v>#N/A</v>
      </c>
      <c r="C138" s="3" t="e">
        <f ca="1">MATCH(1,INDIRECT("アイテム定義!C"&amp;SUM(C$2:C137)+1&amp;":C65535"),0)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2" t="e">
        <f ca="1">VLOOKUP(D139,アイテム定義!A:D,4,FALSE)</f>
        <v>#N/A</v>
      </c>
      <c r="C139" s="3" t="e">
        <f ca="1">MATCH(1,INDIRECT("アイテム定義!C"&amp;SUM(C$2:C138)+1&amp;":C65535"),0)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2" t="e">
        <f ca="1">VLOOKUP(D140,アイテム定義!A:D,4,FALSE)</f>
        <v>#N/A</v>
      </c>
      <c r="C140" s="3" t="e">
        <f ca="1">MATCH(1,INDIRECT("アイテム定義!C"&amp;SUM(C$2:C139)+1&amp;":C65535"),0)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2" t="e">
        <f ca="1">VLOOKUP(D141,アイテム定義!A:D,4,FALSE)</f>
        <v>#N/A</v>
      </c>
      <c r="C141" s="3" t="e">
        <f ca="1">MATCH(1,INDIRECT("アイテム定義!C"&amp;SUM(C$2:C140)+1&amp;":C65535"),0)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2" t="e">
        <f ca="1">VLOOKUP(D142,アイテム定義!A:D,4,FALSE)</f>
        <v>#N/A</v>
      </c>
      <c r="C142" s="3" t="e">
        <f ca="1">MATCH(1,INDIRECT("アイテム定義!C"&amp;SUM(C$2:C141)+1&amp;":C65535"),0)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2" t="e">
        <f ca="1">VLOOKUP(D143,アイテム定義!A:D,4,FALSE)</f>
        <v>#N/A</v>
      </c>
      <c r="C143" s="3" t="e">
        <f ca="1">MATCH(1,INDIRECT("アイテム定義!C"&amp;SUM(C$2:C142)+1&amp;":C65535"),0)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2" t="e">
        <f ca="1">VLOOKUP(D144,アイテム定義!A:D,4,FALSE)</f>
        <v>#N/A</v>
      </c>
      <c r="C144" s="3" t="e">
        <f ca="1">MATCH(1,INDIRECT("アイテム定義!C"&amp;SUM(C$2:C143)+1&amp;":C65535"),0)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2" t="e">
        <f ca="1">VLOOKUP(D145,アイテム定義!A:D,4,FALSE)</f>
        <v>#N/A</v>
      </c>
      <c r="C145" s="3" t="e">
        <f ca="1">MATCH(1,INDIRECT("アイテム定義!C"&amp;SUM(C$2:C144)+1&amp;":C65535"),0)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2" t="e">
        <f ca="1">VLOOKUP(D146,アイテム定義!A:D,4,FALSE)</f>
        <v>#N/A</v>
      </c>
      <c r="C146" s="3" t="e">
        <f ca="1">MATCH(1,INDIRECT("アイテム定義!C"&amp;SUM(C$2:C145)+1&amp;":C65535"),0)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2" t="e">
        <f ca="1">VLOOKUP(D147,アイテム定義!A:D,4,FALSE)</f>
        <v>#N/A</v>
      </c>
      <c r="C147" s="3" t="e">
        <f ca="1">MATCH(1,INDIRECT("アイテム定義!C"&amp;SUM(C$2:C146)+1&amp;":C65535"),0)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2" t="e">
        <f ca="1">VLOOKUP(D148,アイテム定義!A:D,4,FALSE)</f>
        <v>#N/A</v>
      </c>
      <c r="C148" s="3" t="e">
        <f ca="1">MATCH(1,INDIRECT("アイテム定義!C"&amp;SUM(C$2:C147)+1&amp;":C65535"),0)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2" t="e">
        <f ca="1">VLOOKUP(D149,アイテム定義!A:D,4,FALSE)</f>
        <v>#N/A</v>
      </c>
      <c r="C149" s="3" t="e">
        <f ca="1">MATCH(1,INDIRECT("アイテム定義!C"&amp;SUM(C$2:C148)+1&amp;":C65535"),0)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2" t="e">
        <f ca="1">VLOOKUP(D150,アイテム定義!A:D,4,FALSE)</f>
        <v>#N/A</v>
      </c>
      <c r="C150" s="3" t="e">
        <f ca="1">MATCH(1,INDIRECT("アイテム定義!C"&amp;SUM(C$2:C149)+1&amp;":C65535"),0)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2" t="e">
        <f ca="1">VLOOKUP(D151,アイテム定義!A:D,4,FALSE)</f>
        <v>#N/A</v>
      </c>
      <c r="C151" s="3" t="e">
        <f ca="1">MATCH(1,INDIRECT("アイテム定義!C"&amp;SUM(C$2:C150)+1&amp;":C65535"),0)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2" t="e">
        <f ca="1">VLOOKUP(D152,アイテム定義!A:D,4,FALSE)</f>
        <v>#N/A</v>
      </c>
      <c r="C152" s="3" t="e">
        <f ca="1">MATCH(1,INDIRECT("アイテム定義!C"&amp;SUM(C$2:C151)+1&amp;":C65535"),0)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2" t="e">
        <f ca="1">VLOOKUP(D153,アイテム定義!A:D,4,FALSE)</f>
        <v>#N/A</v>
      </c>
      <c r="C153" s="3" t="e">
        <f ca="1">MATCH(1,INDIRECT("アイテム定義!C"&amp;SUM(C$2:C152)+1&amp;":C65535"),0)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2" t="e">
        <f ca="1">VLOOKUP(D154,アイテム定義!A:D,4,FALSE)</f>
        <v>#N/A</v>
      </c>
      <c r="C154" s="3" t="e">
        <f ca="1">MATCH(1,INDIRECT("アイテム定義!C"&amp;SUM(C$2:C153)+1&amp;":C65535"),0)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2" t="e">
        <f ca="1">VLOOKUP(D155,アイテム定義!A:D,4,FALSE)</f>
        <v>#N/A</v>
      </c>
      <c r="C155" s="3" t="e">
        <f ca="1">MATCH(1,INDIRECT("アイテム定義!C"&amp;SUM(C$2:C154)+1&amp;":C65535"),0)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2" t="e">
        <f ca="1">VLOOKUP(D156,アイテム定義!A:D,4,FALSE)</f>
        <v>#N/A</v>
      </c>
      <c r="C156" s="3" t="e">
        <f ca="1">MATCH(1,INDIRECT("アイテム定義!C"&amp;SUM(C$2:C155)+1&amp;":C65535"),0)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2" t="e">
        <f ca="1">VLOOKUP(D157,アイテム定義!A:D,4,FALSE)</f>
        <v>#N/A</v>
      </c>
      <c r="C157" s="3" t="e">
        <f ca="1">MATCH(1,INDIRECT("アイテム定義!C"&amp;SUM(C$2:C156)+1&amp;":C65535"),0)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2" t="e">
        <f ca="1">VLOOKUP(D158,アイテム定義!A:D,4,FALSE)</f>
        <v>#N/A</v>
      </c>
      <c r="C158" s="3" t="e">
        <f ca="1">MATCH(1,INDIRECT("アイテム定義!C"&amp;SUM(C$2:C157)+1&amp;":C65535"),0)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2" t="e">
        <f ca="1">VLOOKUP(D159,アイテム定義!A:D,4,FALSE)</f>
        <v>#N/A</v>
      </c>
      <c r="C159" s="3" t="e">
        <f ca="1">MATCH(1,INDIRECT("アイテム定義!C"&amp;SUM(C$2:C158)+1&amp;":C65535"),0)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2" t="e">
        <f ca="1">VLOOKUP(D160,アイテム定義!A:D,4,FALSE)</f>
        <v>#N/A</v>
      </c>
      <c r="C160" s="3" t="e">
        <f ca="1">MATCH(1,INDIRECT("アイテム定義!C"&amp;SUM(C$2:C159)+1&amp;":C65535"),0)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2" t="e">
        <f ca="1">VLOOKUP(D161,アイテム定義!A:D,4,FALSE)</f>
        <v>#N/A</v>
      </c>
      <c r="C161" s="3" t="e">
        <f ca="1">MATCH(1,INDIRECT("アイテム定義!C"&amp;SUM(C$2:C160)+1&amp;":C65535"),0)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2" t="e">
        <f ca="1">VLOOKUP(D162,アイテム定義!A:D,4,FALSE)</f>
        <v>#N/A</v>
      </c>
      <c r="C162" s="3" t="e">
        <f ca="1">MATCH(1,INDIRECT("アイテム定義!C"&amp;SUM(C$2:C161)+1&amp;":C65535"),0)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2" t="e">
        <f ca="1">VLOOKUP(D163,アイテム定義!A:D,4,FALSE)</f>
        <v>#N/A</v>
      </c>
      <c r="C163" s="3" t="e">
        <f ca="1">MATCH(1,INDIRECT("アイテム定義!C"&amp;SUM(C$2:C162)+1&amp;":C65535"),0)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2" t="e">
        <f ca="1">VLOOKUP(D164,アイテム定義!A:D,4,FALSE)</f>
        <v>#N/A</v>
      </c>
      <c r="C164" s="3" t="e">
        <f ca="1">MATCH(1,INDIRECT("アイテム定義!C"&amp;SUM(C$2:C163)+1&amp;":C65535"),0)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2" t="e">
        <f ca="1">VLOOKUP(D165,アイテム定義!A:D,4,FALSE)</f>
        <v>#N/A</v>
      </c>
      <c r="C165" s="3" t="e">
        <f ca="1">MATCH(1,INDIRECT("アイテム定義!C"&amp;SUM(C$2:C164)+1&amp;":C65535"),0)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2" t="e">
        <f ca="1">VLOOKUP(D166,アイテム定義!A:D,4,FALSE)</f>
        <v>#N/A</v>
      </c>
      <c r="C166" s="3" t="e">
        <f ca="1">MATCH(1,INDIRECT("アイテム定義!C"&amp;SUM(C$2:C165)+1&amp;":C65535"),0)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2" t="e">
        <f ca="1">VLOOKUP(D167,アイテム定義!A:D,4,FALSE)</f>
        <v>#N/A</v>
      </c>
      <c r="C167" s="3" t="e">
        <f ca="1">MATCH(1,INDIRECT("アイテム定義!C"&amp;SUM(C$2:C166)+1&amp;":C65535"),0)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2" t="e">
        <f ca="1">VLOOKUP(D168,アイテム定義!A:D,4,FALSE)</f>
        <v>#N/A</v>
      </c>
      <c r="C168" s="3" t="e">
        <f ca="1">MATCH(1,INDIRECT("アイテム定義!C"&amp;SUM(C$2:C167)+1&amp;":C65535"),0)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2" t="e">
        <f ca="1">VLOOKUP(D169,アイテム定義!A:D,4,FALSE)</f>
        <v>#N/A</v>
      </c>
      <c r="C169" s="3" t="e">
        <f ca="1">MATCH(1,INDIRECT("アイテム定義!C"&amp;SUM(C$2:C168)+1&amp;":C65535"),0)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2" t="e">
        <f ca="1">VLOOKUP(D170,アイテム定義!A:D,4,FALSE)</f>
        <v>#N/A</v>
      </c>
      <c r="C170" s="3" t="e">
        <f ca="1">MATCH(1,INDIRECT("アイテム定義!C"&amp;SUM(C$2:C169)+1&amp;":C65535"),0)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2" t="e">
        <f ca="1">VLOOKUP(D171,アイテム定義!A:D,4,FALSE)</f>
        <v>#N/A</v>
      </c>
      <c r="C171" s="3" t="e">
        <f ca="1">MATCH(1,INDIRECT("アイテム定義!C"&amp;SUM(C$2:C170)+1&amp;":C65535"),0)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2" t="e">
        <f ca="1">VLOOKUP(D172,アイテム定義!A:D,4,FALSE)</f>
        <v>#N/A</v>
      </c>
      <c r="C172" s="3" t="e">
        <f ca="1">MATCH(1,INDIRECT("アイテム定義!C"&amp;SUM(C$2:C171)+1&amp;":C65535"),0)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2" t="e">
        <f ca="1">VLOOKUP(D173,アイテム定義!A:D,4,FALSE)</f>
        <v>#N/A</v>
      </c>
      <c r="C173" s="3" t="e">
        <f ca="1">MATCH(1,INDIRECT("アイテム定義!C"&amp;SUM(C$2:C172)+1&amp;":C65535"),0)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2" t="e">
        <f ca="1">VLOOKUP(D174,アイテム定義!A:D,4,FALSE)</f>
        <v>#N/A</v>
      </c>
      <c r="C174" s="3" t="e">
        <f ca="1">MATCH(1,INDIRECT("アイテム定義!C"&amp;SUM(C$2:C173)+1&amp;":C65535"),0)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2" t="e">
        <f ca="1">VLOOKUP(D175,アイテム定義!A:D,4,FALSE)</f>
        <v>#N/A</v>
      </c>
      <c r="C175" s="3" t="e">
        <f ca="1">MATCH(1,INDIRECT("アイテム定義!C"&amp;SUM(C$2:C174)+1&amp;":C65535"),0)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2" t="e">
        <f ca="1">VLOOKUP(D176,アイテム定義!A:D,4,FALSE)</f>
        <v>#N/A</v>
      </c>
      <c r="C176" s="3" t="e">
        <f ca="1">MATCH(1,INDIRECT("アイテム定義!C"&amp;SUM(C$2:C175)+1&amp;":C65535"),0)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2" t="e">
        <f ca="1">VLOOKUP(D177,アイテム定義!A:D,4,FALSE)</f>
        <v>#N/A</v>
      </c>
      <c r="C177" s="3" t="e">
        <f ca="1">MATCH(1,INDIRECT("アイテム定義!C"&amp;SUM(C$2:C176)+1&amp;":C65535"),0)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2" t="e">
        <f ca="1">VLOOKUP(D178,アイテム定義!A:D,4,FALSE)</f>
        <v>#N/A</v>
      </c>
      <c r="C178" s="3" t="e">
        <f ca="1">MATCH(1,INDIRECT("アイテム定義!C"&amp;SUM(C$2:C177)+1&amp;":C65535"),0)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2" t="e">
        <f ca="1">VLOOKUP(D179,アイテム定義!A:D,4,FALSE)</f>
        <v>#N/A</v>
      </c>
      <c r="C179" s="3" t="e">
        <f ca="1">MATCH(1,INDIRECT("アイテム定義!C"&amp;SUM(C$2:C178)+1&amp;":C65535"),0)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2" t="e">
        <f ca="1">VLOOKUP(D180,アイテム定義!A:D,4,FALSE)</f>
        <v>#N/A</v>
      </c>
      <c r="C180" s="3" t="e">
        <f ca="1">MATCH(1,INDIRECT("アイテム定義!C"&amp;SUM(C$2:C179)+1&amp;":C65535"),0)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2" t="e">
        <f ca="1">VLOOKUP(D181,アイテム定義!A:D,4,FALSE)</f>
        <v>#N/A</v>
      </c>
      <c r="C181" s="3" t="e">
        <f ca="1">MATCH(1,INDIRECT("アイテム定義!C"&amp;SUM(C$2:C180)+1&amp;":C65535"),0)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2" t="e">
        <f ca="1">VLOOKUP(D182,アイテム定義!A:D,4,FALSE)</f>
        <v>#N/A</v>
      </c>
      <c r="C182" s="3" t="e">
        <f ca="1">MATCH(1,INDIRECT("アイテム定義!C"&amp;SUM(C$2:C181)+1&amp;":C65535"),0)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2" t="e">
        <f ca="1">VLOOKUP(D183,アイテム定義!A:D,4,FALSE)</f>
        <v>#N/A</v>
      </c>
      <c r="C183" s="3" t="e">
        <f ca="1">MATCH(1,INDIRECT("アイテム定義!C"&amp;SUM(C$2:C182)+1&amp;":C65535"),0)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2" t="e">
        <f ca="1">VLOOKUP(D184,アイテム定義!A:D,4,FALSE)</f>
        <v>#N/A</v>
      </c>
      <c r="C184" s="3" t="e">
        <f ca="1">MATCH(1,INDIRECT("アイテム定義!C"&amp;SUM(C$2:C183)+1&amp;":C65535"),0)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2" t="e">
        <f ca="1">VLOOKUP(D185,アイテム定義!A:D,4,FALSE)</f>
        <v>#N/A</v>
      </c>
      <c r="C185" s="3" t="e">
        <f ca="1">MATCH(1,INDIRECT("アイテム定義!C"&amp;SUM(C$2:C184)+1&amp;":C65535"),0)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2" t="e">
        <f ca="1">VLOOKUP(D186,アイテム定義!A:D,4,FALSE)</f>
        <v>#N/A</v>
      </c>
      <c r="C186" s="3" t="e">
        <f ca="1">MATCH(1,INDIRECT("アイテム定義!C"&amp;SUM(C$2:C185)+1&amp;":C65535"),0)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2" t="e">
        <f ca="1">VLOOKUP(D187,アイテム定義!A:D,4,FALSE)</f>
        <v>#N/A</v>
      </c>
      <c r="C187" s="3" t="e">
        <f ca="1">MATCH(1,INDIRECT("アイテム定義!C"&amp;SUM(C$2:C186)+1&amp;":C65535"),0)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2" t="e">
        <f ca="1">VLOOKUP(D188,アイテム定義!A:D,4,FALSE)</f>
        <v>#N/A</v>
      </c>
      <c r="C188" s="3" t="e">
        <f ca="1">MATCH(1,INDIRECT("アイテム定義!C"&amp;SUM(C$2:C187)+1&amp;":C65535"),0)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2" t="e">
        <f ca="1">VLOOKUP(D189,アイテム定義!A:D,4,FALSE)</f>
        <v>#N/A</v>
      </c>
      <c r="C189" s="3" t="e">
        <f ca="1">MATCH(1,INDIRECT("アイテム定義!C"&amp;SUM(C$2:C188)+1&amp;":C65535"),0)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2" t="e">
        <f ca="1">VLOOKUP(D190,アイテム定義!A:D,4,FALSE)</f>
        <v>#N/A</v>
      </c>
      <c r="C190" s="3" t="e">
        <f ca="1">MATCH(1,INDIRECT("アイテム定義!C"&amp;SUM(C$2:C189)+1&amp;":C65535"),0)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2" t="e">
        <f ca="1">VLOOKUP(D191,アイテム定義!A:D,4,FALSE)</f>
        <v>#N/A</v>
      </c>
      <c r="C191" s="3" t="e">
        <f ca="1">MATCH(1,INDIRECT("アイテム定義!C"&amp;SUM(C$2:C190)+1&amp;":C65535"),0)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2" t="e">
        <f ca="1">VLOOKUP(D192,アイテム定義!A:D,4,FALSE)</f>
        <v>#N/A</v>
      </c>
      <c r="C192" s="3" t="e">
        <f ca="1">MATCH(1,INDIRECT("アイテム定義!C"&amp;SUM(C$2:C191)+1&amp;":C65535"),0)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2" t="e">
        <f ca="1">VLOOKUP(D193,アイテム定義!A:D,4,FALSE)</f>
        <v>#N/A</v>
      </c>
      <c r="C193" s="3" t="e">
        <f ca="1">MATCH(1,INDIRECT("アイテム定義!C"&amp;SUM(C$2:C192)+1&amp;":C65535"),0)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2" t="e">
        <f ca="1">VLOOKUP(D194,アイテム定義!A:D,4,FALSE)</f>
        <v>#N/A</v>
      </c>
      <c r="C194" s="3" t="e">
        <f ca="1">MATCH(1,INDIRECT("アイテム定義!C"&amp;SUM(C$2:C193)+1&amp;":C65535"),0)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2" t="e">
        <f ca="1">VLOOKUP(D195,アイテム定義!A:D,4,FALSE)</f>
        <v>#N/A</v>
      </c>
      <c r="C195" s="3" t="e">
        <f ca="1">MATCH(1,INDIRECT("アイテム定義!C"&amp;SUM(C$2:C194)+1&amp;":C65535"),0)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2" t="e">
        <f ca="1">VLOOKUP(D196,アイテム定義!A:D,4,FALSE)</f>
        <v>#N/A</v>
      </c>
      <c r="C196" s="3" t="e">
        <f ca="1">MATCH(1,INDIRECT("アイテム定義!C"&amp;SUM(C$2:C195)+1&amp;":C65535"),0)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2" t="e">
        <f ca="1">VLOOKUP(D197,アイテム定義!A:D,4,FALSE)</f>
        <v>#N/A</v>
      </c>
      <c r="C197" s="3" t="e">
        <f ca="1">MATCH(1,INDIRECT("アイテム定義!C"&amp;SUM(C$2:C196)+1&amp;":C65535"),0)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2" t="e">
        <f ca="1">VLOOKUP(D198,アイテム定義!A:D,4,FALSE)</f>
        <v>#N/A</v>
      </c>
      <c r="C198" s="3" t="e">
        <f ca="1">MATCH(1,INDIRECT("アイテム定義!C"&amp;SUM(C$2:C197)+1&amp;":C65535"),0)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2" t="e">
        <f ca="1">VLOOKUP(D199,アイテム定義!A:D,4,FALSE)</f>
        <v>#N/A</v>
      </c>
      <c r="C199" s="3" t="e">
        <f ca="1">MATCH(1,INDIRECT("アイテム定義!C"&amp;SUM(C$2:C198)+1&amp;":C65535"),0)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2" t="e">
        <f ca="1">VLOOKUP(D200,アイテム定義!A:D,4,FALSE)</f>
        <v>#N/A</v>
      </c>
      <c r="C200" s="3" t="e">
        <f ca="1">MATCH(1,INDIRECT("アイテム定義!C"&amp;SUM(C$2:C199)+1&amp;":C65535"),0)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2" t="e">
        <f ca="1">VLOOKUP(D201,アイテム定義!A:D,4,FALSE)</f>
        <v>#N/A</v>
      </c>
      <c r="C201" s="3" t="e">
        <f ca="1">MATCH(1,INDIRECT("アイテム定義!C"&amp;SUM(C$2:C200)+1&amp;":C65535"),0)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2" t="e">
        <f ca="1">VLOOKUP(D202,アイテム定義!A:D,4,FALSE)</f>
        <v>#N/A</v>
      </c>
      <c r="C202" s="3" t="e">
        <f ca="1">MATCH(1,INDIRECT("アイテム定義!C"&amp;SUM(C$2:C201)+1&amp;":C65535"),0)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2" t="e">
        <f ca="1">VLOOKUP(D203,アイテム定義!A:D,4,FALSE)</f>
        <v>#N/A</v>
      </c>
      <c r="C203" s="3" t="e">
        <f ca="1">MATCH(1,INDIRECT("アイテム定義!C"&amp;SUM(C$2:C202)+1&amp;":C65535"),0)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2" t="e">
        <f ca="1">VLOOKUP(D204,アイテム定義!A:D,4,FALSE)</f>
        <v>#N/A</v>
      </c>
      <c r="C204" s="3" t="e">
        <f ca="1">MATCH(1,INDIRECT("アイテム定義!C"&amp;SUM(C$2:C203)+1&amp;":C65535"),0)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2" t="e">
        <f ca="1">VLOOKUP(D205,アイテム定義!A:D,4,FALSE)</f>
        <v>#N/A</v>
      </c>
      <c r="C205" s="3" t="e">
        <f ca="1">MATCH(1,INDIRECT("アイテム定義!C"&amp;SUM(C$2:C204)+1&amp;":C65535"),0)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2" t="e">
        <f ca="1">VLOOKUP(D206,アイテム定義!A:D,4,FALSE)</f>
        <v>#N/A</v>
      </c>
      <c r="C206" s="3" t="e">
        <f ca="1">MATCH(1,INDIRECT("アイテム定義!C"&amp;SUM(C$2:C205)+1&amp;":C65535"),0)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2" t="e">
        <f ca="1">VLOOKUP(D207,アイテム定義!A:D,4,FALSE)</f>
        <v>#N/A</v>
      </c>
      <c r="C207" s="3" t="e">
        <f ca="1">MATCH(1,INDIRECT("アイテム定義!C"&amp;SUM(C$2:C206)+1&amp;":C65535"),0)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2" t="e">
        <f ca="1">VLOOKUP(D208,アイテム定義!A:D,4,FALSE)</f>
        <v>#N/A</v>
      </c>
      <c r="C208" s="3" t="e">
        <f ca="1">MATCH(1,INDIRECT("アイテム定義!C"&amp;SUM(C$2:C207)+1&amp;":C65535"),0)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2" t="e">
        <f ca="1">VLOOKUP(D209,アイテム定義!A:D,4,FALSE)</f>
        <v>#N/A</v>
      </c>
      <c r="C209" s="3" t="e">
        <f ca="1">MATCH(1,INDIRECT("アイテム定義!C"&amp;SUM(C$2:C208)+1&amp;":C65535"),0)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2" t="e">
        <f ca="1">VLOOKUP(D210,アイテム定義!A:D,4,FALSE)</f>
        <v>#N/A</v>
      </c>
      <c r="C210" s="3" t="e">
        <f ca="1">MATCH(1,INDIRECT("アイテム定義!C"&amp;SUM(C$2:C209)+1&amp;":C65535"),0)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2" t="e">
        <f ca="1">VLOOKUP(D211,アイテム定義!A:D,4,FALSE)</f>
        <v>#N/A</v>
      </c>
      <c r="C211" s="3" t="e">
        <f ca="1">MATCH(1,INDIRECT("アイテム定義!C"&amp;SUM(C$2:C210)+1&amp;":C65535"),0)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2" t="e">
        <f ca="1">VLOOKUP(D212,アイテム定義!A:D,4,FALSE)</f>
        <v>#N/A</v>
      </c>
      <c r="C212" s="3" t="e">
        <f ca="1">MATCH(1,INDIRECT("アイテム定義!C"&amp;SUM(C$2:C211)+1&amp;":C65535"),0)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2" t="e">
        <f ca="1">VLOOKUP(D213,アイテム定義!A:D,4,FALSE)</f>
        <v>#N/A</v>
      </c>
      <c r="C213" s="3" t="e">
        <f ca="1">MATCH(1,INDIRECT("アイテム定義!C"&amp;SUM(C$2:C212)+1&amp;":C65535"),0)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2" t="e">
        <f ca="1">VLOOKUP(D214,アイテム定義!A:D,4,FALSE)</f>
        <v>#N/A</v>
      </c>
      <c r="C214" s="3" t="e">
        <f ca="1">MATCH(1,INDIRECT("アイテム定義!C"&amp;SUM(C$2:C213)+1&amp;":C65535"),0)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2" t="e">
        <f ca="1">VLOOKUP(D215,アイテム定義!A:D,4,FALSE)</f>
        <v>#N/A</v>
      </c>
      <c r="C215" s="3" t="e">
        <f ca="1">MATCH(1,INDIRECT("アイテム定義!C"&amp;SUM(C$2:C214)+1&amp;":C65535"),0)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2" t="e">
        <f ca="1">VLOOKUP(D216,アイテム定義!A:D,4,FALSE)</f>
        <v>#N/A</v>
      </c>
      <c r="C216" s="3" t="e">
        <f ca="1">MATCH(1,INDIRECT("アイテム定義!C"&amp;SUM(C$2:C215)+1&amp;":C65535"),0)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2" t="e">
        <f ca="1">VLOOKUP(D217,アイテム定義!A:D,4,FALSE)</f>
        <v>#N/A</v>
      </c>
      <c r="C217" s="3" t="e">
        <f ca="1">MATCH(1,INDIRECT("アイテム定義!C"&amp;SUM(C$2:C216)+1&amp;":C65535"),0)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2" t="e">
        <f ca="1">VLOOKUP(D218,アイテム定義!A:D,4,FALSE)</f>
        <v>#N/A</v>
      </c>
      <c r="C218" s="3" t="e">
        <f ca="1">MATCH(1,INDIRECT("アイテム定義!C"&amp;SUM(C$2:C217)+1&amp;":C65535"),0)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2" t="e">
        <f ca="1">VLOOKUP(D219,アイテム定義!A:D,4,FALSE)</f>
        <v>#N/A</v>
      </c>
      <c r="C219" s="3" t="e">
        <f ca="1">MATCH(1,INDIRECT("アイテム定義!C"&amp;SUM(C$2:C218)+1&amp;":C65535"),0)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2" t="e">
        <f ca="1">VLOOKUP(D220,アイテム定義!A:D,4,FALSE)</f>
        <v>#N/A</v>
      </c>
      <c r="C220" s="3" t="e">
        <f ca="1">MATCH(1,INDIRECT("アイテム定義!C"&amp;SUM(C$2:C219)+1&amp;":C65535"),0)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2" t="e">
        <f ca="1">VLOOKUP(D221,アイテム定義!A:D,4,FALSE)</f>
        <v>#N/A</v>
      </c>
      <c r="C221" s="3" t="e">
        <f ca="1">MATCH(1,INDIRECT("アイテム定義!C"&amp;SUM(C$2:C220)+1&amp;":C65535"),0)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2" t="e">
        <f ca="1">VLOOKUP(D222,アイテム定義!A:D,4,FALSE)</f>
        <v>#N/A</v>
      </c>
      <c r="C222" s="3" t="e">
        <f ca="1">MATCH(1,INDIRECT("アイテム定義!C"&amp;SUM(C$2:C221)+1&amp;":C65535"),0)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2" t="e">
        <f ca="1">VLOOKUP(D223,アイテム定義!A:D,4,FALSE)</f>
        <v>#N/A</v>
      </c>
      <c r="C223" s="3" t="e">
        <f ca="1">MATCH(1,INDIRECT("アイテム定義!C"&amp;SUM(C$2:C222)+1&amp;":C65535"),0)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2" t="e">
        <f ca="1">VLOOKUP(D224,アイテム定義!A:D,4,FALSE)</f>
        <v>#N/A</v>
      </c>
      <c r="C224" s="3" t="e">
        <f ca="1">MATCH(1,INDIRECT("アイテム定義!C"&amp;SUM(C$2:C223)+1&amp;":C65535"),0)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2" t="e">
        <f ca="1">VLOOKUP(D225,アイテム定義!A:D,4,FALSE)</f>
        <v>#N/A</v>
      </c>
      <c r="C225" s="3" t="e">
        <f ca="1">MATCH(1,INDIRECT("アイテム定義!C"&amp;SUM(C$2:C224)+1&amp;":C65535"),0)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2" t="e">
        <f ca="1">VLOOKUP(D226,アイテム定義!A:D,4,FALSE)</f>
        <v>#N/A</v>
      </c>
      <c r="C226" s="3" t="e">
        <f ca="1">MATCH(1,INDIRECT("アイテム定義!C"&amp;SUM(C$2:C225)+1&amp;":C65535"),0)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2" t="e">
        <f ca="1">VLOOKUP(D227,アイテム定義!A:D,4,FALSE)</f>
        <v>#N/A</v>
      </c>
      <c r="C227" s="3" t="e">
        <f ca="1">MATCH(1,INDIRECT("アイテム定義!C"&amp;SUM(C$2:C226)+1&amp;":C65535"),0)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2" t="e">
        <f ca="1">VLOOKUP(D228,アイテム定義!A:D,4,FALSE)</f>
        <v>#N/A</v>
      </c>
      <c r="C228" s="3" t="e">
        <f ca="1">MATCH(1,INDIRECT("アイテム定義!C"&amp;SUM(C$2:C227)+1&amp;":C65535"),0)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2" t="e">
        <f ca="1">VLOOKUP(D229,アイテム定義!A:D,4,FALSE)</f>
        <v>#N/A</v>
      </c>
      <c r="C229" s="3" t="e">
        <f ca="1">MATCH(1,INDIRECT("アイテム定義!C"&amp;SUM(C$2:C228)+1&amp;":C65535"),0)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2" t="e">
        <f ca="1">VLOOKUP(D230,アイテム定義!A:D,4,FALSE)</f>
        <v>#N/A</v>
      </c>
      <c r="C230" s="3" t="e">
        <f ca="1">MATCH(1,INDIRECT("アイテム定義!C"&amp;SUM(C$2:C229)+1&amp;":C65535"),0)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2" t="e">
        <f ca="1">VLOOKUP(D231,アイテム定義!A:D,4,FALSE)</f>
        <v>#N/A</v>
      </c>
      <c r="C231" s="3" t="e">
        <f ca="1">MATCH(1,INDIRECT("アイテム定義!C"&amp;SUM(C$2:C230)+1&amp;":C65535"),0)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2" t="e">
        <f ca="1">VLOOKUP(D232,アイテム定義!A:D,4,FALSE)</f>
        <v>#N/A</v>
      </c>
      <c r="C232" s="3" t="e">
        <f ca="1">MATCH(1,INDIRECT("アイテム定義!C"&amp;SUM(C$2:C231)+1&amp;":C65535"),0)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2" t="e">
        <f ca="1">VLOOKUP(D233,アイテム定義!A:D,4,FALSE)</f>
        <v>#N/A</v>
      </c>
      <c r="C233" s="3" t="e">
        <f ca="1">MATCH(1,INDIRECT("アイテム定義!C"&amp;SUM(C$2:C232)+1&amp;":C65535"),0)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2" t="e">
        <f ca="1">VLOOKUP(D234,アイテム定義!A:D,4,FALSE)</f>
        <v>#N/A</v>
      </c>
      <c r="C234" s="3" t="e">
        <f ca="1">MATCH(1,INDIRECT("アイテム定義!C"&amp;SUM(C$2:C233)+1&amp;":C65535"),0)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2" t="e">
        <f ca="1">VLOOKUP(D235,アイテム定義!A:D,4,FALSE)</f>
        <v>#N/A</v>
      </c>
      <c r="C235" s="3" t="e">
        <f ca="1">MATCH(1,INDIRECT("アイテム定義!C"&amp;SUM(C$2:C234)+1&amp;":C65535"),0)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2" t="e">
        <f ca="1">VLOOKUP(D236,アイテム定義!A:D,4,FALSE)</f>
        <v>#N/A</v>
      </c>
      <c r="C236" s="3" t="e">
        <f ca="1">MATCH(1,INDIRECT("アイテム定義!C"&amp;SUM(C$2:C235)+1&amp;":C65535"),0)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2" t="e">
        <f ca="1">VLOOKUP(D237,アイテム定義!A:D,4,FALSE)</f>
        <v>#N/A</v>
      </c>
      <c r="C237" s="3" t="e">
        <f ca="1">MATCH(1,INDIRECT("アイテム定義!C"&amp;SUM(C$2:C236)+1&amp;":C65535"),0)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2" t="e">
        <f ca="1">VLOOKUP(D238,アイテム定義!A:D,4,FALSE)</f>
        <v>#N/A</v>
      </c>
      <c r="C238" s="3" t="e">
        <f ca="1">MATCH(1,INDIRECT("アイテム定義!C"&amp;SUM(C$2:C237)+1&amp;":C65535"),0)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2" t="e">
        <f ca="1">VLOOKUP(D239,アイテム定義!A:D,4,FALSE)</f>
        <v>#N/A</v>
      </c>
      <c r="C239" s="3" t="e">
        <f ca="1">MATCH(1,INDIRECT("アイテム定義!C"&amp;SUM(C$2:C238)+1&amp;":C65535"),0)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2" t="e">
        <f ca="1">VLOOKUP(D240,アイテム定義!A:D,4,FALSE)</f>
        <v>#N/A</v>
      </c>
      <c r="C240" s="3" t="e">
        <f ca="1">MATCH(1,INDIRECT("アイテム定義!C"&amp;SUM(C$2:C239)+1&amp;":C65535"),0)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2" t="e">
        <f ca="1">VLOOKUP(D241,アイテム定義!A:D,4,FALSE)</f>
        <v>#N/A</v>
      </c>
      <c r="C241" s="3" t="e">
        <f ca="1">MATCH(1,INDIRECT("アイテム定義!C"&amp;SUM(C$2:C240)+1&amp;":C65535"),0)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2" t="e">
        <f ca="1">VLOOKUP(D242,アイテム定義!A:D,4,FALSE)</f>
        <v>#N/A</v>
      </c>
      <c r="C242" s="3" t="e">
        <f ca="1">MATCH(1,INDIRECT("アイテム定義!C"&amp;SUM(C$2:C241)+1&amp;":C65535"),0)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2" t="e">
        <f ca="1">VLOOKUP(D243,アイテム定義!A:D,4,FALSE)</f>
        <v>#N/A</v>
      </c>
      <c r="C243" s="3" t="e">
        <f ca="1">MATCH(1,INDIRECT("アイテム定義!C"&amp;SUM(C$2:C242)+1&amp;":C65535"),0)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2" t="e">
        <f ca="1">VLOOKUP(D244,アイテム定義!A:D,4,FALSE)</f>
        <v>#N/A</v>
      </c>
      <c r="C244" s="3" t="e">
        <f ca="1">MATCH(1,INDIRECT("アイテム定義!C"&amp;SUM(C$2:C243)+1&amp;":C65535"),0)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2" t="e">
        <f ca="1">VLOOKUP(D245,アイテム定義!A:D,4,FALSE)</f>
        <v>#N/A</v>
      </c>
      <c r="C245" s="3" t="e">
        <f ca="1">MATCH(1,INDIRECT("アイテム定義!C"&amp;SUM(C$2:C244)+1&amp;":C65535"),0)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2" t="e">
        <f ca="1">VLOOKUP(D246,アイテム定義!A:D,4,FALSE)</f>
        <v>#N/A</v>
      </c>
      <c r="C246" s="3" t="e">
        <f ca="1">MATCH(1,INDIRECT("アイテム定義!C"&amp;SUM(C$2:C245)+1&amp;":C65535"),0)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2" t="e">
        <f ca="1">VLOOKUP(D247,アイテム定義!A:D,4,FALSE)</f>
        <v>#N/A</v>
      </c>
      <c r="C247" s="3" t="e">
        <f ca="1">MATCH(1,INDIRECT("アイテム定義!C"&amp;SUM(C$2:C246)+1&amp;":C65535"),0)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2" t="e">
        <f ca="1">VLOOKUP(D248,アイテム定義!A:D,4,FALSE)</f>
        <v>#N/A</v>
      </c>
      <c r="C248" s="3" t="e">
        <f ca="1">MATCH(1,INDIRECT("アイテム定義!C"&amp;SUM(C$2:C247)+1&amp;":C65535"),0)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2" t="e">
        <f ca="1">VLOOKUP(D249,アイテム定義!A:D,4,FALSE)</f>
        <v>#N/A</v>
      </c>
      <c r="C249" s="3" t="e">
        <f ca="1">MATCH(1,INDIRECT("アイテム定義!C"&amp;SUM(C$2:C248)+1&amp;":C65535"),0)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2" t="e">
        <f ca="1">VLOOKUP(D250,アイテム定義!A:D,4,FALSE)</f>
        <v>#N/A</v>
      </c>
      <c r="C250" s="3" t="e">
        <f ca="1">MATCH(1,INDIRECT("アイテム定義!C"&amp;SUM(C$2:C249)+1&amp;":C65535"),0)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2" t="e">
        <f ca="1">VLOOKUP(D251,アイテム定義!A:D,4,FALSE)</f>
        <v>#N/A</v>
      </c>
      <c r="C251" s="3" t="e">
        <f ca="1">MATCH(1,INDIRECT("アイテム定義!C"&amp;SUM(C$2:C250)+1&amp;":C65535"),0)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2" t="e">
        <f ca="1">VLOOKUP(D252,アイテム定義!A:D,4,FALSE)</f>
        <v>#N/A</v>
      </c>
      <c r="C252" s="3" t="e">
        <f ca="1">MATCH(1,INDIRECT("アイテム定義!C"&amp;SUM(C$2:C251)+1&amp;":C65535"),0)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2" t="e">
        <f ca="1">VLOOKUP(D253,アイテム定義!A:D,4,FALSE)</f>
        <v>#N/A</v>
      </c>
      <c r="C253" s="3" t="e">
        <f ca="1">MATCH(1,INDIRECT("アイテム定義!C"&amp;SUM(C$2:C252)+1&amp;":C65535"),0)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2" t="e">
        <f ca="1">VLOOKUP(D254,アイテム定義!A:D,4,FALSE)</f>
        <v>#N/A</v>
      </c>
      <c r="C254" s="3" t="e">
        <f ca="1">MATCH(1,INDIRECT("アイテム定義!C"&amp;SUM(C$2:C253)+1&amp;":C65535"),0)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2" t="e">
        <f ca="1">VLOOKUP(D255,アイテム定義!A:D,4,FALSE)</f>
        <v>#N/A</v>
      </c>
      <c r="C255" s="3" t="e">
        <f ca="1">MATCH(1,INDIRECT("アイテム定義!C"&amp;SUM(C$2:C254)+1&amp;":C65535"),0)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2" t="e">
        <f ca="1">VLOOKUP(D256,アイテム定義!A:D,4,FALSE)</f>
        <v>#N/A</v>
      </c>
      <c r="C256" s="3" t="e">
        <f ca="1">MATCH(1,INDIRECT("アイテム定義!C"&amp;SUM(C$2:C255)+1&amp;":C65535"),0)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2" t="e">
        <f ca="1">VLOOKUP(D257,アイテム定義!A:D,4,FALSE)</f>
        <v>#N/A</v>
      </c>
      <c r="C257" s="3" t="e">
        <f ca="1">MATCH(1,INDIRECT("アイテム定義!C"&amp;SUM(C$2:C256)+1&amp;":C65535"),0)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2" t="e">
        <f ca="1">VLOOKUP(D258,アイテム定義!A:D,4,FALSE)</f>
        <v>#N/A</v>
      </c>
      <c r="C258" s="3" t="e">
        <f ca="1">MATCH(1,INDIRECT("アイテム定義!C"&amp;SUM(C$2:C257)+1&amp;":C65535"),0)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2" t="e">
        <f ca="1">VLOOKUP(D259,アイテム定義!A:D,4,FALSE)</f>
        <v>#N/A</v>
      </c>
      <c r="C259" s="3" t="e">
        <f ca="1">MATCH(1,INDIRECT("アイテム定義!C"&amp;SUM(C$2:C258)+1&amp;":C65535"),0)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2" t="e">
        <f ca="1">VLOOKUP(D260,アイテム定義!A:D,4,FALSE)</f>
        <v>#N/A</v>
      </c>
      <c r="C260" s="3" t="e">
        <f ca="1">MATCH(1,INDIRECT("アイテム定義!C"&amp;SUM(C$2:C259)+1&amp;":C65535"),0)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2" t="e">
        <f ca="1">VLOOKUP(D261,アイテム定義!A:D,4,FALSE)</f>
        <v>#N/A</v>
      </c>
      <c r="C261" s="3" t="e">
        <f ca="1">MATCH(1,INDIRECT("アイテム定義!C"&amp;SUM(C$2:C260)+1&amp;":C65535"),0)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2" t="e">
        <f ca="1">VLOOKUP(D262,アイテム定義!A:D,4,FALSE)</f>
        <v>#N/A</v>
      </c>
      <c r="C262" s="3" t="e">
        <f ca="1">MATCH(1,INDIRECT("アイテム定義!C"&amp;SUM(C$2:C261)+1&amp;":C65535"),0)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2" t="e">
        <f ca="1">VLOOKUP(D263,アイテム定義!A:D,4,FALSE)</f>
        <v>#N/A</v>
      </c>
      <c r="C263" s="3" t="e">
        <f ca="1">MATCH(1,INDIRECT("アイテム定義!C"&amp;SUM(C$2:C262)+1&amp;":C65535"),0)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2" t="e">
        <f ca="1">VLOOKUP(D264,アイテム定義!A:D,4,FALSE)</f>
        <v>#N/A</v>
      </c>
      <c r="C264" s="3" t="e">
        <f ca="1">MATCH(1,INDIRECT("アイテム定義!C"&amp;SUM(C$2:C263)+1&amp;":C65535"),0)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2" t="e">
        <f ca="1">VLOOKUP(D265,アイテム定義!A:D,4,FALSE)</f>
        <v>#N/A</v>
      </c>
      <c r="C265" s="3" t="e">
        <f ca="1">MATCH(1,INDIRECT("アイテム定義!C"&amp;SUM(C$2:C264)+1&amp;":C65535"),0)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2" t="e">
        <f ca="1">VLOOKUP(D266,アイテム定義!A:D,4,FALSE)</f>
        <v>#N/A</v>
      </c>
      <c r="C266" s="3" t="e">
        <f ca="1">MATCH(1,INDIRECT("アイテム定義!C"&amp;SUM(C$2:C265)+1&amp;":C65535"),0)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2" t="e">
        <f ca="1">VLOOKUP(D267,アイテム定義!A:D,4,FALSE)</f>
        <v>#N/A</v>
      </c>
      <c r="C267" s="3" t="e">
        <f ca="1">MATCH(1,INDIRECT("アイテム定義!C"&amp;SUM(C$2:C266)+1&amp;":C65535"),0)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2" t="e">
        <f ca="1">VLOOKUP(D268,アイテム定義!A:D,4,FALSE)</f>
        <v>#N/A</v>
      </c>
      <c r="C268" s="3" t="e">
        <f ca="1">MATCH(1,INDIRECT("アイテム定義!C"&amp;SUM(C$2:C267)+1&amp;":C65535"),0)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2" t="e">
        <f ca="1">VLOOKUP(D269,アイテム定義!A:D,4,FALSE)</f>
        <v>#N/A</v>
      </c>
      <c r="C269" s="3" t="e">
        <f ca="1">MATCH(1,INDIRECT("アイテム定義!C"&amp;SUM(C$2:C268)+1&amp;":C65535"),0)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2" t="e">
        <f ca="1">VLOOKUP(D270,アイテム定義!A:D,4,FALSE)</f>
        <v>#N/A</v>
      </c>
      <c r="C270" s="3" t="e">
        <f ca="1">MATCH(1,INDIRECT("アイテム定義!C"&amp;SUM(C$2:C269)+1&amp;":C65535"),0)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2" t="e">
        <f ca="1">VLOOKUP(D271,アイテム定義!A:D,4,FALSE)</f>
        <v>#N/A</v>
      </c>
      <c r="C271" s="3" t="e">
        <f ca="1">MATCH(1,INDIRECT("アイテム定義!C"&amp;SUM(C$2:C270)+1&amp;":C65535"),0)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2" t="e">
        <f ca="1">VLOOKUP(D272,アイテム定義!A:D,4,FALSE)</f>
        <v>#N/A</v>
      </c>
      <c r="C272" s="3" t="e">
        <f ca="1">MATCH(1,INDIRECT("アイテム定義!C"&amp;SUM(C$2:C271)+1&amp;":C65535"),0)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2" t="e">
        <f ca="1">VLOOKUP(D273,アイテム定義!A:D,4,FALSE)</f>
        <v>#N/A</v>
      </c>
      <c r="C273" s="3" t="e">
        <f ca="1">MATCH(1,INDIRECT("アイテム定義!C"&amp;SUM(C$2:C272)+1&amp;":C65535"),0)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2" t="e">
        <f ca="1">VLOOKUP(D274,アイテム定義!A:D,4,FALSE)</f>
        <v>#N/A</v>
      </c>
      <c r="C274" s="3" t="e">
        <f ca="1">MATCH(1,INDIRECT("アイテム定義!C"&amp;SUM(C$2:C273)+1&amp;":C65535"),0)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2" t="e">
        <f ca="1">VLOOKUP(D275,アイテム定義!A:D,4,FALSE)</f>
        <v>#N/A</v>
      </c>
      <c r="C275" s="3" t="e">
        <f ca="1">MATCH(1,INDIRECT("アイテム定義!C"&amp;SUM(C$2:C274)+1&amp;":C65535"),0)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2" t="e">
        <f ca="1">VLOOKUP(D276,アイテム定義!A:D,4,FALSE)</f>
        <v>#N/A</v>
      </c>
      <c r="C276" s="3" t="e">
        <f ca="1">MATCH(1,INDIRECT("アイテム定義!C"&amp;SUM(C$2:C275)+1&amp;":C65535"),0)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2" t="e">
        <f ca="1">VLOOKUP(D277,アイテム定義!A:D,4,FALSE)</f>
        <v>#N/A</v>
      </c>
      <c r="C277" s="3" t="e">
        <f ca="1">MATCH(1,INDIRECT("アイテム定義!C"&amp;SUM(C$2:C276)+1&amp;":C65535"),0)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2" t="e">
        <f ca="1">VLOOKUP(D278,アイテム定義!A:D,4,FALSE)</f>
        <v>#N/A</v>
      </c>
      <c r="C278" s="3" t="e">
        <f ca="1">MATCH(1,INDIRECT("アイテム定義!C"&amp;SUM(C$2:C277)+1&amp;":C65535"),0)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2" t="e">
        <f ca="1">VLOOKUP(D279,アイテム定義!A:D,4,FALSE)</f>
        <v>#N/A</v>
      </c>
      <c r="C279" s="3" t="e">
        <f ca="1">MATCH(1,INDIRECT("アイテム定義!C"&amp;SUM(C$2:C278)+1&amp;":C65535"),0)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2" t="e">
        <f ca="1">VLOOKUP(D280,アイテム定義!A:D,4,FALSE)</f>
        <v>#N/A</v>
      </c>
      <c r="C280" s="3" t="e">
        <f ca="1">MATCH(1,INDIRECT("アイテム定義!C"&amp;SUM(C$2:C279)+1&amp;":C65535"),0)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2" t="e">
        <f ca="1">VLOOKUP(D281,アイテム定義!A:D,4,FALSE)</f>
        <v>#N/A</v>
      </c>
      <c r="C281" s="3" t="e">
        <f ca="1">MATCH(1,INDIRECT("アイテム定義!C"&amp;SUM(C$2:C280)+1&amp;":C65535"),0)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2" t="e">
        <f ca="1">VLOOKUP(D282,アイテム定義!A:D,4,FALSE)</f>
        <v>#N/A</v>
      </c>
      <c r="C282" s="3" t="e">
        <f ca="1">MATCH(1,INDIRECT("アイテム定義!C"&amp;SUM(C$2:C281)+1&amp;":C65535"),0)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2" t="e">
        <f ca="1">VLOOKUP(D283,アイテム定義!A:D,4,FALSE)</f>
        <v>#N/A</v>
      </c>
      <c r="C283" s="3" t="e">
        <f ca="1">MATCH(1,INDIRECT("アイテム定義!C"&amp;SUM(C$2:C282)+1&amp;":C65535"),0)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2" t="e">
        <f ca="1">VLOOKUP(D284,アイテム定義!A:D,4,FALSE)</f>
        <v>#N/A</v>
      </c>
      <c r="C284" s="3" t="e">
        <f ca="1">MATCH(1,INDIRECT("アイテム定義!C"&amp;SUM(C$2:C283)+1&amp;":C65535"),0)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2" t="e">
        <f ca="1">VLOOKUP(D285,アイテム定義!A:D,4,FALSE)</f>
        <v>#N/A</v>
      </c>
      <c r="C285" s="3" t="e">
        <f ca="1">MATCH(1,INDIRECT("アイテム定義!C"&amp;SUM(C$2:C284)+1&amp;":C65535"),0)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2" t="e">
        <f ca="1">VLOOKUP(D286,アイテム定義!A:D,4,FALSE)</f>
        <v>#N/A</v>
      </c>
      <c r="C286" s="3" t="e">
        <f ca="1">MATCH(1,INDIRECT("アイテム定義!C"&amp;SUM(C$2:C285)+1&amp;":C65535"),0)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2" t="e">
        <f ca="1">VLOOKUP(D287,アイテム定義!A:D,4,FALSE)</f>
        <v>#N/A</v>
      </c>
      <c r="C287" s="3" t="e">
        <f ca="1">MATCH(1,INDIRECT("アイテム定義!C"&amp;SUM(C$2:C286)+1&amp;":C65535"),0)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2" t="e">
        <f ca="1">VLOOKUP(D288,アイテム定義!A:D,4,FALSE)</f>
        <v>#N/A</v>
      </c>
      <c r="C288" s="3" t="e">
        <f ca="1">MATCH(1,INDIRECT("アイテム定義!C"&amp;SUM(C$2:C287)+1&amp;":C65535"),0)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2" t="e">
        <f ca="1">VLOOKUP(D289,アイテム定義!A:D,4,FALSE)</f>
        <v>#N/A</v>
      </c>
      <c r="C289" s="3" t="e">
        <f ca="1">MATCH(1,INDIRECT("アイテム定義!C"&amp;SUM(C$2:C288)+1&amp;":C65535"),0)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2" t="e">
        <f ca="1">VLOOKUP(D290,アイテム定義!A:D,4,FALSE)</f>
        <v>#N/A</v>
      </c>
      <c r="C290" s="3" t="e">
        <f ca="1">MATCH(1,INDIRECT("アイテム定義!C"&amp;SUM(C$2:C289)+1&amp;":C65535"),0)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2" t="e">
        <f ca="1">VLOOKUP(D291,アイテム定義!A:D,4,FALSE)</f>
        <v>#N/A</v>
      </c>
      <c r="C291" s="3" t="e">
        <f ca="1">MATCH(1,INDIRECT("アイテム定義!C"&amp;SUM(C$2:C290)+1&amp;":C65535"),0)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2" t="e">
        <f ca="1">VLOOKUP(D292,アイテム定義!A:D,4,FALSE)</f>
        <v>#N/A</v>
      </c>
      <c r="C292" s="3" t="e">
        <f ca="1">MATCH(1,INDIRECT("アイテム定義!C"&amp;SUM(C$2:C291)+1&amp;":C65535"),0)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2" t="e">
        <f ca="1">VLOOKUP(D293,アイテム定義!A:D,4,FALSE)</f>
        <v>#N/A</v>
      </c>
      <c r="C293" s="3" t="e">
        <f ca="1">MATCH(1,INDIRECT("アイテム定義!C"&amp;SUM(C$2:C292)+1&amp;":C65535"),0)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2" t="e">
        <f ca="1">VLOOKUP(D294,アイテム定義!A:D,4,FALSE)</f>
        <v>#N/A</v>
      </c>
      <c r="C294" s="3" t="e">
        <f ca="1">MATCH(1,INDIRECT("アイテム定義!C"&amp;SUM(C$2:C293)+1&amp;":C65535"),0)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2" t="e">
        <f ca="1">VLOOKUP(D295,アイテム定義!A:D,4,FALSE)</f>
        <v>#N/A</v>
      </c>
      <c r="C295" s="3" t="e">
        <f ca="1">MATCH(1,INDIRECT("アイテム定義!C"&amp;SUM(C$2:C294)+1&amp;":C65535"),0)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2" t="e">
        <f ca="1">VLOOKUP(D296,アイテム定義!A:D,4,FALSE)</f>
        <v>#N/A</v>
      </c>
      <c r="C296" s="3" t="e">
        <f ca="1">MATCH(1,INDIRECT("アイテム定義!C"&amp;SUM(C$2:C295)+1&amp;":C65535"),0)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2" t="e">
        <f ca="1">VLOOKUP(D297,アイテム定義!A:D,4,FALSE)</f>
        <v>#N/A</v>
      </c>
      <c r="C297" s="3" t="e">
        <f ca="1">MATCH(1,INDIRECT("アイテム定義!C"&amp;SUM(C$2:C296)+1&amp;":C65535"),0)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2" t="e">
        <f ca="1">VLOOKUP(D298,アイテム定義!A:D,4,FALSE)</f>
        <v>#N/A</v>
      </c>
      <c r="C298" s="3" t="e">
        <f ca="1">MATCH(1,INDIRECT("アイテム定義!C"&amp;SUM(C$2:C297)+1&amp;":C65535"),0)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2" t="e">
        <f ca="1">VLOOKUP(D299,アイテム定義!A:D,4,FALSE)</f>
        <v>#N/A</v>
      </c>
      <c r="C299" s="3" t="e">
        <f ca="1">MATCH(1,INDIRECT("アイテム定義!C"&amp;SUM(C$2:C298)+1&amp;":C65535"),0)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2" t="e">
        <f ca="1">VLOOKUP(D300,アイテム定義!A:D,4,FALSE)</f>
        <v>#N/A</v>
      </c>
      <c r="C300" s="3" t="e">
        <f ca="1">MATCH(1,INDIRECT("アイテム定義!C"&amp;SUM(C$2:C299)+1&amp;":C65535"),0)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2" t="e">
        <f ca="1">VLOOKUP(D301,アイテム定義!A:D,4,FALSE)</f>
        <v>#N/A</v>
      </c>
      <c r="C301" s="3" t="e">
        <f ca="1">MATCH(1,INDIRECT("アイテム定義!C"&amp;SUM(C$2:C300)+1&amp;":C65535"),0)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2" t="e">
        <f ca="1">VLOOKUP(D302,アイテム定義!A:D,4,FALSE)</f>
        <v>#N/A</v>
      </c>
      <c r="C302" s="3" t="e">
        <f ca="1">MATCH(1,INDIRECT("アイテム定義!C"&amp;SUM(C$2:C301)+1&amp;":C65535"),0)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2" t="e">
        <f ca="1">VLOOKUP(D303,アイテム定義!A:D,4,FALSE)</f>
        <v>#N/A</v>
      </c>
      <c r="C303" s="3" t="e">
        <f ca="1">MATCH(1,INDIRECT("アイテム定義!C"&amp;SUM(C$2:C302)+1&amp;":C65535"),0)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2" t="e">
        <f ca="1">VLOOKUP(D304,アイテム定義!A:D,4,FALSE)</f>
        <v>#N/A</v>
      </c>
      <c r="C304" s="3" t="e">
        <f ca="1">MATCH(1,INDIRECT("アイテム定義!C"&amp;SUM(C$2:C303)+1&amp;":C65535"),0)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2" t="e">
        <f ca="1">VLOOKUP(D305,アイテム定義!A:D,4,FALSE)</f>
        <v>#N/A</v>
      </c>
      <c r="C305" s="3" t="e">
        <f ca="1">MATCH(1,INDIRECT("アイテム定義!C"&amp;SUM(C$2:C304)+1&amp;":C65535"),0)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2" t="e">
        <f ca="1">VLOOKUP(D306,アイテム定義!A:D,4,FALSE)</f>
        <v>#N/A</v>
      </c>
      <c r="C306" s="3" t="e">
        <f ca="1">MATCH(1,INDIRECT("アイテム定義!C"&amp;SUM(C$2:C305)+1&amp;":C65535"),0)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2" t="e">
        <f ca="1">VLOOKUP(D307,アイテム定義!A:D,4,FALSE)</f>
        <v>#N/A</v>
      </c>
      <c r="C307" s="3" t="e">
        <f ca="1">MATCH(1,INDIRECT("アイテム定義!C"&amp;SUM(C$2:C306)+1&amp;":C65535"),0)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2" t="e">
        <f ca="1">VLOOKUP(D308,アイテム定義!A:D,4,FALSE)</f>
        <v>#N/A</v>
      </c>
      <c r="C308" s="3" t="e">
        <f ca="1">MATCH(1,INDIRECT("アイテム定義!C"&amp;SUM(C$2:C307)+1&amp;":C65535"),0)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2" t="e">
        <f ca="1">VLOOKUP(D309,アイテム定義!A:D,4,FALSE)</f>
        <v>#N/A</v>
      </c>
      <c r="C309" s="3" t="e">
        <f ca="1">MATCH(1,INDIRECT("アイテム定義!C"&amp;SUM(C$2:C308)+1&amp;":C65535"),0)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2" t="e">
        <f ca="1">VLOOKUP(D310,アイテム定義!A:D,4,FALSE)</f>
        <v>#N/A</v>
      </c>
      <c r="C310" s="3" t="e">
        <f ca="1">MATCH(1,INDIRECT("アイテム定義!C"&amp;SUM(C$2:C309)+1&amp;":C65535"),0)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2" t="e">
        <f ca="1">VLOOKUP(D311,アイテム定義!A:D,4,FALSE)</f>
        <v>#N/A</v>
      </c>
      <c r="C311" s="3" t="e">
        <f ca="1">MATCH(1,INDIRECT("アイテム定義!C"&amp;SUM(C$2:C310)+1&amp;":C65535"),0)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2" t="e">
        <f ca="1">VLOOKUP(D312,アイテム定義!A:D,4,FALSE)</f>
        <v>#N/A</v>
      </c>
      <c r="C312" s="3" t="e">
        <f ca="1">MATCH(1,INDIRECT("アイテム定義!C"&amp;SUM(C$2:C311)+1&amp;":C65535"),0)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2" t="e">
        <f ca="1">VLOOKUP(D313,アイテム定義!A:D,4,FALSE)</f>
        <v>#N/A</v>
      </c>
      <c r="C313" s="3" t="e">
        <f ca="1">MATCH(1,INDIRECT("アイテム定義!C"&amp;SUM(C$2:C312)+1&amp;":C65535"),0)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2" t="e">
        <f ca="1">VLOOKUP(D314,アイテム定義!A:D,4,FALSE)</f>
        <v>#N/A</v>
      </c>
      <c r="C314" s="3" t="e">
        <f ca="1">MATCH(1,INDIRECT("アイテム定義!C"&amp;SUM(C$2:C313)+1&amp;":C65535"),0)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2" t="e">
        <f ca="1">VLOOKUP(D315,アイテム定義!A:D,4,FALSE)</f>
        <v>#N/A</v>
      </c>
      <c r="C315" s="3" t="e">
        <f ca="1">MATCH(1,INDIRECT("アイテム定義!C"&amp;SUM(C$2:C314)+1&amp;":C65535"),0)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2" t="e">
        <f ca="1">VLOOKUP(D316,アイテム定義!A:D,4,FALSE)</f>
        <v>#N/A</v>
      </c>
      <c r="C316" s="3" t="e">
        <f ca="1">MATCH(1,INDIRECT("アイテム定義!C"&amp;SUM(C$2:C315)+1&amp;":C65535"),0)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2" t="e">
        <f ca="1">VLOOKUP(D317,アイテム定義!A:D,4,FALSE)</f>
        <v>#N/A</v>
      </c>
      <c r="C317" s="3" t="e">
        <f ca="1">MATCH(1,INDIRECT("アイテム定義!C"&amp;SUM(C$2:C316)+1&amp;":C65535"),0)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2" t="e">
        <f ca="1">VLOOKUP(D318,アイテム定義!A:D,4,FALSE)</f>
        <v>#N/A</v>
      </c>
      <c r="C318" s="3" t="e">
        <f ca="1">MATCH(1,INDIRECT("アイテム定義!C"&amp;SUM(C$2:C317)+1&amp;":C65535"),0)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2" t="e">
        <f ca="1">VLOOKUP(D319,アイテム定義!A:D,4,FALSE)</f>
        <v>#N/A</v>
      </c>
      <c r="C319" s="3" t="e">
        <f ca="1">MATCH(1,INDIRECT("アイテム定義!C"&amp;SUM(C$2:C318)+1&amp;":C65535"),0)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2" t="e">
        <f ca="1">VLOOKUP(D320,アイテム定義!A:D,4,FALSE)</f>
        <v>#N/A</v>
      </c>
      <c r="C320" s="3" t="e">
        <f ca="1">MATCH(1,INDIRECT("アイテム定義!C"&amp;SUM(C$2:C319)+1&amp;":C65535"),0)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2" t="e">
        <f ca="1">VLOOKUP(D321,アイテム定義!A:D,4,FALSE)</f>
        <v>#N/A</v>
      </c>
      <c r="C321" s="3" t="e">
        <f ca="1">MATCH(1,INDIRECT("アイテム定義!C"&amp;SUM(C$2:C320)+1&amp;":C65535"),0)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2" t="e">
        <f ca="1">VLOOKUP(D322,アイテム定義!A:D,4,FALSE)</f>
        <v>#N/A</v>
      </c>
      <c r="C322" s="3" t="e">
        <f ca="1">MATCH(1,INDIRECT("アイテム定義!C"&amp;SUM(C$2:C321)+1&amp;":C65535"),0)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2" t="e">
        <f ca="1">VLOOKUP(D323,アイテム定義!A:D,4,FALSE)</f>
        <v>#N/A</v>
      </c>
      <c r="C323" s="3" t="e">
        <f ca="1">MATCH(1,INDIRECT("アイテム定義!C"&amp;SUM(C$2:C322)+1&amp;":C65535"),0)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2" t="e">
        <f ca="1">VLOOKUP(D324,アイテム定義!A:D,4,FALSE)</f>
        <v>#N/A</v>
      </c>
      <c r="C324" s="3" t="e">
        <f ca="1">MATCH(1,INDIRECT("アイテム定義!C"&amp;SUM(C$2:C323)+1&amp;":C65535"),0)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2" t="e">
        <f ca="1">VLOOKUP(D325,アイテム定義!A:D,4,FALSE)</f>
        <v>#N/A</v>
      </c>
      <c r="C325" s="3" t="e">
        <f ca="1">MATCH(1,INDIRECT("アイテム定義!C"&amp;SUM(C$2:C324)+1&amp;":C65535"),0)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2" t="e">
        <f ca="1">VLOOKUP(D326,アイテム定義!A:D,4,FALSE)</f>
        <v>#N/A</v>
      </c>
      <c r="C326" s="3" t="e">
        <f ca="1">MATCH(1,INDIRECT("アイテム定義!C"&amp;SUM(C$2:C325)+1&amp;":C65535"),0)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2" t="e">
        <f ca="1">VLOOKUP(D327,アイテム定義!A:D,4,FALSE)</f>
        <v>#N/A</v>
      </c>
      <c r="C327" s="3" t="e">
        <f ca="1">MATCH(1,INDIRECT("アイテム定義!C"&amp;SUM(C$2:C326)+1&amp;":C65535"),0)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2" t="e">
        <f ca="1">VLOOKUP(D328,アイテム定義!A:D,4,FALSE)</f>
        <v>#N/A</v>
      </c>
      <c r="C328" s="3" t="e">
        <f ca="1">MATCH(1,INDIRECT("アイテム定義!C"&amp;SUM(C$2:C327)+1&amp;":C65535"),0)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2" t="e">
        <f ca="1">VLOOKUP(D329,アイテム定義!A:D,4,FALSE)</f>
        <v>#N/A</v>
      </c>
      <c r="C329" s="3" t="e">
        <f ca="1">MATCH(1,INDIRECT("アイテム定義!C"&amp;SUM(C$2:C328)+1&amp;":C65535"),0)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2" t="e">
        <f ca="1">VLOOKUP(D330,アイテム定義!A:D,4,FALSE)</f>
        <v>#N/A</v>
      </c>
      <c r="C330" s="3" t="e">
        <f ca="1">MATCH(1,INDIRECT("アイテム定義!C"&amp;SUM(C$2:C329)+1&amp;":C65535"),0)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2" t="e">
        <f ca="1">VLOOKUP(D331,アイテム定義!A:D,4,FALSE)</f>
        <v>#N/A</v>
      </c>
      <c r="C331" s="3" t="e">
        <f ca="1">MATCH(1,INDIRECT("アイテム定義!C"&amp;SUM(C$2:C330)+1&amp;":C65535"),0)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2" t="e">
        <f ca="1">VLOOKUP(D332,アイテム定義!A:D,4,FALSE)</f>
        <v>#N/A</v>
      </c>
      <c r="C332" s="3" t="e">
        <f ca="1">MATCH(1,INDIRECT("アイテム定義!C"&amp;SUM(C$2:C331)+1&amp;":C65535"),0)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2" t="e">
        <f ca="1">VLOOKUP(D333,アイテム定義!A:D,4,FALSE)</f>
        <v>#N/A</v>
      </c>
      <c r="C333" s="3" t="e">
        <f ca="1">MATCH(1,INDIRECT("アイテム定義!C"&amp;SUM(C$2:C332)+1&amp;":C65535"),0)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2" t="e">
        <f ca="1">VLOOKUP(D334,アイテム定義!A:D,4,FALSE)</f>
        <v>#N/A</v>
      </c>
      <c r="C334" s="3" t="e">
        <f ca="1">MATCH(1,INDIRECT("アイテム定義!C"&amp;SUM(C$2:C333)+1&amp;":C65535"),0)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2" t="e">
        <f ca="1">VLOOKUP(D335,アイテム定義!A:D,4,FALSE)</f>
        <v>#N/A</v>
      </c>
      <c r="C335" s="3" t="e">
        <f ca="1">MATCH(1,INDIRECT("アイテム定義!C"&amp;SUM(C$2:C334)+1&amp;":C65535"),0)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2" t="e">
        <f ca="1">VLOOKUP(D336,アイテム定義!A:D,4,FALSE)</f>
        <v>#N/A</v>
      </c>
      <c r="C336" s="3" t="e">
        <f ca="1">MATCH(1,INDIRECT("アイテム定義!C"&amp;SUM(C$2:C335)+1&amp;":C65535"),0)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2" t="e">
        <f ca="1">VLOOKUP(D337,アイテム定義!A:D,4,FALSE)</f>
        <v>#N/A</v>
      </c>
      <c r="C337" s="3" t="e">
        <f ca="1">MATCH(1,INDIRECT("アイテム定義!C"&amp;SUM(C$2:C336)+1&amp;":C65535"),0)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2" t="e">
        <f ca="1">VLOOKUP(D338,アイテム定義!A:D,4,FALSE)</f>
        <v>#N/A</v>
      </c>
      <c r="C338" s="3" t="e">
        <f ca="1">MATCH(1,INDIRECT("アイテム定義!C"&amp;SUM(C$2:C337)+1&amp;":C65535"),0)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2" t="e">
        <f ca="1">VLOOKUP(D339,アイテム定義!A:D,4,FALSE)</f>
        <v>#N/A</v>
      </c>
      <c r="C339" s="3" t="e">
        <f ca="1">MATCH(1,INDIRECT("アイテム定義!C"&amp;SUM(C$2:C338)+1&amp;":C65535"),0)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2" t="e">
        <f ca="1">VLOOKUP(D340,アイテム定義!A:D,4,FALSE)</f>
        <v>#N/A</v>
      </c>
      <c r="C340" s="3" t="e">
        <f ca="1">MATCH(1,INDIRECT("アイテム定義!C"&amp;SUM(C$2:C339)+1&amp;":C65535"),0)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2" t="e">
        <f ca="1">VLOOKUP(D341,アイテム定義!A:D,4,FALSE)</f>
        <v>#N/A</v>
      </c>
      <c r="C341" s="3" t="e">
        <f ca="1">MATCH(1,INDIRECT("アイテム定義!C"&amp;SUM(C$2:C340)+1&amp;":C65535"),0)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2" t="e">
        <f ca="1">VLOOKUP(D342,アイテム定義!A:D,4,FALSE)</f>
        <v>#N/A</v>
      </c>
      <c r="C342" s="3" t="e">
        <f ca="1">MATCH(1,INDIRECT("アイテム定義!C"&amp;SUM(C$2:C341)+1&amp;":C65535"),0)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2" t="e">
        <f ca="1">VLOOKUP(D343,アイテム定義!A:D,4,FALSE)</f>
        <v>#N/A</v>
      </c>
      <c r="C343" s="3" t="e">
        <f ca="1">MATCH(1,INDIRECT("アイテム定義!C"&amp;SUM(C$2:C342)+1&amp;":C65535"),0)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2" t="e">
        <f ca="1">VLOOKUP(D344,アイテム定義!A:D,4,FALSE)</f>
        <v>#N/A</v>
      </c>
      <c r="C344" s="3" t="e">
        <f ca="1">MATCH(1,INDIRECT("アイテム定義!C"&amp;SUM(C$2:C343)+1&amp;":C65535"),0)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2" t="e">
        <f ca="1">VLOOKUP(D345,アイテム定義!A:D,4,FALSE)</f>
        <v>#N/A</v>
      </c>
      <c r="C345" s="3" t="e">
        <f ca="1">MATCH(1,INDIRECT("アイテム定義!C"&amp;SUM(C$2:C344)+1&amp;":C65535"),0)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2" t="e">
        <f ca="1">VLOOKUP(D346,アイテム定義!A:D,4,FALSE)</f>
        <v>#N/A</v>
      </c>
      <c r="C346" s="3" t="e">
        <f ca="1">MATCH(1,INDIRECT("アイテム定義!C"&amp;SUM(C$2:C345)+1&amp;":C65535"),0)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2" t="e">
        <f ca="1">VLOOKUP(D347,アイテム定義!A:D,4,FALSE)</f>
        <v>#N/A</v>
      </c>
      <c r="C347" s="3" t="e">
        <f ca="1">MATCH(1,INDIRECT("アイテム定義!C"&amp;SUM(C$2:C346)+1&amp;":C65535"),0)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2" t="e">
        <f ca="1">VLOOKUP(D348,アイテム定義!A:D,4,FALSE)</f>
        <v>#N/A</v>
      </c>
      <c r="C348" s="3" t="e">
        <f ca="1">MATCH(1,INDIRECT("アイテム定義!C"&amp;SUM(C$2:C347)+1&amp;":C65535"),0)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2" t="e">
        <f ca="1">VLOOKUP(D349,アイテム定義!A:D,4,FALSE)</f>
        <v>#N/A</v>
      </c>
      <c r="C349" s="3" t="e">
        <f ca="1">MATCH(1,INDIRECT("アイテム定義!C"&amp;SUM(C$2:C348)+1&amp;":C65535"),0)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2" t="e">
        <f ca="1">VLOOKUP(D350,アイテム定義!A:D,4,FALSE)</f>
        <v>#N/A</v>
      </c>
      <c r="C350" s="3" t="e">
        <f ca="1">MATCH(1,INDIRECT("アイテム定義!C"&amp;SUM(C$2:C349)+1&amp;":C65535"),0)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2" t="e">
        <f ca="1">VLOOKUP(D351,アイテム定義!A:D,4,FALSE)</f>
        <v>#N/A</v>
      </c>
      <c r="C351" s="3" t="e">
        <f ca="1">MATCH(1,INDIRECT("アイテム定義!C"&amp;SUM(C$2:C350)+1&amp;":C65535"),0)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2" t="e">
        <f ca="1">VLOOKUP(D352,アイテム定義!A:D,4,FALSE)</f>
        <v>#N/A</v>
      </c>
      <c r="C352" s="3" t="e">
        <f ca="1">MATCH(1,INDIRECT("アイテム定義!C"&amp;SUM(C$2:C351)+1&amp;":C65535"),0)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2" t="e">
        <f ca="1">VLOOKUP(D353,アイテム定義!A:D,4,FALSE)</f>
        <v>#N/A</v>
      </c>
      <c r="C353" s="3" t="e">
        <f ca="1">MATCH(1,INDIRECT("アイテム定義!C"&amp;SUM(C$2:C352)+1&amp;":C65535"),0)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2" t="e">
        <f ca="1">VLOOKUP(D354,アイテム定義!A:D,4,FALSE)</f>
        <v>#N/A</v>
      </c>
      <c r="C354" s="3" t="e">
        <f ca="1">MATCH(1,INDIRECT("アイテム定義!C"&amp;SUM(C$2:C353)+1&amp;":C65535"),0)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2" t="e">
        <f ca="1">VLOOKUP(D355,アイテム定義!A:D,4,FALSE)</f>
        <v>#N/A</v>
      </c>
      <c r="C355" s="3" t="e">
        <f ca="1">MATCH(1,INDIRECT("アイテム定義!C"&amp;SUM(C$2:C354)+1&amp;":C65535"),0)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2" t="e">
        <f ca="1">VLOOKUP(D356,アイテム定義!A:D,4,FALSE)</f>
        <v>#N/A</v>
      </c>
      <c r="C356" s="3" t="e">
        <f ca="1">MATCH(1,INDIRECT("アイテム定義!C"&amp;SUM(C$2:C355)+1&amp;":C65535"),0)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2" t="e">
        <f ca="1">VLOOKUP(D357,アイテム定義!A:D,4,FALSE)</f>
        <v>#N/A</v>
      </c>
      <c r="C357" s="3" t="e">
        <f ca="1">MATCH(1,INDIRECT("アイテム定義!C"&amp;SUM(C$2:C356)+1&amp;":C65535"),0)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2" t="e">
        <f ca="1">VLOOKUP(D358,アイテム定義!A:D,4,FALSE)</f>
        <v>#N/A</v>
      </c>
      <c r="C358" s="3" t="e">
        <f ca="1">MATCH(1,INDIRECT("アイテム定義!C"&amp;SUM(C$2:C357)+1&amp;":C65535"),0)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2" t="e">
        <f ca="1">VLOOKUP(D359,アイテム定義!A:D,4,FALSE)</f>
        <v>#N/A</v>
      </c>
      <c r="C359" s="3" t="e">
        <f ca="1">MATCH(1,INDIRECT("アイテム定義!C"&amp;SUM(C$2:C358)+1&amp;":C65535"),0)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2" t="e">
        <f ca="1">VLOOKUP(D360,アイテム定義!A:D,4,FALSE)</f>
        <v>#N/A</v>
      </c>
      <c r="C360" s="3" t="e">
        <f ca="1">MATCH(1,INDIRECT("アイテム定義!C"&amp;SUM(C$2:C359)+1&amp;":C65535"),0)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2" t="e">
        <f ca="1">VLOOKUP(D361,アイテム定義!A:D,4,FALSE)</f>
        <v>#N/A</v>
      </c>
      <c r="C361" s="3" t="e">
        <f ca="1">MATCH(1,INDIRECT("アイテム定義!C"&amp;SUM(C$2:C360)+1&amp;":C65535"),0)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2" t="e">
        <f ca="1">VLOOKUP(D362,アイテム定義!A:D,4,FALSE)</f>
        <v>#N/A</v>
      </c>
      <c r="C362" s="3" t="e">
        <f ca="1">MATCH(1,INDIRECT("アイテム定義!C"&amp;SUM(C$2:C361)+1&amp;":C65535"),0)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2" t="e">
        <f ca="1">VLOOKUP(D363,アイテム定義!A:D,4,FALSE)</f>
        <v>#N/A</v>
      </c>
      <c r="C363" s="3" t="e">
        <f ca="1">MATCH(1,INDIRECT("アイテム定義!C"&amp;SUM(C$2:C362)+1&amp;":C65535"),0)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2" t="e">
        <f ca="1">VLOOKUP(D364,アイテム定義!A:D,4,FALSE)</f>
        <v>#N/A</v>
      </c>
      <c r="C364" s="3" t="e">
        <f ca="1">MATCH(1,INDIRECT("アイテム定義!C"&amp;SUM(C$2:C363)+1&amp;":C65535"),0)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2" t="e">
        <f ca="1">VLOOKUP(D365,アイテム定義!A:D,4,FALSE)</f>
        <v>#N/A</v>
      </c>
      <c r="C365" s="3" t="e">
        <f ca="1">MATCH(1,INDIRECT("アイテム定義!C"&amp;SUM(C$2:C364)+1&amp;":C65535"),0)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2" t="e">
        <f ca="1">VLOOKUP(D366,アイテム定義!A:D,4,FALSE)</f>
        <v>#N/A</v>
      </c>
      <c r="C366" s="3" t="e">
        <f ca="1">MATCH(1,INDIRECT("アイテム定義!C"&amp;SUM(C$2:C365)+1&amp;":C65535"),0)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2" t="e">
        <f ca="1">VLOOKUP(D367,アイテム定義!A:D,4,FALSE)</f>
        <v>#N/A</v>
      </c>
      <c r="C367" s="3" t="e">
        <f ca="1">MATCH(1,INDIRECT("アイテム定義!C"&amp;SUM(C$2:C366)+1&amp;":C65535"),0)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2" t="e">
        <f ca="1">VLOOKUP(D368,アイテム定義!A:D,4,FALSE)</f>
        <v>#N/A</v>
      </c>
      <c r="C368" s="3" t="e">
        <f ca="1">MATCH(1,INDIRECT("アイテム定義!C"&amp;SUM(C$2:C367)+1&amp;":C65535"),0)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2" t="e">
        <f ca="1">VLOOKUP(D369,アイテム定義!A:D,4,FALSE)</f>
        <v>#N/A</v>
      </c>
      <c r="C369" s="3" t="e">
        <f ca="1">MATCH(1,INDIRECT("アイテム定義!C"&amp;SUM(C$2:C368)+1&amp;":C65535"),0)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2" t="e">
        <f ca="1">VLOOKUP(D370,アイテム定義!A:D,4,FALSE)</f>
        <v>#N/A</v>
      </c>
      <c r="C370" s="3" t="e">
        <f ca="1">MATCH(1,INDIRECT("アイテム定義!C"&amp;SUM(C$2:C369)+1&amp;":C65535"),0)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2" t="e">
        <f ca="1">VLOOKUP(D371,アイテム定義!A:D,4,FALSE)</f>
        <v>#N/A</v>
      </c>
      <c r="C371" s="3" t="e">
        <f ca="1">MATCH(1,INDIRECT("アイテム定義!C"&amp;SUM(C$2:C370)+1&amp;":C65535"),0)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2" t="e">
        <f ca="1">VLOOKUP(D372,アイテム定義!A:D,4,FALSE)</f>
        <v>#N/A</v>
      </c>
      <c r="C372" s="3" t="e">
        <f ca="1">MATCH(1,INDIRECT("アイテム定義!C"&amp;SUM(C$2:C371)+1&amp;":C65535"),0)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2" t="e">
        <f ca="1">VLOOKUP(D373,アイテム定義!A:D,4,FALSE)</f>
        <v>#N/A</v>
      </c>
      <c r="C373" s="3" t="e">
        <f ca="1">MATCH(1,INDIRECT("アイテム定義!C"&amp;SUM(C$2:C372)+1&amp;":C65535"),0)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2" t="e">
        <f ca="1">VLOOKUP(D374,アイテム定義!A:D,4,FALSE)</f>
        <v>#N/A</v>
      </c>
      <c r="C374" s="3" t="e">
        <f ca="1">MATCH(1,INDIRECT("アイテム定義!C"&amp;SUM(C$2:C373)+1&amp;":C65535"),0)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2" t="e">
        <f ca="1">VLOOKUP(D375,アイテム定義!A:D,4,FALSE)</f>
        <v>#N/A</v>
      </c>
      <c r="C375" s="3" t="e">
        <f ca="1">MATCH(1,INDIRECT("アイテム定義!C"&amp;SUM(C$2:C374)+1&amp;":C65535"),0)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2" t="e">
        <f ca="1">VLOOKUP(D376,アイテム定義!A:D,4,FALSE)</f>
        <v>#N/A</v>
      </c>
      <c r="C376" s="3" t="e">
        <f ca="1">MATCH(1,INDIRECT("アイテム定義!C"&amp;SUM(C$2:C375)+1&amp;":C65535"),0)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2" t="e">
        <f ca="1">VLOOKUP(D377,アイテム定義!A:D,4,FALSE)</f>
        <v>#N/A</v>
      </c>
      <c r="C377" s="3" t="e">
        <f ca="1">MATCH(1,INDIRECT("アイテム定義!C"&amp;SUM(C$2:C376)+1&amp;":C65535"),0)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2" t="e">
        <f ca="1">VLOOKUP(D378,アイテム定義!A:D,4,FALSE)</f>
        <v>#N/A</v>
      </c>
      <c r="C378" s="3" t="e">
        <f ca="1">MATCH(1,INDIRECT("アイテム定義!C"&amp;SUM(C$2:C377)+1&amp;":C65535"),0)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2" t="e">
        <f ca="1">VLOOKUP(D379,アイテム定義!A:D,4,FALSE)</f>
        <v>#N/A</v>
      </c>
      <c r="C379" s="3" t="e">
        <f ca="1">MATCH(1,INDIRECT("アイテム定義!C"&amp;SUM(C$2:C378)+1&amp;":C65535"),0)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2" t="e">
        <f ca="1">VLOOKUP(D380,アイテム定義!A:D,4,FALSE)</f>
        <v>#N/A</v>
      </c>
      <c r="C380" s="3" t="e">
        <f ca="1">MATCH(1,INDIRECT("アイテム定義!C"&amp;SUM(C$2:C379)+1&amp;":C65535"),0)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2" t="e">
        <f ca="1">VLOOKUP(D381,アイテム定義!A:D,4,FALSE)</f>
        <v>#N/A</v>
      </c>
      <c r="C381" s="3" t="e">
        <f ca="1">MATCH(1,INDIRECT("アイテム定義!C"&amp;SUM(C$2:C380)+1&amp;":C65535"),0)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2" t="e">
        <f ca="1">VLOOKUP(D382,アイテム定義!A:D,4,FALSE)</f>
        <v>#N/A</v>
      </c>
      <c r="C382" s="3" t="e">
        <f ca="1">MATCH(1,INDIRECT("アイテム定義!C"&amp;SUM(C$2:C381)+1&amp;":C65535"),0)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2" t="e">
        <f ca="1">VLOOKUP(D383,アイテム定義!A:D,4,FALSE)</f>
        <v>#N/A</v>
      </c>
      <c r="C383" s="3" t="e">
        <f ca="1">MATCH(1,INDIRECT("アイテム定義!C"&amp;SUM(C$2:C382)+1&amp;":C65535"),0)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2" t="e">
        <f ca="1">VLOOKUP(D384,アイテム定義!A:D,4,FALSE)</f>
        <v>#N/A</v>
      </c>
      <c r="C384" s="3" t="e">
        <f ca="1">MATCH(1,INDIRECT("アイテム定義!C"&amp;SUM(C$2:C383)+1&amp;":C65535"),0)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2" t="e">
        <f ca="1">VLOOKUP(D385,アイテム定義!A:D,4,FALSE)</f>
        <v>#N/A</v>
      </c>
      <c r="C385" s="3" t="e">
        <f ca="1">MATCH(1,INDIRECT("アイテム定義!C"&amp;SUM(C$2:C384)+1&amp;":C65535"),0)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2" t="e">
        <f ca="1">VLOOKUP(D386,アイテム定義!A:D,4,FALSE)</f>
        <v>#N/A</v>
      </c>
      <c r="C386" s="3" t="e">
        <f ca="1">MATCH(1,INDIRECT("アイテム定義!C"&amp;SUM(C$2:C385)+1&amp;":C65535"),0)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2" t="e">
        <f ca="1">VLOOKUP(D387,アイテム定義!A:D,4,FALSE)</f>
        <v>#N/A</v>
      </c>
      <c r="C387" s="3" t="e">
        <f ca="1">MATCH(1,INDIRECT("アイテム定義!C"&amp;SUM(C$2:C386)+1&amp;":C65535"),0)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2" t="e">
        <f ca="1">VLOOKUP(D388,アイテム定義!A:D,4,FALSE)</f>
        <v>#N/A</v>
      </c>
      <c r="C388" s="3" t="e">
        <f ca="1">MATCH(1,INDIRECT("アイテム定義!C"&amp;SUM(C$2:C387)+1&amp;":C65535"),0)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2" t="e">
        <f ca="1">VLOOKUP(D389,アイテム定義!A:D,4,FALSE)</f>
        <v>#N/A</v>
      </c>
      <c r="C389" s="3" t="e">
        <f ca="1">MATCH(1,INDIRECT("アイテム定義!C"&amp;SUM(C$2:C388)+1&amp;":C65535"),0)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2" t="e">
        <f ca="1">VLOOKUP(D390,アイテム定義!A:D,4,FALSE)</f>
        <v>#N/A</v>
      </c>
      <c r="C390" s="3" t="e">
        <f ca="1">MATCH(1,INDIRECT("アイテム定義!C"&amp;SUM(C$2:C389)+1&amp;":C65535"),0)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2" t="e">
        <f ca="1">VLOOKUP(D391,アイテム定義!A:D,4,FALSE)</f>
        <v>#N/A</v>
      </c>
      <c r="C391" s="3" t="e">
        <f ca="1">MATCH(1,INDIRECT("アイテム定義!C"&amp;SUM(C$2:C390)+1&amp;":C65535"),0)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2" t="e">
        <f ca="1">VLOOKUP(D392,アイテム定義!A:D,4,FALSE)</f>
        <v>#N/A</v>
      </c>
      <c r="C392" s="3" t="e">
        <f ca="1">MATCH(1,INDIRECT("アイテム定義!C"&amp;SUM(C$2:C391)+1&amp;":C65535"),0)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2" t="e">
        <f ca="1">VLOOKUP(D393,アイテム定義!A:D,4,FALSE)</f>
        <v>#N/A</v>
      </c>
      <c r="C393" s="3" t="e">
        <f ca="1">MATCH(1,INDIRECT("アイテム定義!C"&amp;SUM(C$2:C392)+1&amp;":C65535"),0)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2" t="e">
        <f ca="1">VLOOKUP(D394,アイテム定義!A:D,4,FALSE)</f>
        <v>#N/A</v>
      </c>
      <c r="C394" s="3" t="e">
        <f ca="1">MATCH(1,INDIRECT("アイテム定義!C"&amp;SUM(C$2:C393)+1&amp;":C65535"),0)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2" t="e">
        <f ca="1">VLOOKUP(D395,アイテム定義!A:D,4,FALSE)</f>
        <v>#N/A</v>
      </c>
      <c r="C395" s="3" t="e">
        <f ca="1">MATCH(1,INDIRECT("アイテム定義!C"&amp;SUM(C$2:C394)+1&amp;":C65535"),0)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2" t="e">
        <f ca="1">VLOOKUP(D396,アイテム定義!A:D,4,FALSE)</f>
        <v>#N/A</v>
      </c>
      <c r="C396" s="3" t="e">
        <f ca="1">MATCH(1,INDIRECT("アイテム定義!C"&amp;SUM(C$2:C395)+1&amp;":C65535"),0)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2" t="e">
        <f ca="1">VLOOKUP(D397,アイテム定義!A:D,4,FALSE)</f>
        <v>#N/A</v>
      </c>
      <c r="C397" s="3" t="e">
        <f ca="1">MATCH(1,INDIRECT("アイテム定義!C"&amp;SUM(C$2:C396)+1&amp;":C65535"),0)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2" t="e">
        <f ca="1">VLOOKUP(D398,アイテム定義!A:D,4,FALSE)</f>
        <v>#N/A</v>
      </c>
      <c r="C398" s="3" t="e">
        <f ca="1">MATCH(1,INDIRECT("アイテム定義!C"&amp;SUM(C$2:C397)+1&amp;":C65535"),0)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2" t="e">
        <f ca="1">VLOOKUP(D399,アイテム定義!A:D,4,FALSE)</f>
        <v>#N/A</v>
      </c>
      <c r="C399" s="3" t="e">
        <f ca="1">MATCH(1,INDIRECT("アイテム定義!C"&amp;SUM(C$2:C398)+1&amp;":C65535"),0)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2" t="e">
        <f ca="1">VLOOKUP(D400,アイテム定義!A:D,4,FALSE)</f>
        <v>#N/A</v>
      </c>
      <c r="C400" s="3" t="e">
        <f ca="1">MATCH(1,INDIRECT("アイテム定義!C"&amp;SUM(C$2:C399)+1&amp;":C65535"),0)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2" t="e">
        <f ca="1">VLOOKUP(D401,アイテム定義!A:D,4,FALSE)</f>
        <v>#N/A</v>
      </c>
      <c r="C401" s="3" t="e">
        <f ca="1">MATCH(1,INDIRECT("アイテム定義!C"&amp;SUM(C$2:C400)+1&amp;":C65535"),0)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2" t="e">
        <f ca="1">VLOOKUP(D402,アイテム定義!A:D,4,FALSE)</f>
        <v>#N/A</v>
      </c>
      <c r="C402" s="3" t="e">
        <f ca="1">MATCH(1,INDIRECT("アイテム定義!C"&amp;SUM(C$2:C401)+1&amp;":C65535"),0)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2" t="e">
        <f ca="1">VLOOKUP(D403,アイテム定義!A:D,4,FALSE)</f>
        <v>#N/A</v>
      </c>
      <c r="C403" s="3" t="e">
        <f ca="1">MATCH(1,INDIRECT("アイテム定義!C"&amp;SUM(C$2:C402)+1&amp;":C65535"),0)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2" t="e">
        <f ca="1">VLOOKUP(D404,アイテム定義!A:D,4,FALSE)</f>
        <v>#N/A</v>
      </c>
      <c r="C404" s="3" t="e">
        <f ca="1">MATCH(1,INDIRECT("アイテム定義!C"&amp;SUM(C$2:C403)+1&amp;":C65535"),0)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2" t="e">
        <f ca="1">VLOOKUP(D405,アイテム定義!A:D,4,FALSE)</f>
        <v>#N/A</v>
      </c>
      <c r="C405" s="3" t="e">
        <f ca="1">MATCH(1,INDIRECT("アイテム定義!C"&amp;SUM(C$2:C404)+1&amp;":C65535"),0)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2" t="e">
        <f ca="1">VLOOKUP(D406,アイテム定義!A:D,4,FALSE)</f>
        <v>#N/A</v>
      </c>
      <c r="C406" s="3" t="e">
        <f ca="1">MATCH(1,INDIRECT("アイテム定義!C"&amp;SUM(C$2:C405)+1&amp;":C65535"),0)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2" t="e">
        <f ca="1">VLOOKUP(D407,アイテム定義!A:D,4,FALSE)</f>
        <v>#N/A</v>
      </c>
      <c r="C407" s="3" t="e">
        <f ca="1">MATCH(1,INDIRECT("アイテム定義!C"&amp;SUM(C$2:C406)+1&amp;":C65535"),0)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2" t="e">
        <f ca="1">VLOOKUP(D408,アイテム定義!A:D,4,FALSE)</f>
        <v>#N/A</v>
      </c>
      <c r="C408" s="3" t="e">
        <f ca="1">MATCH(1,INDIRECT("アイテム定義!C"&amp;SUM(C$2:C407)+1&amp;":C65535"),0)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2" t="e">
        <f ca="1">VLOOKUP(D409,アイテム定義!A:D,4,FALSE)</f>
        <v>#N/A</v>
      </c>
      <c r="C409" s="3" t="e">
        <f ca="1">MATCH(1,INDIRECT("アイテム定義!C"&amp;SUM(C$2:C408)+1&amp;":C65535"),0)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2" t="e">
        <f ca="1">VLOOKUP(D410,アイテム定義!A:D,4,FALSE)</f>
        <v>#N/A</v>
      </c>
      <c r="C410" s="3" t="e">
        <f ca="1">MATCH(1,INDIRECT("アイテム定義!C"&amp;SUM(C$2:C409)+1&amp;":C65535"),0)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2" t="e">
        <f ca="1">VLOOKUP(D411,アイテム定義!A:D,4,FALSE)</f>
        <v>#N/A</v>
      </c>
      <c r="C411" s="3" t="e">
        <f ca="1">MATCH(1,INDIRECT("アイテム定義!C"&amp;SUM(C$2:C410)+1&amp;":C65535"),0)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2" t="e">
        <f ca="1">VLOOKUP(D412,アイテム定義!A:D,4,FALSE)</f>
        <v>#N/A</v>
      </c>
      <c r="C412" s="3" t="e">
        <f ca="1">MATCH(1,INDIRECT("アイテム定義!C"&amp;SUM(C$2:C411)+1&amp;":C65535"),0)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2" t="e">
        <f ca="1">VLOOKUP(D413,アイテム定義!A:D,4,FALSE)</f>
        <v>#N/A</v>
      </c>
      <c r="C413" s="3" t="e">
        <f ca="1">MATCH(1,INDIRECT("アイテム定義!C"&amp;SUM(C$2:C412)+1&amp;":C65535"),0)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2" t="e">
        <f ca="1">VLOOKUP(D414,アイテム定義!A:D,4,FALSE)</f>
        <v>#N/A</v>
      </c>
      <c r="C414" s="3" t="e">
        <f ca="1">MATCH(1,INDIRECT("アイテム定義!C"&amp;SUM(C$2:C413)+1&amp;":C65535"),0)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2" t="e">
        <f ca="1">VLOOKUP(D415,アイテム定義!A:D,4,FALSE)</f>
        <v>#N/A</v>
      </c>
      <c r="C415" s="3" t="e">
        <f ca="1">MATCH(1,INDIRECT("アイテム定義!C"&amp;SUM(C$2:C414)+1&amp;":C65535"),0)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2" t="e">
        <f ca="1">VLOOKUP(D416,アイテム定義!A:D,4,FALSE)</f>
        <v>#N/A</v>
      </c>
      <c r="C416" s="3" t="e">
        <f ca="1">MATCH(1,INDIRECT("アイテム定義!C"&amp;SUM(C$2:C415)+1&amp;":C65535"),0)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2" t="e">
        <f ca="1">VLOOKUP(D417,アイテム定義!A:D,4,FALSE)</f>
        <v>#N/A</v>
      </c>
      <c r="C417" s="3" t="e">
        <f ca="1">MATCH(1,INDIRECT("アイテム定義!C"&amp;SUM(C$2:C416)+1&amp;":C65535"),0)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2" t="e">
        <f ca="1">VLOOKUP(D418,アイテム定義!A:D,4,FALSE)</f>
        <v>#N/A</v>
      </c>
      <c r="C418" s="3" t="e">
        <f ca="1">MATCH(1,INDIRECT("アイテム定義!C"&amp;SUM(C$2:C417)+1&amp;":C65535"),0)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2" t="e">
        <f ca="1">VLOOKUP(D419,アイテム定義!A:D,4,FALSE)</f>
        <v>#N/A</v>
      </c>
      <c r="C419" s="3" t="e">
        <f ca="1">MATCH(1,INDIRECT("アイテム定義!C"&amp;SUM(C$2:C418)+1&amp;":C65535"),0)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2" t="e">
        <f ca="1">VLOOKUP(D420,アイテム定義!A:D,4,FALSE)</f>
        <v>#N/A</v>
      </c>
      <c r="C420" s="3" t="e">
        <f ca="1">MATCH(1,INDIRECT("アイテム定義!C"&amp;SUM(C$2:C419)+1&amp;":C65535"),0)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2" t="e">
        <f ca="1">VLOOKUP(D421,アイテム定義!A:D,4,FALSE)</f>
        <v>#N/A</v>
      </c>
      <c r="C421" s="3" t="e">
        <f ca="1">MATCH(1,INDIRECT("アイテム定義!C"&amp;SUM(C$2:C420)+1&amp;":C65535"),0)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2" t="e">
        <f ca="1">VLOOKUP(D422,アイテム定義!A:D,4,FALSE)</f>
        <v>#N/A</v>
      </c>
      <c r="C422" s="3" t="e">
        <f ca="1">MATCH(1,INDIRECT("アイテム定義!C"&amp;SUM(C$2:C421)+1&amp;":C65535"),0)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2" t="e">
        <f ca="1">VLOOKUP(D423,アイテム定義!A:D,4,FALSE)</f>
        <v>#N/A</v>
      </c>
      <c r="C423" s="3" t="e">
        <f ca="1">MATCH(1,INDIRECT("アイテム定義!C"&amp;SUM(C$2:C422)+1&amp;":C65535"),0)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2" t="e">
        <f ca="1">VLOOKUP(D424,アイテム定義!A:D,4,FALSE)</f>
        <v>#N/A</v>
      </c>
      <c r="C424" s="3" t="e">
        <f ca="1">MATCH(1,INDIRECT("アイテム定義!C"&amp;SUM(C$2:C423)+1&amp;":C65535"),0)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2" t="e">
        <f ca="1">VLOOKUP(D425,アイテム定義!A:D,4,FALSE)</f>
        <v>#N/A</v>
      </c>
      <c r="C425" s="3" t="e">
        <f ca="1">MATCH(1,INDIRECT("アイテム定義!C"&amp;SUM(C$2:C424)+1&amp;":C65535"),0)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2" t="e">
        <f ca="1">VLOOKUP(D426,アイテム定義!A:D,4,FALSE)</f>
        <v>#N/A</v>
      </c>
      <c r="C426" s="3" t="e">
        <f ca="1">MATCH(1,INDIRECT("アイテム定義!C"&amp;SUM(C$2:C425)+1&amp;":C65535"),0)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2" t="e">
        <f ca="1">VLOOKUP(D427,アイテム定義!A:D,4,FALSE)</f>
        <v>#N/A</v>
      </c>
      <c r="C427" s="3" t="e">
        <f ca="1">MATCH(1,INDIRECT("アイテム定義!C"&amp;SUM(C$2:C426)+1&amp;":C65535"),0)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2" t="e">
        <f ca="1">VLOOKUP(D428,アイテム定義!A:D,4,FALSE)</f>
        <v>#N/A</v>
      </c>
      <c r="C428" s="3" t="e">
        <f ca="1">MATCH(1,INDIRECT("アイテム定義!C"&amp;SUM(C$2:C427)+1&amp;":C65535"),0)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2" t="e">
        <f ca="1">VLOOKUP(D429,アイテム定義!A:D,4,FALSE)</f>
        <v>#N/A</v>
      </c>
      <c r="C429" s="3" t="e">
        <f ca="1">MATCH(1,INDIRECT("アイテム定義!C"&amp;SUM(C$2:C428)+1&amp;":C65535"),0)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2" t="e">
        <f ca="1">VLOOKUP(D430,アイテム定義!A:D,4,FALSE)</f>
        <v>#N/A</v>
      </c>
      <c r="C430" s="3" t="e">
        <f ca="1">MATCH(1,INDIRECT("アイテム定義!C"&amp;SUM(C$2:C429)+1&amp;":C65535"),0)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2" t="e">
        <f ca="1">VLOOKUP(D431,アイテム定義!A:D,4,FALSE)</f>
        <v>#N/A</v>
      </c>
      <c r="C431" s="3" t="e">
        <f ca="1">MATCH(1,INDIRECT("アイテム定義!C"&amp;SUM(C$2:C430)+1&amp;":C65535"),0)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2" t="e">
        <f ca="1">VLOOKUP(D432,アイテム定義!A:D,4,FALSE)</f>
        <v>#N/A</v>
      </c>
      <c r="C432" s="3" t="e">
        <f ca="1">MATCH(1,INDIRECT("アイテム定義!C"&amp;SUM(C$2:C431)+1&amp;":C65535"),0)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2" t="e">
        <f ca="1">VLOOKUP(D433,アイテム定義!A:D,4,FALSE)</f>
        <v>#N/A</v>
      </c>
      <c r="C433" s="3" t="e">
        <f ca="1">MATCH(1,INDIRECT("アイテム定義!C"&amp;SUM(C$2:C432)+1&amp;":C65535"),0)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2" t="e">
        <f ca="1">VLOOKUP(D434,アイテム定義!A:D,4,FALSE)</f>
        <v>#N/A</v>
      </c>
      <c r="C434" s="3" t="e">
        <f ca="1">MATCH(1,INDIRECT("アイテム定義!C"&amp;SUM(C$2:C433)+1&amp;":C65535"),0)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2" t="e">
        <f ca="1">VLOOKUP(D435,アイテム定義!A:D,4,FALSE)</f>
        <v>#N/A</v>
      </c>
      <c r="C435" s="3" t="e">
        <f ca="1">MATCH(1,INDIRECT("アイテム定義!C"&amp;SUM(C$2:C434)+1&amp;":C65535"),0)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2" t="e">
        <f ca="1">VLOOKUP(D436,アイテム定義!A:D,4,FALSE)</f>
        <v>#N/A</v>
      </c>
      <c r="C436" s="3" t="e">
        <f ca="1">MATCH(1,INDIRECT("アイテム定義!C"&amp;SUM(C$2:C435)+1&amp;":C65535"),0)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2" t="e">
        <f ca="1">VLOOKUP(D437,アイテム定義!A:D,4,FALSE)</f>
        <v>#N/A</v>
      </c>
      <c r="C437" s="3" t="e">
        <f ca="1">MATCH(1,INDIRECT("アイテム定義!C"&amp;SUM(C$2:C436)+1&amp;":C65535"),0)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2" t="e">
        <f ca="1">VLOOKUP(D438,アイテム定義!A:D,4,FALSE)</f>
        <v>#N/A</v>
      </c>
      <c r="C438" s="3" t="e">
        <f ca="1">MATCH(1,INDIRECT("アイテム定義!C"&amp;SUM(C$2:C437)+1&amp;":C65535"),0)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2" t="e">
        <f ca="1">VLOOKUP(D439,アイテム定義!A:D,4,FALSE)</f>
        <v>#N/A</v>
      </c>
      <c r="C439" s="3" t="e">
        <f ca="1">MATCH(1,INDIRECT("アイテム定義!C"&amp;SUM(C$2:C438)+1&amp;":C65535"),0)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2" t="e">
        <f ca="1">VLOOKUP(D440,アイテム定義!A:D,4,FALSE)</f>
        <v>#N/A</v>
      </c>
      <c r="C440" s="3" t="e">
        <f ca="1">MATCH(1,INDIRECT("アイテム定義!C"&amp;SUM(C$2:C439)+1&amp;":C65535"),0)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2" t="e">
        <f ca="1">VLOOKUP(D441,アイテム定義!A:D,4,FALSE)</f>
        <v>#N/A</v>
      </c>
      <c r="C441" s="3" t="e">
        <f ca="1">MATCH(1,INDIRECT("アイテム定義!C"&amp;SUM(C$2:C440)+1&amp;":C65535"),0)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2" t="e">
        <f ca="1">VLOOKUP(D442,アイテム定義!A:D,4,FALSE)</f>
        <v>#N/A</v>
      </c>
      <c r="C442" s="3" t="e">
        <f ca="1">MATCH(1,INDIRECT("アイテム定義!C"&amp;SUM(C$2:C441)+1&amp;":C65535"),0)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2" t="e">
        <f ca="1">VLOOKUP(D443,アイテム定義!A:D,4,FALSE)</f>
        <v>#N/A</v>
      </c>
      <c r="C443" s="3" t="e">
        <f ca="1">MATCH(1,INDIRECT("アイテム定義!C"&amp;SUM(C$2:C442)+1&amp;":C65535"),0)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2" t="e">
        <f ca="1">VLOOKUP(D444,アイテム定義!A:D,4,FALSE)</f>
        <v>#N/A</v>
      </c>
      <c r="C444" s="3" t="e">
        <f ca="1">MATCH(1,INDIRECT("アイテム定義!C"&amp;SUM(C$2:C443)+1&amp;":C65535"),0)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2" t="e">
        <f ca="1">VLOOKUP(D445,アイテム定義!A:D,4,FALSE)</f>
        <v>#N/A</v>
      </c>
      <c r="C445" s="3" t="e">
        <f ca="1">MATCH(1,INDIRECT("アイテム定義!C"&amp;SUM(C$2:C444)+1&amp;":C65535"),0)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2" t="e">
        <f ca="1">VLOOKUP(D446,アイテム定義!A:D,4,FALSE)</f>
        <v>#N/A</v>
      </c>
      <c r="C446" s="3" t="e">
        <f ca="1">MATCH(1,INDIRECT("アイテム定義!C"&amp;SUM(C$2:C445)+1&amp;":C65535"),0)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2" t="e">
        <f ca="1">VLOOKUP(D447,アイテム定義!A:D,4,FALSE)</f>
        <v>#N/A</v>
      </c>
      <c r="C447" s="3" t="e">
        <f ca="1">MATCH(1,INDIRECT("アイテム定義!C"&amp;SUM(C$2:C446)+1&amp;":C65535"),0)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2" t="e">
        <f ca="1">VLOOKUP(D448,アイテム定義!A:D,4,FALSE)</f>
        <v>#N/A</v>
      </c>
      <c r="C448" s="3" t="e">
        <f ca="1">MATCH(1,INDIRECT("アイテム定義!C"&amp;SUM(C$2:C447)+1&amp;":C65535"),0)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2" t="e">
        <f ca="1">VLOOKUP(D449,アイテム定義!A:D,4,FALSE)</f>
        <v>#N/A</v>
      </c>
      <c r="C449" s="3" t="e">
        <f ca="1">MATCH(1,INDIRECT("アイテム定義!C"&amp;SUM(C$2:C448)+1&amp;":C65535"),0)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2" t="e">
        <f ca="1">VLOOKUP(D450,アイテム定義!A:D,4,FALSE)</f>
        <v>#N/A</v>
      </c>
      <c r="C450" s="3" t="e">
        <f ca="1">MATCH(1,INDIRECT("アイテム定義!C"&amp;SUM(C$2:C449)+1&amp;":C65535"),0)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2" t="e">
        <f ca="1">VLOOKUP(D451,アイテム定義!A:D,4,FALSE)</f>
        <v>#N/A</v>
      </c>
      <c r="C451" s="3" t="e">
        <f ca="1">MATCH(1,INDIRECT("アイテム定義!C"&amp;SUM(C$2:C450)+1&amp;":C65535"),0)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2" t="e">
        <f ca="1">VLOOKUP(D452,アイテム定義!A:D,4,FALSE)</f>
        <v>#N/A</v>
      </c>
      <c r="C452" s="3" t="e">
        <f ca="1">MATCH(1,INDIRECT("アイテム定義!C"&amp;SUM(C$2:C451)+1&amp;":C65535"),0)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2" t="e">
        <f ca="1">VLOOKUP(D453,アイテム定義!A:D,4,FALSE)</f>
        <v>#N/A</v>
      </c>
      <c r="C453" s="3" t="e">
        <f ca="1">MATCH(1,INDIRECT("アイテム定義!C"&amp;SUM(C$2:C452)+1&amp;":C65535"),0)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2" t="e">
        <f ca="1">VLOOKUP(D454,アイテム定義!A:D,4,FALSE)</f>
        <v>#N/A</v>
      </c>
      <c r="C454" s="3" t="e">
        <f ca="1">MATCH(1,INDIRECT("アイテム定義!C"&amp;SUM(C$2:C453)+1&amp;":C65535"),0)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2" t="e">
        <f ca="1">VLOOKUP(D455,アイテム定義!A:D,4,FALSE)</f>
        <v>#N/A</v>
      </c>
      <c r="C455" s="3" t="e">
        <f ca="1">MATCH(1,INDIRECT("アイテム定義!C"&amp;SUM(C$2:C454)+1&amp;":C65535"),0)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2" t="e">
        <f ca="1">VLOOKUP(D456,アイテム定義!A:D,4,FALSE)</f>
        <v>#N/A</v>
      </c>
      <c r="C456" s="3" t="e">
        <f ca="1">MATCH(1,INDIRECT("アイテム定義!C"&amp;SUM(C$2:C455)+1&amp;":C65535"),0)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2" t="e">
        <f ca="1">VLOOKUP(D457,アイテム定義!A:D,4,FALSE)</f>
        <v>#N/A</v>
      </c>
      <c r="C457" s="3" t="e">
        <f ca="1">MATCH(1,INDIRECT("アイテム定義!C"&amp;SUM(C$2:C456)+1&amp;":C65535"),0)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2" t="e">
        <f ca="1">VLOOKUP(D458,アイテム定義!A:D,4,FALSE)</f>
        <v>#N/A</v>
      </c>
      <c r="C458" s="3" t="e">
        <f ca="1">MATCH(1,INDIRECT("アイテム定義!C"&amp;SUM(C$2:C457)+1&amp;":C65535"),0)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2" t="e">
        <f ca="1">VLOOKUP(D459,アイテム定義!A:D,4,FALSE)</f>
        <v>#N/A</v>
      </c>
      <c r="C459" s="3" t="e">
        <f ca="1">MATCH(1,INDIRECT("アイテム定義!C"&amp;SUM(C$2:C458)+1&amp;":C65535"),0)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2" t="e">
        <f ca="1">VLOOKUP(D460,アイテム定義!A:D,4,FALSE)</f>
        <v>#N/A</v>
      </c>
      <c r="C460" s="3" t="e">
        <f ca="1">MATCH(1,INDIRECT("アイテム定義!C"&amp;SUM(C$2:C459)+1&amp;":C65535"),0)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2" t="e">
        <f ca="1">VLOOKUP(D461,アイテム定義!A:D,4,FALSE)</f>
        <v>#N/A</v>
      </c>
      <c r="C461" s="3" t="e">
        <f ca="1">MATCH(1,INDIRECT("アイテム定義!C"&amp;SUM(C$2:C460)+1&amp;":C65535"),0)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2" t="e">
        <f ca="1">VLOOKUP(D462,アイテム定義!A:D,4,FALSE)</f>
        <v>#N/A</v>
      </c>
      <c r="C462" s="3" t="e">
        <f ca="1">MATCH(1,INDIRECT("アイテム定義!C"&amp;SUM(C$2:C461)+1&amp;":C65535"),0)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2" t="e">
        <f ca="1">VLOOKUP(D463,アイテム定義!A:D,4,FALSE)</f>
        <v>#N/A</v>
      </c>
      <c r="C463" s="3" t="e">
        <f ca="1">MATCH(1,INDIRECT("アイテム定義!C"&amp;SUM(C$2:C462)+1&amp;":C65535"),0)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2" t="e">
        <f ca="1">VLOOKUP(D464,アイテム定義!A:D,4,FALSE)</f>
        <v>#N/A</v>
      </c>
      <c r="C464" s="3" t="e">
        <f ca="1">MATCH(1,INDIRECT("アイテム定義!C"&amp;SUM(C$2:C463)+1&amp;":C65535"),0)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2" t="e">
        <f ca="1">VLOOKUP(D465,アイテム定義!A:D,4,FALSE)</f>
        <v>#N/A</v>
      </c>
      <c r="C465" s="3" t="e">
        <f ca="1">MATCH(1,INDIRECT("アイテム定義!C"&amp;SUM(C$2:C464)+1&amp;":C65535"),0)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2" t="e">
        <f ca="1">VLOOKUP(D466,アイテム定義!A:D,4,FALSE)</f>
        <v>#N/A</v>
      </c>
      <c r="C466" s="3" t="e">
        <f ca="1">MATCH(1,INDIRECT("アイテム定義!C"&amp;SUM(C$2:C465)+1&amp;":C65535"),0)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2" t="e">
        <f ca="1">VLOOKUP(D467,アイテム定義!A:D,4,FALSE)</f>
        <v>#N/A</v>
      </c>
      <c r="C467" s="3" t="e">
        <f ca="1">MATCH(1,INDIRECT("アイテム定義!C"&amp;SUM(C$2:C466)+1&amp;":C65535"),0)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2" t="e">
        <f ca="1">VLOOKUP(D468,アイテム定義!A:D,4,FALSE)</f>
        <v>#N/A</v>
      </c>
      <c r="C468" s="3" t="e">
        <f ca="1">MATCH(1,INDIRECT("アイテム定義!C"&amp;SUM(C$2:C467)+1&amp;":C65535"),0)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2" t="e">
        <f ca="1">VLOOKUP(D469,アイテム定義!A:D,4,FALSE)</f>
        <v>#N/A</v>
      </c>
      <c r="C469" s="3" t="e">
        <f ca="1">MATCH(1,INDIRECT("アイテム定義!C"&amp;SUM(C$2:C468)+1&amp;":C65535"),0)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2" t="e">
        <f ca="1">VLOOKUP(D470,アイテム定義!A:D,4,FALSE)</f>
        <v>#N/A</v>
      </c>
      <c r="C470" s="3" t="e">
        <f ca="1">MATCH(1,INDIRECT("アイテム定義!C"&amp;SUM(C$2:C469)+1&amp;":C65535"),0)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2" t="e">
        <f ca="1">VLOOKUP(D471,アイテム定義!A:D,4,FALSE)</f>
        <v>#N/A</v>
      </c>
      <c r="C471" s="3" t="e">
        <f ca="1">MATCH(1,INDIRECT("アイテム定義!C"&amp;SUM(C$2:C470)+1&amp;":C65535"),0)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2" t="e">
        <f ca="1">VLOOKUP(D472,アイテム定義!A:D,4,FALSE)</f>
        <v>#N/A</v>
      </c>
      <c r="C472" s="3" t="e">
        <f ca="1">MATCH(1,INDIRECT("アイテム定義!C"&amp;SUM(C$2:C471)+1&amp;":C65535"),0)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2" t="e">
        <f ca="1">VLOOKUP(D473,アイテム定義!A:D,4,FALSE)</f>
        <v>#N/A</v>
      </c>
      <c r="C473" s="3" t="e">
        <f ca="1">MATCH(1,INDIRECT("アイテム定義!C"&amp;SUM(C$2:C472)+1&amp;":C65535"),0)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2" t="e">
        <f ca="1">VLOOKUP(D474,アイテム定義!A:D,4,FALSE)</f>
        <v>#N/A</v>
      </c>
      <c r="C474" s="3" t="e">
        <f ca="1">MATCH(1,INDIRECT("アイテム定義!C"&amp;SUM(C$2:C473)+1&amp;":C65535"),0)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2" t="e">
        <f ca="1">VLOOKUP(D475,アイテム定義!A:D,4,FALSE)</f>
        <v>#N/A</v>
      </c>
      <c r="C475" s="3" t="e">
        <f ca="1">MATCH(1,INDIRECT("アイテム定義!C"&amp;SUM(C$2:C474)+1&amp;":C65535"),0)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2" t="e">
        <f ca="1">VLOOKUP(D476,アイテム定義!A:D,4,FALSE)</f>
        <v>#N/A</v>
      </c>
      <c r="C476" s="3" t="e">
        <f ca="1">MATCH(1,INDIRECT("アイテム定義!C"&amp;SUM(C$2:C475)+1&amp;":C65535"),0)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2" t="e">
        <f ca="1">VLOOKUP(D477,アイテム定義!A:D,4,FALSE)</f>
        <v>#N/A</v>
      </c>
      <c r="C477" s="3" t="e">
        <f ca="1">MATCH(1,INDIRECT("アイテム定義!C"&amp;SUM(C$2:C476)+1&amp;":C65535"),0)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2" t="e">
        <f ca="1">VLOOKUP(D478,アイテム定義!A:D,4,FALSE)</f>
        <v>#N/A</v>
      </c>
      <c r="C478" s="3" t="e">
        <f ca="1">MATCH(1,INDIRECT("アイテム定義!C"&amp;SUM(C$2:C477)+1&amp;":C65535"),0)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2" t="e">
        <f ca="1">VLOOKUP(D479,アイテム定義!A:D,4,FALSE)</f>
        <v>#N/A</v>
      </c>
      <c r="C479" s="3" t="e">
        <f ca="1">MATCH(1,INDIRECT("アイテム定義!C"&amp;SUM(C$2:C478)+1&amp;":C65535"),0)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2" t="e">
        <f ca="1">VLOOKUP(D480,アイテム定義!A:D,4,FALSE)</f>
        <v>#N/A</v>
      </c>
      <c r="C480" s="3" t="e">
        <f ca="1">MATCH(1,INDIRECT("アイテム定義!C"&amp;SUM(C$2:C479)+1&amp;":C65535"),0)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2" t="e">
        <f ca="1">VLOOKUP(D481,アイテム定義!A:D,4,FALSE)</f>
        <v>#N/A</v>
      </c>
      <c r="C481" s="3" t="e">
        <f ca="1">MATCH(1,INDIRECT("アイテム定義!C"&amp;SUM(C$2:C480)+1&amp;":C65535"),0)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2" t="e">
        <f ca="1">VLOOKUP(D482,アイテム定義!A:D,4,FALSE)</f>
        <v>#N/A</v>
      </c>
      <c r="C482" s="3" t="e">
        <f ca="1">MATCH(1,INDIRECT("アイテム定義!C"&amp;SUM(C$2:C481)+1&amp;":C65535"),0)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2" t="e">
        <f ca="1">VLOOKUP(D483,アイテム定義!A:D,4,FALSE)</f>
        <v>#N/A</v>
      </c>
      <c r="C483" s="3" t="e">
        <f ca="1">MATCH(1,INDIRECT("アイテム定義!C"&amp;SUM(C$2:C482)+1&amp;":C65535"),0)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2" t="e">
        <f ca="1">VLOOKUP(D484,アイテム定義!A:D,4,FALSE)</f>
        <v>#N/A</v>
      </c>
      <c r="C484" s="3" t="e">
        <f ca="1">MATCH(1,INDIRECT("アイテム定義!C"&amp;SUM(C$2:C483)+1&amp;":C65535"),0)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2" t="e">
        <f ca="1">VLOOKUP(D485,アイテム定義!A:D,4,FALSE)</f>
        <v>#N/A</v>
      </c>
      <c r="C485" s="3" t="e">
        <f ca="1">MATCH(1,INDIRECT("アイテム定義!C"&amp;SUM(C$2:C484)+1&amp;":C65535"),0)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2" t="e">
        <f ca="1">VLOOKUP(D486,アイテム定義!A:D,4,FALSE)</f>
        <v>#N/A</v>
      </c>
      <c r="C486" s="3" t="e">
        <f ca="1">MATCH(1,INDIRECT("アイテム定義!C"&amp;SUM(C$2:C485)+1&amp;":C65535"),0)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2" t="e">
        <f ca="1">VLOOKUP(D487,アイテム定義!A:D,4,FALSE)</f>
        <v>#N/A</v>
      </c>
      <c r="C487" s="3" t="e">
        <f ca="1">MATCH(1,INDIRECT("アイテム定義!C"&amp;SUM(C$2:C486)+1&amp;":C65535"),0)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2" t="e">
        <f ca="1">VLOOKUP(D488,アイテム定義!A:D,4,FALSE)</f>
        <v>#N/A</v>
      </c>
      <c r="C488" s="3" t="e">
        <f ca="1">MATCH(1,INDIRECT("アイテム定義!C"&amp;SUM(C$2:C487)+1&amp;":C65535"),0)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2" t="e">
        <f ca="1">VLOOKUP(D489,アイテム定義!A:D,4,FALSE)</f>
        <v>#N/A</v>
      </c>
      <c r="C489" s="3" t="e">
        <f ca="1">MATCH(1,INDIRECT("アイテム定義!C"&amp;SUM(C$2:C488)+1&amp;":C65535"),0)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2" t="e">
        <f ca="1">VLOOKUP(D490,アイテム定義!A:D,4,FALSE)</f>
        <v>#N/A</v>
      </c>
      <c r="C490" s="3" t="e">
        <f ca="1">MATCH(1,INDIRECT("アイテム定義!C"&amp;SUM(C$2:C489)+1&amp;":C65535"),0)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2" t="e">
        <f ca="1">VLOOKUP(D491,アイテム定義!A:D,4,FALSE)</f>
        <v>#N/A</v>
      </c>
      <c r="C491" s="3" t="e">
        <f ca="1">MATCH(1,INDIRECT("アイテム定義!C"&amp;SUM(C$2:C490)+1&amp;":C65535"),0)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2" t="e">
        <f ca="1">VLOOKUP(D492,アイテム定義!A:D,4,FALSE)</f>
        <v>#N/A</v>
      </c>
      <c r="C492" s="3" t="e">
        <f ca="1">MATCH(1,INDIRECT("アイテム定義!C"&amp;SUM(C$2:C491)+1&amp;":C65535"),0)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2" t="e">
        <f ca="1">VLOOKUP(D493,アイテム定義!A:D,4,FALSE)</f>
        <v>#N/A</v>
      </c>
      <c r="C493" s="3" t="e">
        <f ca="1">MATCH(1,INDIRECT("アイテム定義!C"&amp;SUM(C$2:C492)+1&amp;":C65535"),0)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2" t="e">
        <f ca="1">VLOOKUP(D494,アイテム定義!A:D,4,FALSE)</f>
        <v>#N/A</v>
      </c>
      <c r="C494" s="3" t="e">
        <f ca="1">MATCH(1,INDIRECT("アイテム定義!C"&amp;SUM(C$2:C493)+1&amp;":C65535"),0)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2" t="e">
        <f ca="1">VLOOKUP(D495,アイテム定義!A:D,4,FALSE)</f>
        <v>#N/A</v>
      </c>
      <c r="C495" s="3" t="e">
        <f ca="1">MATCH(1,INDIRECT("アイテム定義!C"&amp;SUM(C$2:C494)+1&amp;":C65535"),0)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2" t="e">
        <f ca="1">VLOOKUP(D496,アイテム定義!A:D,4,FALSE)</f>
        <v>#N/A</v>
      </c>
      <c r="C496" s="3" t="e">
        <f ca="1">MATCH(1,INDIRECT("アイテム定義!C"&amp;SUM(C$2:C495)+1&amp;":C65535"),0)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2" t="e">
        <f ca="1">VLOOKUP(D497,アイテム定義!A:D,4,FALSE)</f>
        <v>#N/A</v>
      </c>
      <c r="C497" s="3" t="e">
        <f ca="1">MATCH(1,INDIRECT("アイテム定義!C"&amp;SUM(C$2:C496)+1&amp;":C65535"),0)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2" t="e">
        <f ca="1">VLOOKUP(D498,アイテム定義!A:D,4,FALSE)</f>
        <v>#N/A</v>
      </c>
      <c r="C498" s="3" t="e">
        <f ca="1">MATCH(1,INDIRECT("アイテム定義!C"&amp;SUM(C$2:C497)+1&amp;":C65535"),0)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2" t="e">
        <f ca="1">VLOOKUP(D499,アイテム定義!A:D,4,FALSE)</f>
        <v>#N/A</v>
      </c>
      <c r="C499" s="3" t="e">
        <f ca="1">MATCH(1,INDIRECT("アイテム定義!C"&amp;SUM(C$2:C498)+1&amp;":C65535"),0)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2" t="e">
        <f ca="1">VLOOKUP(D500,アイテム定義!A:D,4,FALSE)</f>
        <v>#N/A</v>
      </c>
      <c r="C500" s="3" t="e">
        <f ca="1">MATCH(1,INDIRECT("アイテム定義!C"&amp;SUM(C$2:C499)+1&amp;":C65535"),0)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2" t="e">
        <f ca="1">VLOOKUP(D501,アイテム定義!A:D,4,FALSE)</f>
        <v>#N/A</v>
      </c>
      <c r="C501" s="3" t="e">
        <f ca="1">MATCH(1,INDIRECT("アイテム定義!C"&amp;SUM(C$2:C500)+1&amp;":C65535"),0)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2" t="e">
        <f ca="1">VLOOKUP(D502,アイテム定義!A:D,4,FALSE)</f>
        <v>#N/A</v>
      </c>
      <c r="C502" s="3" t="e">
        <f ca="1">MATCH(1,INDIRECT("アイテム定義!C"&amp;SUM(C$2:C501)+1&amp;":C65535"),0)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2" t="e">
        <f ca="1">VLOOKUP(D503,アイテム定義!A:D,4,FALSE)</f>
        <v>#N/A</v>
      </c>
      <c r="C503" s="3" t="e">
        <f ca="1">MATCH(1,INDIRECT("アイテム定義!C"&amp;SUM(C$2:C502)+1&amp;":C65535"),0)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2" t="e">
        <f ca="1">VLOOKUP(D504,アイテム定義!A:D,4,FALSE)</f>
        <v>#N/A</v>
      </c>
      <c r="C504" s="3" t="e">
        <f ca="1">MATCH(1,INDIRECT("アイテム定義!C"&amp;SUM(C$2:C503)+1&amp;":C65535"),0)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2" t="e">
        <f ca="1">VLOOKUP(D505,アイテム定義!A:D,4,FALSE)</f>
        <v>#N/A</v>
      </c>
      <c r="C505" s="3" t="e">
        <f ca="1">MATCH(1,INDIRECT("アイテム定義!C"&amp;SUM(C$2:C504)+1&amp;":C65535"),0)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2" t="e">
        <f ca="1">VLOOKUP(D506,アイテム定義!A:D,4,FALSE)</f>
        <v>#N/A</v>
      </c>
      <c r="C506" s="3" t="e">
        <f ca="1">MATCH(1,INDIRECT("アイテム定義!C"&amp;SUM(C$2:C505)+1&amp;":C65535"),0)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2" t="e">
        <f ca="1">VLOOKUP(D507,アイテム定義!A:D,4,FALSE)</f>
        <v>#N/A</v>
      </c>
      <c r="C507" s="3" t="e">
        <f ca="1">MATCH(1,INDIRECT("アイテム定義!C"&amp;SUM(C$2:C506)+1&amp;":C65535"),0)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2" t="e">
        <f ca="1">VLOOKUP(D508,アイテム定義!A:D,4,FALSE)</f>
        <v>#N/A</v>
      </c>
      <c r="C508" s="3" t="e">
        <f ca="1">MATCH(1,INDIRECT("アイテム定義!C"&amp;SUM(C$2:C507)+1&amp;":C65535"),0)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2" t="e">
        <f ca="1">VLOOKUP(D509,アイテム定義!A:D,4,FALSE)</f>
        <v>#N/A</v>
      </c>
      <c r="C509" s="3" t="e">
        <f ca="1">MATCH(1,INDIRECT("アイテム定義!C"&amp;SUM(C$2:C508)+1&amp;":C65535"),0)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2" t="e">
        <f ca="1">VLOOKUP(D510,アイテム定義!A:D,4,FALSE)</f>
        <v>#N/A</v>
      </c>
      <c r="C510" s="3" t="e">
        <f ca="1">MATCH(1,INDIRECT("アイテム定義!C"&amp;SUM(C$2:C509)+1&amp;":C65535"),0)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2" t="e">
        <f ca="1">VLOOKUP(D511,アイテム定義!A:D,4,FALSE)</f>
        <v>#N/A</v>
      </c>
      <c r="C511" s="3" t="e">
        <f ca="1">MATCH(1,INDIRECT("アイテム定義!C"&amp;SUM(C$2:C510)+1&amp;":C65535"),0)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2" t="e">
        <f ca="1">VLOOKUP(D512,アイテム定義!A:D,4,FALSE)</f>
        <v>#N/A</v>
      </c>
      <c r="C512" s="3" t="e">
        <f ca="1">MATCH(1,INDIRECT("アイテム定義!C"&amp;SUM(C$2:C511)+1&amp;":C65535"),0)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2" t="e">
        <f ca="1">VLOOKUP(D513,アイテム定義!A:D,4,FALSE)</f>
        <v>#N/A</v>
      </c>
      <c r="C513" s="3" t="e">
        <f ca="1">MATCH(1,INDIRECT("アイテム定義!C"&amp;SUM(C$2:C512)+1&amp;":C65535"),0)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2" t="e">
        <f ca="1">VLOOKUP(D514,アイテム定義!A:D,4,FALSE)</f>
        <v>#N/A</v>
      </c>
      <c r="C514" s="3" t="e">
        <f ca="1">MATCH(1,INDIRECT("アイテム定義!C"&amp;SUM(C$2:C513)+1&amp;":C65535"),0)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2" t="e">
        <f ca="1">VLOOKUP(D515,アイテム定義!A:D,4,FALSE)</f>
        <v>#N/A</v>
      </c>
      <c r="C515" s="3" t="e">
        <f ca="1">MATCH(1,INDIRECT("アイテム定義!C"&amp;SUM(C$2:C514)+1&amp;":C65535"),0)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2" t="e">
        <f ca="1">VLOOKUP(D516,アイテム定義!A:D,4,FALSE)</f>
        <v>#N/A</v>
      </c>
      <c r="C516" s="3" t="e">
        <f ca="1">MATCH(1,INDIRECT("アイテム定義!C"&amp;SUM(C$2:C515)+1&amp;":C65535"),0)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2" t="e">
        <f ca="1">VLOOKUP(D517,アイテム定義!A:D,4,FALSE)</f>
        <v>#N/A</v>
      </c>
      <c r="C517" s="3" t="e">
        <f ca="1">MATCH(1,INDIRECT("アイテム定義!C"&amp;SUM(C$2:C516)+1&amp;":C65535"),0)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2" t="e">
        <f ca="1">VLOOKUP(D518,アイテム定義!A:D,4,FALSE)</f>
        <v>#N/A</v>
      </c>
      <c r="C518" s="3" t="e">
        <f ca="1">MATCH(1,INDIRECT("アイテム定義!C"&amp;SUM(C$2:C517)+1&amp;":C65535"),0)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2" t="e">
        <f ca="1">VLOOKUP(D519,アイテム定義!A:D,4,FALSE)</f>
        <v>#N/A</v>
      </c>
      <c r="C519" s="3" t="e">
        <f ca="1">MATCH(1,INDIRECT("アイテム定義!C"&amp;SUM(C$2:C518)+1&amp;":C65535"),0)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2" t="e">
        <f ca="1">VLOOKUP(D520,アイテム定義!A:D,4,FALSE)</f>
        <v>#N/A</v>
      </c>
      <c r="C520" s="3" t="e">
        <f ca="1">MATCH(1,INDIRECT("アイテム定義!C"&amp;SUM(C$2:C519)+1&amp;":C65535"),0)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2" t="e">
        <f ca="1">VLOOKUP(D521,アイテム定義!A:D,4,FALSE)</f>
        <v>#N/A</v>
      </c>
      <c r="C521" s="3" t="e">
        <f ca="1">MATCH(1,INDIRECT("アイテム定義!C"&amp;SUM(C$2:C520)+1&amp;":C65535"),0)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2" t="e">
        <f ca="1">VLOOKUP(D522,アイテム定義!A:D,4,FALSE)</f>
        <v>#N/A</v>
      </c>
      <c r="C522" s="3" t="e">
        <f ca="1">MATCH(1,INDIRECT("アイテム定義!C"&amp;SUM(C$2:C521)+1&amp;":C65535"),0)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2" t="e">
        <f ca="1">VLOOKUP(D523,アイテム定義!A:D,4,FALSE)</f>
        <v>#N/A</v>
      </c>
      <c r="C523" s="3" t="e">
        <f ca="1">MATCH(1,INDIRECT("アイテム定義!C"&amp;SUM(C$2:C522)+1&amp;":C65535"),0)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2" t="e">
        <f ca="1">VLOOKUP(D524,アイテム定義!A:D,4,FALSE)</f>
        <v>#N/A</v>
      </c>
      <c r="C524" s="3" t="e">
        <f ca="1">MATCH(1,INDIRECT("アイテム定義!C"&amp;SUM(C$2:C523)+1&amp;":C65535"),0)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2" t="e">
        <f ca="1">VLOOKUP(D525,アイテム定義!A:D,4,FALSE)</f>
        <v>#N/A</v>
      </c>
      <c r="C525" s="3" t="e">
        <f ca="1">MATCH(1,INDIRECT("アイテム定義!C"&amp;SUM(C$2:C524)+1&amp;":C65535"),0)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2" t="e">
        <f ca="1">VLOOKUP(D526,アイテム定義!A:D,4,FALSE)</f>
        <v>#N/A</v>
      </c>
      <c r="C526" s="3" t="e">
        <f ca="1">MATCH(1,INDIRECT("アイテム定義!C"&amp;SUM(C$2:C525)+1&amp;":C65535"),0)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2" t="e">
        <f ca="1">VLOOKUP(D527,アイテム定義!A:D,4,FALSE)</f>
        <v>#N/A</v>
      </c>
      <c r="C527" s="3" t="e">
        <f ca="1">MATCH(1,INDIRECT("アイテム定義!C"&amp;SUM(C$2:C526)+1&amp;":C65535"),0)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2" t="e">
        <f ca="1">VLOOKUP(D528,アイテム定義!A:D,4,FALSE)</f>
        <v>#N/A</v>
      </c>
      <c r="C528" s="3" t="e">
        <f ca="1">MATCH(1,INDIRECT("アイテム定義!C"&amp;SUM(C$2:C527)+1&amp;":C65535"),0)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2" t="e">
        <f ca="1">VLOOKUP(D529,アイテム定義!A:D,4,FALSE)</f>
        <v>#N/A</v>
      </c>
      <c r="C529" s="3" t="e">
        <f ca="1">MATCH(1,INDIRECT("アイテム定義!C"&amp;SUM(C$2:C528)+1&amp;":C65535"),0)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2" t="e">
        <f ca="1">VLOOKUP(D530,アイテム定義!A:D,4,FALSE)</f>
        <v>#N/A</v>
      </c>
      <c r="C530" s="3" t="e">
        <f ca="1">MATCH(1,INDIRECT("アイテム定義!C"&amp;SUM(C$2:C529)+1&amp;":C65535"),0)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2" t="e">
        <f ca="1">VLOOKUP(D531,アイテム定義!A:D,4,FALSE)</f>
        <v>#N/A</v>
      </c>
      <c r="C531" s="3" t="e">
        <f ca="1">MATCH(1,INDIRECT("アイテム定義!C"&amp;SUM(C$2:C530)+1&amp;":C65535"),0)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2" t="e">
        <f ca="1">VLOOKUP(D532,アイテム定義!A:D,4,FALSE)</f>
        <v>#N/A</v>
      </c>
      <c r="C532" s="3" t="e">
        <f ca="1">MATCH(1,INDIRECT("アイテム定義!C"&amp;SUM(C$2:C531)+1&amp;":C65535"),0)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2" t="e">
        <f ca="1">VLOOKUP(D533,アイテム定義!A:D,4,FALSE)</f>
        <v>#N/A</v>
      </c>
      <c r="C533" s="3" t="e">
        <f ca="1">MATCH(1,INDIRECT("アイテム定義!C"&amp;SUM(C$2:C532)+1&amp;":C65535"),0)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2" t="e">
        <f ca="1">VLOOKUP(D534,アイテム定義!A:D,4,FALSE)</f>
        <v>#N/A</v>
      </c>
      <c r="C534" s="3" t="e">
        <f ca="1">MATCH(1,INDIRECT("アイテム定義!C"&amp;SUM(C$2:C533)+1&amp;":C65535"),0)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2" t="e">
        <f ca="1">VLOOKUP(D535,アイテム定義!A:D,4,FALSE)</f>
        <v>#N/A</v>
      </c>
      <c r="C535" s="3" t="e">
        <f ca="1">MATCH(1,INDIRECT("アイテム定義!C"&amp;SUM(C$2:C534)+1&amp;":C65535"),0)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2" t="e">
        <f ca="1">VLOOKUP(D536,アイテム定義!A:D,4,FALSE)</f>
        <v>#N/A</v>
      </c>
      <c r="C536" s="3" t="e">
        <f ca="1">MATCH(1,INDIRECT("アイテム定義!C"&amp;SUM(C$2:C535)+1&amp;":C65535"),0)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2" t="e">
        <f ca="1">VLOOKUP(D537,アイテム定義!A:D,4,FALSE)</f>
        <v>#N/A</v>
      </c>
      <c r="C537" s="3" t="e">
        <f ca="1">MATCH(1,INDIRECT("アイテム定義!C"&amp;SUM(C$2:C536)+1&amp;":C65535"),0)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2" t="e">
        <f ca="1">VLOOKUP(D538,アイテム定義!A:D,4,FALSE)</f>
        <v>#N/A</v>
      </c>
      <c r="C538" s="3" t="e">
        <f ca="1">MATCH(1,INDIRECT("アイテム定義!C"&amp;SUM(C$2:C537)+1&amp;":C65535"),0)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2" t="e">
        <f ca="1">VLOOKUP(D539,アイテム定義!A:D,4,FALSE)</f>
        <v>#N/A</v>
      </c>
      <c r="C539" s="3" t="e">
        <f ca="1">MATCH(1,INDIRECT("アイテム定義!C"&amp;SUM(C$2:C538)+1&amp;":C65535"),0)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2" t="e">
        <f ca="1">VLOOKUP(D540,アイテム定義!A:D,4,FALSE)</f>
        <v>#N/A</v>
      </c>
      <c r="C540" s="3" t="e">
        <f ca="1">MATCH(1,INDIRECT("アイテム定義!C"&amp;SUM(C$2:C539)+1&amp;":C65535"),0)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2" t="e">
        <f ca="1">VLOOKUP(D541,アイテム定義!A:D,4,FALSE)</f>
        <v>#N/A</v>
      </c>
      <c r="C541" s="3" t="e">
        <f ca="1">MATCH(1,INDIRECT("アイテム定義!C"&amp;SUM(C$2:C540)+1&amp;":C65535"),0)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2" t="e">
        <f ca="1">VLOOKUP(D542,アイテム定義!A:D,4,FALSE)</f>
        <v>#N/A</v>
      </c>
      <c r="C542" s="3" t="e">
        <f ca="1">MATCH(1,INDIRECT("アイテム定義!C"&amp;SUM(C$2:C541)+1&amp;":C65535"),0)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2" t="e">
        <f ca="1">VLOOKUP(D543,アイテム定義!A:D,4,FALSE)</f>
        <v>#N/A</v>
      </c>
      <c r="C543" s="3" t="e">
        <f ca="1">MATCH(1,INDIRECT("アイテム定義!C"&amp;SUM(C$2:C542)+1&amp;":C65535"),0)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2" t="e">
        <f ca="1">VLOOKUP(D544,アイテム定義!A:D,4,FALSE)</f>
        <v>#N/A</v>
      </c>
      <c r="C544" s="3" t="e">
        <f ca="1">MATCH(1,INDIRECT("アイテム定義!C"&amp;SUM(C$2:C543)+1&amp;":C65535"),0)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2" t="e">
        <f ca="1">VLOOKUP(D545,アイテム定義!A:D,4,FALSE)</f>
        <v>#N/A</v>
      </c>
      <c r="C545" s="3" t="e">
        <f ca="1">MATCH(1,INDIRECT("アイテム定義!C"&amp;SUM(C$2:C544)+1&amp;":C65535"),0)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2" t="e">
        <f ca="1">VLOOKUP(D546,アイテム定義!A:D,4,FALSE)</f>
        <v>#N/A</v>
      </c>
      <c r="C546" s="3" t="e">
        <f ca="1">MATCH(1,INDIRECT("アイテム定義!C"&amp;SUM(C$2:C545)+1&amp;":C65535"),0)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2" t="e">
        <f ca="1">VLOOKUP(D547,アイテム定義!A:D,4,FALSE)</f>
        <v>#N/A</v>
      </c>
      <c r="C547" s="3" t="e">
        <f ca="1">MATCH(1,INDIRECT("アイテム定義!C"&amp;SUM(C$2:C546)+1&amp;":C65535"),0)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2" t="e">
        <f ca="1">VLOOKUP(D548,アイテム定義!A:D,4,FALSE)</f>
        <v>#N/A</v>
      </c>
      <c r="C548" s="3" t="e">
        <f ca="1">MATCH(1,INDIRECT("アイテム定義!C"&amp;SUM(C$2:C547)+1&amp;":C65535"),0)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2" t="e">
        <f ca="1">VLOOKUP(D549,アイテム定義!A:D,4,FALSE)</f>
        <v>#N/A</v>
      </c>
      <c r="C549" s="3" t="e">
        <f ca="1">MATCH(1,INDIRECT("アイテム定義!C"&amp;SUM(C$2:C548)+1&amp;":C65535"),0)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2" t="e">
        <f ca="1">VLOOKUP(D550,アイテム定義!A:D,4,FALSE)</f>
        <v>#N/A</v>
      </c>
      <c r="C550" s="3" t="e">
        <f ca="1">MATCH(1,INDIRECT("アイテム定義!C"&amp;SUM(C$2:C549)+1&amp;":C65535"),0)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2" t="e">
        <f ca="1">VLOOKUP(D551,アイテム定義!A:D,4,FALSE)</f>
        <v>#N/A</v>
      </c>
      <c r="C551" s="3" t="e">
        <f ca="1">MATCH(1,INDIRECT("アイテム定義!C"&amp;SUM(C$2:C550)+1&amp;":C65535"),0)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2" t="e">
        <f ca="1">VLOOKUP(D552,アイテム定義!A:D,4,FALSE)</f>
        <v>#N/A</v>
      </c>
      <c r="C552" s="3" t="e">
        <f ca="1">MATCH(1,INDIRECT("アイテム定義!C"&amp;SUM(C$2:C551)+1&amp;":C65535"),0)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2" t="e">
        <f ca="1">VLOOKUP(D553,アイテム定義!A:D,4,FALSE)</f>
        <v>#N/A</v>
      </c>
      <c r="C553" s="3" t="e">
        <f ca="1">MATCH(1,INDIRECT("アイテム定義!C"&amp;SUM(C$2:C552)+1&amp;":C65535"),0)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2" t="e">
        <f ca="1">VLOOKUP(D554,アイテム定義!A:D,4,FALSE)</f>
        <v>#N/A</v>
      </c>
      <c r="C554" s="3" t="e">
        <f ca="1">MATCH(1,INDIRECT("アイテム定義!C"&amp;SUM(C$2:C553)+1&amp;":C65535"),0)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2" t="e">
        <f ca="1">VLOOKUP(D555,アイテム定義!A:D,4,FALSE)</f>
        <v>#N/A</v>
      </c>
      <c r="C555" s="3" t="e">
        <f ca="1">MATCH(1,INDIRECT("アイテム定義!C"&amp;SUM(C$2:C554)+1&amp;":C65535"),0)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2" t="e">
        <f ca="1">VLOOKUP(D556,アイテム定義!A:D,4,FALSE)</f>
        <v>#N/A</v>
      </c>
      <c r="C556" s="3" t="e">
        <f ca="1">MATCH(1,INDIRECT("アイテム定義!C"&amp;SUM(C$2:C555)+1&amp;":C65535"),0)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2" t="e">
        <f ca="1">VLOOKUP(D557,アイテム定義!A:D,4,FALSE)</f>
        <v>#N/A</v>
      </c>
      <c r="C557" s="3" t="e">
        <f ca="1">MATCH(1,INDIRECT("アイテム定義!C"&amp;SUM(C$2:C556)+1&amp;":C65535"),0)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2" t="e">
        <f ca="1">VLOOKUP(D558,アイテム定義!A:D,4,FALSE)</f>
        <v>#N/A</v>
      </c>
      <c r="C558" s="3" t="e">
        <f ca="1">MATCH(1,INDIRECT("アイテム定義!C"&amp;SUM(C$2:C557)+1&amp;":C65535"),0)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2" t="e">
        <f ca="1">VLOOKUP(D559,アイテム定義!A:D,4,FALSE)</f>
        <v>#N/A</v>
      </c>
      <c r="C559" s="3" t="e">
        <f ca="1">MATCH(1,INDIRECT("アイテム定義!C"&amp;SUM(C$2:C558)+1&amp;":C65535"),0)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2" t="e">
        <f ca="1">VLOOKUP(D560,アイテム定義!A:D,4,FALSE)</f>
        <v>#N/A</v>
      </c>
      <c r="C560" s="3" t="e">
        <f ca="1">MATCH(1,INDIRECT("アイテム定義!C"&amp;SUM(C$2:C559)+1&amp;":C65535"),0)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2" t="e">
        <f ca="1">VLOOKUP(D561,アイテム定義!A:D,4,FALSE)</f>
        <v>#N/A</v>
      </c>
      <c r="C561" s="3" t="e">
        <f ca="1">MATCH(1,INDIRECT("アイテム定義!C"&amp;SUM(C$2:C560)+1&amp;":C65535"),0)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2" t="e">
        <f ca="1">VLOOKUP(D562,アイテム定義!A:D,4,FALSE)</f>
        <v>#N/A</v>
      </c>
      <c r="C562" s="3" t="e">
        <f ca="1">MATCH(1,INDIRECT("アイテム定義!C"&amp;SUM(C$2:C561)+1&amp;":C65535"),0)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2" t="e">
        <f ca="1">VLOOKUP(D563,アイテム定義!A:D,4,FALSE)</f>
        <v>#N/A</v>
      </c>
      <c r="C563" s="3" t="e">
        <f ca="1">MATCH(1,INDIRECT("アイテム定義!C"&amp;SUM(C$2:C562)+1&amp;":C65535"),0)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2" t="e">
        <f ca="1">VLOOKUP(D564,アイテム定義!A:D,4,FALSE)</f>
        <v>#N/A</v>
      </c>
      <c r="C564" s="3" t="e">
        <f ca="1">MATCH(1,INDIRECT("アイテム定義!C"&amp;SUM(C$2:C563)+1&amp;":C65535"),0)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2" t="e">
        <f ca="1">VLOOKUP(D565,アイテム定義!A:D,4,FALSE)</f>
        <v>#N/A</v>
      </c>
      <c r="C565" s="3" t="e">
        <f ca="1">MATCH(1,INDIRECT("アイテム定義!C"&amp;SUM(C$2:C564)+1&amp;":C65535"),0)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2" t="e">
        <f ca="1">VLOOKUP(D566,アイテム定義!A:D,4,FALSE)</f>
        <v>#N/A</v>
      </c>
      <c r="C566" s="3" t="e">
        <f ca="1">MATCH(1,INDIRECT("アイテム定義!C"&amp;SUM(C$2:C565)+1&amp;":C65535"),0)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2" t="e">
        <f ca="1">VLOOKUP(D567,アイテム定義!A:D,4,FALSE)</f>
        <v>#N/A</v>
      </c>
      <c r="C567" s="3" t="e">
        <f ca="1">MATCH(1,INDIRECT("アイテム定義!C"&amp;SUM(C$2:C566)+1&amp;":C65535"),0)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2" t="e">
        <f ca="1">VLOOKUP(D568,アイテム定義!A:D,4,FALSE)</f>
        <v>#N/A</v>
      </c>
      <c r="C568" s="3" t="e">
        <f ca="1">MATCH(1,INDIRECT("アイテム定義!C"&amp;SUM(C$2:C567)+1&amp;":C65535"),0)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2" t="e">
        <f ca="1">VLOOKUP(D569,アイテム定義!A:D,4,FALSE)</f>
        <v>#N/A</v>
      </c>
      <c r="C569" s="3" t="e">
        <f ca="1">MATCH(1,INDIRECT("アイテム定義!C"&amp;SUM(C$2:C568)+1&amp;":C65535"),0)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2" t="e">
        <f ca="1">VLOOKUP(D570,アイテム定義!A:D,4,FALSE)</f>
        <v>#N/A</v>
      </c>
      <c r="C570" s="3" t="e">
        <f ca="1">MATCH(1,INDIRECT("アイテム定義!C"&amp;SUM(C$2:C569)+1&amp;":C65535"),0)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2" t="e">
        <f ca="1">VLOOKUP(D571,アイテム定義!A:D,4,FALSE)</f>
        <v>#N/A</v>
      </c>
      <c r="C571" s="3" t="e">
        <f ca="1">MATCH(1,INDIRECT("アイテム定義!C"&amp;SUM(C$2:C570)+1&amp;":C65535"),0)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2" t="e">
        <f ca="1">VLOOKUP(D572,アイテム定義!A:D,4,FALSE)</f>
        <v>#N/A</v>
      </c>
      <c r="C572" s="3" t="e">
        <f ca="1">MATCH(1,INDIRECT("アイテム定義!C"&amp;SUM(C$2:C571)+1&amp;":C65535"),0)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2" t="e">
        <f ca="1">VLOOKUP(D573,アイテム定義!A:D,4,FALSE)</f>
        <v>#N/A</v>
      </c>
      <c r="C573" s="3" t="e">
        <f ca="1">MATCH(1,INDIRECT("アイテム定義!C"&amp;SUM(C$2:C572)+1&amp;":C65535"),0)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2" t="e">
        <f ca="1">VLOOKUP(D574,アイテム定義!A:D,4,FALSE)</f>
        <v>#N/A</v>
      </c>
      <c r="C574" s="3" t="e">
        <f ca="1">MATCH(1,INDIRECT("アイテム定義!C"&amp;SUM(C$2:C573)+1&amp;":C65535"),0)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2" t="e">
        <f ca="1">VLOOKUP(D575,アイテム定義!A:D,4,FALSE)</f>
        <v>#N/A</v>
      </c>
      <c r="C575" s="3" t="e">
        <f ca="1">MATCH(1,INDIRECT("アイテム定義!C"&amp;SUM(C$2:C574)+1&amp;":C65535"),0)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2" t="e">
        <f ca="1">VLOOKUP(D576,アイテム定義!A:D,4,FALSE)</f>
        <v>#N/A</v>
      </c>
      <c r="C576" s="3" t="e">
        <f ca="1">MATCH(1,INDIRECT("アイテム定義!C"&amp;SUM(C$2:C575)+1&amp;":C65535"),0)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2" t="e">
        <f ca="1">VLOOKUP(D577,アイテム定義!A:D,4,FALSE)</f>
        <v>#N/A</v>
      </c>
      <c r="C577" s="3" t="e">
        <f ca="1">MATCH(1,INDIRECT("アイテム定義!C"&amp;SUM(C$2:C576)+1&amp;":C65535"),0)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2" t="e">
        <f ca="1">VLOOKUP(D578,アイテム定義!A:D,4,FALSE)</f>
        <v>#N/A</v>
      </c>
      <c r="C578" s="3" t="e">
        <f ca="1">MATCH(1,INDIRECT("アイテム定義!C"&amp;SUM(C$2:C577)+1&amp;":C65535"),0)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2" t="e">
        <f ca="1">VLOOKUP(D579,アイテム定義!A:D,4,FALSE)</f>
        <v>#N/A</v>
      </c>
      <c r="C579" s="3" t="e">
        <f ca="1">MATCH(1,INDIRECT("アイテム定義!C"&amp;SUM(C$2:C578)+1&amp;":C65535"),0)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2" t="e">
        <f ca="1">VLOOKUP(D580,アイテム定義!A:D,4,FALSE)</f>
        <v>#N/A</v>
      </c>
      <c r="C580" s="3" t="e">
        <f ca="1">MATCH(1,INDIRECT("アイテム定義!C"&amp;SUM(C$2:C579)+1&amp;":C65535"),0)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2" t="e">
        <f ca="1">VLOOKUP(D581,アイテム定義!A:D,4,FALSE)</f>
        <v>#N/A</v>
      </c>
      <c r="C581" s="3" t="e">
        <f ca="1">MATCH(1,INDIRECT("アイテム定義!C"&amp;SUM(C$2:C580)+1&amp;":C65535"),0)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2" t="e">
        <f ca="1">VLOOKUP(D582,アイテム定義!A:D,4,FALSE)</f>
        <v>#N/A</v>
      </c>
      <c r="C582" s="3" t="e">
        <f ca="1">MATCH(1,INDIRECT("アイテム定義!C"&amp;SUM(C$2:C581)+1&amp;":C65535"),0)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2" t="e">
        <f ca="1">VLOOKUP(D583,アイテム定義!A:D,4,FALSE)</f>
        <v>#N/A</v>
      </c>
      <c r="C583" s="3" t="e">
        <f ca="1">MATCH(1,INDIRECT("アイテム定義!C"&amp;SUM(C$2:C582)+1&amp;":C65535"),0)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2" t="e">
        <f ca="1">VLOOKUP(D584,アイテム定義!A:D,4,FALSE)</f>
        <v>#N/A</v>
      </c>
      <c r="C584" s="3" t="e">
        <f ca="1">MATCH(1,INDIRECT("アイテム定義!C"&amp;SUM(C$2:C583)+1&amp;":C65535"),0)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2" t="e">
        <f ca="1">VLOOKUP(D585,アイテム定義!A:D,4,FALSE)</f>
        <v>#N/A</v>
      </c>
      <c r="C585" s="3" t="e">
        <f ca="1">MATCH(1,INDIRECT("アイテム定義!C"&amp;SUM(C$2:C584)+1&amp;":C65535"),0)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2" t="e">
        <f ca="1">VLOOKUP(D586,アイテム定義!A:D,4,FALSE)</f>
        <v>#N/A</v>
      </c>
      <c r="C586" s="3" t="e">
        <f ca="1">MATCH(1,INDIRECT("アイテム定義!C"&amp;SUM(C$2:C585)+1&amp;":C65535"),0)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2" t="e">
        <f ca="1">VLOOKUP(D587,アイテム定義!A:D,4,FALSE)</f>
        <v>#N/A</v>
      </c>
      <c r="C587" s="3" t="e">
        <f ca="1">MATCH(1,INDIRECT("アイテム定義!C"&amp;SUM(C$2:C586)+1&amp;":C65535"),0)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2" t="e">
        <f ca="1">VLOOKUP(D588,アイテム定義!A:D,4,FALSE)</f>
        <v>#N/A</v>
      </c>
      <c r="C588" s="3" t="e">
        <f ca="1">MATCH(1,INDIRECT("アイテム定義!C"&amp;SUM(C$2:C587)+1&amp;":C65535"),0)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2" t="e">
        <f ca="1">VLOOKUP(D589,アイテム定義!A:D,4,FALSE)</f>
        <v>#N/A</v>
      </c>
      <c r="C589" s="3" t="e">
        <f ca="1">MATCH(1,INDIRECT("アイテム定義!C"&amp;SUM(C$2:C588)+1&amp;":C65535"),0)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2" t="e">
        <f ca="1">VLOOKUP(D590,アイテム定義!A:D,4,FALSE)</f>
        <v>#N/A</v>
      </c>
      <c r="C590" s="3" t="e">
        <f ca="1">MATCH(1,INDIRECT("アイテム定義!C"&amp;SUM(C$2:C589)+1&amp;":C65535"),0)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2" t="e">
        <f ca="1">VLOOKUP(D591,アイテム定義!A:D,4,FALSE)</f>
        <v>#N/A</v>
      </c>
      <c r="C591" s="3" t="e">
        <f ca="1">MATCH(1,INDIRECT("アイテム定義!C"&amp;SUM(C$2:C590)+1&amp;":C65535"),0)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2" t="e">
        <f ca="1">VLOOKUP(D592,アイテム定義!A:D,4,FALSE)</f>
        <v>#N/A</v>
      </c>
      <c r="C592" s="3" t="e">
        <f ca="1">MATCH(1,INDIRECT("アイテム定義!C"&amp;SUM(C$2:C591)+1&amp;":C65535"),0)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2" t="e">
        <f ca="1">VLOOKUP(D593,アイテム定義!A:D,4,FALSE)</f>
        <v>#N/A</v>
      </c>
      <c r="C593" s="3" t="e">
        <f ca="1">MATCH(1,INDIRECT("アイテム定義!C"&amp;SUM(C$2:C592)+1&amp;":C65535"),0)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2" t="e">
        <f ca="1">VLOOKUP(D594,アイテム定義!A:D,4,FALSE)</f>
        <v>#N/A</v>
      </c>
      <c r="C594" s="3" t="e">
        <f ca="1">MATCH(1,INDIRECT("アイテム定義!C"&amp;SUM(C$2:C593)+1&amp;":C65535"),0)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2" t="e">
        <f ca="1">VLOOKUP(D595,アイテム定義!A:D,4,FALSE)</f>
        <v>#N/A</v>
      </c>
      <c r="C595" s="3" t="e">
        <f ca="1">MATCH(1,INDIRECT("アイテム定義!C"&amp;SUM(C$2:C594)+1&amp;":C65535"),0)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2" t="e">
        <f ca="1">VLOOKUP(D596,アイテム定義!A:D,4,FALSE)</f>
        <v>#N/A</v>
      </c>
      <c r="C596" s="3" t="e">
        <f ca="1">MATCH(1,INDIRECT("アイテム定義!C"&amp;SUM(C$2:C595)+1&amp;":C65535"),0)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2" t="e">
        <f ca="1">VLOOKUP(D597,アイテム定義!A:D,4,FALSE)</f>
        <v>#N/A</v>
      </c>
      <c r="C597" s="3" t="e">
        <f ca="1">MATCH(1,INDIRECT("アイテム定義!C"&amp;SUM(C$2:C596)+1&amp;":C65535"),0)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2" t="e">
        <f ca="1">VLOOKUP(D598,アイテム定義!A:D,4,FALSE)</f>
        <v>#N/A</v>
      </c>
      <c r="C598" s="3" t="e">
        <f ca="1">MATCH(1,INDIRECT("アイテム定義!C"&amp;SUM(C$2:C597)+1&amp;":C65535"),0)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2" t="e">
        <f ca="1">VLOOKUP(D599,アイテム定義!A:D,4,FALSE)</f>
        <v>#N/A</v>
      </c>
      <c r="C599" s="3" t="e">
        <f ca="1">MATCH(1,INDIRECT("アイテム定義!C"&amp;SUM(C$2:C598)+1&amp;":C65535"),0)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2" t="e">
        <f ca="1">VLOOKUP(D600,アイテム定義!A:D,4,FALSE)</f>
        <v>#N/A</v>
      </c>
      <c r="C600" s="3" t="e">
        <f ca="1">MATCH(1,INDIRECT("アイテム定義!C"&amp;SUM(C$2:C599)+1&amp;":C65535"),0)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2" t="e">
        <f ca="1">VLOOKUP(D601,アイテム定義!A:D,4,FALSE)</f>
        <v>#N/A</v>
      </c>
      <c r="C601" s="3" t="e">
        <f ca="1">MATCH(1,INDIRECT("アイテム定義!C"&amp;SUM(C$2:C600)+1&amp;":C65535"),0)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2" t="e">
        <f ca="1">VLOOKUP(D602,アイテム定義!A:D,4,FALSE)</f>
        <v>#N/A</v>
      </c>
      <c r="C602" s="3" t="e">
        <f ca="1">MATCH(1,INDIRECT("アイテム定義!C"&amp;SUM(C$2:C601)+1&amp;":C65535"),0)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2" t="e">
        <f ca="1">VLOOKUP(D603,アイテム定義!A:D,4,FALSE)</f>
        <v>#N/A</v>
      </c>
      <c r="C603" s="3" t="e">
        <f ca="1">MATCH(1,INDIRECT("アイテム定義!C"&amp;SUM(C$2:C602)+1&amp;":C65535"),0)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2" t="e">
        <f ca="1">VLOOKUP(D604,アイテム定義!A:D,4,FALSE)</f>
        <v>#N/A</v>
      </c>
      <c r="C604" s="3" t="e">
        <f ca="1">MATCH(1,INDIRECT("アイテム定義!C"&amp;SUM(C$2:C603)+1&amp;":C65535"),0)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2" t="e">
        <f ca="1">VLOOKUP(D605,アイテム定義!A:D,4,FALSE)</f>
        <v>#N/A</v>
      </c>
      <c r="C605" s="3" t="e">
        <f ca="1">MATCH(1,INDIRECT("アイテム定義!C"&amp;SUM(C$2:C604)+1&amp;":C65535"),0)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2" t="e">
        <f ca="1">VLOOKUP(D606,アイテム定義!A:D,4,FALSE)</f>
        <v>#N/A</v>
      </c>
      <c r="C606" s="3" t="e">
        <f ca="1">MATCH(1,INDIRECT("アイテム定義!C"&amp;SUM(C$2:C605)+1&amp;":C65535"),0)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2" t="e">
        <f ca="1">VLOOKUP(D607,アイテム定義!A:D,4,FALSE)</f>
        <v>#N/A</v>
      </c>
      <c r="C607" s="3" t="e">
        <f ca="1">MATCH(1,INDIRECT("アイテム定義!C"&amp;SUM(C$2:C606)+1&amp;":C65535"),0)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2" t="e">
        <f ca="1">VLOOKUP(D608,アイテム定義!A:D,4,FALSE)</f>
        <v>#N/A</v>
      </c>
      <c r="C608" s="3" t="e">
        <f ca="1">MATCH(1,INDIRECT("アイテム定義!C"&amp;SUM(C$2:C607)+1&amp;":C65535"),0)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2" t="e">
        <f ca="1">VLOOKUP(D609,アイテム定義!A:D,4,FALSE)</f>
        <v>#N/A</v>
      </c>
      <c r="C609" s="3" t="e">
        <f ca="1">MATCH(1,INDIRECT("アイテム定義!C"&amp;SUM(C$2:C608)+1&amp;":C65535"),0)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2" t="e">
        <f ca="1">VLOOKUP(D610,アイテム定義!A:D,4,FALSE)</f>
        <v>#N/A</v>
      </c>
      <c r="C610" s="3" t="e">
        <f ca="1">MATCH(1,INDIRECT("アイテム定義!C"&amp;SUM(C$2:C609)+1&amp;":C65535"),0)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2" t="e">
        <f ca="1">VLOOKUP(D611,アイテム定義!A:D,4,FALSE)</f>
        <v>#N/A</v>
      </c>
      <c r="C611" s="3" t="e">
        <f ca="1">MATCH(1,INDIRECT("アイテム定義!C"&amp;SUM(C$2:C610)+1&amp;":C65535"),0)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2" t="e">
        <f ca="1">VLOOKUP(D612,アイテム定義!A:D,4,FALSE)</f>
        <v>#N/A</v>
      </c>
      <c r="C612" s="3" t="e">
        <f ca="1">MATCH(1,INDIRECT("アイテム定義!C"&amp;SUM(C$2:C611)+1&amp;":C65535"),0)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2" t="e">
        <f ca="1">VLOOKUP(D613,アイテム定義!A:D,4,FALSE)</f>
        <v>#N/A</v>
      </c>
      <c r="C613" s="3" t="e">
        <f ca="1">MATCH(1,INDIRECT("アイテム定義!C"&amp;SUM(C$2:C612)+1&amp;":C65535"),0)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2" t="e">
        <f ca="1">VLOOKUP(D614,アイテム定義!A:D,4,FALSE)</f>
        <v>#N/A</v>
      </c>
      <c r="C614" s="3" t="e">
        <f ca="1">MATCH(1,INDIRECT("アイテム定義!C"&amp;SUM(C$2:C613)+1&amp;":C65535"),0)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2" t="e">
        <f ca="1">VLOOKUP(D615,アイテム定義!A:D,4,FALSE)</f>
        <v>#N/A</v>
      </c>
      <c r="C615" s="3" t="e">
        <f ca="1">MATCH(1,INDIRECT("アイテム定義!C"&amp;SUM(C$2:C614)+1&amp;":C65535"),0)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2" t="e">
        <f ca="1">VLOOKUP(D616,アイテム定義!A:D,4,FALSE)</f>
        <v>#N/A</v>
      </c>
      <c r="C616" s="3" t="e">
        <f ca="1">MATCH(1,INDIRECT("アイテム定義!C"&amp;SUM(C$2:C615)+1&amp;":C65535"),0)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2" t="e">
        <f ca="1">VLOOKUP(D617,アイテム定義!A:D,4,FALSE)</f>
        <v>#N/A</v>
      </c>
      <c r="C617" s="3" t="e">
        <f ca="1">MATCH(1,INDIRECT("アイテム定義!C"&amp;SUM(C$2:C616)+1&amp;":C65535"),0)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2" t="e">
        <f ca="1">VLOOKUP(D618,アイテム定義!A:D,4,FALSE)</f>
        <v>#N/A</v>
      </c>
      <c r="C618" s="3" t="e">
        <f ca="1">MATCH(1,INDIRECT("アイテム定義!C"&amp;SUM(C$2:C617)+1&amp;":C65535"),0)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2" t="e">
        <f ca="1">VLOOKUP(D619,アイテム定義!A:D,4,FALSE)</f>
        <v>#N/A</v>
      </c>
      <c r="C619" s="3" t="e">
        <f ca="1">MATCH(1,INDIRECT("アイテム定義!C"&amp;SUM(C$2:C618)+1&amp;":C65535"),0)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2" t="e">
        <f ca="1">VLOOKUP(D620,アイテム定義!A:D,4,FALSE)</f>
        <v>#N/A</v>
      </c>
      <c r="C620" s="3" t="e">
        <f ca="1">MATCH(1,INDIRECT("アイテム定義!C"&amp;SUM(C$2:C619)+1&amp;":C65535"),0)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2" t="e">
        <f ca="1">VLOOKUP(D621,アイテム定義!A:D,4,FALSE)</f>
        <v>#N/A</v>
      </c>
      <c r="C621" s="3" t="e">
        <f ca="1">MATCH(1,INDIRECT("アイテム定義!C"&amp;SUM(C$2:C620)+1&amp;":C65535"),0)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2" t="e">
        <f ca="1">VLOOKUP(D622,アイテム定義!A:D,4,FALSE)</f>
        <v>#N/A</v>
      </c>
      <c r="C622" s="3" t="e">
        <f ca="1">MATCH(1,INDIRECT("アイテム定義!C"&amp;SUM(C$2:C621)+1&amp;":C65535"),0)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2" t="e">
        <f ca="1">VLOOKUP(D623,アイテム定義!A:D,4,FALSE)</f>
        <v>#N/A</v>
      </c>
      <c r="C623" s="3" t="e">
        <f ca="1">MATCH(1,INDIRECT("アイテム定義!C"&amp;SUM(C$2:C622)+1&amp;":C65535"),0)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2" t="e">
        <f ca="1">VLOOKUP(D624,アイテム定義!A:D,4,FALSE)</f>
        <v>#N/A</v>
      </c>
      <c r="C624" s="3" t="e">
        <f ca="1">MATCH(1,INDIRECT("アイテム定義!C"&amp;SUM(C$2:C623)+1&amp;":C65535"),0)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2" t="e">
        <f ca="1">VLOOKUP(D625,アイテム定義!A:D,4,FALSE)</f>
        <v>#N/A</v>
      </c>
      <c r="C625" s="3" t="e">
        <f ca="1">MATCH(1,INDIRECT("アイテム定義!C"&amp;SUM(C$2:C624)+1&amp;":C65535"),0)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2" t="e">
        <f ca="1">VLOOKUP(D626,アイテム定義!A:D,4,FALSE)</f>
        <v>#N/A</v>
      </c>
      <c r="C626" s="3" t="e">
        <f ca="1">MATCH(1,INDIRECT("アイテム定義!C"&amp;SUM(C$2:C625)+1&amp;":C65535"),0)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2" t="e">
        <f ca="1">VLOOKUP(D627,アイテム定義!A:D,4,FALSE)</f>
        <v>#N/A</v>
      </c>
      <c r="C627" s="3" t="e">
        <f ca="1">MATCH(1,INDIRECT("アイテム定義!C"&amp;SUM(C$2:C626)+1&amp;":C65535"),0)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2" t="e">
        <f ca="1">VLOOKUP(D628,アイテム定義!A:D,4,FALSE)</f>
        <v>#N/A</v>
      </c>
      <c r="C628" s="3" t="e">
        <f ca="1">MATCH(1,INDIRECT("アイテム定義!C"&amp;SUM(C$2:C627)+1&amp;":C65535"),0)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2" t="e">
        <f ca="1">VLOOKUP(D629,アイテム定義!A:D,4,FALSE)</f>
        <v>#N/A</v>
      </c>
      <c r="C629" s="3" t="e">
        <f ca="1">MATCH(1,INDIRECT("アイテム定義!C"&amp;SUM(C$2:C628)+1&amp;":C65535"),0)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2" t="e">
        <f ca="1">VLOOKUP(D630,アイテム定義!A:D,4,FALSE)</f>
        <v>#N/A</v>
      </c>
      <c r="C630" s="3" t="e">
        <f ca="1">MATCH(1,INDIRECT("アイテム定義!C"&amp;SUM(C$2:C629)+1&amp;":C65535"),0)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2" t="e">
        <f ca="1">VLOOKUP(D631,アイテム定義!A:D,4,FALSE)</f>
        <v>#N/A</v>
      </c>
      <c r="C631" s="3" t="e">
        <f ca="1">MATCH(1,INDIRECT("アイテム定義!C"&amp;SUM(C$2:C630)+1&amp;":C65535"),0)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2" t="e">
        <f ca="1">VLOOKUP(D632,アイテム定義!A:D,4,FALSE)</f>
        <v>#N/A</v>
      </c>
      <c r="C632" s="3" t="e">
        <f ca="1">MATCH(1,INDIRECT("アイテム定義!C"&amp;SUM(C$2:C631)+1&amp;":C65535"),0)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2" t="e">
        <f ca="1">VLOOKUP(D633,アイテム定義!A:D,4,FALSE)</f>
        <v>#N/A</v>
      </c>
      <c r="C633" s="3" t="e">
        <f ca="1">MATCH(1,INDIRECT("アイテム定義!C"&amp;SUM(C$2:C632)+1&amp;":C65535"),0)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2" t="e">
        <f ca="1">VLOOKUP(D634,アイテム定義!A:D,4,FALSE)</f>
        <v>#N/A</v>
      </c>
      <c r="C634" s="3" t="e">
        <f ca="1">MATCH(1,INDIRECT("アイテム定義!C"&amp;SUM(C$2:C633)+1&amp;":C65535"),0)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2" t="e">
        <f ca="1">VLOOKUP(D635,アイテム定義!A:D,4,FALSE)</f>
        <v>#N/A</v>
      </c>
      <c r="C635" s="3" t="e">
        <f ca="1">MATCH(1,INDIRECT("アイテム定義!C"&amp;SUM(C$2:C634)+1&amp;":C65535"),0)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2" t="e">
        <f ca="1">VLOOKUP(D636,アイテム定義!A:D,4,FALSE)</f>
        <v>#N/A</v>
      </c>
      <c r="C636" s="3" t="e">
        <f ca="1">MATCH(1,INDIRECT("アイテム定義!C"&amp;SUM(C$2:C635)+1&amp;":C65535"),0)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2" t="e">
        <f ca="1">VLOOKUP(D637,アイテム定義!A:D,4,FALSE)</f>
        <v>#N/A</v>
      </c>
      <c r="C637" s="3" t="e">
        <f ca="1">MATCH(1,INDIRECT("アイテム定義!C"&amp;SUM(C$2:C636)+1&amp;":C65535"),0)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2" t="e">
        <f ca="1">VLOOKUP(D638,アイテム定義!A:D,4,FALSE)</f>
        <v>#N/A</v>
      </c>
      <c r="C638" s="3" t="e">
        <f ca="1">MATCH(1,INDIRECT("アイテム定義!C"&amp;SUM(C$2:C637)+1&amp;":C65535"),0)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2" t="e">
        <f ca="1">VLOOKUP(D639,アイテム定義!A:D,4,FALSE)</f>
        <v>#N/A</v>
      </c>
      <c r="C639" s="3" t="e">
        <f ca="1">MATCH(1,INDIRECT("アイテム定義!C"&amp;SUM(C$2:C638)+1&amp;":C65535"),0)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2" t="e">
        <f ca="1">VLOOKUP(D640,アイテム定義!A:D,4,FALSE)</f>
        <v>#N/A</v>
      </c>
      <c r="C640" s="3" t="e">
        <f ca="1">MATCH(1,INDIRECT("アイテム定義!C"&amp;SUM(C$2:C639)+1&amp;":C65535"),0)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2" t="e">
        <f ca="1">VLOOKUP(D641,アイテム定義!A:D,4,FALSE)</f>
        <v>#N/A</v>
      </c>
      <c r="C641" s="3" t="e">
        <f ca="1">MATCH(1,INDIRECT("アイテム定義!C"&amp;SUM(C$2:C640)+1&amp;":C65535"),0)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2" t="e">
        <f ca="1">VLOOKUP(D642,アイテム定義!A:D,4,FALSE)</f>
        <v>#N/A</v>
      </c>
      <c r="C642" s="3" t="e">
        <f ca="1">MATCH(1,INDIRECT("アイテム定義!C"&amp;SUM(C$2:C641)+1&amp;":C65535"),0)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2" t="e">
        <f ca="1">VLOOKUP(D643,アイテム定義!A:D,4,FALSE)</f>
        <v>#N/A</v>
      </c>
      <c r="C643" s="3" t="e">
        <f ca="1">MATCH(1,INDIRECT("アイテム定義!C"&amp;SUM(C$2:C642)+1&amp;":C65535"),0)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2" t="e">
        <f ca="1">VLOOKUP(D644,アイテム定義!A:D,4,FALSE)</f>
        <v>#N/A</v>
      </c>
      <c r="C644" s="3" t="e">
        <f ca="1">MATCH(1,INDIRECT("アイテム定義!C"&amp;SUM(C$2:C643)+1&amp;":C65535"),0)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2" t="e">
        <f ca="1">VLOOKUP(D645,アイテム定義!A:D,4,FALSE)</f>
        <v>#N/A</v>
      </c>
      <c r="C645" s="3" t="e">
        <f ca="1">MATCH(1,INDIRECT("アイテム定義!C"&amp;SUM(C$2:C644)+1&amp;":C65535"),0)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2" t="e">
        <f ca="1">VLOOKUP(D646,アイテム定義!A:D,4,FALSE)</f>
        <v>#N/A</v>
      </c>
      <c r="C646" s="3" t="e">
        <f ca="1">MATCH(1,INDIRECT("アイテム定義!C"&amp;SUM(C$2:C645)+1&amp;":C65535"),0)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2" t="e">
        <f ca="1">VLOOKUP(D647,アイテム定義!A:D,4,FALSE)</f>
        <v>#N/A</v>
      </c>
      <c r="C647" s="3" t="e">
        <f ca="1">MATCH(1,INDIRECT("アイテム定義!C"&amp;SUM(C$2:C646)+1&amp;":C65535"),0)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2" t="e">
        <f ca="1">VLOOKUP(D648,アイテム定義!A:D,4,FALSE)</f>
        <v>#N/A</v>
      </c>
      <c r="C648" s="3" t="e">
        <f ca="1">MATCH(1,INDIRECT("アイテム定義!C"&amp;SUM(C$2:C647)+1&amp;":C65535"),0)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2" t="e">
        <f ca="1">VLOOKUP(D649,アイテム定義!A:D,4,FALSE)</f>
        <v>#N/A</v>
      </c>
      <c r="C649" s="3" t="e">
        <f ca="1">MATCH(1,INDIRECT("アイテム定義!C"&amp;SUM(C$2:C648)+1&amp;":C65535"),0)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2" t="e">
        <f ca="1">VLOOKUP(D650,アイテム定義!A:D,4,FALSE)</f>
        <v>#N/A</v>
      </c>
      <c r="C650" s="3" t="e">
        <f ca="1">MATCH(1,INDIRECT("アイテム定義!C"&amp;SUM(C$2:C649)+1&amp;":C65535"),0)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2" t="e">
        <f ca="1">VLOOKUP(D651,アイテム定義!A:D,4,FALSE)</f>
        <v>#N/A</v>
      </c>
      <c r="C651" s="3" t="e">
        <f ca="1">MATCH(1,INDIRECT("アイテム定義!C"&amp;SUM(C$2:C650)+1&amp;":C65535"),0)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2" t="e">
        <f ca="1">VLOOKUP(D652,アイテム定義!A:D,4,FALSE)</f>
        <v>#N/A</v>
      </c>
      <c r="C652" s="3" t="e">
        <f ca="1">MATCH(1,INDIRECT("アイテム定義!C"&amp;SUM(C$2:C651)+1&amp;":C65535"),0)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2" t="e">
        <f ca="1">VLOOKUP(D653,アイテム定義!A:D,4,FALSE)</f>
        <v>#N/A</v>
      </c>
      <c r="C653" s="3" t="e">
        <f ca="1">MATCH(1,INDIRECT("アイテム定義!C"&amp;SUM(C$2:C652)+1&amp;":C65535"),0)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2" t="e">
        <f ca="1">VLOOKUP(D654,アイテム定義!A:D,4,FALSE)</f>
        <v>#N/A</v>
      </c>
      <c r="C654" s="3" t="e">
        <f ca="1">MATCH(1,INDIRECT("アイテム定義!C"&amp;SUM(C$2:C653)+1&amp;":C65535"),0)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2" t="e">
        <f ca="1">VLOOKUP(D655,アイテム定義!A:D,4,FALSE)</f>
        <v>#N/A</v>
      </c>
      <c r="C655" s="3" t="e">
        <f ca="1">MATCH(1,INDIRECT("アイテム定義!C"&amp;SUM(C$2:C654)+1&amp;":C65535"),0)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2" t="e">
        <f ca="1">VLOOKUP(D656,アイテム定義!A:D,4,FALSE)</f>
        <v>#N/A</v>
      </c>
      <c r="C656" s="3" t="e">
        <f ca="1">MATCH(1,INDIRECT("アイテム定義!C"&amp;SUM(C$2:C655)+1&amp;":C65535"),0)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2" t="e">
        <f ca="1">VLOOKUP(D657,アイテム定義!A:D,4,FALSE)</f>
        <v>#N/A</v>
      </c>
      <c r="C657" s="3" t="e">
        <f ca="1">MATCH(1,INDIRECT("アイテム定義!C"&amp;SUM(C$2:C656)+1&amp;":C65535"),0)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2" t="e">
        <f ca="1">VLOOKUP(D658,アイテム定義!A:D,4,FALSE)</f>
        <v>#N/A</v>
      </c>
      <c r="C658" s="3" t="e">
        <f ca="1">MATCH(1,INDIRECT("アイテム定義!C"&amp;SUM(C$2:C657)+1&amp;":C65535"),0)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2" t="e">
        <f ca="1">VLOOKUP(D659,アイテム定義!A:D,4,FALSE)</f>
        <v>#N/A</v>
      </c>
      <c r="C659" s="3" t="e">
        <f ca="1">MATCH(1,INDIRECT("アイテム定義!C"&amp;SUM(C$2:C658)+1&amp;":C65535"),0)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2" t="e">
        <f ca="1">VLOOKUP(D660,アイテム定義!A:D,4,FALSE)</f>
        <v>#N/A</v>
      </c>
      <c r="C660" s="3" t="e">
        <f ca="1">MATCH(1,INDIRECT("アイテム定義!C"&amp;SUM(C$2:C659)+1&amp;":C65535"),0)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2" t="e">
        <f ca="1">VLOOKUP(D661,アイテム定義!A:D,4,FALSE)</f>
        <v>#N/A</v>
      </c>
      <c r="C661" s="3" t="e">
        <f ca="1">MATCH(1,INDIRECT("アイテム定義!C"&amp;SUM(C$2:C660)+1&amp;":C65535"),0)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2" t="e">
        <f ca="1">VLOOKUP(D662,アイテム定義!A:D,4,FALSE)</f>
        <v>#N/A</v>
      </c>
      <c r="C662" s="3" t="e">
        <f ca="1">MATCH(1,INDIRECT("アイテム定義!C"&amp;SUM(C$2:C661)+1&amp;":C65535"),0)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2" t="e">
        <f ca="1">VLOOKUP(D663,アイテム定義!A:D,4,FALSE)</f>
        <v>#N/A</v>
      </c>
      <c r="C663" s="3" t="e">
        <f ca="1">MATCH(1,INDIRECT("アイテム定義!C"&amp;SUM(C$2:C662)+1&amp;":C65535"),0)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2" t="e">
        <f ca="1">VLOOKUP(D664,アイテム定義!A:D,4,FALSE)</f>
        <v>#N/A</v>
      </c>
      <c r="C664" s="3" t="e">
        <f ca="1">MATCH(1,INDIRECT("アイテム定義!C"&amp;SUM(C$2:C663)+1&amp;":C65535"),0)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2" t="e">
        <f ca="1">VLOOKUP(D665,アイテム定義!A:D,4,FALSE)</f>
        <v>#N/A</v>
      </c>
      <c r="C665" s="3" t="e">
        <f ca="1">MATCH(1,INDIRECT("アイテム定義!C"&amp;SUM(C$2:C664)+1&amp;":C65535"),0)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2" t="e">
        <f ca="1">VLOOKUP(D666,アイテム定義!A:D,4,FALSE)</f>
        <v>#N/A</v>
      </c>
      <c r="C666" s="3" t="e">
        <f ca="1">MATCH(1,INDIRECT("アイテム定義!C"&amp;SUM(C$2:C665)+1&amp;":C65535"),0)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2" t="e">
        <f ca="1">VLOOKUP(D667,アイテム定義!A:D,4,FALSE)</f>
        <v>#N/A</v>
      </c>
      <c r="C667" s="3" t="e">
        <f ca="1">MATCH(1,INDIRECT("アイテム定義!C"&amp;SUM(C$2:C666)+1&amp;":C65535"),0)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2" t="e">
        <f ca="1">VLOOKUP(D668,アイテム定義!A:D,4,FALSE)</f>
        <v>#N/A</v>
      </c>
      <c r="C668" s="3" t="e">
        <f ca="1">MATCH(1,INDIRECT("アイテム定義!C"&amp;SUM(C$2:C667)+1&amp;":C65535"),0)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2" t="e">
        <f ca="1">VLOOKUP(D669,アイテム定義!A:D,4,FALSE)</f>
        <v>#N/A</v>
      </c>
      <c r="C669" s="3" t="e">
        <f ca="1">MATCH(1,INDIRECT("アイテム定義!C"&amp;SUM(C$2:C668)+1&amp;":C65535"),0)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2" t="e">
        <f ca="1">VLOOKUP(D670,アイテム定義!A:D,4,FALSE)</f>
        <v>#N/A</v>
      </c>
      <c r="C670" s="3" t="e">
        <f ca="1">MATCH(1,INDIRECT("アイテム定義!C"&amp;SUM(C$2:C669)+1&amp;":C65535"),0)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2" t="e">
        <f ca="1">VLOOKUP(D671,アイテム定義!A:D,4,FALSE)</f>
        <v>#N/A</v>
      </c>
      <c r="C671" s="3" t="e">
        <f ca="1">MATCH(1,INDIRECT("アイテム定義!C"&amp;SUM(C$2:C670)+1&amp;":C65535"),0)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2" t="e">
        <f ca="1">VLOOKUP(D672,アイテム定義!A:D,4,FALSE)</f>
        <v>#N/A</v>
      </c>
      <c r="C672" s="3" t="e">
        <f ca="1">MATCH(1,INDIRECT("アイテム定義!C"&amp;SUM(C$2:C671)+1&amp;":C65535"),0)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2" t="e">
        <f ca="1">VLOOKUP(D673,アイテム定義!A:D,4,FALSE)</f>
        <v>#N/A</v>
      </c>
      <c r="C673" s="3" t="e">
        <f ca="1">MATCH(1,INDIRECT("アイテム定義!C"&amp;SUM(C$2:C672)+1&amp;":C65535"),0)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2" t="e">
        <f ca="1">VLOOKUP(D674,アイテム定義!A:D,4,FALSE)</f>
        <v>#N/A</v>
      </c>
      <c r="C674" s="3" t="e">
        <f ca="1">MATCH(1,INDIRECT("アイテム定義!C"&amp;SUM(C$2:C673)+1&amp;":C65535"),0)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2" t="e">
        <f ca="1">VLOOKUP(D675,アイテム定義!A:D,4,FALSE)</f>
        <v>#N/A</v>
      </c>
      <c r="C675" s="3" t="e">
        <f ca="1">MATCH(1,INDIRECT("アイテム定義!C"&amp;SUM(C$2:C674)+1&amp;":C65535"),0)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2" t="e">
        <f ca="1">VLOOKUP(D676,アイテム定義!A:D,4,FALSE)</f>
        <v>#N/A</v>
      </c>
      <c r="C676" s="3" t="e">
        <f ca="1">MATCH(1,INDIRECT("アイテム定義!C"&amp;SUM(C$2:C675)+1&amp;":C65535"),0)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2" t="e">
        <f ca="1">VLOOKUP(D677,アイテム定義!A:D,4,FALSE)</f>
        <v>#N/A</v>
      </c>
      <c r="C677" s="3" t="e">
        <f ca="1">MATCH(1,INDIRECT("アイテム定義!C"&amp;SUM(C$2:C676)+1&amp;":C65535"),0)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2" t="e">
        <f ca="1">VLOOKUP(D678,アイテム定義!A:D,4,FALSE)</f>
        <v>#N/A</v>
      </c>
      <c r="C678" s="3" t="e">
        <f ca="1">MATCH(1,INDIRECT("アイテム定義!C"&amp;SUM(C$2:C677)+1&amp;":C65535"),0)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2" t="e">
        <f ca="1">VLOOKUP(D679,アイテム定義!A:D,4,FALSE)</f>
        <v>#N/A</v>
      </c>
      <c r="C679" s="3" t="e">
        <f ca="1">MATCH(1,INDIRECT("アイテム定義!C"&amp;SUM(C$2:C678)+1&amp;":C65535"),0)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2" t="e">
        <f ca="1">VLOOKUP(D680,アイテム定義!A:D,4,FALSE)</f>
        <v>#N/A</v>
      </c>
      <c r="C680" s="3" t="e">
        <f ca="1">MATCH(1,INDIRECT("アイテム定義!C"&amp;SUM(C$2:C679)+1&amp;":C65535"),0)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2" t="e">
        <f ca="1">VLOOKUP(D681,アイテム定義!A:D,4,FALSE)</f>
        <v>#N/A</v>
      </c>
      <c r="C681" s="3" t="e">
        <f ca="1">MATCH(1,INDIRECT("アイテム定義!C"&amp;SUM(C$2:C680)+1&amp;":C65535"),0)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2" t="e">
        <f ca="1">VLOOKUP(D682,アイテム定義!A:D,4,FALSE)</f>
        <v>#N/A</v>
      </c>
      <c r="C682" s="3" t="e">
        <f ca="1">MATCH(1,INDIRECT("アイテム定義!C"&amp;SUM(C$2:C681)+1&amp;":C65535"),0)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2" t="e">
        <f ca="1">VLOOKUP(D683,アイテム定義!A:D,4,FALSE)</f>
        <v>#N/A</v>
      </c>
      <c r="C683" s="3" t="e">
        <f ca="1">MATCH(1,INDIRECT("アイテム定義!C"&amp;SUM(C$2:C682)+1&amp;":C65535"),0)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2" t="e">
        <f ca="1">VLOOKUP(D684,アイテム定義!A:D,4,FALSE)</f>
        <v>#N/A</v>
      </c>
      <c r="C684" s="3" t="e">
        <f ca="1">MATCH(1,INDIRECT("アイテム定義!C"&amp;SUM(C$2:C683)+1&amp;":C65535"),0)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2" t="e">
        <f ca="1">VLOOKUP(D685,アイテム定義!A:D,4,FALSE)</f>
        <v>#N/A</v>
      </c>
      <c r="C685" s="3" t="e">
        <f ca="1">MATCH(1,INDIRECT("アイテム定義!C"&amp;SUM(C$2:C684)+1&amp;":C65535"),0)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2" t="e">
        <f ca="1">VLOOKUP(D686,アイテム定義!A:D,4,FALSE)</f>
        <v>#N/A</v>
      </c>
      <c r="C686" s="3" t="e">
        <f ca="1">MATCH(1,INDIRECT("アイテム定義!C"&amp;SUM(C$2:C685)+1&amp;":C65535"),0)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2" t="e">
        <f ca="1">VLOOKUP(D687,アイテム定義!A:D,4,FALSE)</f>
        <v>#N/A</v>
      </c>
      <c r="C687" s="3" t="e">
        <f ca="1">MATCH(1,INDIRECT("アイテム定義!C"&amp;SUM(C$2:C686)+1&amp;":C65535"),0)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2" t="e">
        <f ca="1">VLOOKUP(D688,アイテム定義!A:D,4,FALSE)</f>
        <v>#N/A</v>
      </c>
      <c r="C688" s="3" t="e">
        <f ca="1">MATCH(1,INDIRECT("アイテム定義!C"&amp;SUM(C$2:C687)+1&amp;":C65535"),0)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2" t="e">
        <f ca="1">VLOOKUP(D689,アイテム定義!A:D,4,FALSE)</f>
        <v>#N/A</v>
      </c>
      <c r="C689" s="3" t="e">
        <f ca="1">MATCH(1,INDIRECT("アイテム定義!C"&amp;SUM(C$2:C688)+1&amp;":C65535"),0)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2" t="e">
        <f ca="1">VLOOKUP(D690,アイテム定義!A:D,4,FALSE)</f>
        <v>#N/A</v>
      </c>
      <c r="C690" s="3" t="e">
        <f ca="1">MATCH(1,INDIRECT("アイテム定義!C"&amp;SUM(C$2:C689)+1&amp;":C65535"),0)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2" t="e">
        <f ca="1">VLOOKUP(D691,アイテム定義!A:D,4,FALSE)</f>
        <v>#N/A</v>
      </c>
      <c r="C691" s="3" t="e">
        <f ca="1">MATCH(1,INDIRECT("アイテム定義!C"&amp;SUM(C$2:C690)+1&amp;":C65535"),0)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2" t="e">
        <f ca="1">VLOOKUP(D692,アイテム定義!A:D,4,FALSE)</f>
        <v>#N/A</v>
      </c>
      <c r="C692" s="3" t="e">
        <f ca="1">MATCH(1,INDIRECT("アイテム定義!C"&amp;SUM(C$2:C691)+1&amp;":C65535"),0)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2" t="e">
        <f ca="1">VLOOKUP(D693,アイテム定義!A:D,4,FALSE)</f>
        <v>#N/A</v>
      </c>
      <c r="C693" s="3" t="e">
        <f ca="1">MATCH(1,INDIRECT("アイテム定義!C"&amp;SUM(C$2:C692)+1&amp;":C65535"),0)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2" t="e">
        <f ca="1">VLOOKUP(D694,アイテム定義!A:D,4,FALSE)</f>
        <v>#N/A</v>
      </c>
      <c r="C694" s="3" t="e">
        <f ca="1">MATCH(1,INDIRECT("アイテム定義!C"&amp;SUM(C$2:C693)+1&amp;":C65535"),0)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2" t="e">
        <f ca="1">VLOOKUP(D695,アイテム定義!A:D,4,FALSE)</f>
        <v>#N/A</v>
      </c>
      <c r="C695" s="3" t="e">
        <f ca="1">MATCH(1,INDIRECT("アイテム定義!C"&amp;SUM(C$2:C694)+1&amp;":C65535"),0)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2" t="e">
        <f ca="1">VLOOKUP(D696,アイテム定義!A:D,4,FALSE)</f>
        <v>#N/A</v>
      </c>
      <c r="C696" s="3" t="e">
        <f ca="1">MATCH(1,INDIRECT("アイテム定義!C"&amp;SUM(C$2:C695)+1&amp;":C65535"),0)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2" t="e">
        <f ca="1">VLOOKUP(D697,アイテム定義!A:D,4,FALSE)</f>
        <v>#N/A</v>
      </c>
      <c r="C697" s="3" t="e">
        <f ca="1">MATCH(1,INDIRECT("アイテム定義!C"&amp;SUM(C$2:C696)+1&amp;":C65535"),0)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2" t="e">
        <f ca="1">VLOOKUP(D698,アイテム定義!A:D,4,FALSE)</f>
        <v>#N/A</v>
      </c>
      <c r="C698" s="3" t="e">
        <f ca="1">MATCH(1,INDIRECT("アイテム定義!C"&amp;SUM(C$2:C697)+1&amp;":C65535"),0)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2" t="e">
        <f ca="1">VLOOKUP(D699,アイテム定義!A:D,4,FALSE)</f>
        <v>#N/A</v>
      </c>
      <c r="C699" s="3" t="e">
        <f ca="1">MATCH(1,INDIRECT("アイテム定義!C"&amp;SUM(C$2:C698)+1&amp;":C65535"),0)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2" t="e">
        <f ca="1">VLOOKUP(D700,アイテム定義!A:D,4,FALSE)</f>
        <v>#N/A</v>
      </c>
      <c r="C700" s="3" t="e">
        <f ca="1">MATCH(1,INDIRECT("アイテム定義!C"&amp;SUM(C$2:C699)+1&amp;":C65535"),0)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2" t="e">
        <f ca="1">VLOOKUP(D701,アイテム定義!A:D,4,FALSE)</f>
        <v>#N/A</v>
      </c>
      <c r="C701" s="3" t="e">
        <f ca="1">MATCH(1,INDIRECT("アイテム定義!C"&amp;SUM(C$2:C700)+1&amp;":C65535"),0)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2" t="e">
        <f ca="1">VLOOKUP(D702,アイテム定義!A:D,4,FALSE)</f>
        <v>#N/A</v>
      </c>
      <c r="C702" s="3" t="e">
        <f ca="1">MATCH(1,INDIRECT("アイテム定義!C"&amp;SUM(C$2:C701)+1&amp;":C65535"),0)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2" t="e">
        <f ca="1">VLOOKUP(D703,アイテム定義!A:D,4,FALSE)</f>
        <v>#N/A</v>
      </c>
      <c r="C703" s="3" t="e">
        <f ca="1">MATCH(1,INDIRECT("アイテム定義!C"&amp;SUM(C$2:C702)+1&amp;":C65535"),0)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2" t="e">
        <f ca="1">VLOOKUP(D704,アイテム定義!A:D,4,FALSE)</f>
        <v>#N/A</v>
      </c>
      <c r="C704" s="3" t="e">
        <f ca="1">MATCH(1,INDIRECT("アイテム定義!C"&amp;SUM(C$2:C703)+1&amp;":C65535"),0)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2" t="e">
        <f ca="1">VLOOKUP(D705,アイテム定義!A:D,4,FALSE)</f>
        <v>#N/A</v>
      </c>
      <c r="C705" s="3" t="e">
        <f ca="1">MATCH(1,INDIRECT("アイテム定義!C"&amp;SUM(C$2:C704)+1&amp;":C65535"),0)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2" t="e">
        <f ca="1">VLOOKUP(D706,アイテム定義!A:D,4,FALSE)</f>
        <v>#N/A</v>
      </c>
      <c r="C706" s="3" t="e">
        <f ca="1">MATCH(1,INDIRECT("アイテム定義!C"&amp;SUM(C$2:C705)+1&amp;":C65535"),0)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2" t="e">
        <f ca="1">VLOOKUP(D707,アイテム定義!A:D,4,FALSE)</f>
        <v>#N/A</v>
      </c>
      <c r="C707" s="3" t="e">
        <f ca="1">MATCH(1,INDIRECT("アイテム定義!C"&amp;SUM(C$2:C706)+1&amp;":C65535"),0)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2" t="e">
        <f ca="1">VLOOKUP(D708,アイテム定義!A:D,4,FALSE)</f>
        <v>#N/A</v>
      </c>
      <c r="C708" s="3" t="e">
        <f ca="1">MATCH(1,INDIRECT("アイテム定義!C"&amp;SUM(C$2:C707)+1&amp;":C65535"),0)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2" t="e">
        <f ca="1">VLOOKUP(D709,アイテム定義!A:D,4,FALSE)</f>
        <v>#N/A</v>
      </c>
      <c r="C709" s="3" t="e">
        <f ca="1">MATCH(1,INDIRECT("アイテム定義!C"&amp;SUM(C$2:C708)+1&amp;":C65535"),0)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2" t="e">
        <f ca="1">VLOOKUP(D710,アイテム定義!A:D,4,FALSE)</f>
        <v>#N/A</v>
      </c>
      <c r="C710" s="3" t="e">
        <f ca="1">MATCH(1,INDIRECT("アイテム定義!C"&amp;SUM(C$2:C709)+1&amp;":C65535"),0)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2" t="e">
        <f ca="1">VLOOKUP(D711,アイテム定義!A:D,4,FALSE)</f>
        <v>#N/A</v>
      </c>
      <c r="C711" s="3" t="e">
        <f ca="1">MATCH(1,INDIRECT("アイテム定義!C"&amp;SUM(C$2:C710)+1&amp;":C65535"),0)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2" t="e">
        <f ca="1">VLOOKUP(D712,アイテム定義!A:D,4,FALSE)</f>
        <v>#N/A</v>
      </c>
      <c r="C712" s="3" t="e">
        <f ca="1">MATCH(1,INDIRECT("アイテム定義!C"&amp;SUM(C$2:C711)+1&amp;":C65535"),0)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2" t="e">
        <f ca="1">VLOOKUP(D713,アイテム定義!A:D,4,FALSE)</f>
        <v>#N/A</v>
      </c>
      <c r="C713" s="3" t="e">
        <f ca="1">MATCH(1,INDIRECT("アイテム定義!C"&amp;SUM(C$2:C712)+1&amp;":C65535"),0)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2" t="e">
        <f ca="1">VLOOKUP(D714,アイテム定義!A:D,4,FALSE)</f>
        <v>#N/A</v>
      </c>
      <c r="C714" s="3" t="e">
        <f ca="1">MATCH(1,INDIRECT("アイテム定義!C"&amp;SUM(C$2:C713)+1&amp;":C65535"),0)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2" t="e">
        <f ca="1">VLOOKUP(D715,アイテム定義!A:D,4,FALSE)</f>
        <v>#N/A</v>
      </c>
      <c r="C715" s="3" t="e">
        <f ca="1">MATCH(1,INDIRECT("アイテム定義!C"&amp;SUM(C$2:C714)+1&amp;":C65535"),0)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2" t="e">
        <f ca="1">VLOOKUP(D716,アイテム定義!A:D,4,FALSE)</f>
        <v>#N/A</v>
      </c>
      <c r="C716" s="3" t="e">
        <f ca="1">MATCH(1,INDIRECT("アイテム定義!C"&amp;SUM(C$2:C715)+1&amp;":C65535"),0)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2" t="e">
        <f ca="1">VLOOKUP(D717,アイテム定義!A:D,4,FALSE)</f>
        <v>#N/A</v>
      </c>
      <c r="C717" s="3" t="e">
        <f ca="1">MATCH(1,INDIRECT("アイテム定義!C"&amp;SUM(C$2:C716)+1&amp;":C65535"),0)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2" t="e">
        <f ca="1">VLOOKUP(D718,アイテム定義!A:D,4,FALSE)</f>
        <v>#N/A</v>
      </c>
      <c r="C718" s="3" t="e">
        <f ca="1">MATCH(1,INDIRECT("アイテム定義!C"&amp;SUM(C$2:C717)+1&amp;":C65535"),0)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2" t="e">
        <f ca="1">VLOOKUP(D719,アイテム定義!A:D,4,FALSE)</f>
        <v>#N/A</v>
      </c>
      <c r="C719" s="3" t="e">
        <f ca="1">MATCH(1,INDIRECT("アイテム定義!C"&amp;SUM(C$2:C718)+1&amp;":C65535"),0)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2" t="e">
        <f ca="1">VLOOKUP(D720,アイテム定義!A:D,4,FALSE)</f>
        <v>#N/A</v>
      </c>
      <c r="C720" s="3" t="e">
        <f ca="1">MATCH(1,INDIRECT("アイテム定義!C"&amp;SUM(C$2:C719)+1&amp;":C65535"),0)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2" t="e">
        <f ca="1">VLOOKUP(D721,アイテム定義!A:D,4,FALSE)</f>
        <v>#N/A</v>
      </c>
      <c r="C721" s="3" t="e">
        <f ca="1">MATCH(1,INDIRECT("アイテム定義!C"&amp;SUM(C$2:C720)+1&amp;":C65535"),0)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2" t="e">
        <f ca="1">VLOOKUP(D722,アイテム定義!A:D,4,FALSE)</f>
        <v>#N/A</v>
      </c>
      <c r="C722" s="3" t="e">
        <f ca="1">MATCH(1,INDIRECT("アイテム定義!C"&amp;SUM(C$2:C721)+1&amp;":C65535"),0)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2" t="e">
        <f ca="1">VLOOKUP(D723,アイテム定義!A:D,4,FALSE)</f>
        <v>#N/A</v>
      </c>
      <c r="C723" s="3" t="e">
        <f ca="1">MATCH(1,INDIRECT("アイテム定義!C"&amp;SUM(C$2:C722)+1&amp;":C65535"),0)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2" t="e">
        <f ca="1">VLOOKUP(D724,アイテム定義!A:D,4,FALSE)</f>
        <v>#N/A</v>
      </c>
      <c r="C724" s="3" t="e">
        <f ca="1">MATCH(1,INDIRECT("アイテム定義!C"&amp;SUM(C$2:C723)+1&amp;":C65535"),0)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2" t="e">
        <f ca="1">VLOOKUP(D725,アイテム定義!A:D,4,FALSE)</f>
        <v>#N/A</v>
      </c>
      <c r="C725" s="3" t="e">
        <f ca="1">MATCH(1,INDIRECT("アイテム定義!C"&amp;SUM(C$2:C724)+1&amp;":C65535"),0)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2" t="e">
        <f ca="1">VLOOKUP(D726,アイテム定義!A:D,4,FALSE)</f>
        <v>#N/A</v>
      </c>
      <c r="C726" s="3" t="e">
        <f ca="1">MATCH(1,INDIRECT("アイテム定義!C"&amp;SUM(C$2:C725)+1&amp;":C65535"),0)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2" t="e">
        <f ca="1">VLOOKUP(D727,アイテム定義!A:D,4,FALSE)</f>
        <v>#N/A</v>
      </c>
      <c r="C727" s="3" t="e">
        <f ca="1">MATCH(1,INDIRECT("アイテム定義!C"&amp;SUM(C$2:C726)+1&amp;":C65535"),0)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2" t="e">
        <f ca="1">VLOOKUP(D728,アイテム定義!A:D,4,FALSE)</f>
        <v>#N/A</v>
      </c>
      <c r="C728" s="3" t="e">
        <f ca="1">MATCH(1,INDIRECT("アイテム定義!C"&amp;SUM(C$2:C727)+1&amp;":C65535"),0)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2" t="e">
        <f ca="1">VLOOKUP(D729,アイテム定義!A:D,4,FALSE)</f>
        <v>#N/A</v>
      </c>
      <c r="C729" s="3" t="e">
        <f ca="1">MATCH(1,INDIRECT("アイテム定義!C"&amp;SUM(C$2:C728)+1&amp;":C65535"),0)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2" t="e">
        <f ca="1">VLOOKUP(D730,アイテム定義!A:D,4,FALSE)</f>
        <v>#N/A</v>
      </c>
      <c r="C730" s="3" t="e">
        <f ca="1">MATCH(1,INDIRECT("アイテム定義!C"&amp;SUM(C$2:C729)+1&amp;":C65535"),0)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2" t="e">
        <f ca="1">VLOOKUP(D731,アイテム定義!A:D,4,FALSE)</f>
        <v>#N/A</v>
      </c>
      <c r="C731" s="3" t="e">
        <f ca="1">MATCH(1,INDIRECT("アイテム定義!C"&amp;SUM(C$2:C730)+1&amp;":C65535"),0)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2" t="e">
        <f ca="1">VLOOKUP(D732,アイテム定義!A:D,4,FALSE)</f>
        <v>#N/A</v>
      </c>
      <c r="C732" s="3" t="e">
        <f ca="1">MATCH(1,INDIRECT("アイテム定義!C"&amp;SUM(C$2:C731)+1&amp;":C65535"),0)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2" t="e">
        <f ca="1">VLOOKUP(D733,アイテム定義!A:D,4,FALSE)</f>
        <v>#N/A</v>
      </c>
      <c r="C733" s="3" t="e">
        <f ca="1">MATCH(1,INDIRECT("アイテム定義!C"&amp;SUM(C$2:C732)+1&amp;":C65535"),0)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2" t="e">
        <f ca="1">VLOOKUP(D734,アイテム定義!A:D,4,FALSE)</f>
        <v>#N/A</v>
      </c>
      <c r="C734" s="3" t="e">
        <f ca="1">MATCH(1,INDIRECT("アイテム定義!C"&amp;SUM(C$2:C733)+1&amp;":C65535"),0)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2" t="e">
        <f ca="1">VLOOKUP(D735,アイテム定義!A:D,4,FALSE)</f>
        <v>#N/A</v>
      </c>
      <c r="C735" s="3" t="e">
        <f ca="1">MATCH(1,INDIRECT("アイテム定義!C"&amp;SUM(C$2:C734)+1&amp;":C65535"),0)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2" t="e">
        <f ca="1">VLOOKUP(D736,アイテム定義!A:D,4,FALSE)</f>
        <v>#N/A</v>
      </c>
      <c r="C736" s="3" t="e">
        <f ca="1">MATCH(1,INDIRECT("アイテム定義!C"&amp;SUM(C$2:C735)+1&amp;":C65535"),0)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2" t="e">
        <f ca="1">VLOOKUP(D737,アイテム定義!A:D,4,FALSE)</f>
        <v>#N/A</v>
      </c>
      <c r="C737" s="3" t="e">
        <f ca="1">MATCH(1,INDIRECT("アイテム定義!C"&amp;SUM(C$2:C736)+1&amp;":C65535"),0)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2" t="e">
        <f ca="1">VLOOKUP(D738,アイテム定義!A:D,4,FALSE)</f>
        <v>#N/A</v>
      </c>
      <c r="C738" s="3" t="e">
        <f ca="1">MATCH(1,INDIRECT("アイテム定義!C"&amp;SUM(C$2:C737)+1&amp;":C65535"),0)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2" t="e">
        <f ca="1">VLOOKUP(D739,アイテム定義!A:D,4,FALSE)</f>
        <v>#N/A</v>
      </c>
      <c r="C739" s="3" t="e">
        <f ca="1">MATCH(1,INDIRECT("アイテム定義!C"&amp;SUM(C$2:C738)+1&amp;":C65535"),0)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2" t="e">
        <f ca="1">VLOOKUP(D740,アイテム定義!A:D,4,FALSE)</f>
        <v>#N/A</v>
      </c>
      <c r="C740" s="3" t="e">
        <f ca="1">MATCH(1,INDIRECT("アイテム定義!C"&amp;SUM(C$2:C739)+1&amp;":C65535"),0)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2" t="e">
        <f ca="1">VLOOKUP(D741,アイテム定義!A:D,4,FALSE)</f>
        <v>#N/A</v>
      </c>
      <c r="C741" s="3" t="e">
        <f ca="1">MATCH(1,INDIRECT("アイテム定義!C"&amp;SUM(C$2:C740)+1&amp;":C65535"),0)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2" t="e">
        <f ca="1">VLOOKUP(D742,アイテム定義!A:D,4,FALSE)</f>
        <v>#N/A</v>
      </c>
      <c r="C742" s="3" t="e">
        <f ca="1">MATCH(1,INDIRECT("アイテム定義!C"&amp;SUM(C$2:C741)+1&amp;":C65535"),0)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2" t="e">
        <f ca="1">VLOOKUP(D743,アイテム定義!A:D,4,FALSE)</f>
        <v>#N/A</v>
      </c>
      <c r="C743" s="3" t="e">
        <f ca="1">MATCH(1,INDIRECT("アイテム定義!C"&amp;SUM(C$2:C742)+1&amp;":C65535"),0)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2" t="e">
        <f ca="1">VLOOKUP(D744,アイテム定義!A:D,4,FALSE)</f>
        <v>#N/A</v>
      </c>
      <c r="C744" s="3" t="e">
        <f ca="1">MATCH(1,INDIRECT("アイテム定義!C"&amp;SUM(C$2:C743)+1&amp;":C65535"),0)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2" t="e">
        <f ca="1">VLOOKUP(D745,アイテム定義!A:D,4,FALSE)</f>
        <v>#N/A</v>
      </c>
      <c r="C745" s="3" t="e">
        <f ca="1">MATCH(1,INDIRECT("アイテム定義!C"&amp;SUM(C$2:C744)+1&amp;":C65535"),0)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2" t="e">
        <f ca="1">VLOOKUP(D746,アイテム定義!A:D,4,FALSE)</f>
        <v>#N/A</v>
      </c>
      <c r="C746" s="3" t="e">
        <f ca="1">MATCH(1,INDIRECT("アイテム定義!C"&amp;SUM(C$2:C745)+1&amp;":C65535"),0)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2" t="e">
        <f ca="1">VLOOKUP(D747,アイテム定義!A:D,4,FALSE)</f>
        <v>#N/A</v>
      </c>
      <c r="C747" s="3" t="e">
        <f ca="1">MATCH(1,INDIRECT("アイテム定義!C"&amp;SUM(C$2:C746)+1&amp;":C65535"),0)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2" t="e">
        <f ca="1">VLOOKUP(D748,アイテム定義!A:D,4,FALSE)</f>
        <v>#N/A</v>
      </c>
      <c r="C748" s="3" t="e">
        <f ca="1">MATCH(1,INDIRECT("アイテム定義!C"&amp;SUM(C$2:C747)+1&amp;":C65535"),0)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2" t="e">
        <f ca="1">VLOOKUP(D749,アイテム定義!A:D,4,FALSE)</f>
        <v>#N/A</v>
      </c>
      <c r="C749" s="3" t="e">
        <f ca="1">MATCH(1,INDIRECT("アイテム定義!C"&amp;SUM(C$2:C748)+1&amp;":C65535"),0)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2" t="e">
        <f ca="1">VLOOKUP(D750,アイテム定義!A:D,4,FALSE)</f>
        <v>#N/A</v>
      </c>
      <c r="C750" s="3" t="e">
        <f ca="1">MATCH(1,INDIRECT("アイテム定義!C"&amp;SUM(C$2:C749)+1&amp;":C65535"),0)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2" t="e">
        <f ca="1">VLOOKUP(D751,アイテム定義!A:D,4,FALSE)</f>
        <v>#N/A</v>
      </c>
      <c r="C751" s="3" t="e">
        <f ca="1">MATCH(1,INDIRECT("アイテム定義!C"&amp;SUM(C$2:C750)+1&amp;":C65535"),0)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2" t="e">
        <f ca="1">VLOOKUP(D752,アイテム定義!A:D,4,FALSE)</f>
        <v>#N/A</v>
      </c>
      <c r="C752" s="3" t="e">
        <f ca="1">MATCH(1,INDIRECT("アイテム定義!C"&amp;SUM(C$2:C751)+1&amp;":C65535"),0)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2" t="e">
        <f ca="1">VLOOKUP(D753,アイテム定義!A:D,4,FALSE)</f>
        <v>#N/A</v>
      </c>
      <c r="C753" s="3" t="e">
        <f ca="1">MATCH(1,INDIRECT("アイテム定義!C"&amp;SUM(C$2:C752)+1&amp;":C65535"),0)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2" t="e">
        <f ca="1">VLOOKUP(D754,アイテム定義!A:D,4,FALSE)</f>
        <v>#N/A</v>
      </c>
      <c r="C754" s="3" t="e">
        <f ca="1">MATCH(1,INDIRECT("アイテム定義!C"&amp;SUM(C$2:C753)+1&amp;":C65535"),0)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2" t="e">
        <f ca="1">VLOOKUP(D755,アイテム定義!A:D,4,FALSE)</f>
        <v>#N/A</v>
      </c>
      <c r="C755" s="3" t="e">
        <f ca="1">MATCH(1,INDIRECT("アイテム定義!C"&amp;SUM(C$2:C754)+1&amp;":C65535"),0)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2" t="e">
        <f ca="1">VLOOKUP(D756,アイテム定義!A:D,4,FALSE)</f>
        <v>#N/A</v>
      </c>
      <c r="C756" s="3" t="e">
        <f ca="1">MATCH(1,INDIRECT("アイテム定義!C"&amp;SUM(C$2:C755)+1&amp;":C65535"),0)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2" t="e">
        <f ca="1">VLOOKUP(D757,アイテム定義!A:D,4,FALSE)</f>
        <v>#N/A</v>
      </c>
      <c r="C757" s="3" t="e">
        <f ca="1">MATCH(1,INDIRECT("アイテム定義!C"&amp;SUM(C$2:C756)+1&amp;":C65535"),0)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2" t="e">
        <f ca="1">VLOOKUP(D758,アイテム定義!A:D,4,FALSE)</f>
        <v>#N/A</v>
      </c>
      <c r="C758" s="3" t="e">
        <f ca="1">MATCH(1,INDIRECT("アイテム定義!C"&amp;SUM(C$2:C757)+1&amp;":C65535"),0)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2" t="e">
        <f ca="1">VLOOKUP(D759,アイテム定義!A:D,4,FALSE)</f>
        <v>#N/A</v>
      </c>
      <c r="C759" s="3" t="e">
        <f ca="1">MATCH(1,INDIRECT("アイテム定義!C"&amp;SUM(C$2:C758)+1&amp;":C65535"),0)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2" t="e">
        <f ca="1">VLOOKUP(D760,アイテム定義!A:D,4,FALSE)</f>
        <v>#N/A</v>
      </c>
      <c r="C760" s="3" t="e">
        <f ca="1">MATCH(1,INDIRECT("アイテム定義!C"&amp;SUM(C$2:C759)+1&amp;":C65535"),0)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2" t="e">
        <f ca="1">VLOOKUP(D761,アイテム定義!A:D,4,FALSE)</f>
        <v>#N/A</v>
      </c>
      <c r="C761" s="3" t="e">
        <f ca="1">MATCH(1,INDIRECT("アイテム定義!C"&amp;SUM(C$2:C760)+1&amp;":C65535"),0)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2" t="e">
        <f ca="1">VLOOKUP(D762,アイテム定義!A:D,4,FALSE)</f>
        <v>#N/A</v>
      </c>
      <c r="C762" s="3" t="e">
        <f ca="1">MATCH(1,INDIRECT("アイテム定義!C"&amp;SUM(C$2:C761)+1&amp;":C65535"),0)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2" t="e">
        <f ca="1">VLOOKUP(D763,アイテム定義!A:D,4,FALSE)</f>
        <v>#N/A</v>
      </c>
      <c r="C763" s="3" t="e">
        <f ca="1">MATCH(1,INDIRECT("アイテム定義!C"&amp;SUM(C$2:C762)+1&amp;":C65535"),0)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2" t="e">
        <f ca="1">VLOOKUP(D764,アイテム定義!A:D,4,FALSE)</f>
        <v>#N/A</v>
      </c>
      <c r="C764" s="3" t="e">
        <f ca="1">MATCH(1,INDIRECT("アイテム定義!C"&amp;SUM(C$2:C763)+1&amp;":C65535"),0)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2" t="e">
        <f ca="1">VLOOKUP(D765,アイテム定義!A:D,4,FALSE)</f>
        <v>#N/A</v>
      </c>
      <c r="C765" s="3" t="e">
        <f ca="1">MATCH(1,INDIRECT("アイテム定義!C"&amp;SUM(C$2:C764)+1&amp;":C65535"),0)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2" t="e">
        <f ca="1">VLOOKUP(D766,アイテム定義!A:D,4,FALSE)</f>
        <v>#N/A</v>
      </c>
      <c r="C766" s="3" t="e">
        <f ca="1">MATCH(1,INDIRECT("アイテム定義!C"&amp;SUM(C$2:C765)+1&amp;":C65535"),0)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2" t="e">
        <f ca="1">VLOOKUP(D767,アイテム定義!A:D,4,FALSE)</f>
        <v>#N/A</v>
      </c>
      <c r="C767" s="3" t="e">
        <f ca="1">MATCH(1,INDIRECT("アイテム定義!C"&amp;SUM(C$2:C766)+1&amp;":C65535"),0)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2" t="e">
        <f ca="1">VLOOKUP(D768,アイテム定義!A:D,4,FALSE)</f>
        <v>#N/A</v>
      </c>
      <c r="C768" s="3" t="e">
        <f ca="1">MATCH(1,INDIRECT("アイテム定義!C"&amp;SUM(C$2:C767)+1&amp;":C65535"),0)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2" t="e">
        <f ca="1">VLOOKUP(D769,アイテム定義!A:D,4,FALSE)</f>
        <v>#N/A</v>
      </c>
      <c r="C769" s="3" t="e">
        <f ca="1">MATCH(1,INDIRECT("アイテム定義!C"&amp;SUM(C$2:C768)+1&amp;":C65535"),0)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2" t="e">
        <f ca="1">VLOOKUP(D770,アイテム定義!A:D,4,FALSE)</f>
        <v>#N/A</v>
      </c>
      <c r="C770" s="3" t="e">
        <f ca="1">MATCH(1,INDIRECT("アイテム定義!C"&amp;SUM(C$2:C769)+1&amp;":C65535"),0)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2" t="e">
        <f ca="1">VLOOKUP(D771,アイテム定義!A:D,4,FALSE)</f>
        <v>#N/A</v>
      </c>
      <c r="C771" s="3" t="e">
        <f ca="1">MATCH(1,INDIRECT("アイテム定義!C"&amp;SUM(C$2:C770)+1&amp;":C65535"),0)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2" t="e">
        <f ca="1">VLOOKUP(D772,アイテム定義!A:D,4,FALSE)</f>
        <v>#N/A</v>
      </c>
      <c r="C772" s="3" t="e">
        <f ca="1">MATCH(1,INDIRECT("アイテム定義!C"&amp;SUM(C$2:C771)+1&amp;":C65535"),0)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2" t="e">
        <f ca="1">VLOOKUP(D773,アイテム定義!A:D,4,FALSE)</f>
        <v>#N/A</v>
      </c>
      <c r="C773" s="3" t="e">
        <f ca="1">MATCH(1,INDIRECT("アイテム定義!C"&amp;SUM(C$2:C772)+1&amp;":C65535"),0)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2" t="e">
        <f ca="1">VLOOKUP(D774,アイテム定義!A:D,4,FALSE)</f>
        <v>#N/A</v>
      </c>
      <c r="C774" s="3" t="e">
        <f ca="1">MATCH(1,INDIRECT("アイテム定義!C"&amp;SUM(C$2:C773)+1&amp;":C65535"),0)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2" t="e">
        <f ca="1">VLOOKUP(D775,アイテム定義!A:D,4,FALSE)</f>
        <v>#N/A</v>
      </c>
      <c r="C775" s="3" t="e">
        <f ca="1">MATCH(1,INDIRECT("アイテム定義!C"&amp;SUM(C$2:C774)+1&amp;":C65535"),0)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2" t="e">
        <f ca="1">VLOOKUP(D776,アイテム定義!A:D,4,FALSE)</f>
        <v>#N/A</v>
      </c>
      <c r="C776" s="3" t="e">
        <f ca="1">MATCH(1,INDIRECT("アイテム定義!C"&amp;SUM(C$2:C775)+1&amp;":C65535"),0)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2" t="e">
        <f ca="1">VLOOKUP(D777,アイテム定義!A:D,4,FALSE)</f>
        <v>#N/A</v>
      </c>
      <c r="C777" s="3" t="e">
        <f ca="1">MATCH(1,INDIRECT("アイテム定義!C"&amp;SUM(C$2:C776)+1&amp;":C65535"),0)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2" t="e">
        <f ca="1">VLOOKUP(D778,アイテム定義!A:D,4,FALSE)</f>
        <v>#N/A</v>
      </c>
      <c r="C778" s="3" t="e">
        <f ca="1">MATCH(1,INDIRECT("アイテム定義!C"&amp;SUM(C$2:C777)+1&amp;":C65535"),0)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2" t="e">
        <f ca="1">VLOOKUP(D779,アイテム定義!A:D,4,FALSE)</f>
        <v>#N/A</v>
      </c>
      <c r="C779" s="3" t="e">
        <f ca="1">MATCH(1,INDIRECT("アイテム定義!C"&amp;SUM(C$2:C778)+1&amp;":C65535"),0)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2" t="e">
        <f ca="1">VLOOKUP(D780,アイテム定義!A:D,4,FALSE)</f>
        <v>#N/A</v>
      </c>
      <c r="C780" s="3" t="e">
        <f ca="1">MATCH(1,INDIRECT("アイテム定義!C"&amp;SUM(C$2:C779)+1&amp;":C65535"),0)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2" t="e">
        <f ca="1">VLOOKUP(D781,アイテム定義!A:D,4,FALSE)</f>
        <v>#N/A</v>
      </c>
      <c r="C781" s="3" t="e">
        <f ca="1">MATCH(1,INDIRECT("アイテム定義!C"&amp;SUM(C$2:C780)+1&amp;":C65535"),0)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2" t="e">
        <f ca="1">VLOOKUP(D782,アイテム定義!A:D,4,FALSE)</f>
        <v>#N/A</v>
      </c>
      <c r="C782" s="3" t="e">
        <f ca="1">MATCH(1,INDIRECT("アイテム定義!C"&amp;SUM(C$2:C781)+1&amp;":C65535"),0)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2" t="e">
        <f ca="1">VLOOKUP(D783,アイテム定義!A:D,4,FALSE)</f>
        <v>#N/A</v>
      </c>
      <c r="C783" s="3" t="e">
        <f ca="1">MATCH(1,INDIRECT("アイテム定義!C"&amp;SUM(C$2:C782)+1&amp;":C65535"),0)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2" t="e">
        <f ca="1">VLOOKUP(D784,アイテム定義!A:D,4,FALSE)</f>
        <v>#N/A</v>
      </c>
      <c r="C784" s="3" t="e">
        <f ca="1">MATCH(1,INDIRECT("アイテム定義!C"&amp;SUM(C$2:C783)+1&amp;":C65535"),0)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2" t="e">
        <f ca="1">VLOOKUP(D785,アイテム定義!A:D,4,FALSE)</f>
        <v>#N/A</v>
      </c>
      <c r="C785" s="3" t="e">
        <f ca="1">MATCH(1,INDIRECT("アイテム定義!C"&amp;SUM(C$2:C784)+1&amp;":C65535"),0)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2" t="e">
        <f ca="1">VLOOKUP(D786,アイテム定義!A:D,4,FALSE)</f>
        <v>#N/A</v>
      </c>
      <c r="C786" s="3" t="e">
        <f ca="1">MATCH(1,INDIRECT("アイテム定義!C"&amp;SUM(C$2:C785)+1&amp;":C65535"),0)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2" t="e">
        <f ca="1">VLOOKUP(D787,アイテム定義!A:D,4,FALSE)</f>
        <v>#N/A</v>
      </c>
      <c r="C787" s="3" t="e">
        <f ca="1">MATCH(1,INDIRECT("アイテム定義!C"&amp;SUM(C$2:C786)+1&amp;":C65535"),0)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2" t="e">
        <f ca="1">VLOOKUP(D788,アイテム定義!A:D,4,FALSE)</f>
        <v>#N/A</v>
      </c>
      <c r="C788" s="3" t="e">
        <f ca="1">MATCH(1,INDIRECT("アイテム定義!C"&amp;SUM(C$2:C787)+1&amp;":C65535"),0)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2" t="e">
        <f ca="1">VLOOKUP(D789,アイテム定義!A:D,4,FALSE)</f>
        <v>#N/A</v>
      </c>
      <c r="C789" s="3" t="e">
        <f ca="1">MATCH(1,INDIRECT("アイテム定義!C"&amp;SUM(C$2:C788)+1&amp;":C65535"),0)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2" t="e">
        <f ca="1">VLOOKUP(D790,アイテム定義!A:D,4,FALSE)</f>
        <v>#N/A</v>
      </c>
      <c r="C790" s="3" t="e">
        <f ca="1">MATCH(1,INDIRECT("アイテム定義!C"&amp;SUM(C$2:C789)+1&amp;":C65535"),0)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2" t="e">
        <f ca="1">VLOOKUP(D791,アイテム定義!A:D,4,FALSE)</f>
        <v>#N/A</v>
      </c>
      <c r="C791" s="3" t="e">
        <f ca="1">MATCH(1,INDIRECT("アイテム定義!C"&amp;SUM(C$2:C790)+1&amp;":C65535"),0)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2" t="e">
        <f ca="1">VLOOKUP(D792,アイテム定義!A:D,4,FALSE)</f>
        <v>#N/A</v>
      </c>
      <c r="C792" s="3" t="e">
        <f ca="1">MATCH(1,INDIRECT("アイテム定義!C"&amp;SUM(C$2:C791)+1&amp;":C65535"),0)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2" t="e">
        <f ca="1">VLOOKUP(D793,アイテム定義!A:D,4,FALSE)</f>
        <v>#N/A</v>
      </c>
      <c r="C793" s="3" t="e">
        <f ca="1">MATCH(1,INDIRECT("アイテム定義!C"&amp;SUM(C$2:C792)+1&amp;":C65535"),0)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2" t="e">
        <f ca="1">VLOOKUP(D794,アイテム定義!A:D,4,FALSE)</f>
        <v>#N/A</v>
      </c>
      <c r="C794" s="3" t="e">
        <f ca="1">MATCH(1,INDIRECT("アイテム定義!C"&amp;SUM(C$2:C793)+1&amp;":C65535"),0)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2" t="e">
        <f ca="1">VLOOKUP(D795,アイテム定義!A:D,4,FALSE)</f>
        <v>#N/A</v>
      </c>
      <c r="C795" s="3" t="e">
        <f ca="1">MATCH(1,INDIRECT("アイテム定義!C"&amp;SUM(C$2:C794)+1&amp;":C65535"),0)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2" t="e">
        <f ca="1">VLOOKUP(D796,アイテム定義!A:D,4,FALSE)</f>
        <v>#N/A</v>
      </c>
      <c r="C796" s="3" t="e">
        <f ca="1">MATCH(1,INDIRECT("アイテム定義!C"&amp;SUM(C$2:C795)+1&amp;":C65535"),0)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2" t="e">
        <f ca="1">VLOOKUP(D797,アイテム定義!A:D,4,FALSE)</f>
        <v>#N/A</v>
      </c>
      <c r="C797" s="3" t="e">
        <f ca="1">MATCH(1,INDIRECT("アイテム定義!C"&amp;SUM(C$2:C796)+1&amp;":C65535"),0)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2" t="e">
        <f ca="1">VLOOKUP(D798,アイテム定義!A:D,4,FALSE)</f>
        <v>#N/A</v>
      </c>
      <c r="C798" s="3" t="e">
        <f ca="1">MATCH(1,INDIRECT("アイテム定義!C"&amp;SUM(C$2:C797)+1&amp;":C65535"),0)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2" t="e">
        <f ca="1">VLOOKUP(D799,アイテム定義!A:D,4,FALSE)</f>
        <v>#N/A</v>
      </c>
      <c r="C799" s="3" t="e">
        <f ca="1">MATCH(1,INDIRECT("アイテム定義!C"&amp;SUM(C$2:C798)+1&amp;":C65535"),0)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2" t="e">
        <f ca="1">VLOOKUP(D800,アイテム定義!A:D,4,FALSE)</f>
        <v>#N/A</v>
      </c>
      <c r="C800" s="3" t="e">
        <f ca="1">MATCH(1,INDIRECT("アイテム定義!C"&amp;SUM(C$2:C799)+1&amp;":C65535"),0)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2" t="e">
        <f ca="1">VLOOKUP(D801,アイテム定義!A:D,4,FALSE)</f>
        <v>#N/A</v>
      </c>
      <c r="C801" s="3" t="e">
        <f ca="1">MATCH(1,INDIRECT("アイテム定義!C"&amp;SUM(C$2:C800)+1&amp;":C65535"),0)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2" t="e">
        <f ca="1">VLOOKUP(D802,アイテム定義!A:D,4,FALSE)</f>
        <v>#N/A</v>
      </c>
      <c r="C802" s="3" t="e">
        <f ca="1">MATCH(1,INDIRECT("アイテム定義!C"&amp;SUM(C$2:C801)+1&amp;":C65535"),0)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2" t="e">
        <f ca="1">VLOOKUP(D803,アイテム定義!A:D,4,FALSE)</f>
        <v>#N/A</v>
      </c>
      <c r="C803" s="3" t="e">
        <f ca="1">MATCH(1,INDIRECT("アイテム定義!C"&amp;SUM(C$2:C802)+1&amp;":C65535"),0)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2" t="e">
        <f ca="1">VLOOKUP(D804,アイテム定義!A:D,4,FALSE)</f>
        <v>#N/A</v>
      </c>
      <c r="C804" s="3" t="e">
        <f ca="1">MATCH(1,INDIRECT("アイテム定義!C"&amp;SUM(C$2:C803)+1&amp;":C65535"),0)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2" t="e">
        <f ca="1">VLOOKUP(D805,アイテム定義!A:D,4,FALSE)</f>
        <v>#N/A</v>
      </c>
      <c r="C805" s="3" t="e">
        <f ca="1">MATCH(1,INDIRECT("アイテム定義!C"&amp;SUM(C$2:C804)+1&amp;":C65535"),0)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2" t="e">
        <f ca="1">VLOOKUP(D806,アイテム定義!A:D,4,FALSE)</f>
        <v>#N/A</v>
      </c>
      <c r="C806" s="3" t="e">
        <f ca="1">MATCH(1,INDIRECT("アイテム定義!C"&amp;SUM(C$2:C805)+1&amp;":C65535"),0)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2" t="e">
        <f ca="1">VLOOKUP(D807,アイテム定義!A:D,4,FALSE)</f>
        <v>#N/A</v>
      </c>
      <c r="C807" s="3" t="e">
        <f ca="1">MATCH(1,INDIRECT("アイテム定義!C"&amp;SUM(C$2:C806)+1&amp;":C65535"),0)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2" t="e">
        <f ca="1">VLOOKUP(D808,アイテム定義!A:D,4,FALSE)</f>
        <v>#N/A</v>
      </c>
      <c r="C808" s="3" t="e">
        <f ca="1">MATCH(1,INDIRECT("アイテム定義!C"&amp;SUM(C$2:C807)+1&amp;":C65535"),0)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2" t="e">
        <f ca="1">VLOOKUP(D809,アイテム定義!A:D,4,FALSE)</f>
        <v>#N/A</v>
      </c>
      <c r="C809" s="3" t="e">
        <f ca="1">MATCH(1,INDIRECT("アイテム定義!C"&amp;SUM(C$2:C808)+1&amp;":C65535"),0)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2" t="e">
        <f ca="1">VLOOKUP(D810,アイテム定義!A:D,4,FALSE)</f>
        <v>#N/A</v>
      </c>
      <c r="C810" s="3" t="e">
        <f ca="1">MATCH(1,INDIRECT("アイテム定義!C"&amp;SUM(C$2:C809)+1&amp;":C65535"),0)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2" t="e">
        <f ca="1">VLOOKUP(D811,アイテム定義!A:D,4,FALSE)</f>
        <v>#N/A</v>
      </c>
      <c r="C811" s="3" t="e">
        <f ca="1">MATCH(1,INDIRECT("アイテム定義!C"&amp;SUM(C$2:C810)+1&amp;":C65535"),0)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2" t="e">
        <f ca="1">VLOOKUP(D812,アイテム定義!A:D,4,FALSE)</f>
        <v>#N/A</v>
      </c>
      <c r="C812" s="3" t="e">
        <f ca="1">MATCH(1,INDIRECT("アイテム定義!C"&amp;SUM(C$2:C811)+1&amp;":C65535"),0)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2" t="e">
        <f ca="1">VLOOKUP(D813,アイテム定義!A:D,4,FALSE)</f>
        <v>#N/A</v>
      </c>
      <c r="C813" s="3" t="e">
        <f ca="1">MATCH(1,INDIRECT("アイテム定義!C"&amp;SUM(C$2:C812)+1&amp;":C65535"),0)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2" t="e">
        <f ca="1">VLOOKUP(D814,アイテム定義!A:D,4,FALSE)</f>
        <v>#N/A</v>
      </c>
      <c r="C814" s="3" t="e">
        <f ca="1">MATCH(1,INDIRECT("アイテム定義!C"&amp;SUM(C$2:C813)+1&amp;":C65535"),0)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2" t="e">
        <f ca="1">VLOOKUP(D815,アイテム定義!A:D,4,FALSE)</f>
        <v>#N/A</v>
      </c>
      <c r="C815" s="3" t="e">
        <f ca="1">MATCH(1,INDIRECT("アイテム定義!C"&amp;SUM(C$2:C814)+1&amp;":C65535"),0)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2" t="e">
        <f ca="1">VLOOKUP(D816,アイテム定義!A:D,4,FALSE)</f>
        <v>#N/A</v>
      </c>
      <c r="C816" s="3" t="e">
        <f ca="1">MATCH(1,INDIRECT("アイテム定義!C"&amp;SUM(C$2:C815)+1&amp;":C65535"),0)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2" t="e">
        <f ca="1">VLOOKUP(D817,アイテム定義!A:D,4,FALSE)</f>
        <v>#N/A</v>
      </c>
      <c r="C817" s="3" t="e">
        <f ca="1">MATCH(1,INDIRECT("アイテム定義!C"&amp;SUM(C$2:C816)+1&amp;":C65535"),0)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2" t="e">
        <f ca="1">VLOOKUP(D818,アイテム定義!A:D,4,FALSE)</f>
        <v>#N/A</v>
      </c>
      <c r="C818" s="3" t="e">
        <f ca="1">MATCH(1,INDIRECT("アイテム定義!C"&amp;SUM(C$2:C817)+1&amp;":C65535"),0)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2" t="e">
        <f ca="1">VLOOKUP(D819,アイテム定義!A:D,4,FALSE)</f>
        <v>#N/A</v>
      </c>
      <c r="C819" s="3" t="e">
        <f ca="1">MATCH(1,INDIRECT("アイテム定義!C"&amp;SUM(C$2:C818)+1&amp;":C65535"),0)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2" t="e">
        <f ca="1">VLOOKUP(D820,アイテム定義!A:D,4,FALSE)</f>
        <v>#N/A</v>
      </c>
      <c r="C820" s="3" t="e">
        <f ca="1">MATCH(1,INDIRECT("アイテム定義!C"&amp;SUM(C$2:C819)+1&amp;":C65535"),0)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2" t="e">
        <f ca="1">VLOOKUP(D821,アイテム定義!A:D,4,FALSE)</f>
        <v>#N/A</v>
      </c>
      <c r="C821" s="3" t="e">
        <f ca="1">MATCH(1,INDIRECT("アイテム定義!C"&amp;SUM(C$2:C820)+1&amp;":C65535"),0)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2" t="e">
        <f ca="1">VLOOKUP(D822,アイテム定義!A:D,4,FALSE)</f>
        <v>#N/A</v>
      </c>
      <c r="C822" s="3" t="e">
        <f ca="1">MATCH(1,INDIRECT("アイテム定義!C"&amp;SUM(C$2:C821)+1&amp;":C65535"),0)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2" t="e">
        <f ca="1">VLOOKUP(D823,アイテム定義!A:D,4,FALSE)</f>
        <v>#N/A</v>
      </c>
      <c r="C823" s="3" t="e">
        <f ca="1">MATCH(1,INDIRECT("アイテム定義!C"&amp;SUM(C$2:C822)+1&amp;":C65535"),0)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2" t="e">
        <f ca="1">VLOOKUP(D824,アイテム定義!A:D,4,FALSE)</f>
        <v>#N/A</v>
      </c>
      <c r="C824" s="3" t="e">
        <f ca="1">MATCH(1,INDIRECT("アイテム定義!C"&amp;SUM(C$2:C823)+1&amp;":C65535"),0)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2" t="e">
        <f ca="1">VLOOKUP(D825,アイテム定義!A:D,4,FALSE)</f>
        <v>#N/A</v>
      </c>
      <c r="C825" s="3" t="e">
        <f ca="1">MATCH(1,INDIRECT("アイテム定義!C"&amp;SUM(C$2:C824)+1&amp;":C65535"),0)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2" t="e">
        <f ca="1">VLOOKUP(D826,アイテム定義!A:D,4,FALSE)</f>
        <v>#N/A</v>
      </c>
      <c r="C826" s="3" t="e">
        <f ca="1">MATCH(1,INDIRECT("アイテム定義!C"&amp;SUM(C$2:C825)+1&amp;":C65535"),0)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2" t="e">
        <f ca="1">VLOOKUP(D827,アイテム定義!A:D,4,FALSE)</f>
        <v>#N/A</v>
      </c>
      <c r="C827" s="3" t="e">
        <f ca="1">MATCH(1,INDIRECT("アイテム定義!C"&amp;SUM(C$2:C826)+1&amp;":C65535"),0)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2" t="e">
        <f ca="1">VLOOKUP(D828,アイテム定義!A:D,4,FALSE)</f>
        <v>#N/A</v>
      </c>
      <c r="C828" s="3" t="e">
        <f ca="1">MATCH(1,INDIRECT("アイテム定義!C"&amp;SUM(C$2:C827)+1&amp;":C65535"),0)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2" t="e">
        <f ca="1">VLOOKUP(D829,アイテム定義!A:D,4,FALSE)</f>
        <v>#N/A</v>
      </c>
      <c r="C829" s="3" t="e">
        <f ca="1">MATCH(1,INDIRECT("アイテム定義!C"&amp;SUM(C$2:C828)+1&amp;":C65535"),0)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2" t="e">
        <f ca="1">VLOOKUP(D830,アイテム定義!A:D,4,FALSE)</f>
        <v>#N/A</v>
      </c>
      <c r="C830" s="3" t="e">
        <f ca="1">MATCH(1,INDIRECT("アイテム定義!C"&amp;SUM(C$2:C829)+1&amp;":C65535"),0)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2" t="e">
        <f ca="1">VLOOKUP(D831,アイテム定義!A:D,4,FALSE)</f>
        <v>#N/A</v>
      </c>
      <c r="C831" s="3" t="e">
        <f ca="1">MATCH(1,INDIRECT("アイテム定義!C"&amp;SUM(C$2:C830)+1&amp;":C65535"),0)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2" t="e">
        <f ca="1">VLOOKUP(D832,アイテム定義!A:D,4,FALSE)</f>
        <v>#N/A</v>
      </c>
      <c r="C832" s="3" t="e">
        <f ca="1">MATCH(1,INDIRECT("アイテム定義!C"&amp;SUM(C$2:C831)+1&amp;":C65535"),0)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2" t="e">
        <f ca="1">VLOOKUP(D833,アイテム定義!A:D,4,FALSE)</f>
        <v>#N/A</v>
      </c>
      <c r="C833" s="3" t="e">
        <f ca="1">MATCH(1,INDIRECT("アイテム定義!C"&amp;SUM(C$2:C832)+1&amp;":C65535"),0)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2" t="e">
        <f ca="1">VLOOKUP(D834,アイテム定義!A:D,4,FALSE)</f>
        <v>#N/A</v>
      </c>
      <c r="C834" s="3" t="e">
        <f ca="1">MATCH(1,INDIRECT("アイテム定義!C"&amp;SUM(C$2:C833)+1&amp;":C65535"),0)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2" t="e">
        <f ca="1">VLOOKUP(D835,アイテム定義!A:D,4,FALSE)</f>
        <v>#N/A</v>
      </c>
      <c r="C835" s="3" t="e">
        <f ca="1">MATCH(1,INDIRECT("アイテム定義!C"&amp;SUM(C$2:C834)+1&amp;":C65535"),0)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2" t="e">
        <f ca="1">VLOOKUP(D836,アイテム定義!A:D,4,FALSE)</f>
        <v>#N/A</v>
      </c>
      <c r="C836" s="3" t="e">
        <f ca="1">MATCH(1,INDIRECT("アイテム定義!C"&amp;SUM(C$2:C835)+1&amp;":C65535"),0)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2" t="e">
        <f ca="1">VLOOKUP(D837,アイテム定義!A:D,4,FALSE)</f>
        <v>#N/A</v>
      </c>
      <c r="C837" s="3" t="e">
        <f ca="1">MATCH(1,INDIRECT("アイテム定義!C"&amp;SUM(C$2:C836)+1&amp;":C65535"),0)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2" t="e">
        <f ca="1">VLOOKUP(D838,アイテム定義!A:D,4,FALSE)</f>
        <v>#N/A</v>
      </c>
      <c r="C838" s="3" t="e">
        <f ca="1">MATCH(1,INDIRECT("アイテム定義!C"&amp;SUM(C$2:C837)+1&amp;":C65535"),0)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2" t="e">
        <f ca="1">VLOOKUP(D839,アイテム定義!A:D,4,FALSE)</f>
        <v>#N/A</v>
      </c>
      <c r="C839" s="3" t="e">
        <f ca="1">MATCH(1,INDIRECT("アイテム定義!C"&amp;SUM(C$2:C838)+1&amp;":C65535"),0)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2" t="e">
        <f ca="1">VLOOKUP(D840,アイテム定義!A:D,4,FALSE)</f>
        <v>#N/A</v>
      </c>
      <c r="C840" s="3" t="e">
        <f ca="1">MATCH(1,INDIRECT("アイテム定義!C"&amp;SUM(C$2:C839)+1&amp;":C65535"),0)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2" t="e">
        <f ca="1">VLOOKUP(D841,アイテム定義!A:D,4,FALSE)</f>
        <v>#N/A</v>
      </c>
      <c r="C841" s="3" t="e">
        <f ca="1">MATCH(1,INDIRECT("アイテム定義!C"&amp;SUM(C$2:C840)+1&amp;":C65535"),0)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2" t="e">
        <f ca="1">VLOOKUP(D842,アイテム定義!A:D,4,FALSE)</f>
        <v>#N/A</v>
      </c>
      <c r="C842" s="3" t="e">
        <f ca="1">MATCH(1,INDIRECT("アイテム定義!C"&amp;SUM(C$2:C841)+1&amp;":C65535"),0)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2" t="e">
        <f ca="1">VLOOKUP(D843,アイテム定義!A:D,4,FALSE)</f>
        <v>#N/A</v>
      </c>
      <c r="C843" s="3" t="e">
        <f ca="1">MATCH(1,INDIRECT("アイテム定義!C"&amp;SUM(C$2:C842)+1&amp;":C65535"),0)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2" t="e">
        <f ca="1">VLOOKUP(D844,アイテム定義!A:D,4,FALSE)</f>
        <v>#N/A</v>
      </c>
      <c r="C844" s="3" t="e">
        <f ca="1">MATCH(1,INDIRECT("アイテム定義!C"&amp;SUM(C$2:C843)+1&amp;":C65535"),0)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2" t="e">
        <f ca="1">VLOOKUP(D845,アイテム定義!A:D,4,FALSE)</f>
        <v>#N/A</v>
      </c>
      <c r="C845" s="3" t="e">
        <f ca="1">MATCH(1,INDIRECT("アイテム定義!C"&amp;SUM(C$2:C844)+1&amp;":C65535"),0)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2" t="e">
        <f ca="1">VLOOKUP(D846,アイテム定義!A:D,4,FALSE)</f>
        <v>#N/A</v>
      </c>
      <c r="C846" s="3" t="e">
        <f ca="1">MATCH(1,INDIRECT("アイテム定義!C"&amp;SUM(C$2:C845)+1&amp;":C65535"),0)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2" t="e">
        <f ca="1">VLOOKUP(D847,アイテム定義!A:D,4,FALSE)</f>
        <v>#N/A</v>
      </c>
      <c r="C847" s="3" t="e">
        <f ca="1">MATCH(1,INDIRECT("アイテム定義!C"&amp;SUM(C$2:C846)+1&amp;":C65535"),0)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2" t="e">
        <f ca="1">VLOOKUP(D848,アイテム定義!A:D,4,FALSE)</f>
        <v>#N/A</v>
      </c>
      <c r="C848" s="3" t="e">
        <f ca="1">MATCH(1,INDIRECT("アイテム定義!C"&amp;SUM(C$2:C847)+1&amp;":C65535"),0)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2" t="e">
        <f ca="1">VLOOKUP(D849,アイテム定義!A:D,4,FALSE)</f>
        <v>#N/A</v>
      </c>
      <c r="C849" s="3" t="e">
        <f ca="1">MATCH(1,INDIRECT("アイテム定義!C"&amp;SUM(C$2:C848)+1&amp;":C65535"),0)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2" t="e">
        <f ca="1">VLOOKUP(D850,アイテム定義!A:D,4,FALSE)</f>
        <v>#N/A</v>
      </c>
      <c r="C850" s="3" t="e">
        <f ca="1">MATCH(1,INDIRECT("アイテム定義!C"&amp;SUM(C$2:C849)+1&amp;":C65535"),0)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2" t="e">
        <f ca="1">VLOOKUP(D851,アイテム定義!A:D,4,FALSE)</f>
        <v>#N/A</v>
      </c>
      <c r="C851" s="3" t="e">
        <f ca="1">MATCH(1,INDIRECT("アイテム定義!C"&amp;SUM(C$2:C850)+1&amp;":C65535"),0)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2" t="e">
        <f ca="1">VLOOKUP(D852,アイテム定義!A:D,4,FALSE)</f>
        <v>#N/A</v>
      </c>
      <c r="C852" s="3" t="e">
        <f ca="1">MATCH(1,INDIRECT("アイテム定義!C"&amp;SUM(C$2:C851)+1&amp;":C65535"),0)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2" t="e">
        <f ca="1">VLOOKUP(D853,アイテム定義!A:D,4,FALSE)</f>
        <v>#N/A</v>
      </c>
      <c r="C853" s="3" t="e">
        <f ca="1">MATCH(1,INDIRECT("アイテム定義!C"&amp;SUM(C$2:C852)+1&amp;":C65535"),0)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2" t="e">
        <f ca="1">VLOOKUP(D854,アイテム定義!A:D,4,FALSE)</f>
        <v>#N/A</v>
      </c>
      <c r="C854" s="3" t="e">
        <f ca="1">MATCH(1,INDIRECT("アイテム定義!C"&amp;SUM(C$2:C853)+1&amp;":C65535"),0)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2" t="e">
        <f ca="1">VLOOKUP(D855,アイテム定義!A:D,4,FALSE)</f>
        <v>#N/A</v>
      </c>
      <c r="C855" s="3" t="e">
        <f ca="1">MATCH(1,INDIRECT("アイテム定義!C"&amp;SUM(C$2:C854)+1&amp;":C65535"),0)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2" t="e">
        <f ca="1">VLOOKUP(D856,アイテム定義!A:D,4,FALSE)</f>
        <v>#N/A</v>
      </c>
      <c r="C856" s="3" t="e">
        <f ca="1">MATCH(1,INDIRECT("アイテム定義!C"&amp;SUM(C$2:C855)+1&amp;":C65535"),0)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2" t="e">
        <f ca="1">VLOOKUP(D857,アイテム定義!A:D,4,FALSE)</f>
        <v>#N/A</v>
      </c>
      <c r="C857" s="3" t="e">
        <f ca="1">MATCH(1,INDIRECT("アイテム定義!C"&amp;SUM(C$2:C856)+1&amp;":C65535"),0)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2" t="e">
        <f ca="1">VLOOKUP(D858,アイテム定義!A:D,4,FALSE)</f>
        <v>#N/A</v>
      </c>
      <c r="C858" s="3" t="e">
        <f ca="1">MATCH(1,INDIRECT("アイテム定義!C"&amp;SUM(C$2:C857)+1&amp;":C65535"),0)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2" t="e">
        <f ca="1">VLOOKUP(D859,アイテム定義!A:D,4,FALSE)</f>
        <v>#N/A</v>
      </c>
      <c r="C859" s="3" t="e">
        <f ca="1">MATCH(1,INDIRECT("アイテム定義!C"&amp;SUM(C$2:C858)+1&amp;":C65535"),0)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2" t="e">
        <f ca="1">VLOOKUP(D860,アイテム定義!A:D,4,FALSE)</f>
        <v>#N/A</v>
      </c>
      <c r="C860" s="3" t="e">
        <f ca="1">MATCH(1,INDIRECT("アイテム定義!C"&amp;SUM(C$2:C859)+1&amp;":C65535"),0)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2" t="e">
        <f ca="1">VLOOKUP(D861,アイテム定義!A:D,4,FALSE)</f>
        <v>#N/A</v>
      </c>
      <c r="C861" s="3" t="e">
        <f ca="1">MATCH(1,INDIRECT("アイテム定義!C"&amp;SUM(C$2:C860)+1&amp;":C65535"),0)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2" t="e">
        <f ca="1">VLOOKUP(D862,アイテム定義!A:D,4,FALSE)</f>
        <v>#N/A</v>
      </c>
      <c r="C862" s="3" t="e">
        <f ca="1">MATCH(1,INDIRECT("アイテム定義!C"&amp;SUM(C$2:C861)+1&amp;":C65535"),0)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2" t="e">
        <f ca="1">VLOOKUP(D863,アイテム定義!A:D,4,FALSE)</f>
        <v>#N/A</v>
      </c>
      <c r="C863" s="3" t="e">
        <f ca="1">MATCH(1,INDIRECT("アイテム定義!C"&amp;SUM(C$2:C862)+1&amp;":C65535"),0)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2" t="e">
        <f ca="1">VLOOKUP(D864,アイテム定義!A:D,4,FALSE)</f>
        <v>#N/A</v>
      </c>
      <c r="C864" s="3" t="e">
        <f ca="1">MATCH(1,INDIRECT("アイテム定義!C"&amp;SUM(C$2:C863)+1&amp;":C65535"),0)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2" t="e">
        <f ca="1">VLOOKUP(D865,アイテム定義!A:D,4,FALSE)</f>
        <v>#N/A</v>
      </c>
      <c r="C865" s="3" t="e">
        <f ca="1">MATCH(1,INDIRECT("アイテム定義!C"&amp;SUM(C$2:C864)+1&amp;":C65535"),0)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2" t="e">
        <f ca="1">VLOOKUP(D866,アイテム定義!A:D,4,FALSE)</f>
        <v>#N/A</v>
      </c>
      <c r="C866" s="3" t="e">
        <f ca="1">MATCH(1,INDIRECT("アイテム定義!C"&amp;SUM(C$2:C865)+1&amp;":C65535"),0)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2" t="e">
        <f ca="1">VLOOKUP(D867,アイテム定義!A:D,4,FALSE)</f>
        <v>#N/A</v>
      </c>
      <c r="C867" s="3" t="e">
        <f ca="1">MATCH(1,INDIRECT("アイテム定義!C"&amp;SUM(C$2:C866)+1&amp;":C65535"),0)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2" t="e">
        <f ca="1">VLOOKUP(D868,アイテム定義!A:D,4,FALSE)</f>
        <v>#N/A</v>
      </c>
      <c r="C868" s="3" t="e">
        <f ca="1">MATCH(1,INDIRECT("アイテム定義!C"&amp;SUM(C$2:C867)+1&amp;":C65535"),0)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2" t="e">
        <f ca="1">VLOOKUP(D869,アイテム定義!A:D,4,FALSE)</f>
        <v>#N/A</v>
      </c>
      <c r="C869" s="3" t="e">
        <f ca="1">MATCH(1,INDIRECT("アイテム定義!C"&amp;SUM(C$2:C868)+1&amp;":C65535"),0)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2" t="e">
        <f ca="1">VLOOKUP(D870,アイテム定義!A:D,4,FALSE)</f>
        <v>#N/A</v>
      </c>
      <c r="C870" s="3" t="e">
        <f ca="1">MATCH(1,INDIRECT("アイテム定義!C"&amp;SUM(C$2:C869)+1&amp;":C65535"),0)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2" t="e">
        <f ca="1">VLOOKUP(D871,アイテム定義!A:D,4,FALSE)</f>
        <v>#N/A</v>
      </c>
      <c r="C871" s="3" t="e">
        <f ca="1">MATCH(1,INDIRECT("アイテム定義!C"&amp;SUM(C$2:C870)+1&amp;":C65535"),0)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2" t="e">
        <f ca="1">VLOOKUP(D872,アイテム定義!A:D,4,FALSE)</f>
        <v>#N/A</v>
      </c>
      <c r="C872" s="3" t="e">
        <f ca="1">MATCH(1,INDIRECT("アイテム定義!C"&amp;SUM(C$2:C871)+1&amp;":C65535"),0)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2" t="e">
        <f ca="1">VLOOKUP(D873,アイテム定義!A:D,4,FALSE)</f>
        <v>#N/A</v>
      </c>
      <c r="C873" s="3" t="e">
        <f ca="1">MATCH(1,INDIRECT("アイテム定義!C"&amp;SUM(C$2:C872)+1&amp;":C65535"),0)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2" t="e">
        <f ca="1">VLOOKUP(D874,アイテム定義!A:D,4,FALSE)</f>
        <v>#N/A</v>
      </c>
      <c r="C874" s="3" t="e">
        <f ca="1">MATCH(1,INDIRECT("アイテム定義!C"&amp;SUM(C$2:C873)+1&amp;":C65535"),0)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2" t="e">
        <f ca="1">VLOOKUP(D875,アイテム定義!A:D,4,FALSE)</f>
        <v>#N/A</v>
      </c>
      <c r="C875" s="3" t="e">
        <f ca="1">MATCH(1,INDIRECT("アイテム定義!C"&amp;SUM(C$2:C874)+1&amp;":C65535"),0)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2" t="e">
        <f ca="1">VLOOKUP(D876,アイテム定義!A:D,4,FALSE)</f>
        <v>#N/A</v>
      </c>
      <c r="C876" s="3" t="e">
        <f ca="1">MATCH(1,INDIRECT("アイテム定義!C"&amp;SUM(C$2:C875)+1&amp;":C65535"),0)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2" t="e">
        <f ca="1">VLOOKUP(D877,アイテム定義!A:D,4,FALSE)</f>
        <v>#N/A</v>
      </c>
      <c r="C877" s="3" t="e">
        <f ca="1">MATCH(1,INDIRECT("アイテム定義!C"&amp;SUM(C$2:C876)+1&amp;":C65535"),0)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2" t="e">
        <f ca="1">VLOOKUP(D878,アイテム定義!A:D,4,FALSE)</f>
        <v>#N/A</v>
      </c>
      <c r="C878" s="3" t="e">
        <f ca="1">MATCH(1,INDIRECT("アイテム定義!C"&amp;SUM(C$2:C877)+1&amp;":C65535"),0)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2" t="e">
        <f ca="1">VLOOKUP(D879,アイテム定義!A:D,4,FALSE)</f>
        <v>#N/A</v>
      </c>
      <c r="C879" s="3" t="e">
        <f ca="1">MATCH(1,INDIRECT("アイテム定義!C"&amp;SUM(C$2:C878)+1&amp;":C65535"),0)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2" t="e">
        <f ca="1">VLOOKUP(D880,アイテム定義!A:D,4,FALSE)</f>
        <v>#N/A</v>
      </c>
      <c r="C880" s="3" t="e">
        <f ca="1">MATCH(1,INDIRECT("アイテム定義!C"&amp;SUM(C$2:C879)+1&amp;":C65535"),0)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2" t="e">
        <f ca="1">VLOOKUP(D881,アイテム定義!A:D,4,FALSE)</f>
        <v>#N/A</v>
      </c>
      <c r="C881" s="3" t="e">
        <f ca="1">MATCH(1,INDIRECT("アイテム定義!C"&amp;SUM(C$2:C880)+1&amp;":C65535"),0)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2" t="e">
        <f ca="1">VLOOKUP(D882,アイテム定義!A:D,4,FALSE)</f>
        <v>#N/A</v>
      </c>
      <c r="C882" s="3" t="e">
        <f ca="1">MATCH(1,INDIRECT("アイテム定義!C"&amp;SUM(C$2:C881)+1&amp;":C65535"),0)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2" t="e">
        <f ca="1">VLOOKUP(D883,アイテム定義!A:D,4,FALSE)</f>
        <v>#N/A</v>
      </c>
      <c r="C883" s="3" t="e">
        <f ca="1">MATCH(1,INDIRECT("アイテム定義!C"&amp;SUM(C$2:C882)+1&amp;":C65535"),0)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2" t="e">
        <f ca="1">VLOOKUP(D884,アイテム定義!A:D,4,FALSE)</f>
        <v>#N/A</v>
      </c>
      <c r="C884" s="3" t="e">
        <f ca="1">MATCH(1,INDIRECT("アイテム定義!C"&amp;SUM(C$2:C883)+1&amp;":C65535"),0)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2" t="e">
        <f ca="1">VLOOKUP(D885,アイテム定義!A:D,4,FALSE)</f>
        <v>#N/A</v>
      </c>
      <c r="C885" s="3" t="e">
        <f ca="1">MATCH(1,INDIRECT("アイテム定義!C"&amp;SUM(C$2:C884)+1&amp;":C65535"),0)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2" t="e">
        <f ca="1">VLOOKUP(D886,アイテム定義!A:D,4,FALSE)</f>
        <v>#N/A</v>
      </c>
      <c r="C886" s="3" t="e">
        <f ca="1">MATCH(1,INDIRECT("アイテム定義!C"&amp;SUM(C$2:C885)+1&amp;":C65535"),0)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2" t="e">
        <f ca="1">VLOOKUP(D887,アイテム定義!A:D,4,FALSE)</f>
        <v>#N/A</v>
      </c>
      <c r="C887" s="3" t="e">
        <f ca="1">MATCH(1,INDIRECT("アイテム定義!C"&amp;SUM(C$2:C886)+1&amp;":C65535"),0)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2" t="e">
        <f ca="1">VLOOKUP(D888,アイテム定義!A:D,4,FALSE)</f>
        <v>#N/A</v>
      </c>
      <c r="C888" s="3" t="e">
        <f ca="1">MATCH(1,INDIRECT("アイテム定義!C"&amp;SUM(C$2:C887)+1&amp;":C65535"),0)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2" t="e">
        <f ca="1">VLOOKUP(D889,アイテム定義!A:D,4,FALSE)</f>
        <v>#N/A</v>
      </c>
      <c r="C889" s="3" t="e">
        <f ca="1">MATCH(1,INDIRECT("アイテム定義!C"&amp;SUM(C$2:C888)+1&amp;":C65535"),0)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2" t="e">
        <f ca="1">VLOOKUP(D890,アイテム定義!A:D,4,FALSE)</f>
        <v>#N/A</v>
      </c>
      <c r="C890" s="3" t="e">
        <f ca="1">MATCH(1,INDIRECT("アイテム定義!C"&amp;SUM(C$2:C889)+1&amp;":C65535"),0)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2" t="e">
        <f ca="1">VLOOKUP(D891,アイテム定義!A:D,4,FALSE)</f>
        <v>#N/A</v>
      </c>
      <c r="C891" s="3" t="e">
        <f ca="1">MATCH(1,INDIRECT("アイテム定義!C"&amp;SUM(C$2:C890)+1&amp;":C65535"),0)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2" t="e">
        <f ca="1">VLOOKUP(D892,アイテム定義!A:D,4,FALSE)</f>
        <v>#N/A</v>
      </c>
      <c r="C892" s="3" t="e">
        <f ca="1">MATCH(1,INDIRECT("アイテム定義!C"&amp;SUM(C$2:C891)+1&amp;":C65535"),0)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2" t="e">
        <f ca="1">VLOOKUP(D893,アイテム定義!A:D,4,FALSE)</f>
        <v>#N/A</v>
      </c>
      <c r="C893" s="3" t="e">
        <f ca="1">MATCH(1,INDIRECT("アイテム定義!C"&amp;SUM(C$2:C892)+1&amp;":C65535"),0)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2" t="e">
        <f ca="1">VLOOKUP(D894,アイテム定義!A:D,4,FALSE)</f>
        <v>#N/A</v>
      </c>
      <c r="C894" s="3" t="e">
        <f ca="1">MATCH(1,INDIRECT("アイテム定義!C"&amp;SUM(C$2:C893)+1&amp;":C65535"),0)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2" t="e">
        <f ca="1">VLOOKUP(D895,アイテム定義!A:D,4,FALSE)</f>
        <v>#N/A</v>
      </c>
      <c r="C895" s="3" t="e">
        <f ca="1">MATCH(1,INDIRECT("アイテム定義!C"&amp;SUM(C$2:C894)+1&amp;":C65535"),0)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2" t="e">
        <f ca="1">VLOOKUP(D896,アイテム定義!A:D,4,FALSE)</f>
        <v>#N/A</v>
      </c>
      <c r="C896" s="3" t="e">
        <f ca="1">MATCH(1,INDIRECT("アイテム定義!C"&amp;SUM(C$2:C895)+1&amp;":C65535"),0)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2" t="e">
        <f ca="1">VLOOKUP(D897,アイテム定義!A:D,4,FALSE)</f>
        <v>#N/A</v>
      </c>
      <c r="C897" s="3" t="e">
        <f ca="1">MATCH(1,INDIRECT("アイテム定義!C"&amp;SUM(C$2:C896)+1&amp;":C65535"),0)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2" t="e">
        <f ca="1">VLOOKUP(D898,アイテム定義!A:D,4,FALSE)</f>
        <v>#N/A</v>
      </c>
      <c r="C898" s="3" t="e">
        <f ca="1">MATCH(1,INDIRECT("アイテム定義!C"&amp;SUM(C$2:C897)+1&amp;":C65535"),0)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2" t="e">
        <f ca="1">VLOOKUP(D899,アイテム定義!A:D,4,FALSE)</f>
        <v>#N/A</v>
      </c>
      <c r="C899" s="3" t="e">
        <f ca="1">MATCH(1,INDIRECT("アイテム定義!C"&amp;SUM(C$2:C898)+1&amp;":C65535"),0)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2" t="e">
        <f ca="1">VLOOKUP(D900,アイテム定義!A:D,4,FALSE)</f>
        <v>#N/A</v>
      </c>
      <c r="C900" s="3" t="e">
        <f ca="1">MATCH(1,INDIRECT("アイテム定義!C"&amp;SUM(C$2:C899)+1&amp;":C65535"),0)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2" t="e">
        <f ca="1">VLOOKUP(D901,アイテム定義!A:D,4,FALSE)</f>
        <v>#N/A</v>
      </c>
      <c r="C901" s="3" t="e">
        <f ca="1">MATCH(1,INDIRECT("アイテム定義!C"&amp;SUM(C$2:C900)+1&amp;":C65535"),0)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2" t="e">
        <f ca="1">VLOOKUP(D902,アイテム定義!A:D,4,FALSE)</f>
        <v>#N/A</v>
      </c>
      <c r="C902" s="3" t="e">
        <f ca="1">MATCH(1,INDIRECT("アイテム定義!C"&amp;SUM(C$2:C901)+1&amp;":C65535"),0)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2" t="e">
        <f ca="1">VLOOKUP(D903,アイテム定義!A:D,4,FALSE)</f>
        <v>#N/A</v>
      </c>
      <c r="C903" s="3" t="e">
        <f ca="1">MATCH(1,INDIRECT("アイテム定義!C"&amp;SUM(C$2:C902)+1&amp;":C65535"),0)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2" t="e">
        <f ca="1">VLOOKUP(D904,アイテム定義!A:D,4,FALSE)</f>
        <v>#N/A</v>
      </c>
      <c r="C904" s="3" t="e">
        <f ca="1">MATCH(1,INDIRECT("アイテム定義!C"&amp;SUM(C$2:C903)+1&amp;":C65535"),0)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2" t="e">
        <f ca="1">VLOOKUP(D905,アイテム定義!A:D,4,FALSE)</f>
        <v>#N/A</v>
      </c>
      <c r="C905" s="3" t="e">
        <f ca="1">MATCH(1,INDIRECT("アイテム定義!C"&amp;SUM(C$2:C904)+1&amp;":C65535"),0)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2" t="e">
        <f ca="1">VLOOKUP(D906,アイテム定義!A:D,4,FALSE)</f>
        <v>#N/A</v>
      </c>
      <c r="C906" s="3" t="e">
        <f ca="1">MATCH(1,INDIRECT("アイテム定義!C"&amp;SUM(C$2:C905)+1&amp;":C65535"),0)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2" t="e">
        <f ca="1">VLOOKUP(D907,アイテム定義!A:D,4,FALSE)</f>
        <v>#N/A</v>
      </c>
      <c r="C907" s="3" t="e">
        <f ca="1">MATCH(1,INDIRECT("アイテム定義!C"&amp;SUM(C$2:C906)+1&amp;":C65535"),0)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2" t="e">
        <f ca="1">VLOOKUP(D908,アイテム定義!A:D,4,FALSE)</f>
        <v>#N/A</v>
      </c>
      <c r="C908" s="3" t="e">
        <f ca="1">MATCH(1,INDIRECT("アイテム定義!C"&amp;SUM(C$2:C907)+1&amp;":C65535"),0)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2" t="e">
        <f ca="1">VLOOKUP(D909,アイテム定義!A:D,4,FALSE)</f>
        <v>#N/A</v>
      </c>
      <c r="C909" s="3" t="e">
        <f ca="1">MATCH(1,INDIRECT("アイテム定義!C"&amp;SUM(C$2:C908)+1&amp;":C65535"),0)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2" t="e">
        <f ca="1">VLOOKUP(D910,アイテム定義!A:D,4,FALSE)</f>
        <v>#N/A</v>
      </c>
      <c r="C910" s="3" t="e">
        <f ca="1">MATCH(1,INDIRECT("アイテム定義!C"&amp;SUM(C$2:C909)+1&amp;":C65535"),0)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2" t="e">
        <f ca="1">VLOOKUP(D911,アイテム定義!A:D,4,FALSE)</f>
        <v>#N/A</v>
      </c>
      <c r="C911" s="3" t="e">
        <f ca="1">MATCH(1,INDIRECT("アイテム定義!C"&amp;SUM(C$2:C910)+1&amp;":C65535"),0)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2" t="e">
        <f ca="1">VLOOKUP(D912,アイテム定義!A:D,4,FALSE)</f>
        <v>#N/A</v>
      </c>
      <c r="C912" s="3" t="e">
        <f ca="1">MATCH(1,INDIRECT("アイテム定義!C"&amp;SUM(C$2:C911)+1&amp;":C65535"),0)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2" t="e">
        <f ca="1">VLOOKUP(D913,アイテム定義!A:D,4,FALSE)</f>
        <v>#N/A</v>
      </c>
      <c r="C913" s="3" t="e">
        <f ca="1">MATCH(1,INDIRECT("アイテム定義!C"&amp;SUM(C$2:C912)+1&amp;":C65535"),0)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2" t="e">
        <f ca="1">VLOOKUP(D914,アイテム定義!A:D,4,FALSE)</f>
        <v>#N/A</v>
      </c>
      <c r="C914" s="3" t="e">
        <f ca="1">MATCH(1,INDIRECT("アイテム定義!C"&amp;SUM(C$2:C913)+1&amp;":C65535"),0)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2" t="e">
        <f ca="1">VLOOKUP(D915,アイテム定義!A:D,4,FALSE)</f>
        <v>#N/A</v>
      </c>
      <c r="C915" s="3" t="e">
        <f ca="1">MATCH(1,INDIRECT("アイテム定義!C"&amp;SUM(C$2:C914)+1&amp;":C65535"),0)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2" t="e">
        <f ca="1">VLOOKUP(D916,アイテム定義!A:D,4,FALSE)</f>
        <v>#N/A</v>
      </c>
      <c r="C916" s="3" t="e">
        <f ca="1">MATCH(1,INDIRECT("アイテム定義!C"&amp;SUM(C$2:C915)+1&amp;":C65535"),0)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2" t="e">
        <f ca="1">VLOOKUP(D917,アイテム定義!A:D,4,FALSE)</f>
        <v>#N/A</v>
      </c>
      <c r="C917" s="3" t="e">
        <f ca="1">MATCH(1,INDIRECT("アイテム定義!C"&amp;SUM(C$2:C916)+1&amp;":C65535"),0)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2" t="e">
        <f ca="1">VLOOKUP(D918,アイテム定義!A:D,4,FALSE)</f>
        <v>#N/A</v>
      </c>
      <c r="C918" s="3" t="e">
        <f ca="1">MATCH(1,INDIRECT("アイテム定義!C"&amp;SUM(C$2:C917)+1&amp;":C65535"),0)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2" t="e">
        <f ca="1">VLOOKUP(D919,アイテム定義!A:D,4,FALSE)</f>
        <v>#N/A</v>
      </c>
      <c r="C919" s="3" t="e">
        <f ca="1">MATCH(1,INDIRECT("アイテム定義!C"&amp;SUM(C$2:C918)+1&amp;":C65535"),0)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2" t="e">
        <f ca="1">VLOOKUP(D920,アイテム定義!A:D,4,FALSE)</f>
        <v>#N/A</v>
      </c>
      <c r="C920" s="3" t="e">
        <f ca="1">MATCH(1,INDIRECT("アイテム定義!C"&amp;SUM(C$2:C919)+1&amp;":C65535"),0)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2" t="e">
        <f ca="1">VLOOKUP(D921,アイテム定義!A:D,4,FALSE)</f>
        <v>#N/A</v>
      </c>
      <c r="C921" s="3" t="e">
        <f ca="1">MATCH(1,INDIRECT("アイテム定義!C"&amp;SUM(C$2:C920)+1&amp;":C65535"),0)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2" t="e">
        <f ca="1">VLOOKUP(D922,アイテム定義!A:D,4,FALSE)</f>
        <v>#N/A</v>
      </c>
      <c r="C922" s="3" t="e">
        <f ca="1">MATCH(1,INDIRECT("アイテム定義!C"&amp;SUM(C$2:C921)+1&amp;":C65535"),0)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2" t="e">
        <f ca="1">VLOOKUP(D923,アイテム定義!A:D,4,FALSE)</f>
        <v>#N/A</v>
      </c>
      <c r="C923" s="3" t="e">
        <f ca="1">MATCH(1,INDIRECT("アイテム定義!C"&amp;SUM(C$2:C922)+1&amp;":C65535"),0)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2" t="e">
        <f ca="1">VLOOKUP(D924,アイテム定義!A:D,4,FALSE)</f>
        <v>#N/A</v>
      </c>
      <c r="C924" s="3" t="e">
        <f ca="1">MATCH(1,INDIRECT("アイテム定義!C"&amp;SUM(C$2:C923)+1&amp;":C65535"),0)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2" t="e">
        <f ca="1">VLOOKUP(D925,アイテム定義!A:D,4,FALSE)</f>
        <v>#N/A</v>
      </c>
      <c r="C925" s="3" t="e">
        <f ca="1">MATCH(1,INDIRECT("アイテム定義!C"&amp;SUM(C$2:C924)+1&amp;":C65535"),0)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2" t="e">
        <f ca="1">VLOOKUP(D926,アイテム定義!A:D,4,FALSE)</f>
        <v>#N/A</v>
      </c>
      <c r="C926" s="3" t="e">
        <f ca="1">MATCH(1,INDIRECT("アイテム定義!C"&amp;SUM(C$2:C925)+1&amp;":C65535"),0)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2" t="e">
        <f ca="1">VLOOKUP(D927,アイテム定義!A:D,4,FALSE)</f>
        <v>#N/A</v>
      </c>
      <c r="C927" s="3" t="e">
        <f ca="1">MATCH(1,INDIRECT("アイテム定義!C"&amp;SUM(C$2:C926)+1&amp;":C65535"),0)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2" t="e">
        <f ca="1">VLOOKUP(D928,アイテム定義!A:D,4,FALSE)</f>
        <v>#N/A</v>
      </c>
      <c r="C928" s="3" t="e">
        <f ca="1">MATCH(1,INDIRECT("アイテム定義!C"&amp;SUM(C$2:C927)+1&amp;":C65535"),0)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2" t="e">
        <f ca="1">VLOOKUP(D929,アイテム定義!A:D,4,FALSE)</f>
        <v>#N/A</v>
      </c>
      <c r="C929" s="3" t="e">
        <f ca="1">MATCH(1,INDIRECT("アイテム定義!C"&amp;SUM(C$2:C928)+1&amp;":C65535"),0)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2" t="e">
        <f ca="1">VLOOKUP(D930,アイテム定義!A:D,4,FALSE)</f>
        <v>#N/A</v>
      </c>
      <c r="C930" s="3" t="e">
        <f ca="1">MATCH(1,INDIRECT("アイテム定義!C"&amp;SUM(C$2:C929)+1&amp;":C65535"),0)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2" t="e">
        <f ca="1">VLOOKUP(D931,アイテム定義!A:D,4,FALSE)</f>
        <v>#N/A</v>
      </c>
      <c r="C931" s="3" t="e">
        <f ca="1">MATCH(1,INDIRECT("アイテム定義!C"&amp;SUM(C$2:C930)+1&amp;":C65535"),0)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2" t="e">
        <f ca="1">VLOOKUP(D932,アイテム定義!A:D,4,FALSE)</f>
        <v>#N/A</v>
      </c>
      <c r="C932" s="3" t="e">
        <f ca="1">MATCH(1,INDIRECT("アイテム定義!C"&amp;SUM(C$2:C931)+1&amp;":C65535"),0)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2" t="e">
        <f ca="1">VLOOKUP(D933,アイテム定義!A:D,4,FALSE)</f>
        <v>#N/A</v>
      </c>
      <c r="C933" s="3" t="e">
        <f ca="1">MATCH(1,INDIRECT("アイテム定義!C"&amp;SUM(C$2:C932)+1&amp;":C65535"),0)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2" t="e">
        <f ca="1">VLOOKUP(D934,アイテム定義!A:D,4,FALSE)</f>
        <v>#N/A</v>
      </c>
      <c r="C934" s="3" t="e">
        <f ca="1">MATCH(1,INDIRECT("アイテム定義!C"&amp;SUM(C$2:C933)+1&amp;":C65535"),0)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2" t="e">
        <f ca="1">VLOOKUP(D935,アイテム定義!A:D,4,FALSE)</f>
        <v>#N/A</v>
      </c>
      <c r="C935" s="3" t="e">
        <f ca="1">MATCH(1,INDIRECT("アイテム定義!C"&amp;SUM(C$2:C934)+1&amp;":C65535"),0)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2" t="e">
        <f ca="1">VLOOKUP(D936,アイテム定義!A:D,4,FALSE)</f>
        <v>#N/A</v>
      </c>
      <c r="C936" s="3" t="e">
        <f ca="1">MATCH(1,INDIRECT("アイテム定義!C"&amp;SUM(C$2:C935)+1&amp;":C65535"),0)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2" t="e">
        <f ca="1">VLOOKUP(D937,アイテム定義!A:D,4,FALSE)</f>
        <v>#N/A</v>
      </c>
      <c r="C937" s="3" t="e">
        <f ca="1">MATCH(1,INDIRECT("アイテム定義!C"&amp;SUM(C$2:C936)+1&amp;":C65535"),0)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2" t="e">
        <f ca="1">VLOOKUP(D938,アイテム定義!A:D,4,FALSE)</f>
        <v>#N/A</v>
      </c>
      <c r="C938" s="3" t="e">
        <f ca="1">MATCH(1,INDIRECT("アイテム定義!C"&amp;SUM(C$2:C937)+1&amp;":C65535"),0)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2" t="e">
        <f ca="1">VLOOKUP(D939,アイテム定義!A:D,4,FALSE)</f>
        <v>#N/A</v>
      </c>
      <c r="C939" s="3" t="e">
        <f ca="1">MATCH(1,INDIRECT("アイテム定義!C"&amp;SUM(C$2:C938)+1&amp;":C65535"),0)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2" t="e">
        <f ca="1">VLOOKUP(D940,アイテム定義!A:D,4,FALSE)</f>
        <v>#N/A</v>
      </c>
      <c r="C940" s="3" t="e">
        <f ca="1">MATCH(1,INDIRECT("アイテム定義!C"&amp;SUM(C$2:C939)+1&amp;":C65535"),0)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2" t="e">
        <f ca="1">VLOOKUP(D941,アイテム定義!A:D,4,FALSE)</f>
        <v>#N/A</v>
      </c>
      <c r="C941" s="3" t="e">
        <f ca="1">MATCH(1,INDIRECT("アイテム定義!C"&amp;SUM(C$2:C940)+1&amp;":C65535"),0)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2" t="e">
        <f ca="1">VLOOKUP(D942,アイテム定義!A:D,4,FALSE)</f>
        <v>#N/A</v>
      </c>
      <c r="C942" s="3" t="e">
        <f ca="1">MATCH(1,INDIRECT("アイテム定義!C"&amp;SUM(C$2:C941)+1&amp;":C65535"),0)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2" t="e">
        <f ca="1">VLOOKUP(D943,アイテム定義!A:D,4,FALSE)</f>
        <v>#N/A</v>
      </c>
      <c r="C943" s="3" t="e">
        <f ca="1">MATCH(1,INDIRECT("アイテム定義!C"&amp;SUM(C$2:C942)+1&amp;":C65535"),0)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2" t="e">
        <f ca="1">VLOOKUP(D944,アイテム定義!A:D,4,FALSE)</f>
        <v>#N/A</v>
      </c>
      <c r="C944" s="3" t="e">
        <f ca="1">MATCH(1,INDIRECT("アイテム定義!C"&amp;SUM(C$2:C943)+1&amp;":C65535"),0)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2" t="e">
        <f ca="1">VLOOKUP(D945,アイテム定義!A:D,4,FALSE)</f>
        <v>#N/A</v>
      </c>
      <c r="C945" s="3" t="e">
        <f ca="1">MATCH(1,INDIRECT("アイテム定義!C"&amp;SUM(C$2:C944)+1&amp;":C65535"),0)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2" t="e">
        <f ca="1">VLOOKUP(D946,アイテム定義!A:D,4,FALSE)</f>
        <v>#N/A</v>
      </c>
      <c r="C946" s="3" t="e">
        <f ca="1">MATCH(1,INDIRECT("アイテム定義!C"&amp;SUM(C$2:C945)+1&amp;":C65535"),0)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2" t="e">
        <f ca="1">VLOOKUP(D947,アイテム定義!A:D,4,FALSE)</f>
        <v>#N/A</v>
      </c>
      <c r="C947" s="3" t="e">
        <f ca="1">MATCH(1,INDIRECT("アイテム定義!C"&amp;SUM(C$2:C946)+1&amp;":C65535"),0)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2" t="e">
        <f ca="1">VLOOKUP(D948,アイテム定義!A:D,4,FALSE)</f>
        <v>#N/A</v>
      </c>
      <c r="C948" s="3" t="e">
        <f ca="1">MATCH(1,INDIRECT("アイテム定義!C"&amp;SUM(C$2:C947)+1&amp;":C65535"),0)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2" t="e">
        <f ca="1">VLOOKUP(D949,アイテム定義!A:D,4,FALSE)</f>
        <v>#N/A</v>
      </c>
      <c r="C949" s="3" t="e">
        <f ca="1">MATCH(1,INDIRECT("アイテム定義!C"&amp;SUM(C$2:C948)+1&amp;":C65535"),0)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2" t="e">
        <f ca="1">VLOOKUP(D950,アイテム定義!A:D,4,FALSE)</f>
        <v>#N/A</v>
      </c>
      <c r="C950" s="3" t="e">
        <f ca="1">MATCH(1,INDIRECT("アイテム定義!C"&amp;SUM(C$2:C949)+1&amp;":C65535"),0)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2" t="e">
        <f ca="1">VLOOKUP(D951,アイテム定義!A:D,4,FALSE)</f>
        <v>#N/A</v>
      </c>
      <c r="C951" s="3" t="e">
        <f ca="1">MATCH(1,INDIRECT("アイテム定義!C"&amp;SUM(C$2:C950)+1&amp;":C65535"),0)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2" t="e">
        <f ca="1">VLOOKUP(D952,アイテム定義!A:D,4,FALSE)</f>
        <v>#N/A</v>
      </c>
      <c r="C952" s="3" t="e">
        <f ca="1">MATCH(1,INDIRECT("アイテム定義!C"&amp;SUM(C$2:C951)+1&amp;":C65535"),0)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2" t="e">
        <f ca="1">VLOOKUP(D953,アイテム定義!A:D,4,FALSE)</f>
        <v>#N/A</v>
      </c>
      <c r="C953" s="3" t="e">
        <f ca="1">MATCH(1,INDIRECT("アイテム定義!C"&amp;SUM(C$2:C952)+1&amp;":C65535"),0)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2" t="e">
        <f ca="1">VLOOKUP(D954,アイテム定義!A:D,4,FALSE)</f>
        <v>#N/A</v>
      </c>
      <c r="C954" s="3" t="e">
        <f ca="1">MATCH(1,INDIRECT("アイテム定義!C"&amp;SUM(C$2:C953)+1&amp;":C65535"),0)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2" t="e">
        <f ca="1">VLOOKUP(D955,アイテム定義!A:D,4,FALSE)</f>
        <v>#N/A</v>
      </c>
      <c r="C955" s="3" t="e">
        <f ca="1">MATCH(1,INDIRECT("アイテム定義!C"&amp;SUM(C$2:C954)+1&amp;":C65535"),0)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2" t="e">
        <f ca="1">VLOOKUP(D956,アイテム定義!A:D,4,FALSE)</f>
        <v>#N/A</v>
      </c>
      <c r="C956" s="3" t="e">
        <f ca="1">MATCH(1,INDIRECT("アイテム定義!C"&amp;SUM(C$2:C955)+1&amp;":C65535"),0)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2" t="e">
        <f ca="1">VLOOKUP(D957,アイテム定義!A:D,4,FALSE)</f>
        <v>#N/A</v>
      </c>
      <c r="C957" s="3" t="e">
        <f ca="1">MATCH(1,INDIRECT("アイテム定義!C"&amp;SUM(C$2:C956)+1&amp;":C65535"),0)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2" t="e">
        <f ca="1">VLOOKUP(D958,アイテム定義!A:D,4,FALSE)</f>
        <v>#N/A</v>
      </c>
      <c r="C958" s="3" t="e">
        <f ca="1">MATCH(1,INDIRECT("アイテム定義!C"&amp;SUM(C$2:C957)+1&amp;":C65535"),0)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2" t="e">
        <f ca="1">VLOOKUP(D959,アイテム定義!A:D,4,FALSE)</f>
        <v>#N/A</v>
      </c>
      <c r="C959" s="3" t="e">
        <f ca="1">MATCH(1,INDIRECT("アイテム定義!C"&amp;SUM(C$2:C958)+1&amp;":C65535"),0)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2" t="e">
        <f ca="1">VLOOKUP(D960,アイテム定義!A:D,4,FALSE)</f>
        <v>#N/A</v>
      </c>
      <c r="C960" s="3" t="e">
        <f ca="1">MATCH(1,INDIRECT("アイテム定義!C"&amp;SUM(C$2:C959)+1&amp;":C65535"),0)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2" t="e">
        <f ca="1">VLOOKUP(D961,アイテム定義!A:D,4,FALSE)</f>
        <v>#N/A</v>
      </c>
      <c r="C961" s="3" t="e">
        <f ca="1">MATCH(1,INDIRECT("アイテム定義!C"&amp;SUM(C$2:C960)+1&amp;":C65535"),0)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2" t="e">
        <f ca="1">VLOOKUP(D962,アイテム定義!A:D,4,FALSE)</f>
        <v>#N/A</v>
      </c>
      <c r="C962" s="3" t="e">
        <f ca="1">MATCH(1,INDIRECT("アイテム定義!C"&amp;SUM(C$2:C961)+1&amp;":C65535"),0)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2" t="e">
        <f ca="1">VLOOKUP(D963,アイテム定義!A:D,4,FALSE)</f>
        <v>#N/A</v>
      </c>
      <c r="C963" s="3" t="e">
        <f ca="1">MATCH(1,INDIRECT("アイテム定義!C"&amp;SUM(C$2:C962)+1&amp;":C65535"),0)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2" t="e">
        <f ca="1">VLOOKUP(D964,アイテム定義!A:D,4,FALSE)</f>
        <v>#N/A</v>
      </c>
      <c r="C964" s="3" t="e">
        <f ca="1">MATCH(1,INDIRECT("アイテム定義!C"&amp;SUM(C$2:C963)+1&amp;":C65535"),0)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2" t="e">
        <f ca="1">VLOOKUP(D965,アイテム定義!A:D,4,FALSE)</f>
        <v>#N/A</v>
      </c>
      <c r="C965" s="3" t="e">
        <f ca="1">MATCH(1,INDIRECT("アイテム定義!C"&amp;SUM(C$2:C964)+1&amp;":C65535"),0)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2" t="e">
        <f ca="1">VLOOKUP(D966,アイテム定義!A:D,4,FALSE)</f>
        <v>#N/A</v>
      </c>
      <c r="C966" s="3" t="e">
        <f ca="1">MATCH(1,INDIRECT("アイテム定義!C"&amp;SUM(C$2:C965)+1&amp;":C65535"),0)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2" t="e">
        <f ca="1">VLOOKUP(D967,アイテム定義!A:D,4,FALSE)</f>
        <v>#N/A</v>
      </c>
      <c r="C967" s="3" t="e">
        <f ca="1">MATCH(1,INDIRECT("アイテム定義!C"&amp;SUM(C$2:C966)+1&amp;":C65535"),0)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2" t="e">
        <f ca="1">VLOOKUP(D968,アイテム定義!A:D,4,FALSE)</f>
        <v>#N/A</v>
      </c>
      <c r="C968" s="3" t="e">
        <f ca="1">MATCH(1,INDIRECT("アイテム定義!C"&amp;SUM(C$2:C967)+1&amp;":C65535"),0)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2" t="e">
        <f ca="1">VLOOKUP(D969,アイテム定義!A:D,4,FALSE)</f>
        <v>#N/A</v>
      </c>
      <c r="C969" s="3" t="e">
        <f ca="1">MATCH(1,INDIRECT("アイテム定義!C"&amp;SUM(C$2:C968)+1&amp;":C65535"),0)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2" t="e">
        <f ca="1">VLOOKUP(D970,アイテム定義!A:D,4,FALSE)</f>
        <v>#N/A</v>
      </c>
      <c r="C970" s="3" t="e">
        <f ca="1">MATCH(1,INDIRECT("アイテム定義!C"&amp;SUM(C$2:C969)+1&amp;":C65535"),0)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2" t="e">
        <f ca="1">VLOOKUP(D971,アイテム定義!A:D,4,FALSE)</f>
        <v>#N/A</v>
      </c>
      <c r="C971" s="3" t="e">
        <f ca="1">MATCH(1,INDIRECT("アイテム定義!C"&amp;SUM(C$2:C970)+1&amp;":C65535"),0)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2" t="e">
        <f ca="1">VLOOKUP(D972,アイテム定義!A:D,4,FALSE)</f>
        <v>#N/A</v>
      </c>
      <c r="C972" s="3" t="e">
        <f ca="1">MATCH(1,INDIRECT("アイテム定義!C"&amp;SUM(C$2:C971)+1&amp;":C65535"),0)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2" t="e">
        <f ca="1">VLOOKUP(D973,アイテム定義!A:D,4,FALSE)</f>
        <v>#N/A</v>
      </c>
      <c r="C973" s="3" t="e">
        <f ca="1">MATCH(1,INDIRECT("アイテム定義!C"&amp;SUM(C$2:C972)+1&amp;":C65535"),0)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2" t="e">
        <f ca="1">VLOOKUP(D974,アイテム定義!A:D,4,FALSE)</f>
        <v>#N/A</v>
      </c>
      <c r="C974" s="3" t="e">
        <f ca="1">MATCH(1,INDIRECT("アイテム定義!C"&amp;SUM(C$2:C973)+1&amp;":C65535"),0)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2" t="e">
        <f ca="1">VLOOKUP(D975,アイテム定義!A:D,4,FALSE)</f>
        <v>#N/A</v>
      </c>
      <c r="C975" s="3" t="e">
        <f ca="1">MATCH(1,INDIRECT("アイテム定義!C"&amp;SUM(C$2:C974)+1&amp;":C65535"),0)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2" t="e">
        <f ca="1">VLOOKUP(D976,アイテム定義!A:D,4,FALSE)</f>
        <v>#N/A</v>
      </c>
      <c r="C976" s="3" t="e">
        <f ca="1">MATCH(1,INDIRECT("アイテム定義!C"&amp;SUM(C$2:C975)+1&amp;":C65535"),0)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2" t="e">
        <f ca="1">VLOOKUP(D977,アイテム定義!A:D,4,FALSE)</f>
        <v>#N/A</v>
      </c>
      <c r="C977" s="3" t="e">
        <f ca="1">MATCH(1,INDIRECT("アイテム定義!C"&amp;SUM(C$2:C976)+1&amp;":C65535"),0)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2" t="e">
        <f ca="1">VLOOKUP(D978,アイテム定義!A:D,4,FALSE)</f>
        <v>#N/A</v>
      </c>
      <c r="C978" s="3" t="e">
        <f ca="1">MATCH(1,INDIRECT("アイテム定義!C"&amp;SUM(C$2:C977)+1&amp;":C65535"),0)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2" t="e">
        <f ca="1">VLOOKUP(D979,アイテム定義!A:D,4,FALSE)</f>
        <v>#N/A</v>
      </c>
      <c r="C979" s="3" t="e">
        <f ca="1">MATCH(1,INDIRECT("アイテム定義!C"&amp;SUM(C$2:C978)+1&amp;":C65535"),0)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2" t="e">
        <f ca="1">VLOOKUP(D980,アイテム定義!A:D,4,FALSE)</f>
        <v>#N/A</v>
      </c>
      <c r="C980" s="3" t="e">
        <f ca="1">MATCH(1,INDIRECT("アイテム定義!C"&amp;SUM(C$2:C979)+1&amp;":C65535"),0)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2" t="e">
        <f ca="1">VLOOKUP(D981,アイテム定義!A:D,4,FALSE)</f>
        <v>#N/A</v>
      </c>
      <c r="C981" s="3" t="e">
        <f ca="1">MATCH(1,INDIRECT("アイテム定義!C"&amp;SUM(C$2:C980)+1&amp;":C65535"),0)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2" t="e">
        <f ca="1">VLOOKUP(D982,アイテム定義!A:D,4,FALSE)</f>
        <v>#N/A</v>
      </c>
      <c r="C982" s="3" t="e">
        <f ca="1">MATCH(1,INDIRECT("アイテム定義!C"&amp;SUM(C$2:C981)+1&amp;":C65535"),0)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2" t="e">
        <f ca="1">VLOOKUP(D983,アイテム定義!A:D,4,FALSE)</f>
        <v>#N/A</v>
      </c>
      <c r="C983" s="3" t="e">
        <f ca="1">MATCH(1,INDIRECT("アイテム定義!C"&amp;SUM(C$2:C982)+1&amp;":C65535"),0)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2" t="e">
        <f ca="1">VLOOKUP(D984,アイテム定義!A:D,4,FALSE)</f>
        <v>#N/A</v>
      </c>
      <c r="C984" s="3" t="e">
        <f ca="1">MATCH(1,INDIRECT("アイテム定義!C"&amp;SUM(C$2:C983)+1&amp;":C65535"),0)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2" t="e">
        <f ca="1">VLOOKUP(D985,アイテム定義!A:D,4,FALSE)</f>
        <v>#N/A</v>
      </c>
      <c r="C985" s="3" t="e">
        <f ca="1">MATCH(1,INDIRECT("アイテム定義!C"&amp;SUM(C$2:C984)+1&amp;":C65535"),0)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2" t="e">
        <f ca="1">VLOOKUP(D986,アイテム定義!A:D,4,FALSE)</f>
        <v>#N/A</v>
      </c>
      <c r="C986" s="3" t="e">
        <f ca="1">MATCH(1,INDIRECT("アイテム定義!C"&amp;SUM(C$2:C985)+1&amp;":C65535"),0)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2" t="e">
        <f ca="1">VLOOKUP(D987,アイテム定義!A:D,4,FALSE)</f>
        <v>#N/A</v>
      </c>
      <c r="C987" s="3" t="e">
        <f ca="1">MATCH(1,INDIRECT("アイテム定義!C"&amp;SUM(C$2:C986)+1&amp;":C65535"),0)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2" t="e">
        <f ca="1">VLOOKUP(D988,アイテム定義!A:D,4,FALSE)</f>
        <v>#N/A</v>
      </c>
      <c r="C988" s="3" t="e">
        <f ca="1">MATCH(1,INDIRECT("アイテム定義!C"&amp;SUM(C$2:C987)+1&amp;":C65535"),0)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2" t="e">
        <f ca="1">VLOOKUP(D989,アイテム定義!A:D,4,FALSE)</f>
        <v>#N/A</v>
      </c>
      <c r="C989" s="3" t="e">
        <f ca="1">MATCH(1,INDIRECT("アイテム定義!C"&amp;SUM(C$2:C988)+1&amp;":C65535"),0)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2" t="e">
        <f ca="1">VLOOKUP(D990,アイテム定義!A:D,4,FALSE)</f>
        <v>#N/A</v>
      </c>
      <c r="C990" s="3" t="e">
        <f ca="1">MATCH(1,INDIRECT("アイテム定義!C"&amp;SUM(C$2:C989)+1&amp;":C65535"),0)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2" t="e">
        <f ca="1">VLOOKUP(D991,アイテム定義!A:D,4,FALSE)</f>
        <v>#N/A</v>
      </c>
      <c r="C991" s="3" t="e">
        <f ca="1">MATCH(1,INDIRECT("アイテム定義!C"&amp;SUM(C$2:C990)+1&amp;":C65535"),0)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2" t="e">
        <f ca="1">VLOOKUP(D992,アイテム定義!A:D,4,FALSE)</f>
        <v>#N/A</v>
      </c>
      <c r="C992" s="3" t="e">
        <f ca="1">MATCH(1,INDIRECT("アイテム定義!C"&amp;SUM(C$2:C991)+1&amp;":C65535"),0)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2" t="e">
        <f ca="1">VLOOKUP(D993,アイテム定義!A:D,4,FALSE)</f>
        <v>#N/A</v>
      </c>
      <c r="C993" s="3" t="e">
        <f ca="1">MATCH(1,INDIRECT("アイテム定義!C"&amp;SUM(C$2:C992)+1&amp;":C65535"),0)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2" t="e">
        <f ca="1">VLOOKUP(D994,アイテム定義!A:D,4,FALSE)</f>
        <v>#N/A</v>
      </c>
      <c r="C994" s="3" t="e">
        <f ca="1">MATCH(1,INDIRECT("アイテム定義!C"&amp;SUM(C$2:C993)+1&amp;":C65535"),0)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2" t="e">
        <f ca="1">VLOOKUP(D995,アイテム定義!A:D,4,FALSE)</f>
        <v>#N/A</v>
      </c>
      <c r="C995" s="3" t="e">
        <f ca="1">MATCH(1,INDIRECT("アイテム定義!C"&amp;SUM(C$2:C994)+1&amp;":C65535"),0)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2" t="e">
        <f ca="1">VLOOKUP(D996,アイテム定義!A:D,4,FALSE)</f>
        <v>#N/A</v>
      </c>
      <c r="C996" s="3" t="e">
        <f ca="1">MATCH(1,INDIRECT("アイテム定義!C"&amp;SUM(C$2:C995)+1&amp;":C65535"),0)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2" t="e">
        <f ca="1">VLOOKUP(D997,アイテム定義!A:D,4,FALSE)</f>
        <v>#N/A</v>
      </c>
      <c r="C997" s="3" t="e">
        <f ca="1">MATCH(1,INDIRECT("アイテム定義!C"&amp;SUM(C$2:C996)+1&amp;":C65535"),0)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2" t="e">
        <f ca="1">VLOOKUP(D998,アイテム定義!A:D,4,FALSE)</f>
        <v>#N/A</v>
      </c>
      <c r="C998" s="3" t="e">
        <f ca="1">MATCH(1,INDIRECT("アイテム定義!C"&amp;SUM(C$2:C997)+1&amp;":C65535"),0)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2" t="e">
        <f ca="1">VLOOKUP(D999,アイテム定義!A:D,4,FALSE)</f>
        <v>#N/A</v>
      </c>
      <c r="C999" s="3" t="e">
        <f ca="1">MATCH(1,INDIRECT("アイテム定義!C"&amp;SUM(C$2:C998)+1&amp;":C65535"),0)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2" t="e">
        <f ca="1">VLOOKUP(D1000,アイテム定義!A:D,4,FALSE)</f>
        <v>#N/A</v>
      </c>
      <c r="C1000" s="3" t="e">
        <f ca="1">MATCH(1,INDIRECT("アイテム定義!C"&amp;SUM(C$2:C999)+1&amp;":C65535"),0)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2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3.5" x14ac:dyDescent="0.15"/>
  <cols>
    <col min="2" max="2" width="13.5" customWidth="1"/>
    <col min="3" max="3" width="5.625" style="3" hidden="1" customWidth="1"/>
    <col min="4" max="4" width="6.625" style="10" customWidth="1"/>
    <col min="5" max="5" width="6.625" customWidth="1"/>
    <col min="6" max="6" width="7.25" style="16" customWidth="1"/>
    <col min="7" max="7" width="4.875" style="12" customWidth="1"/>
    <col min="8" max="8" width="4.25" style="16" customWidth="1"/>
  </cols>
  <sheetData>
    <row r="1" spans="1:26" s="1" customFormat="1" ht="33.75" x14ac:dyDescent="0.15">
      <c r="A1" s="1" t="s">
        <v>4</v>
      </c>
      <c r="B1" s="1" t="s">
        <v>0</v>
      </c>
      <c r="C1" s="2" t="s">
        <v>16</v>
      </c>
      <c r="D1" s="9" t="s">
        <v>18</v>
      </c>
      <c r="E1" s="1" t="s">
        <v>147</v>
      </c>
      <c r="F1" s="15" t="s">
        <v>148</v>
      </c>
      <c r="G1" s="11" t="s">
        <v>90</v>
      </c>
      <c r="H1" s="15" t="s">
        <v>146</v>
      </c>
      <c r="I1" s="1" t="s">
        <v>150</v>
      </c>
      <c r="J1" s="1" t="s">
        <v>173</v>
      </c>
      <c r="K1" s="1" t="s">
        <v>177</v>
      </c>
      <c r="L1" s="1" t="s">
        <v>178</v>
      </c>
      <c r="M1" s="1" t="s">
        <v>163</v>
      </c>
      <c r="N1" s="1" t="s">
        <v>162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174</v>
      </c>
      <c r="Y1" s="1" t="s">
        <v>175</v>
      </c>
      <c r="Z1" s="1" t="s">
        <v>176</v>
      </c>
    </row>
    <row r="2" spans="1:26" x14ac:dyDescent="0.15">
      <c r="A2">
        <v>1</v>
      </c>
      <c r="B2" t="str">
        <f ca="1">VLOOKUP(D2,アイテム定義!A:D,4,FALSE)</f>
        <v>カード１</v>
      </c>
      <c r="C2" s="3">
        <f ca="1">MATCH(4,INDIRECT("アイテム定義!C"&amp;1&amp;":C65535"),0)</f>
        <v>11</v>
      </c>
      <c r="D2" s="10">
        <f ca="1">INDIRECT("アイテム定義!A"&amp;SUM(C$2:C2))</f>
        <v>11</v>
      </c>
      <c r="E2" t="s">
        <v>149</v>
      </c>
      <c r="F2" s="16">
        <f ca="1">OFFSET(キャラクタ定義!$A$1,MATCH(E2,キャラクタ定義!B$2:B65535,0),0)</f>
        <v>1</v>
      </c>
      <c r="G2" s="12" t="s">
        <v>101</v>
      </c>
      <c r="H2" s="16">
        <f ca="1">OFFSET(レアリティ定義!$A$1,MATCH(G2,レアリティ定義!B$2:B65535,0),0)</f>
        <v>2</v>
      </c>
    </row>
    <row r="3" spans="1:26" x14ac:dyDescent="0.15">
      <c r="A3">
        <v>2</v>
      </c>
      <c r="B3" t="str">
        <f ca="1">VLOOKUP(D3,アイテム定義!A:D,4,FALSE)</f>
        <v>カード２</v>
      </c>
      <c r="C3" s="3">
        <f ca="1">MATCH(4,INDIRECT("アイテム定義!C"&amp;SUM(C$2:C2)+1&amp;":C65535"),0)</f>
        <v>1</v>
      </c>
      <c r="D3" s="10">
        <f ca="1">INDIRECT("アイテム定義!A"&amp;SUM(C$2:C3))</f>
        <v>12</v>
      </c>
      <c r="E3" t="s">
        <v>74</v>
      </c>
      <c r="F3" s="16">
        <f ca="1">OFFSET(キャラクタ定義!$A$1,MATCH(E3,キャラクタ定義!B$2:B65536,0),0)</f>
        <v>2</v>
      </c>
      <c r="G3" s="12" t="s">
        <v>103</v>
      </c>
      <c r="H3" s="16">
        <f ca="1">OFFSET(レアリティ定義!$A$1,MATCH(G3,レアリティ定義!B$2:B65536,0),0)</f>
        <v>1</v>
      </c>
    </row>
    <row r="4" spans="1:26" x14ac:dyDescent="0.15">
      <c r="A4">
        <v>3</v>
      </c>
      <c r="B4" t="str">
        <f ca="1">VLOOKUP(D4,アイテム定義!A:D,4,FALSE)</f>
        <v>カード３</v>
      </c>
      <c r="C4" s="3">
        <f ca="1">MATCH(4,INDIRECT("アイテム定義!C"&amp;SUM(C$2:C3)+1&amp;":C65535"),0)</f>
        <v>1</v>
      </c>
      <c r="D4" s="10">
        <f ca="1">INDIRECT("アイテム定義!A"&amp;SUM(C$2:C4))</f>
        <v>13</v>
      </c>
      <c r="E4" t="s">
        <v>76</v>
      </c>
      <c r="F4" s="16">
        <f ca="1">OFFSET(キャラクタ定義!$A$1,MATCH(E4,キャラクタ定義!B$2:B65537,0),0)</f>
        <v>3</v>
      </c>
      <c r="G4" s="12" t="s">
        <v>103</v>
      </c>
      <c r="H4" s="16">
        <f ca="1">OFFSET(レアリティ定義!$A$1,MATCH(G4,レアリティ定義!B$2:B65537,0),0)</f>
        <v>1</v>
      </c>
    </row>
    <row r="5" spans="1:26" x14ac:dyDescent="0.15">
      <c r="A5">
        <v>4</v>
      </c>
      <c r="B5" t="str">
        <f ca="1">VLOOKUP(D5,アイテム定義!A:D,4,FALSE)</f>
        <v>カード３</v>
      </c>
      <c r="C5" s="3">
        <f ca="1">MATCH(4,INDIRECT("アイテム定義!C"&amp;SUM(C$2:C4)+1&amp;":C65535"),0)</f>
        <v>1</v>
      </c>
      <c r="D5" s="10">
        <f ca="1">INDIRECT("アイテム定義!A"&amp;SUM(C$2:C5))</f>
        <v>14</v>
      </c>
      <c r="E5" t="s">
        <v>78</v>
      </c>
      <c r="F5" s="16">
        <f ca="1">OFFSET(キャラクタ定義!$A$1,MATCH(E5,キャラクタ定義!B$2:B65538,0),0)</f>
        <v>4</v>
      </c>
      <c r="G5" s="12" t="s">
        <v>103</v>
      </c>
      <c r="H5" s="16">
        <f ca="1">OFFSET(レアリティ定義!$A$1,MATCH(G5,レアリティ定義!B$2:B65538,0),0)</f>
        <v>1</v>
      </c>
    </row>
    <row r="6" spans="1:26" x14ac:dyDescent="0.15">
      <c r="A6">
        <v>5</v>
      </c>
      <c r="B6" t="e">
        <f ca="1">VLOOKUP(D6,アイテム定義!A:D,4,FALSE)</f>
        <v>#N/A</v>
      </c>
      <c r="C6" s="3" t="e">
        <f ca="1">MATCH(4,INDIRECT("アイテム定義!C"&amp;SUM(C$2:C5)+1&amp;":C65535"),0)</f>
        <v>#N/A</v>
      </c>
      <c r="D6" s="10" t="e">
        <f ca="1">INDIRECT("アイテム定義!A"&amp;SUM(C$2:C6))</f>
        <v>#N/A</v>
      </c>
      <c r="F6" s="16" t="e">
        <f ca="1">OFFSET(キャラクタ定義!$A$1,MATCH(E6,キャラクタ定義!B$2:B65539,0),0)</f>
        <v>#N/A</v>
      </c>
      <c r="H6" s="16" t="e">
        <f ca="1">OFFSET(レアリティ定義!$A$1,MATCH(G6,レアリティ定義!B$2:B65539,0),0)</f>
        <v>#N/A</v>
      </c>
    </row>
    <row r="7" spans="1:26" x14ac:dyDescent="0.15">
      <c r="A7">
        <v>6</v>
      </c>
      <c r="B7" t="e">
        <f ca="1">VLOOKUP(D7,アイテム定義!A:D,4,FALSE)</f>
        <v>#N/A</v>
      </c>
      <c r="C7" s="3" t="e">
        <f ca="1">MATCH(4,INDIRECT("アイテム定義!C"&amp;SUM(C$2:C6)+1&amp;":C65535"),0)</f>
        <v>#N/A</v>
      </c>
      <c r="D7" s="10" t="e">
        <f ca="1">INDIRECT("アイテム定義!A"&amp;SUM(C$2:C7))</f>
        <v>#N/A</v>
      </c>
      <c r="F7" s="16" t="e">
        <f ca="1">OFFSET(キャラクタ定義!$A$1,MATCH(E7,キャラクタ定義!B$2:B65540,0),0)</f>
        <v>#N/A</v>
      </c>
      <c r="H7" s="16" t="e">
        <f ca="1">OFFSET(レアリティ定義!$A$1,MATCH(G7,レアリティ定義!B$2:B65540,0),0)</f>
        <v>#N/A</v>
      </c>
    </row>
    <row r="8" spans="1:26" x14ac:dyDescent="0.15">
      <c r="A8">
        <v>7</v>
      </c>
      <c r="B8" t="e">
        <f ca="1">VLOOKUP(D8,アイテム定義!A:D,4,FALSE)</f>
        <v>#N/A</v>
      </c>
      <c r="C8" s="3" t="e">
        <f ca="1">MATCH(4,INDIRECT("アイテム定義!C"&amp;SUM(C$2:C7)+1&amp;":C65535"),0)</f>
        <v>#N/A</v>
      </c>
      <c r="D8" s="10" t="e">
        <f ca="1">INDIRECT("アイテム定義!A"&amp;SUM(C$2:C8))</f>
        <v>#N/A</v>
      </c>
      <c r="F8" s="16" t="e">
        <f ca="1">OFFSET(キャラクタ定義!$A$1,MATCH(E8,キャラクタ定義!B$2:B65541,0),0)</f>
        <v>#N/A</v>
      </c>
      <c r="H8" s="16" t="e">
        <f ca="1">OFFSET(レアリティ定義!$A$1,MATCH(G8,レアリティ定義!B$2:B65541,0),0)</f>
        <v>#N/A</v>
      </c>
    </row>
    <row r="9" spans="1:26" x14ac:dyDescent="0.15">
      <c r="A9">
        <v>8</v>
      </c>
      <c r="B9" t="e">
        <f ca="1">VLOOKUP(D9,アイテム定義!A:D,4,FALSE)</f>
        <v>#N/A</v>
      </c>
      <c r="C9" s="3" t="e">
        <f ca="1">MATCH(4,INDIRECT("アイテム定義!C"&amp;SUM(C$2:C8)+1&amp;":C65535"),0)</f>
        <v>#N/A</v>
      </c>
      <c r="D9" s="10" t="e">
        <f ca="1">INDIRECT("アイテム定義!A"&amp;SUM(C$2:C9))</f>
        <v>#N/A</v>
      </c>
      <c r="F9" s="16" t="e">
        <f ca="1">OFFSET(キャラクタ定義!$A$1,MATCH(E9,キャラクタ定義!B$2:B65542,0),0)</f>
        <v>#N/A</v>
      </c>
      <c r="H9" s="16" t="e">
        <f ca="1">OFFSET(レアリティ定義!$A$1,MATCH(G9,レアリティ定義!B$2:B65542,0),0)</f>
        <v>#N/A</v>
      </c>
    </row>
    <row r="10" spans="1:26" x14ac:dyDescent="0.15">
      <c r="A10">
        <v>9</v>
      </c>
      <c r="B10" t="e">
        <f ca="1">VLOOKUP(D10,アイテム定義!A:D,4,FALSE)</f>
        <v>#N/A</v>
      </c>
      <c r="C10" s="3" t="e">
        <f ca="1">MATCH(4,INDIRECT("アイテム定義!C"&amp;SUM(C$2:C9)+1&amp;":C65535"),0)</f>
        <v>#N/A</v>
      </c>
      <c r="D10" s="10" t="e">
        <f ca="1">INDIRECT("アイテム定義!A"&amp;SUM(C$2:C10))</f>
        <v>#N/A</v>
      </c>
      <c r="F10" s="16" t="e">
        <f ca="1">OFFSET(キャラクタ定義!$A$1,MATCH(E10,キャラクタ定義!B$2:B65543,0),0)</f>
        <v>#N/A</v>
      </c>
      <c r="H10" s="16" t="e">
        <f ca="1">OFFSET(レアリティ定義!$A$1,MATCH(G10,レアリティ定義!B$2:B65543,0),0)</f>
        <v>#N/A</v>
      </c>
    </row>
    <row r="11" spans="1:26" x14ac:dyDescent="0.15">
      <c r="A11">
        <v>10</v>
      </c>
      <c r="B11" t="e">
        <f ca="1">VLOOKUP(D11,アイテム定義!A:D,4,FALSE)</f>
        <v>#N/A</v>
      </c>
      <c r="C11" s="3" t="e">
        <f ca="1">MATCH(4,INDIRECT("アイテム定義!C"&amp;SUM(C$2:C10)+1&amp;":C65535"),0)</f>
        <v>#N/A</v>
      </c>
      <c r="D11" s="10" t="e">
        <f ca="1">INDIRECT("アイテム定義!A"&amp;SUM(C$2:C11))</f>
        <v>#N/A</v>
      </c>
      <c r="F11" s="16" t="e">
        <f ca="1">OFFSET(キャラクタ定義!$A$1,MATCH(E11,キャラクタ定義!B$2:B65544,0),0)</f>
        <v>#N/A</v>
      </c>
      <c r="H11" s="16" t="e">
        <f ca="1">OFFSET(レアリティ定義!$A$1,MATCH(G11,レアリティ定義!B$2:B65544,0),0)</f>
        <v>#N/A</v>
      </c>
    </row>
    <row r="12" spans="1:26" x14ac:dyDescent="0.15">
      <c r="A12">
        <v>11</v>
      </c>
      <c r="B12" t="e">
        <f ca="1">VLOOKUP(D12,アイテム定義!A:D,4,FALSE)</f>
        <v>#N/A</v>
      </c>
      <c r="C12" s="3" t="e">
        <f ca="1">MATCH(4,INDIRECT("アイテム定義!C"&amp;SUM(C$2:C11)+1&amp;":C65535"),0)</f>
        <v>#N/A</v>
      </c>
      <c r="D12" s="10" t="e">
        <f ca="1">INDIRECT("アイテム定義!A"&amp;SUM(C$2:C12))</f>
        <v>#N/A</v>
      </c>
      <c r="F12" s="16" t="e">
        <f ca="1">OFFSET(キャラクタ定義!$A$1,MATCH(E12,キャラクタ定義!B$2:B65545,0),0)</f>
        <v>#N/A</v>
      </c>
      <c r="H12" s="16" t="e">
        <f ca="1">OFFSET(レアリティ定義!$A$1,MATCH(G12,レアリティ定義!B$2:B65545,0),0)</f>
        <v>#N/A</v>
      </c>
    </row>
    <row r="13" spans="1:26" x14ac:dyDescent="0.15">
      <c r="A13">
        <v>12</v>
      </c>
      <c r="B13" t="e">
        <f ca="1">VLOOKUP(D13,アイテム定義!A:D,4,FALSE)</f>
        <v>#N/A</v>
      </c>
      <c r="C13" s="3" t="e">
        <f ca="1">MATCH(4,INDIRECT("アイテム定義!C"&amp;SUM(C$2:C12)+1&amp;":C65535"),0)</f>
        <v>#N/A</v>
      </c>
      <c r="D13" s="10" t="e">
        <f ca="1">INDIRECT("アイテム定義!A"&amp;SUM(C$2:C13))</f>
        <v>#N/A</v>
      </c>
      <c r="F13" s="16" t="e">
        <f ca="1">OFFSET(キャラクタ定義!$A$1,MATCH(E13,キャラクタ定義!B$2:B65546,0),0)</f>
        <v>#N/A</v>
      </c>
      <c r="H13" s="16" t="e">
        <f ca="1">OFFSET(レアリティ定義!$A$1,MATCH(G13,レアリティ定義!B$2:B65546,0),0)</f>
        <v>#N/A</v>
      </c>
    </row>
    <row r="14" spans="1:26" x14ac:dyDescent="0.15">
      <c r="A14">
        <v>13</v>
      </c>
      <c r="B14" t="e">
        <f ca="1">VLOOKUP(D14,アイテム定義!A:D,4,FALSE)</f>
        <v>#N/A</v>
      </c>
      <c r="C14" s="3" t="e">
        <f ca="1">MATCH(4,INDIRECT("アイテム定義!C"&amp;SUM(C$2:C13)+1&amp;":C65535"),0)</f>
        <v>#N/A</v>
      </c>
      <c r="D14" s="10" t="e">
        <f ca="1">INDIRECT("アイテム定義!A"&amp;SUM(C$2:C14))</f>
        <v>#N/A</v>
      </c>
      <c r="F14" s="16" t="e">
        <f ca="1">OFFSET(キャラクタ定義!$A$1,MATCH(E14,キャラクタ定義!B$2:B65547,0),0)</f>
        <v>#N/A</v>
      </c>
      <c r="H14" s="16" t="e">
        <f ca="1">OFFSET(レアリティ定義!$A$1,MATCH(G14,レアリティ定義!B$2:B65547,0),0)</f>
        <v>#N/A</v>
      </c>
    </row>
    <row r="15" spans="1:26" x14ac:dyDescent="0.15">
      <c r="A15">
        <v>14</v>
      </c>
      <c r="B15" t="e">
        <f ca="1">VLOOKUP(D15,アイテム定義!A:D,4,FALSE)</f>
        <v>#N/A</v>
      </c>
      <c r="C15" s="3" t="e">
        <f ca="1">MATCH(4,INDIRECT("アイテム定義!C"&amp;SUM(C$2:C14)+1&amp;":C65535"),0)</f>
        <v>#N/A</v>
      </c>
      <c r="D15" s="10" t="e">
        <f ca="1">INDIRECT("アイテム定義!A"&amp;SUM(C$2:C15))</f>
        <v>#N/A</v>
      </c>
      <c r="F15" s="16" t="e">
        <f ca="1">OFFSET(キャラクタ定義!$A$1,MATCH(E15,キャラクタ定義!B$2:B65548,0),0)</f>
        <v>#N/A</v>
      </c>
      <c r="H15" s="16" t="e">
        <f ca="1">OFFSET(レアリティ定義!$A$1,MATCH(G15,レアリティ定義!B$2:B65548,0),0)</f>
        <v>#N/A</v>
      </c>
    </row>
    <row r="16" spans="1:26" x14ac:dyDescent="0.15">
      <c r="A16">
        <v>15</v>
      </c>
      <c r="B16" t="e">
        <f ca="1">VLOOKUP(D16,アイテム定義!A:D,4,FALSE)</f>
        <v>#N/A</v>
      </c>
      <c r="C16" s="3" t="e">
        <f ca="1">MATCH(4,INDIRECT("アイテム定義!C"&amp;SUM(C$2:C15)+1&amp;":C65535"),0)</f>
        <v>#N/A</v>
      </c>
      <c r="D16" s="10" t="e">
        <f ca="1">INDIRECT("アイテム定義!A"&amp;SUM(C$2:C16))</f>
        <v>#N/A</v>
      </c>
      <c r="F16" s="16" t="e">
        <f ca="1">OFFSET(キャラクタ定義!$A$1,MATCH(E16,キャラクタ定義!B$2:B65549,0),0)</f>
        <v>#N/A</v>
      </c>
      <c r="H16" s="16" t="e">
        <f ca="1">OFFSET(レアリティ定義!$A$1,MATCH(G16,レアリティ定義!B$2:B65549,0),0)</f>
        <v>#N/A</v>
      </c>
    </row>
    <row r="17" spans="1:8" x14ac:dyDescent="0.15">
      <c r="A17">
        <v>16</v>
      </c>
      <c r="B17" t="e">
        <f ca="1">VLOOKUP(D17,アイテム定義!A:D,4,FALSE)</f>
        <v>#N/A</v>
      </c>
      <c r="C17" s="3" t="e">
        <f ca="1">MATCH(4,INDIRECT("アイテム定義!C"&amp;SUM(C$2:C16)+1&amp;":C65535"),0)</f>
        <v>#N/A</v>
      </c>
      <c r="D17" s="10" t="e">
        <f ca="1">INDIRECT("アイテム定義!A"&amp;SUM(C$2:C17))</f>
        <v>#N/A</v>
      </c>
      <c r="F17" s="16" t="e">
        <f ca="1">OFFSET(キャラクタ定義!$A$1,MATCH(E17,キャラクタ定義!B$2:B65550,0),0)</f>
        <v>#N/A</v>
      </c>
      <c r="H17" s="16" t="e">
        <f ca="1">OFFSET(レアリティ定義!$A$1,MATCH(G17,レアリティ定義!B$2:B65550,0),0)</f>
        <v>#N/A</v>
      </c>
    </row>
    <row r="18" spans="1:8" x14ac:dyDescent="0.15">
      <c r="A18">
        <v>17</v>
      </c>
      <c r="B18" t="e">
        <f ca="1">VLOOKUP(D18,アイテム定義!A:D,4,FALSE)</f>
        <v>#N/A</v>
      </c>
      <c r="C18" s="3" t="e">
        <f ca="1">MATCH(4,INDIRECT("アイテム定義!C"&amp;SUM(C$2:C17)+1&amp;":C65535"),0)</f>
        <v>#N/A</v>
      </c>
      <c r="D18" s="10" t="e">
        <f ca="1">INDIRECT("アイテム定義!A"&amp;SUM(C$2:C18))</f>
        <v>#N/A</v>
      </c>
      <c r="F18" s="16" t="e">
        <f ca="1">OFFSET(キャラクタ定義!$A$1,MATCH(E18,キャラクタ定義!B$2:B65551,0),0)</f>
        <v>#N/A</v>
      </c>
      <c r="H18" s="16" t="e">
        <f ca="1">OFFSET(レアリティ定義!$A$1,MATCH(G18,レアリティ定義!B$2:B65551,0),0)</f>
        <v>#N/A</v>
      </c>
    </row>
    <row r="19" spans="1:8" x14ac:dyDescent="0.15">
      <c r="A19">
        <v>18</v>
      </c>
      <c r="B19" t="e">
        <f ca="1">VLOOKUP(D19,アイテム定義!A:D,4,FALSE)</f>
        <v>#N/A</v>
      </c>
      <c r="C19" s="3" t="e">
        <f ca="1">MATCH(4,INDIRECT("アイテム定義!C"&amp;SUM(C$2:C18)+1&amp;":C65535"),0)</f>
        <v>#N/A</v>
      </c>
      <c r="D19" s="10" t="e">
        <f ca="1">INDIRECT("アイテム定義!A"&amp;SUM(C$2:C19))</f>
        <v>#N/A</v>
      </c>
      <c r="F19" s="16" t="e">
        <f ca="1">OFFSET(キャラクタ定義!$A$1,MATCH(E19,キャラクタ定義!B$2:B65552,0),0)</f>
        <v>#N/A</v>
      </c>
      <c r="H19" s="16" t="e">
        <f ca="1">OFFSET(レアリティ定義!$A$1,MATCH(G19,レアリティ定義!B$2:B65552,0),0)</f>
        <v>#N/A</v>
      </c>
    </row>
    <row r="20" spans="1:8" x14ac:dyDescent="0.15">
      <c r="A20">
        <v>19</v>
      </c>
      <c r="B20" t="e">
        <f ca="1">VLOOKUP(D20,アイテム定義!A:D,4,FALSE)</f>
        <v>#N/A</v>
      </c>
      <c r="C20" s="3" t="e">
        <f ca="1">MATCH(4,INDIRECT("アイテム定義!C"&amp;SUM(C$2:C19)+1&amp;":C65535"),0)</f>
        <v>#N/A</v>
      </c>
      <c r="D20" s="10" t="e">
        <f ca="1">INDIRECT("アイテム定義!A"&amp;SUM(C$2:C20))</f>
        <v>#N/A</v>
      </c>
      <c r="F20" s="16" t="e">
        <f ca="1">OFFSET(キャラクタ定義!$A$1,MATCH(E20,キャラクタ定義!B$2:B65553,0),0)</f>
        <v>#N/A</v>
      </c>
      <c r="H20" s="16" t="e">
        <f ca="1">OFFSET(レアリティ定義!$A$1,MATCH(G20,レアリティ定義!B$2:B65553,0),0)</f>
        <v>#N/A</v>
      </c>
    </row>
    <row r="21" spans="1:8" x14ac:dyDescent="0.15">
      <c r="A21">
        <v>20</v>
      </c>
      <c r="B21" t="e">
        <f ca="1">VLOOKUP(D21,アイテム定義!A:D,4,FALSE)</f>
        <v>#N/A</v>
      </c>
      <c r="C21" s="3" t="e">
        <f ca="1">MATCH(4,INDIRECT("アイテム定義!C"&amp;SUM(C$2:C20)+1&amp;":C65535"),0)</f>
        <v>#N/A</v>
      </c>
      <c r="D21" s="10" t="e">
        <f ca="1">INDIRECT("アイテム定義!A"&amp;SUM(C$2:C21))</f>
        <v>#N/A</v>
      </c>
      <c r="F21" s="16" t="e">
        <f ca="1">OFFSET(キャラクタ定義!$A$1,MATCH(E21,キャラクタ定義!B$2:B65554,0),0)</f>
        <v>#N/A</v>
      </c>
      <c r="H21" s="16" t="e">
        <f ca="1">OFFSET(レアリティ定義!$A$1,MATCH(G21,レアリティ定義!B$2:B65554,0),0)</f>
        <v>#N/A</v>
      </c>
    </row>
    <row r="22" spans="1:8" x14ac:dyDescent="0.15">
      <c r="A22">
        <v>21</v>
      </c>
      <c r="B22" t="e">
        <f ca="1">VLOOKUP(D22,アイテム定義!A:D,4,FALSE)</f>
        <v>#N/A</v>
      </c>
      <c r="C22" s="3" t="e">
        <f ca="1">MATCH(4,INDIRECT("アイテム定義!C"&amp;SUM(C$2:C21)+1&amp;":C65535"),0)</f>
        <v>#N/A</v>
      </c>
      <c r="D22" s="10" t="e">
        <f ca="1">INDIRECT("アイテム定義!A"&amp;SUM(C$2:C22))</f>
        <v>#N/A</v>
      </c>
      <c r="F22" s="16" t="e">
        <f ca="1">OFFSET(キャラクタ定義!$A$1,MATCH(E22,キャラクタ定義!B$2:B65555,0),0)</f>
        <v>#N/A</v>
      </c>
      <c r="H22" s="16" t="e">
        <f ca="1">OFFSET(レアリティ定義!$A$1,MATCH(G22,レアリティ定義!B$2:B65555,0),0)</f>
        <v>#N/A</v>
      </c>
    </row>
    <row r="23" spans="1:8" x14ac:dyDescent="0.15">
      <c r="A23">
        <v>22</v>
      </c>
      <c r="B23" t="e">
        <f ca="1">VLOOKUP(D23,アイテム定義!A:D,4,FALSE)</f>
        <v>#N/A</v>
      </c>
      <c r="C23" s="3" t="e">
        <f ca="1">MATCH(4,INDIRECT("アイテム定義!C"&amp;SUM(C$2:C22)+1&amp;":C65535"),0)</f>
        <v>#N/A</v>
      </c>
      <c r="D23" s="10" t="e">
        <f ca="1">INDIRECT("アイテム定義!A"&amp;SUM(C$2:C23))</f>
        <v>#N/A</v>
      </c>
      <c r="F23" s="16" t="e">
        <f ca="1">OFFSET(キャラクタ定義!$A$1,MATCH(E23,キャラクタ定義!B$2:B65556,0),0)</f>
        <v>#N/A</v>
      </c>
      <c r="H23" s="16" t="e">
        <f ca="1">OFFSET(レアリティ定義!$A$1,MATCH(G23,レアリティ定義!B$2:B65556,0),0)</f>
        <v>#N/A</v>
      </c>
    </row>
    <row r="24" spans="1:8" x14ac:dyDescent="0.15">
      <c r="A24">
        <v>23</v>
      </c>
      <c r="B24" t="e">
        <f ca="1">VLOOKUP(D24,アイテム定義!A:D,4,FALSE)</f>
        <v>#N/A</v>
      </c>
      <c r="C24" s="3" t="e">
        <f ca="1">MATCH(4,INDIRECT("アイテム定義!C"&amp;SUM(C$2:C23)+1&amp;":C65535"),0)</f>
        <v>#N/A</v>
      </c>
      <c r="D24" s="10" t="e">
        <f ca="1">INDIRECT("アイテム定義!A"&amp;SUM(C$2:C24))</f>
        <v>#N/A</v>
      </c>
      <c r="F24" s="16" t="e">
        <f ca="1">OFFSET(キャラクタ定義!$A$1,MATCH(E24,キャラクタ定義!B$2:B65557,0),0)</f>
        <v>#N/A</v>
      </c>
      <c r="H24" s="16" t="e">
        <f ca="1">OFFSET(レアリティ定義!$A$1,MATCH(G24,レアリティ定義!B$2:B65557,0),0)</f>
        <v>#N/A</v>
      </c>
    </row>
    <row r="25" spans="1:8" x14ac:dyDescent="0.15">
      <c r="A25">
        <v>24</v>
      </c>
      <c r="B25" t="e">
        <f ca="1">VLOOKUP(D25,アイテム定義!A:D,4,FALSE)</f>
        <v>#N/A</v>
      </c>
      <c r="C25" s="3" t="e">
        <f ca="1">MATCH(4,INDIRECT("アイテム定義!C"&amp;SUM(C$2:C24)+1&amp;":C65535"),0)</f>
        <v>#N/A</v>
      </c>
      <c r="D25" s="10" t="e">
        <f ca="1">INDIRECT("アイテム定義!A"&amp;SUM(C$2:C25))</f>
        <v>#N/A</v>
      </c>
      <c r="F25" s="16" t="e">
        <f ca="1">OFFSET(キャラクタ定義!$A$1,MATCH(E25,キャラクタ定義!B$2:B65558,0),0)</f>
        <v>#N/A</v>
      </c>
      <c r="H25" s="16" t="e">
        <f ca="1">OFFSET(レアリティ定義!$A$1,MATCH(G25,レアリティ定義!B$2:B65558,0),0)</f>
        <v>#N/A</v>
      </c>
    </row>
    <row r="26" spans="1:8" x14ac:dyDescent="0.15">
      <c r="A26">
        <v>25</v>
      </c>
      <c r="B26" t="e">
        <f ca="1">VLOOKUP(D26,アイテム定義!A:D,4,FALSE)</f>
        <v>#N/A</v>
      </c>
      <c r="C26" s="3" t="e">
        <f ca="1">MATCH(4,INDIRECT("アイテム定義!C"&amp;SUM(C$2:C25)+1&amp;":C65535"),0)</f>
        <v>#N/A</v>
      </c>
      <c r="D26" s="10" t="e">
        <f ca="1">INDIRECT("アイテム定義!A"&amp;SUM(C$2:C26))</f>
        <v>#N/A</v>
      </c>
      <c r="F26" s="16" t="e">
        <f ca="1">OFFSET(キャラクタ定義!$A$1,MATCH(E26,キャラクタ定義!B$2:B65559,0),0)</f>
        <v>#N/A</v>
      </c>
      <c r="H26" s="16" t="e">
        <f ca="1">OFFSET(レアリティ定義!$A$1,MATCH(G26,レアリティ定義!B$2:B65559,0),0)</f>
        <v>#N/A</v>
      </c>
    </row>
    <row r="27" spans="1:8" x14ac:dyDescent="0.15">
      <c r="A27">
        <v>26</v>
      </c>
      <c r="B27" t="e">
        <f ca="1">VLOOKUP(D27,アイテム定義!A:D,4,FALSE)</f>
        <v>#N/A</v>
      </c>
      <c r="C27" s="3" t="e">
        <f ca="1">MATCH(4,INDIRECT("アイテム定義!C"&amp;SUM(C$2:C26)+1&amp;":C65535"),0)</f>
        <v>#N/A</v>
      </c>
      <c r="D27" s="10" t="e">
        <f ca="1">INDIRECT("アイテム定義!A"&amp;SUM(C$2:C27))</f>
        <v>#N/A</v>
      </c>
      <c r="F27" s="16" t="e">
        <f ca="1">OFFSET(キャラクタ定義!$A$1,MATCH(E27,キャラクタ定義!B$2:B65560,0),0)</f>
        <v>#N/A</v>
      </c>
      <c r="H27" s="16" t="e">
        <f ca="1">OFFSET(レアリティ定義!$A$1,MATCH(G27,レアリティ定義!B$2:B65560,0),0)</f>
        <v>#N/A</v>
      </c>
    </row>
    <row r="28" spans="1:8" x14ac:dyDescent="0.15">
      <c r="A28">
        <v>27</v>
      </c>
      <c r="B28" t="e">
        <f ca="1">VLOOKUP(D28,アイテム定義!A:D,4,FALSE)</f>
        <v>#N/A</v>
      </c>
      <c r="C28" s="3" t="e">
        <f ca="1">MATCH(4,INDIRECT("アイテム定義!C"&amp;SUM(C$2:C27)+1&amp;":C65535"),0)</f>
        <v>#N/A</v>
      </c>
      <c r="D28" s="10" t="e">
        <f ca="1">INDIRECT("アイテム定義!A"&amp;SUM(C$2:C28))</f>
        <v>#N/A</v>
      </c>
      <c r="F28" s="16" t="e">
        <f ca="1">OFFSET(キャラクタ定義!$A$1,MATCH(E28,キャラクタ定義!B$2:B65561,0),0)</f>
        <v>#N/A</v>
      </c>
      <c r="H28" s="16" t="e">
        <f ca="1">OFFSET(レアリティ定義!$A$1,MATCH(G28,レアリティ定義!B$2:B65561,0),0)</f>
        <v>#N/A</v>
      </c>
    </row>
    <row r="29" spans="1:8" x14ac:dyDescent="0.15">
      <c r="A29">
        <v>28</v>
      </c>
      <c r="B29" t="e">
        <f ca="1">VLOOKUP(D29,アイテム定義!A:D,4,FALSE)</f>
        <v>#N/A</v>
      </c>
      <c r="C29" s="3" t="e">
        <f ca="1">MATCH(4,INDIRECT("アイテム定義!C"&amp;SUM(C$2:C28)+1&amp;":C65535"),0)</f>
        <v>#N/A</v>
      </c>
      <c r="D29" s="10" t="e">
        <f ca="1">INDIRECT("アイテム定義!A"&amp;SUM(C$2:C29))</f>
        <v>#N/A</v>
      </c>
      <c r="F29" s="16" t="e">
        <f ca="1">OFFSET(キャラクタ定義!$A$1,MATCH(E29,キャラクタ定義!B$2:B65562,0),0)</f>
        <v>#N/A</v>
      </c>
      <c r="H29" s="16" t="e">
        <f ca="1">OFFSET(レアリティ定義!$A$1,MATCH(G29,レアリティ定義!B$2:B65562,0),0)</f>
        <v>#N/A</v>
      </c>
    </row>
    <row r="30" spans="1:8" x14ac:dyDescent="0.15">
      <c r="A30">
        <v>29</v>
      </c>
      <c r="B30" t="e">
        <f ca="1">VLOOKUP(D30,アイテム定義!A:D,4,FALSE)</f>
        <v>#N/A</v>
      </c>
      <c r="C30" s="3" t="e">
        <f ca="1">MATCH(4,INDIRECT("アイテム定義!C"&amp;SUM(C$2:C29)+1&amp;":C65535"),0)</f>
        <v>#N/A</v>
      </c>
      <c r="D30" s="10" t="e">
        <f ca="1">INDIRECT("アイテム定義!A"&amp;SUM(C$2:C30))</f>
        <v>#N/A</v>
      </c>
      <c r="F30" s="16" t="e">
        <f ca="1">OFFSET(キャラクタ定義!$A$1,MATCH(E30,キャラクタ定義!B$2:B65563,0),0)</f>
        <v>#N/A</v>
      </c>
      <c r="H30" s="16" t="e">
        <f ca="1">OFFSET(レアリティ定義!$A$1,MATCH(G30,レアリティ定義!B$2:B65563,0),0)</f>
        <v>#N/A</v>
      </c>
    </row>
    <row r="31" spans="1:8" x14ac:dyDescent="0.15">
      <c r="A31">
        <v>30</v>
      </c>
      <c r="B31" t="e">
        <f ca="1">VLOOKUP(D31,アイテム定義!A:D,4,FALSE)</f>
        <v>#N/A</v>
      </c>
      <c r="C31" s="3" t="e">
        <f ca="1">MATCH(4,INDIRECT("アイテム定義!C"&amp;SUM(C$2:C30)+1&amp;":C65535"),0)</f>
        <v>#N/A</v>
      </c>
      <c r="D31" s="10" t="e">
        <f ca="1">INDIRECT("アイテム定義!A"&amp;SUM(C$2:C31))</f>
        <v>#N/A</v>
      </c>
      <c r="F31" s="16" t="e">
        <f ca="1">OFFSET(キャラクタ定義!$A$1,MATCH(E31,キャラクタ定義!B$2:B65564,0),0)</f>
        <v>#N/A</v>
      </c>
      <c r="H31" s="16" t="e">
        <f ca="1">OFFSET(レアリティ定義!$A$1,MATCH(G31,レアリティ定義!B$2:B65564,0),0)</f>
        <v>#N/A</v>
      </c>
    </row>
    <row r="32" spans="1:8" x14ac:dyDescent="0.15">
      <c r="A32">
        <v>31</v>
      </c>
      <c r="B32" t="e">
        <f ca="1">VLOOKUP(D32,アイテム定義!A:D,4,FALSE)</f>
        <v>#N/A</v>
      </c>
      <c r="C32" s="3" t="e">
        <f ca="1">MATCH(4,INDIRECT("アイテム定義!C"&amp;SUM(C$2:C31)+1&amp;":C65535"),0)</f>
        <v>#N/A</v>
      </c>
      <c r="D32" s="10" t="e">
        <f ca="1">INDIRECT("アイテム定義!A"&amp;SUM(C$2:C32))</f>
        <v>#N/A</v>
      </c>
      <c r="F32" s="16" t="e">
        <f ca="1">OFFSET(キャラクタ定義!$A$1,MATCH(E32,キャラクタ定義!B$2:B65565,0),0)</f>
        <v>#N/A</v>
      </c>
      <c r="H32" s="16" t="e">
        <f ca="1">OFFSET(レアリティ定義!$A$1,MATCH(G32,レアリティ定義!B$2:B65565,0),0)</f>
        <v>#N/A</v>
      </c>
    </row>
    <row r="33" spans="1:8" x14ac:dyDescent="0.15">
      <c r="A33">
        <v>32</v>
      </c>
      <c r="B33" t="e">
        <f ca="1">VLOOKUP(D33,アイテム定義!A:D,4,FALSE)</f>
        <v>#N/A</v>
      </c>
      <c r="C33" s="3" t="e">
        <f ca="1">MATCH(4,INDIRECT("アイテム定義!C"&amp;SUM(C$2:C32)+1&amp;":C65535"),0)</f>
        <v>#N/A</v>
      </c>
      <c r="D33" s="10" t="e">
        <f ca="1">INDIRECT("アイテム定義!A"&amp;SUM(C$2:C33))</f>
        <v>#N/A</v>
      </c>
      <c r="F33" s="16" t="e">
        <f ca="1">OFFSET(キャラクタ定義!$A$1,MATCH(E33,キャラクタ定義!B$2:B65566,0),0)</f>
        <v>#N/A</v>
      </c>
      <c r="H33" s="16" t="e">
        <f ca="1">OFFSET(レアリティ定義!$A$1,MATCH(G33,レアリティ定義!B$2:B65566,0),0)</f>
        <v>#N/A</v>
      </c>
    </row>
    <row r="34" spans="1:8" x14ac:dyDescent="0.15">
      <c r="A34">
        <v>33</v>
      </c>
      <c r="B34" t="e">
        <f ca="1">VLOOKUP(D34,アイテム定義!A:D,4,FALSE)</f>
        <v>#N/A</v>
      </c>
      <c r="C34" s="3" t="e">
        <f ca="1">MATCH(4,INDIRECT("アイテム定義!C"&amp;SUM(C$2:C33)+1&amp;":C65535"),0)</f>
        <v>#N/A</v>
      </c>
      <c r="D34" s="10" t="e">
        <f ca="1">INDIRECT("アイテム定義!A"&amp;SUM(C$2:C34))</f>
        <v>#N/A</v>
      </c>
      <c r="F34" s="16" t="e">
        <f ca="1">OFFSET(キャラクタ定義!$A$1,MATCH(E34,キャラクタ定義!B$2:B65567,0),0)</f>
        <v>#N/A</v>
      </c>
      <c r="H34" s="16" t="e">
        <f ca="1">OFFSET(レアリティ定義!$A$1,MATCH(G34,レアリティ定義!B$2:B65567,0),0)</f>
        <v>#N/A</v>
      </c>
    </row>
    <row r="35" spans="1:8" x14ac:dyDescent="0.15">
      <c r="A35">
        <v>34</v>
      </c>
      <c r="B35" t="e">
        <f ca="1">VLOOKUP(D35,アイテム定義!A:D,4,FALSE)</f>
        <v>#N/A</v>
      </c>
      <c r="C35" s="3" t="e">
        <f ca="1">MATCH(4,INDIRECT("アイテム定義!C"&amp;SUM(C$2:C34)+1&amp;":C65535"),0)</f>
        <v>#N/A</v>
      </c>
      <c r="D35" s="10" t="e">
        <f ca="1">INDIRECT("アイテム定義!A"&amp;SUM(C$2:C35))</f>
        <v>#N/A</v>
      </c>
      <c r="F35" s="16" t="e">
        <f ca="1">OFFSET(キャラクタ定義!$A$1,MATCH(E35,キャラクタ定義!B$2:B65568,0),0)</f>
        <v>#N/A</v>
      </c>
      <c r="H35" s="16" t="e">
        <f ca="1">OFFSET(レアリティ定義!$A$1,MATCH(G35,レアリティ定義!B$2:B65568,0),0)</f>
        <v>#N/A</v>
      </c>
    </row>
    <row r="36" spans="1:8" x14ac:dyDescent="0.15">
      <c r="A36">
        <v>35</v>
      </c>
      <c r="B36" t="e">
        <f ca="1">VLOOKUP(D36,アイテム定義!A:D,4,FALSE)</f>
        <v>#N/A</v>
      </c>
      <c r="C36" s="3" t="e">
        <f ca="1">MATCH(4,INDIRECT("アイテム定義!C"&amp;SUM(C$2:C35)+1&amp;":C65535"),0)</f>
        <v>#N/A</v>
      </c>
      <c r="D36" s="10" t="e">
        <f ca="1">INDIRECT("アイテム定義!A"&amp;SUM(C$2:C36))</f>
        <v>#N/A</v>
      </c>
      <c r="F36" s="16" t="e">
        <f ca="1">OFFSET(キャラクタ定義!$A$1,MATCH(E36,キャラクタ定義!B$2:B65569,0),0)</f>
        <v>#N/A</v>
      </c>
      <c r="H36" s="16" t="e">
        <f ca="1">OFFSET(レアリティ定義!$A$1,MATCH(G36,レアリティ定義!B$2:B65569,0),0)</f>
        <v>#N/A</v>
      </c>
    </row>
    <row r="37" spans="1:8" x14ac:dyDescent="0.15">
      <c r="A37">
        <v>36</v>
      </c>
      <c r="B37" t="e">
        <f ca="1">VLOOKUP(D37,アイテム定義!A:D,4,FALSE)</f>
        <v>#N/A</v>
      </c>
      <c r="C37" s="3" t="e">
        <f ca="1">MATCH(4,INDIRECT("アイテム定義!C"&amp;SUM(C$2:C36)+1&amp;":C65535"),0)</f>
        <v>#N/A</v>
      </c>
      <c r="D37" s="10" t="e">
        <f ca="1">INDIRECT("アイテム定義!A"&amp;SUM(C$2:C37))</f>
        <v>#N/A</v>
      </c>
      <c r="F37" s="16" t="e">
        <f ca="1">OFFSET(キャラクタ定義!$A$1,MATCH(E37,キャラクタ定義!B$2:B65570,0),0)</f>
        <v>#N/A</v>
      </c>
      <c r="H37" s="16" t="e">
        <f ca="1">OFFSET(レアリティ定義!$A$1,MATCH(G37,レアリティ定義!B$2:B65570,0),0)</f>
        <v>#N/A</v>
      </c>
    </row>
    <row r="38" spans="1:8" x14ac:dyDescent="0.15">
      <c r="A38">
        <v>37</v>
      </c>
      <c r="B38" t="e">
        <f ca="1">VLOOKUP(D38,アイテム定義!A:D,4,FALSE)</f>
        <v>#N/A</v>
      </c>
      <c r="C38" s="3" t="e">
        <f ca="1">MATCH(4,INDIRECT("アイテム定義!C"&amp;SUM(C$2:C37)+1&amp;":C65535"),0)</f>
        <v>#N/A</v>
      </c>
      <c r="D38" s="10" t="e">
        <f ca="1">INDIRECT("アイテム定義!A"&amp;SUM(C$2:C38))</f>
        <v>#N/A</v>
      </c>
      <c r="F38" s="16" t="e">
        <f ca="1">OFFSET(キャラクタ定義!$A$1,MATCH(E38,キャラクタ定義!B$2:B65571,0),0)</f>
        <v>#N/A</v>
      </c>
      <c r="H38" s="16" t="e">
        <f ca="1">OFFSET(レアリティ定義!$A$1,MATCH(G38,レアリティ定義!B$2:B65571,0),0)</f>
        <v>#N/A</v>
      </c>
    </row>
    <row r="39" spans="1:8" x14ac:dyDescent="0.15">
      <c r="A39">
        <v>38</v>
      </c>
      <c r="B39" t="e">
        <f ca="1">VLOOKUP(D39,アイテム定義!A:D,4,FALSE)</f>
        <v>#N/A</v>
      </c>
      <c r="C39" s="3" t="e">
        <f ca="1">MATCH(4,INDIRECT("アイテム定義!C"&amp;SUM(C$2:C38)+1&amp;":C65535"),0)</f>
        <v>#N/A</v>
      </c>
      <c r="D39" s="10" t="e">
        <f ca="1">INDIRECT("アイテム定義!A"&amp;SUM(C$2:C39))</f>
        <v>#N/A</v>
      </c>
      <c r="F39" s="16" t="e">
        <f ca="1">OFFSET(キャラクタ定義!$A$1,MATCH(E39,キャラクタ定義!B$2:B65572,0),0)</f>
        <v>#N/A</v>
      </c>
      <c r="H39" s="16" t="e">
        <f ca="1">OFFSET(レアリティ定義!$A$1,MATCH(G39,レアリティ定義!B$2:B65572,0),0)</f>
        <v>#N/A</v>
      </c>
    </row>
    <row r="40" spans="1:8" x14ac:dyDescent="0.15">
      <c r="A40">
        <v>39</v>
      </c>
      <c r="B40" t="e">
        <f ca="1">VLOOKUP(D40,アイテム定義!A:D,4,FALSE)</f>
        <v>#N/A</v>
      </c>
      <c r="C40" s="3" t="e">
        <f ca="1">MATCH(4,INDIRECT("アイテム定義!C"&amp;SUM(C$2:C39)+1&amp;":C65535"),0)</f>
        <v>#N/A</v>
      </c>
      <c r="D40" s="10" t="e">
        <f ca="1">INDIRECT("アイテム定義!A"&amp;SUM(C$2:C40))</f>
        <v>#N/A</v>
      </c>
      <c r="F40" s="16" t="e">
        <f ca="1">OFFSET(キャラクタ定義!$A$1,MATCH(E40,キャラクタ定義!B$2:B65573,0),0)</f>
        <v>#N/A</v>
      </c>
      <c r="H40" s="16" t="e">
        <f ca="1">OFFSET(レアリティ定義!$A$1,MATCH(G40,レアリティ定義!B$2:B65573,0),0)</f>
        <v>#N/A</v>
      </c>
    </row>
    <row r="41" spans="1:8" x14ac:dyDescent="0.15">
      <c r="A41">
        <v>40</v>
      </c>
      <c r="B41" t="e">
        <f ca="1">VLOOKUP(D41,アイテム定義!A:D,4,FALSE)</f>
        <v>#N/A</v>
      </c>
      <c r="C41" s="3" t="e">
        <f ca="1">MATCH(4,INDIRECT("アイテム定義!C"&amp;SUM(C$2:C40)+1&amp;":C65535"),0)</f>
        <v>#N/A</v>
      </c>
      <c r="D41" s="10" t="e">
        <f ca="1">INDIRECT("アイテム定義!A"&amp;SUM(C$2:C41))</f>
        <v>#N/A</v>
      </c>
      <c r="F41" s="16" t="e">
        <f ca="1">OFFSET(キャラクタ定義!$A$1,MATCH(E41,キャラクタ定義!B$2:B65574,0),0)</f>
        <v>#N/A</v>
      </c>
      <c r="H41" s="16" t="e">
        <f ca="1">OFFSET(レアリティ定義!$A$1,MATCH(G41,レアリティ定義!B$2:B65574,0),0)</f>
        <v>#N/A</v>
      </c>
    </row>
    <row r="42" spans="1:8" x14ac:dyDescent="0.15">
      <c r="A42">
        <v>41</v>
      </c>
      <c r="B42" t="e">
        <f ca="1">VLOOKUP(D42,アイテム定義!A:D,4,FALSE)</f>
        <v>#N/A</v>
      </c>
      <c r="C42" s="3" t="e">
        <f ca="1">MATCH(4,INDIRECT("アイテム定義!C"&amp;SUM(C$2:C41)+1&amp;":C65535"),0)</f>
        <v>#N/A</v>
      </c>
      <c r="D42" s="10" t="e">
        <f ca="1">INDIRECT("アイテム定義!A"&amp;SUM(C$2:C42))</f>
        <v>#N/A</v>
      </c>
      <c r="F42" s="16" t="e">
        <f ca="1">OFFSET(キャラクタ定義!$A$1,MATCH(E42,キャラクタ定義!B$2:B65575,0),0)</f>
        <v>#N/A</v>
      </c>
      <c r="H42" s="16" t="e">
        <f ca="1">OFFSET(レアリティ定義!$A$1,MATCH(G42,レアリティ定義!B$2:B65575,0),0)</f>
        <v>#N/A</v>
      </c>
    </row>
    <row r="43" spans="1:8" x14ac:dyDescent="0.15">
      <c r="A43">
        <v>42</v>
      </c>
      <c r="B43" t="e">
        <f ca="1">VLOOKUP(D43,アイテム定義!A:D,4,FALSE)</f>
        <v>#N/A</v>
      </c>
      <c r="C43" s="3" t="e">
        <f ca="1">MATCH(4,INDIRECT("アイテム定義!C"&amp;SUM(C$2:C42)+1&amp;":C65535"),0)</f>
        <v>#N/A</v>
      </c>
      <c r="D43" s="10" t="e">
        <f ca="1">INDIRECT("アイテム定義!A"&amp;SUM(C$2:C43))</f>
        <v>#N/A</v>
      </c>
      <c r="F43" s="16" t="e">
        <f ca="1">OFFSET(キャラクタ定義!$A$1,MATCH(E43,キャラクタ定義!B$2:B65576,0),0)</f>
        <v>#N/A</v>
      </c>
      <c r="H43" s="16" t="e">
        <f ca="1">OFFSET(レアリティ定義!$A$1,MATCH(G43,レアリティ定義!B$2:B65576,0),0)</f>
        <v>#N/A</v>
      </c>
    </row>
    <row r="44" spans="1:8" x14ac:dyDescent="0.15">
      <c r="A44">
        <v>43</v>
      </c>
      <c r="B44" t="e">
        <f ca="1">VLOOKUP(D44,アイテム定義!A:D,4,FALSE)</f>
        <v>#N/A</v>
      </c>
      <c r="C44" s="3" t="e">
        <f ca="1">MATCH(4,INDIRECT("アイテム定義!C"&amp;SUM(C$2:C43)+1&amp;":C65535"),0)</f>
        <v>#N/A</v>
      </c>
      <c r="D44" s="10" t="e">
        <f ca="1">INDIRECT("アイテム定義!A"&amp;SUM(C$2:C44))</f>
        <v>#N/A</v>
      </c>
      <c r="F44" s="16" t="e">
        <f ca="1">OFFSET(キャラクタ定義!$A$1,MATCH(E44,キャラクタ定義!B$2:B65577,0),0)</f>
        <v>#N/A</v>
      </c>
      <c r="H44" s="16" t="e">
        <f ca="1">OFFSET(レアリティ定義!$A$1,MATCH(G44,レアリティ定義!B$2:B65577,0),0)</f>
        <v>#N/A</v>
      </c>
    </row>
    <row r="45" spans="1:8" x14ac:dyDescent="0.15">
      <c r="A45">
        <v>44</v>
      </c>
      <c r="B45" t="e">
        <f ca="1">VLOOKUP(D45,アイテム定義!A:D,4,FALSE)</f>
        <v>#N/A</v>
      </c>
      <c r="C45" s="3" t="e">
        <f ca="1">MATCH(4,INDIRECT("アイテム定義!C"&amp;SUM(C$2:C44)+1&amp;":C65535"),0)</f>
        <v>#N/A</v>
      </c>
      <c r="D45" s="10" t="e">
        <f ca="1">INDIRECT("アイテム定義!A"&amp;SUM(C$2:C45))</f>
        <v>#N/A</v>
      </c>
      <c r="F45" s="16" t="e">
        <f ca="1">OFFSET(キャラクタ定義!$A$1,MATCH(E45,キャラクタ定義!B$2:B65578,0),0)</f>
        <v>#N/A</v>
      </c>
      <c r="H45" s="16" t="e">
        <f ca="1">OFFSET(レアリティ定義!$A$1,MATCH(G45,レアリティ定義!B$2:B65578,0),0)</f>
        <v>#N/A</v>
      </c>
    </row>
    <row r="46" spans="1:8" x14ac:dyDescent="0.15">
      <c r="A46">
        <v>45</v>
      </c>
      <c r="B46" t="e">
        <f ca="1">VLOOKUP(D46,アイテム定義!A:D,4,FALSE)</f>
        <v>#N/A</v>
      </c>
      <c r="C46" s="3" t="e">
        <f ca="1">MATCH(4,INDIRECT("アイテム定義!C"&amp;SUM(C$2:C45)+1&amp;":C65535"),0)</f>
        <v>#N/A</v>
      </c>
      <c r="D46" s="10" t="e">
        <f ca="1">INDIRECT("アイテム定義!A"&amp;SUM(C$2:C46))</f>
        <v>#N/A</v>
      </c>
      <c r="F46" s="16" t="e">
        <f ca="1">OFFSET(キャラクタ定義!$A$1,MATCH(E46,キャラクタ定義!B$2:B65579,0),0)</f>
        <v>#N/A</v>
      </c>
      <c r="H46" s="16" t="e">
        <f ca="1">OFFSET(レアリティ定義!$A$1,MATCH(G46,レアリティ定義!B$2:B65579,0),0)</f>
        <v>#N/A</v>
      </c>
    </row>
    <row r="47" spans="1:8" x14ac:dyDescent="0.15">
      <c r="A47">
        <v>46</v>
      </c>
      <c r="B47" t="e">
        <f ca="1">VLOOKUP(D47,アイテム定義!A:D,4,FALSE)</f>
        <v>#N/A</v>
      </c>
      <c r="C47" s="3" t="e">
        <f ca="1">MATCH(4,INDIRECT("アイテム定義!C"&amp;SUM(C$2:C46)+1&amp;":C65535"),0)</f>
        <v>#N/A</v>
      </c>
      <c r="D47" s="10" t="e">
        <f ca="1">INDIRECT("アイテム定義!A"&amp;SUM(C$2:C47))</f>
        <v>#N/A</v>
      </c>
      <c r="F47" s="16" t="e">
        <f ca="1">OFFSET(キャラクタ定義!$A$1,MATCH(E47,キャラクタ定義!B$2:B65580,0),0)</f>
        <v>#N/A</v>
      </c>
      <c r="H47" s="16" t="e">
        <f ca="1">OFFSET(レアリティ定義!$A$1,MATCH(G47,レアリティ定義!B$2:B65580,0),0)</f>
        <v>#N/A</v>
      </c>
    </row>
    <row r="48" spans="1:8" x14ac:dyDescent="0.15">
      <c r="A48">
        <v>47</v>
      </c>
      <c r="B48" t="e">
        <f ca="1">VLOOKUP(D48,アイテム定義!A:D,4,FALSE)</f>
        <v>#N/A</v>
      </c>
      <c r="C48" s="3" t="e">
        <f ca="1">MATCH(4,INDIRECT("アイテム定義!C"&amp;SUM(C$2:C47)+1&amp;":C65535"),0)</f>
        <v>#N/A</v>
      </c>
      <c r="D48" s="10" t="e">
        <f ca="1">INDIRECT("アイテム定義!A"&amp;SUM(C$2:C48))</f>
        <v>#N/A</v>
      </c>
      <c r="F48" s="16" t="e">
        <f ca="1">OFFSET(キャラクタ定義!$A$1,MATCH(E48,キャラクタ定義!B$2:B65581,0),0)</f>
        <v>#N/A</v>
      </c>
      <c r="H48" s="16" t="e">
        <f ca="1">OFFSET(レアリティ定義!$A$1,MATCH(G48,レアリティ定義!B$2:B65581,0),0)</f>
        <v>#N/A</v>
      </c>
    </row>
    <row r="49" spans="1:8" x14ac:dyDescent="0.15">
      <c r="A49">
        <v>48</v>
      </c>
      <c r="B49" t="e">
        <f ca="1">VLOOKUP(D49,アイテム定義!A:D,4,FALSE)</f>
        <v>#N/A</v>
      </c>
      <c r="C49" s="3" t="e">
        <f ca="1">MATCH(4,INDIRECT("アイテム定義!C"&amp;SUM(C$2:C48)+1&amp;":C65535"),0)</f>
        <v>#N/A</v>
      </c>
      <c r="D49" s="10" t="e">
        <f ca="1">INDIRECT("アイテム定義!A"&amp;SUM(C$2:C49))</f>
        <v>#N/A</v>
      </c>
      <c r="F49" s="16" t="e">
        <f ca="1">OFFSET(キャラクタ定義!$A$1,MATCH(E49,キャラクタ定義!B$2:B65582,0),0)</f>
        <v>#N/A</v>
      </c>
      <c r="H49" s="16" t="e">
        <f ca="1">OFFSET(レアリティ定義!$A$1,MATCH(G49,レアリティ定義!B$2:B65582,0),0)</f>
        <v>#N/A</v>
      </c>
    </row>
    <row r="50" spans="1:8" x14ac:dyDescent="0.15">
      <c r="A50">
        <v>49</v>
      </c>
      <c r="B50" t="e">
        <f ca="1">VLOOKUP(D50,アイテム定義!A:D,4,FALSE)</f>
        <v>#N/A</v>
      </c>
      <c r="C50" s="3" t="e">
        <f ca="1">MATCH(4,INDIRECT("アイテム定義!C"&amp;SUM(C$2:C49)+1&amp;":C65535"),0)</f>
        <v>#N/A</v>
      </c>
      <c r="D50" s="10" t="e">
        <f ca="1">INDIRECT("アイテム定義!A"&amp;SUM(C$2:C50))</f>
        <v>#N/A</v>
      </c>
      <c r="F50" s="16" t="e">
        <f ca="1">OFFSET(キャラクタ定義!$A$1,MATCH(E50,キャラクタ定義!B$2:B65583,0),0)</f>
        <v>#N/A</v>
      </c>
      <c r="H50" s="16" t="e">
        <f ca="1">OFFSET(レアリティ定義!$A$1,MATCH(G50,レアリティ定義!B$2:B65583,0),0)</f>
        <v>#N/A</v>
      </c>
    </row>
    <row r="51" spans="1:8" x14ac:dyDescent="0.15">
      <c r="A51">
        <v>50</v>
      </c>
      <c r="B51" t="e">
        <f ca="1">VLOOKUP(D51,アイテム定義!A:D,4,FALSE)</f>
        <v>#N/A</v>
      </c>
      <c r="C51" s="3" t="e">
        <f ca="1">MATCH(4,INDIRECT("アイテム定義!C"&amp;SUM(C$2:C50)+1&amp;":C65535"),0)</f>
        <v>#N/A</v>
      </c>
      <c r="D51" s="10" t="e">
        <f ca="1">INDIRECT("アイテム定義!A"&amp;SUM(C$2:C51))</f>
        <v>#N/A</v>
      </c>
      <c r="F51" s="16" t="e">
        <f ca="1">OFFSET(キャラクタ定義!$A$1,MATCH(E51,キャラクタ定義!B$2:B65584,0),0)</f>
        <v>#N/A</v>
      </c>
      <c r="H51" s="16" t="e">
        <f ca="1">OFFSET(レアリティ定義!$A$1,MATCH(G51,レアリティ定義!B$2:B65584,0),0)</f>
        <v>#N/A</v>
      </c>
    </row>
    <row r="52" spans="1:8" x14ac:dyDescent="0.15">
      <c r="A52">
        <v>51</v>
      </c>
      <c r="B52" t="e">
        <f ca="1">VLOOKUP(D52,アイテム定義!A:D,4,FALSE)</f>
        <v>#N/A</v>
      </c>
      <c r="C52" s="3" t="e">
        <f ca="1">MATCH(4,INDIRECT("アイテム定義!C"&amp;SUM(C$2:C51)+1&amp;":C65535"),0)</f>
        <v>#N/A</v>
      </c>
      <c r="D52" s="10" t="e">
        <f ca="1">INDIRECT("アイテム定義!A"&amp;SUM(C$2:C52))</f>
        <v>#N/A</v>
      </c>
      <c r="F52" s="16" t="e">
        <f ca="1">OFFSET(キャラクタ定義!$A$1,MATCH(E52,キャラクタ定義!B$2:B65585,0),0)</f>
        <v>#N/A</v>
      </c>
      <c r="H52" s="16" t="e">
        <f ca="1">OFFSET(レアリティ定義!$A$1,MATCH(G52,レアリティ定義!B$2:B65585,0),0)</f>
        <v>#N/A</v>
      </c>
    </row>
    <row r="53" spans="1:8" x14ac:dyDescent="0.15">
      <c r="A53">
        <v>52</v>
      </c>
      <c r="B53" t="e">
        <f ca="1">VLOOKUP(D53,アイテム定義!A:D,4,FALSE)</f>
        <v>#N/A</v>
      </c>
      <c r="C53" s="3" t="e">
        <f ca="1">MATCH(4,INDIRECT("アイテム定義!C"&amp;SUM(C$2:C52)+1&amp;":C65535"),0)</f>
        <v>#N/A</v>
      </c>
      <c r="D53" s="10" t="e">
        <f ca="1">INDIRECT("アイテム定義!A"&amp;SUM(C$2:C53))</f>
        <v>#N/A</v>
      </c>
      <c r="F53" s="16" t="e">
        <f ca="1">OFFSET(キャラクタ定義!$A$1,MATCH(E53,キャラクタ定義!B$2:B65586,0),0)</f>
        <v>#N/A</v>
      </c>
      <c r="H53" s="16" t="e">
        <f ca="1">OFFSET(レアリティ定義!$A$1,MATCH(G53,レアリティ定義!B$2:B65586,0),0)</f>
        <v>#N/A</v>
      </c>
    </row>
    <row r="54" spans="1:8" x14ac:dyDescent="0.15">
      <c r="A54">
        <v>53</v>
      </c>
      <c r="B54" t="e">
        <f ca="1">VLOOKUP(D54,アイテム定義!A:D,4,FALSE)</f>
        <v>#N/A</v>
      </c>
      <c r="C54" s="3" t="e">
        <f ca="1">MATCH(4,INDIRECT("アイテム定義!C"&amp;SUM(C$2:C53)+1&amp;":C65535"),0)</f>
        <v>#N/A</v>
      </c>
      <c r="D54" s="10" t="e">
        <f ca="1">INDIRECT("アイテム定義!A"&amp;SUM(C$2:C54))</f>
        <v>#N/A</v>
      </c>
      <c r="F54" s="16" t="e">
        <f ca="1">OFFSET(キャラクタ定義!$A$1,MATCH(E54,キャラクタ定義!B$2:B65587,0),0)</f>
        <v>#N/A</v>
      </c>
      <c r="H54" s="16" t="e">
        <f ca="1">OFFSET(レアリティ定義!$A$1,MATCH(G54,レアリティ定義!B$2:B65587,0),0)</f>
        <v>#N/A</v>
      </c>
    </row>
    <row r="55" spans="1:8" x14ac:dyDescent="0.15">
      <c r="A55">
        <v>54</v>
      </c>
      <c r="B55" t="e">
        <f ca="1">VLOOKUP(D55,アイテム定義!A:D,4,FALSE)</f>
        <v>#N/A</v>
      </c>
      <c r="C55" s="3" t="e">
        <f ca="1">MATCH(4,INDIRECT("アイテム定義!C"&amp;SUM(C$2:C54)+1&amp;":C65535"),0)</f>
        <v>#N/A</v>
      </c>
      <c r="D55" s="10" t="e">
        <f ca="1">INDIRECT("アイテム定義!A"&amp;SUM(C$2:C55))</f>
        <v>#N/A</v>
      </c>
      <c r="F55" s="16" t="e">
        <f ca="1">OFFSET(キャラクタ定義!$A$1,MATCH(E55,キャラクタ定義!B$2:B65588,0),0)</f>
        <v>#N/A</v>
      </c>
      <c r="H55" s="16" t="e">
        <f ca="1">OFFSET(レアリティ定義!$A$1,MATCH(G55,レアリティ定義!B$2:B65588,0),0)</f>
        <v>#N/A</v>
      </c>
    </row>
    <row r="56" spans="1:8" x14ac:dyDescent="0.15">
      <c r="A56">
        <v>55</v>
      </c>
      <c r="B56" t="e">
        <f ca="1">VLOOKUP(D56,アイテム定義!A:D,4,FALSE)</f>
        <v>#N/A</v>
      </c>
      <c r="C56" s="3" t="e">
        <f ca="1">MATCH(4,INDIRECT("アイテム定義!C"&amp;SUM(C$2:C55)+1&amp;":C65535"),0)</f>
        <v>#N/A</v>
      </c>
      <c r="D56" s="10" t="e">
        <f ca="1">INDIRECT("アイテム定義!A"&amp;SUM(C$2:C56))</f>
        <v>#N/A</v>
      </c>
      <c r="F56" s="16" t="e">
        <f ca="1">OFFSET(キャラクタ定義!$A$1,MATCH(E56,キャラクタ定義!B$2:B65589,0),0)</f>
        <v>#N/A</v>
      </c>
      <c r="H56" s="16" t="e">
        <f ca="1">OFFSET(レアリティ定義!$A$1,MATCH(G56,レアリティ定義!B$2:B65589,0),0)</f>
        <v>#N/A</v>
      </c>
    </row>
    <row r="57" spans="1:8" x14ac:dyDescent="0.15">
      <c r="A57">
        <v>56</v>
      </c>
      <c r="B57" t="e">
        <f ca="1">VLOOKUP(D57,アイテム定義!A:D,4,FALSE)</f>
        <v>#N/A</v>
      </c>
      <c r="C57" s="3" t="e">
        <f ca="1">MATCH(4,INDIRECT("アイテム定義!C"&amp;SUM(C$2:C56)+1&amp;":C65535"),0)</f>
        <v>#N/A</v>
      </c>
      <c r="D57" s="10" t="e">
        <f ca="1">INDIRECT("アイテム定義!A"&amp;SUM(C$2:C57))</f>
        <v>#N/A</v>
      </c>
      <c r="F57" s="16" t="e">
        <f ca="1">OFFSET(キャラクタ定義!$A$1,MATCH(E57,キャラクタ定義!B$2:B65590,0),0)</f>
        <v>#N/A</v>
      </c>
      <c r="H57" s="16" t="e">
        <f ca="1">OFFSET(レアリティ定義!$A$1,MATCH(G57,レアリティ定義!B$2:B65590,0),0)</f>
        <v>#N/A</v>
      </c>
    </row>
    <row r="58" spans="1:8" x14ac:dyDescent="0.15">
      <c r="A58">
        <v>57</v>
      </c>
      <c r="B58" t="e">
        <f ca="1">VLOOKUP(D58,アイテム定義!A:D,4,FALSE)</f>
        <v>#N/A</v>
      </c>
      <c r="C58" s="3" t="e">
        <f ca="1">MATCH(4,INDIRECT("アイテム定義!C"&amp;SUM(C$2:C57)+1&amp;":C65535"),0)</f>
        <v>#N/A</v>
      </c>
      <c r="D58" s="10" t="e">
        <f ca="1">INDIRECT("アイテム定義!A"&amp;SUM(C$2:C58))</f>
        <v>#N/A</v>
      </c>
      <c r="F58" s="16" t="e">
        <f ca="1">OFFSET(キャラクタ定義!$A$1,MATCH(E58,キャラクタ定義!B$2:B65591,0),0)</f>
        <v>#N/A</v>
      </c>
      <c r="H58" s="16" t="e">
        <f ca="1">OFFSET(レアリティ定義!$A$1,MATCH(G58,レアリティ定義!B$2:B65591,0),0)</f>
        <v>#N/A</v>
      </c>
    </row>
    <row r="59" spans="1:8" x14ac:dyDescent="0.15">
      <c r="A59">
        <v>58</v>
      </c>
      <c r="B59" t="e">
        <f ca="1">VLOOKUP(D59,アイテム定義!A:D,4,FALSE)</f>
        <v>#N/A</v>
      </c>
      <c r="C59" s="3" t="e">
        <f ca="1">MATCH(4,INDIRECT("アイテム定義!C"&amp;SUM(C$2:C58)+1&amp;":C65535"),0)</f>
        <v>#N/A</v>
      </c>
      <c r="D59" s="10" t="e">
        <f ca="1">INDIRECT("アイテム定義!A"&amp;SUM(C$2:C59))</f>
        <v>#N/A</v>
      </c>
      <c r="F59" s="16" t="e">
        <f ca="1">OFFSET(キャラクタ定義!$A$1,MATCH(E59,キャラクタ定義!B$2:B65592,0),0)</f>
        <v>#N/A</v>
      </c>
      <c r="H59" s="16" t="e">
        <f ca="1">OFFSET(レアリティ定義!$A$1,MATCH(G59,レアリティ定義!B$2:B65592,0),0)</f>
        <v>#N/A</v>
      </c>
    </row>
    <row r="60" spans="1:8" x14ac:dyDescent="0.15">
      <c r="A60">
        <v>59</v>
      </c>
      <c r="B60" t="e">
        <f ca="1">VLOOKUP(D60,アイテム定義!A:D,4,FALSE)</f>
        <v>#N/A</v>
      </c>
      <c r="C60" s="3" t="e">
        <f ca="1">MATCH(4,INDIRECT("アイテム定義!C"&amp;SUM(C$2:C59)+1&amp;":C65535"),0)</f>
        <v>#N/A</v>
      </c>
      <c r="D60" s="10" t="e">
        <f ca="1">INDIRECT("アイテム定義!A"&amp;SUM(C$2:C60))</f>
        <v>#N/A</v>
      </c>
      <c r="F60" s="16" t="e">
        <f ca="1">OFFSET(キャラクタ定義!$A$1,MATCH(E60,キャラクタ定義!B$2:B65593,0),0)</f>
        <v>#N/A</v>
      </c>
      <c r="H60" s="16" t="e">
        <f ca="1">OFFSET(レアリティ定義!$A$1,MATCH(G60,レアリティ定義!B$2:B65593,0),0)</f>
        <v>#N/A</v>
      </c>
    </row>
    <row r="61" spans="1:8" x14ac:dyDescent="0.15">
      <c r="A61">
        <v>60</v>
      </c>
      <c r="B61" t="e">
        <f ca="1">VLOOKUP(D61,アイテム定義!A:D,4,FALSE)</f>
        <v>#N/A</v>
      </c>
      <c r="C61" s="3" t="e">
        <f ca="1">MATCH(4,INDIRECT("アイテム定義!C"&amp;SUM(C$2:C60)+1&amp;":C65535"),0)</f>
        <v>#N/A</v>
      </c>
      <c r="D61" s="10" t="e">
        <f ca="1">INDIRECT("アイテム定義!A"&amp;SUM(C$2:C61))</f>
        <v>#N/A</v>
      </c>
      <c r="F61" s="16" t="e">
        <f ca="1">OFFSET(キャラクタ定義!$A$1,MATCH(E61,キャラクタ定義!B$2:B65594,0),0)</f>
        <v>#N/A</v>
      </c>
      <c r="H61" s="16" t="e">
        <f ca="1">OFFSET(レアリティ定義!$A$1,MATCH(G61,レアリティ定義!B$2:B65594,0),0)</f>
        <v>#N/A</v>
      </c>
    </row>
    <row r="62" spans="1:8" x14ac:dyDescent="0.15">
      <c r="A62">
        <v>61</v>
      </c>
      <c r="B62" t="e">
        <f ca="1">VLOOKUP(D62,アイテム定義!A:D,4,FALSE)</f>
        <v>#N/A</v>
      </c>
      <c r="C62" s="3" t="e">
        <f ca="1">MATCH(4,INDIRECT("アイテム定義!C"&amp;SUM(C$2:C61)+1&amp;":C65535"),0)</f>
        <v>#N/A</v>
      </c>
      <c r="D62" s="10" t="e">
        <f ca="1">INDIRECT("アイテム定義!A"&amp;SUM(C$2:C62))</f>
        <v>#N/A</v>
      </c>
      <c r="F62" s="16" t="e">
        <f ca="1">OFFSET(キャラクタ定義!$A$1,MATCH(E62,キャラクタ定義!B$2:B65595,0),0)</f>
        <v>#N/A</v>
      </c>
      <c r="H62" s="16" t="e">
        <f ca="1">OFFSET(レアリティ定義!$A$1,MATCH(G62,レアリティ定義!B$2:B65595,0),0)</f>
        <v>#N/A</v>
      </c>
    </row>
    <row r="63" spans="1:8" x14ac:dyDescent="0.15">
      <c r="A63">
        <v>62</v>
      </c>
      <c r="B63" t="e">
        <f ca="1">VLOOKUP(D63,アイテム定義!A:D,4,FALSE)</f>
        <v>#N/A</v>
      </c>
      <c r="C63" s="3" t="e">
        <f ca="1">MATCH(4,INDIRECT("アイテム定義!C"&amp;SUM(C$2:C62)+1&amp;":C65535"),0)</f>
        <v>#N/A</v>
      </c>
      <c r="D63" s="10" t="e">
        <f ca="1">INDIRECT("アイテム定義!A"&amp;SUM(C$2:C63))</f>
        <v>#N/A</v>
      </c>
      <c r="F63" s="16" t="e">
        <f ca="1">OFFSET(キャラクタ定義!$A$1,MATCH(E63,キャラクタ定義!B$2:B65596,0),0)</f>
        <v>#N/A</v>
      </c>
      <c r="H63" s="16" t="e">
        <f ca="1">OFFSET(レアリティ定義!$A$1,MATCH(G63,レアリティ定義!B$2:B65596,0),0)</f>
        <v>#N/A</v>
      </c>
    </row>
    <row r="64" spans="1:8" x14ac:dyDescent="0.15">
      <c r="A64">
        <v>63</v>
      </c>
      <c r="B64" t="e">
        <f ca="1">VLOOKUP(D64,アイテム定義!A:D,4,FALSE)</f>
        <v>#N/A</v>
      </c>
      <c r="C64" s="3" t="e">
        <f ca="1">MATCH(4,INDIRECT("アイテム定義!C"&amp;SUM(C$2:C63)+1&amp;":C65535"),0)</f>
        <v>#N/A</v>
      </c>
      <c r="D64" s="10" t="e">
        <f ca="1">INDIRECT("アイテム定義!A"&amp;SUM(C$2:C64))</f>
        <v>#N/A</v>
      </c>
      <c r="F64" s="16" t="e">
        <f ca="1">OFFSET(キャラクタ定義!$A$1,MATCH(E64,キャラクタ定義!B$2:B65597,0),0)</f>
        <v>#N/A</v>
      </c>
      <c r="H64" s="16" t="e">
        <f ca="1">OFFSET(レアリティ定義!$A$1,MATCH(G64,レアリティ定義!B$2:B65597,0),0)</f>
        <v>#N/A</v>
      </c>
    </row>
    <row r="65" spans="1:8" x14ac:dyDescent="0.15">
      <c r="A65">
        <v>64</v>
      </c>
      <c r="B65" t="e">
        <f ca="1">VLOOKUP(D65,アイテム定義!A:D,4,FALSE)</f>
        <v>#N/A</v>
      </c>
      <c r="C65" s="3" t="e">
        <f ca="1">MATCH(4,INDIRECT("アイテム定義!C"&amp;SUM(C$2:C64)+1&amp;":C65535"),0)</f>
        <v>#N/A</v>
      </c>
      <c r="D65" s="10" t="e">
        <f ca="1">INDIRECT("アイテム定義!A"&amp;SUM(C$2:C65))</f>
        <v>#N/A</v>
      </c>
      <c r="F65" s="16" t="e">
        <f ca="1">OFFSET(キャラクタ定義!$A$1,MATCH(E65,キャラクタ定義!B$2:B65598,0),0)</f>
        <v>#N/A</v>
      </c>
      <c r="H65" s="16" t="e">
        <f ca="1">OFFSET(レアリティ定義!$A$1,MATCH(G65,レアリティ定義!B$2:B65598,0),0)</f>
        <v>#N/A</v>
      </c>
    </row>
    <row r="66" spans="1:8" x14ac:dyDescent="0.15">
      <c r="A66">
        <v>65</v>
      </c>
      <c r="B66" t="e">
        <f ca="1">VLOOKUP(D66,アイテム定義!A:D,4,FALSE)</f>
        <v>#N/A</v>
      </c>
      <c r="C66" s="3" t="e">
        <f ca="1">MATCH(4,INDIRECT("アイテム定義!C"&amp;SUM(C$2:C65)+1&amp;":C65535"),0)</f>
        <v>#N/A</v>
      </c>
      <c r="D66" s="10" t="e">
        <f ca="1">INDIRECT("アイテム定義!A"&amp;SUM(C$2:C66))</f>
        <v>#N/A</v>
      </c>
      <c r="F66" s="16" t="e">
        <f ca="1">OFFSET(キャラクタ定義!$A$1,MATCH(E66,キャラクタ定義!B$2:B65599,0),0)</f>
        <v>#N/A</v>
      </c>
      <c r="H66" s="16" t="e">
        <f ca="1">OFFSET(レアリティ定義!$A$1,MATCH(G66,レアリティ定義!B$2:B65599,0),0)</f>
        <v>#N/A</v>
      </c>
    </row>
    <row r="67" spans="1:8" x14ac:dyDescent="0.15">
      <c r="A67">
        <v>66</v>
      </c>
      <c r="B67" t="e">
        <f ca="1">VLOOKUP(D67,アイテム定義!A:D,4,FALSE)</f>
        <v>#N/A</v>
      </c>
      <c r="C67" s="3" t="e">
        <f ca="1">MATCH(4,INDIRECT("アイテム定義!C"&amp;SUM(C$2:C66)+1&amp;":C65535"),0)</f>
        <v>#N/A</v>
      </c>
      <c r="D67" s="10" t="e">
        <f ca="1">INDIRECT("アイテム定義!A"&amp;SUM(C$2:C67))</f>
        <v>#N/A</v>
      </c>
      <c r="F67" s="16" t="e">
        <f ca="1">OFFSET(キャラクタ定義!$A$1,MATCH(E67,キャラクタ定義!B$2:B65600,0),0)</f>
        <v>#N/A</v>
      </c>
      <c r="H67" s="16" t="e">
        <f ca="1">OFFSET(レアリティ定義!$A$1,MATCH(G67,レアリティ定義!B$2:B65600,0),0)</f>
        <v>#N/A</v>
      </c>
    </row>
    <row r="68" spans="1:8" x14ac:dyDescent="0.15">
      <c r="A68">
        <v>67</v>
      </c>
      <c r="B68" t="e">
        <f ca="1">VLOOKUP(D68,アイテム定義!A:D,4,FALSE)</f>
        <v>#N/A</v>
      </c>
      <c r="C68" s="3" t="e">
        <f ca="1">MATCH(4,INDIRECT("アイテム定義!C"&amp;SUM(C$2:C67)+1&amp;":C65535"),0)</f>
        <v>#N/A</v>
      </c>
      <c r="D68" s="10" t="e">
        <f ca="1">INDIRECT("アイテム定義!A"&amp;SUM(C$2:C68))</f>
        <v>#N/A</v>
      </c>
      <c r="F68" s="16" t="e">
        <f ca="1">OFFSET(キャラクタ定義!$A$1,MATCH(E68,キャラクタ定義!B$2:B65601,0),0)</f>
        <v>#N/A</v>
      </c>
      <c r="H68" s="16" t="e">
        <f ca="1">OFFSET(レアリティ定義!$A$1,MATCH(G68,レアリティ定義!B$2:B65601,0),0)</f>
        <v>#N/A</v>
      </c>
    </row>
    <row r="69" spans="1:8" x14ac:dyDescent="0.15">
      <c r="A69">
        <v>68</v>
      </c>
      <c r="B69" t="e">
        <f ca="1">VLOOKUP(D69,アイテム定義!A:D,4,FALSE)</f>
        <v>#N/A</v>
      </c>
      <c r="C69" s="3" t="e">
        <f ca="1">MATCH(4,INDIRECT("アイテム定義!C"&amp;SUM(C$2:C68)+1&amp;":C65535"),0)</f>
        <v>#N/A</v>
      </c>
      <c r="D69" s="10" t="e">
        <f ca="1">INDIRECT("アイテム定義!A"&amp;SUM(C$2:C69))</f>
        <v>#N/A</v>
      </c>
      <c r="F69" s="16" t="e">
        <f ca="1">OFFSET(キャラクタ定義!$A$1,MATCH(E69,キャラクタ定義!B$2:B65602,0),0)</f>
        <v>#N/A</v>
      </c>
      <c r="H69" s="16" t="e">
        <f ca="1">OFFSET(レアリティ定義!$A$1,MATCH(G69,レアリティ定義!B$2:B65602,0),0)</f>
        <v>#N/A</v>
      </c>
    </row>
    <row r="70" spans="1:8" x14ac:dyDescent="0.15">
      <c r="A70">
        <v>69</v>
      </c>
      <c r="B70" t="e">
        <f ca="1">VLOOKUP(D70,アイテム定義!A:D,4,FALSE)</f>
        <v>#N/A</v>
      </c>
      <c r="C70" s="3" t="e">
        <f ca="1">MATCH(4,INDIRECT("アイテム定義!C"&amp;SUM(C$2:C69)+1&amp;":C65535"),0)</f>
        <v>#N/A</v>
      </c>
      <c r="D70" s="10" t="e">
        <f ca="1">INDIRECT("アイテム定義!A"&amp;SUM(C$2:C70))</f>
        <v>#N/A</v>
      </c>
      <c r="F70" s="16" t="e">
        <f ca="1">OFFSET(キャラクタ定義!$A$1,MATCH(E70,キャラクタ定義!B$2:B65603,0),0)</f>
        <v>#N/A</v>
      </c>
      <c r="H70" s="16" t="e">
        <f ca="1">OFFSET(レアリティ定義!$A$1,MATCH(G70,レアリティ定義!B$2:B65603,0),0)</f>
        <v>#N/A</v>
      </c>
    </row>
    <row r="71" spans="1:8" x14ac:dyDescent="0.15">
      <c r="A71">
        <v>70</v>
      </c>
      <c r="B71" t="e">
        <f ca="1">VLOOKUP(D71,アイテム定義!A:D,4,FALSE)</f>
        <v>#N/A</v>
      </c>
      <c r="C71" s="3" t="e">
        <f ca="1">MATCH(4,INDIRECT("アイテム定義!C"&amp;SUM(C$2:C70)+1&amp;":C65535"),0)</f>
        <v>#N/A</v>
      </c>
      <c r="D71" s="10" t="e">
        <f ca="1">INDIRECT("アイテム定義!A"&amp;SUM(C$2:C71))</f>
        <v>#N/A</v>
      </c>
      <c r="F71" s="16" t="e">
        <f ca="1">OFFSET(キャラクタ定義!$A$1,MATCH(E71,キャラクタ定義!B$2:B65604,0),0)</f>
        <v>#N/A</v>
      </c>
      <c r="H71" s="16" t="e">
        <f ca="1">OFFSET(レアリティ定義!$A$1,MATCH(G71,レアリティ定義!B$2:B65604,0),0)</f>
        <v>#N/A</v>
      </c>
    </row>
    <row r="72" spans="1:8" x14ac:dyDescent="0.15">
      <c r="A72">
        <v>71</v>
      </c>
      <c r="B72" t="e">
        <f ca="1">VLOOKUP(D72,アイテム定義!A:D,4,FALSE)</f>
        <v>#N/A</v>
      </c>
      <c r="C72" s="3" t="e">
        <f ca="1">MATCH(4,INDIRECT("アイテム定義!C"&amp;SUM(C$2:C71)+1&amp;":C65535"),0)</f>
        <v>#N/A</v>
      </c>
      <c r="D72" s="10" t="e">
        <f ca="1">INDIRECT("アイテム定義!A"&amp;SUM(C$2:C72))</f>
        <v>#N/A</v>
      </c>
      <c r="F72" s="16" t="e">
        <f ca="1">OFFSET(キャラクタ定義!$A$1,MATCH(E72,キャラクタ定義!B$2:B65605,0),0)</f>
        <v>#N/A</v>
      </c>
      <c r="H72" s="16" t="e">
        <f ca="1">OFFSET(レアリティ定義!$A$1,MATCH(G72,レアリティ定義!B$2:B65605,0),0)</f>
        <v>#N/A</v>
      </c>
    </row>
    <row r="73" spans="1:8" x14ac:dyDescent="0.15">
      <c r="A73">
        <v>72</v>
      </c>
      <c r="B73" t="e">
        <f ca="1">VLOOKUP(D73,アイテム定義!A:D,4,FALSE)</f>
        <v>#N/A</v>
      </c>
      <c r="C73" s="3" t="e">
        <f ca="1">MATCH(4,INDIRECT("アイテム定義!C"&amp;SUM(C$2:C72)+1&amp;":C65535"),0)</f>
        <v>#N/A</v>
      </c>
      <c r="D73" s="10" t="e">
        <f ca="1">INDIRECT("アイテム定義!A"&amp;SUM(C$2:C73))</f>
        <v>#N/A</v>
      </c>
      <c r="F73" s="16" t="e">
        <f ca="1">OFFSET(キャラクタ定義!$A$1,MATCH(E73,キャラクタ定義!B$2:B65606,0),0)</f>
        <v>#N/A</v>
      </c>
      <c r="H73" s="16" t="e">
        <f ca="1">OFFSET(レアリティ定義!$A$1,MATCH(G73,レアリティ定義!B$2:B65606,0),0)</f>
        <v>#N/A</v>
      </c>
    </row>
    <row r="74" spans="1:8" x14ac:dyDescent="0.15">
      <c r="A74">
        <v>73</v>
      </c>
      <c r="B74" t="e">
        <f ca="1">VLOOKUP(D74,アイテム定義!A:D,4,FALSE)</f>
        <v>#N/A</v>
      </c>
      <c r="C74" s="3" t="e">
        <f ca="1">MATCH(4,INDIRECT("アイテム定義!C"&amp;SUM(C$2:C73)+1&amp;":C65535"),0)</f>
        <v>#N/A</v>
      </c>
      <c r="D74" s="10" t="e">
        <f ca="1">INDIRECT("アイテム定義!A"&amp;SUM(C$2:C74))</f>
        <v>#N/A</v>
      </c>
      <c r="F74" s="16" t="e">
        <f ca="1">OFFSET(キャラクタ定義!$A$1,MATCH(E74,キャラクタ定義!B$2:B65607,0),0)</f>
        <v>#N/A</v>
      </c>
      <c r="H74" s="16" t="e">
        <f ca="1">OFFSET(レアリティ定義!$A$1,MATCH(G74,レアリティ定義!B$2:B65607,0),0)</f>
        <v>#N/A</v>
      </c>
    </row>
    <row r="75" spans="1:8" x14ac:dyDescent="0.15">
      <c r="A75">
        <v>74</v>
      </c>
      <c r="B75" t="e">
        <f ca="1">VLOOKUP(D75,アイテム定義!A:D,4,FALSE)</f>
        <v>#N/A</v>
      </c>
      <c r="C75" s="3" t="e">
        <f ca="1">MATCH(4,INDIRECT("アイテム定義!C"&amp;SUM(C$2:C74)+1&amp;":C65535"),0)</f>
        <v>#N/A</v>
      </c>
      <c r="D75" s="10" t="e">
        <f ca="1">INDIRECT("アイテム定義!A"&amp;SUM(C$2:C75))</f>
        <v>#N/A</v>
      </c>
      <c r="F75" s="16" t="e">
        <f ca="1">OFFSET(キャラクタ定義!$A$1,MATCH(E75,キャラクタ定義!B$2:B65608,0),0)</f>
        <v>#N/A</v>
      </c>
      <c r="H75" s="16" t="e">
        <f ca="1">OFFSET(レアリティ定義!$A$1,MATCH(G75,レアリティ定義!B$2:B65608,0),0)</f>
        <v>#N/A</v>
      </c>
    </row>
    <row r="76" spans="1:8" x14ac:dyDescent="0.15">
      <c r="A76">
        <v>75</v>
      </c>
      <c r="B76" t="e">
        <f ca="1">VLOOKUP(D76,アイテム定義!A:D,4,FALSE)</f>
        <v>#N/A</v>
      </c>
      <c r="C76" s="3" t="e">
        <f ca="1">MATCH(4,INDIRECT("アイテム定義!C"&amp;SUM(C$2:C75)+1&amp;":C65535"),0)</f>
        <v>#N/A</v>
      </c>
      <c r="D76" s="10" t="e">
        <f ca="1">INDIRECT("アイテム定義!A"&amp;SUM(C$2:C76))</f>
        <v>#N/A</v>
      </c>
      <c r="F76" s="16" t="e">
        <f ca="1">OFFSET(キャラクタ定義!$A$1,MATCH(E76,キャラクタ定義!B$2:B65609,0),0)</f>
        <v>#N/A</v>
      </c>
      <c r="H76" s="16" t="e">
        <f ca="1">OFFSET(レアリティ定義!$A$1,MATCH(G76,レアリティ定義!B$2:B65609,0),0)</f>
        <v>#N/A</v>
      </c>
    </row>
    <row r="77" spans="1:8" x14ac:dyDescent="0.15">
      <c r="A77">
        <v>76</v>
      </c>
      <c r="B77" t="e">
        <f ca="1">VLOOKUP(D77,アイテム定義!A:D,4,FALSE)</f>
        <v>#N/A</v>
      </c>
      <c r="C77" s="3" t="e">
        <f ca="1">MATCH(4,INDIRECT("アイテム定義!C"&amp;SUM(C$2:C76)+1&amp;":C65535"),0)</f>
        <v>#N/A</v>
      </c>
      <c r="D77" s="10" t="e">
        <f ca="1">INDIRECT("アイテム定義!A"&amp;SUM(C$2:C77))</f>
        <v>#N/A</v>
      </c>
      <c r="F77" s="16" t="e">
        <f ca="1">OFFSET(キャラクタ定義!$A$1,MATCH(E77,キャラクタ定義!B$2:B65610,0),0)</f>
        <v>#N/A</v>
      </c>
      <c r="H77" s="16" t="e">
        <f ca="1">OFFSET(レアリティ定義!$A$1,MATCH(G77,レアリティ定義!B$2:B65610,0),0)</f>
        <v>#N/A</v>
      </c>
    </row>
    <row r="78" spans="1:8" x14ac:dyDescent="0.15">
      <c r="A78">
        <v>77</v>
      </c>
      <c r="B78" t="e">
        <f ca="1">VLOOKUP(D78,アイテム定義!A:D,4,FALSE)</f>
        <v>#N/A</v>
      </c>
      <c r="C78" s="3" t="e">
        <f ca="1">MATCH(4,INDIRECT("アイテム定義!C"&amp;SUM(C$2:C77)+1&amp;":C65535"),0)</f>
        <v>#N/A</v>
      </c>
      <c r="D78" s="10" t="e">
        <f ca="1">INDIRECT("アイテム定義!A"&amp;SUM(C$2:C78))</f>
        <v>#N/A</v>
      </c>
      <c r="F78" s="16" t="e">
        <f ca="1">OFFSET(キャラクタ定義!$A$1,MATCH(E78,キャラクタ定義!B$2:B65611,0),0)</f>
        <v>#N/A</v>
      </c>
      <c r="H78" s="16" t="e">
        <f ca="1">OFFSET(レアリティ定義!$A$1,MATCH(G78,レアリティ定義!B$2:B65611,0),0)</f>
        <v>#N/A</v>
      </c>
    </row>
    <row r="79" spans="1:8" x14ac:dyDescent="0.15">
      <c r="A79">
        <v>78</v>
      </c>
      <c r="B79" t="e">
        <f ca="1">VLOOKUP(D79,アイテム定義!A:D,4,FALSE)</f>
        <v>#N/A</v>
      </c>
      <c r="C79" s="3" t="e">
        <f ca="1">MATCH(4,INDIRECT("アイテム定義!C"&amp;SUM(C$2:C78)+1&amp;":C65535"),0)</f>
        <v>#N/A</v>
      </c>
      <c r="D79" s="10" t="e">
        <f ca="1">INDIRECT("アイテム定義!A"&amp;SUM(C$2:C79))</f>
        <v>#N/A</v>
      </c>
      <c r="F79" s="16" t="e">
        <f ca="1">OFFSET(キャラクタ定義!$A$1,MATCH(E79,キャラクタ定義!B$2:B65612,0),0)</f>
        <v>#N/A</v>
      </c>
      <c r="H79" s="16" t="e">
        <f ca="1">OFFSET(レアリティ定義!$A$1,MATCH(G79,レアリティ定義!B$2:B65612,0),0)</f>
        <v>#N/A</v>
      </c>
    </row>
    <row r="80" spans="1:8" x14ac:dyDescent="0.15">
      <c r="A80">
        <v>79</v>
      </c>
      <c r="B80" t="e">
        <f ca="1">VLOOKUP(D80,アイテム定義!A:D,4,FALSE)</f>
        <v>#N/A</v>
      </c>
      <c r="C80" s="3" t="e">
        <f ca="1">MATCH(4,INDIRECT("アイテム定義!C"&amp;SUM(C$2:C79)+1&amp;":C65535"),0)</f>
        <v>#N/A</v>
      </c>
      <c r="D80" s="10" t="e">
        <f ca="1">INDIRECT("アイテム定義!A"&amp;SUM(C$2:C80))</f>
        <v>#N/A</v>
      </c>
      <c r="F80" s="16" t="e">
        <f ca="1">OFFSET(キャラクタ定義!$A$1,MATCH(E80,キャラクタ定義!B$2:B65613,0),0)</f>
        <v>#N/A</v>
      </c>
      <c r="H80" s="16" t="e">
        <f ca="1">OFFSET(レアリティ定義!$A$1,MATCH(G80,レアリティ定義!B$2:B65613,0),0)</f>
        <v>#N/A</v>
      </c>
    </row>
    <row r="81" spans="1:8" x14ac:dyDescent="0.15">
      <c r="A81">
        <v>80</v>
      </c>
      <c r="B81" t="e">
        <f ca="1">VLOOKUP(D81,アイテム定義!A:D,4,FALSE)</f>
        <v>#N/A</v>
      </c>
      <c r="C81" s="3" t="e">
        <f ca="1">MATCH(4,INDIRECT("アイテム定義!C"&amp;SUM(C$2:C80)+1&amp;":C65535"),0)</f>
        <v>#N/A</v>
      </c>
      <c r="D81" s="10" t="e">
        <f ca="1">INDIRECT("アイテム定義!A"&amp;SUM(C$2:C81))</f>
        <v>#N/A</v>
      </c>
      <c r="F81" s="16" t="e">
        <f ca="1">OFFSET(キャラクタ定義!$A$1,MATCH(E81,キャラクタ定義!B$2:B65614,0),0)</f>
        <v>#N/A</v>
      </c>
      <c r="H81" s="16" t="e">
        <f ca="1">OFFSET(レアリティ定義!$A$1,MATCH(G81,レアリティ定義!B$2:B65614,0),0)</f>
        <v>#N/A</v>
      </c>
    </row>
    <row r="82" spans="1:8" x14ac:dyDescent="0.15">
      <c r="A82">
        <v>81</v>
      </c>
      <c r="B82" t="e">
        <f ca="1">VLOOKUP(D82,アイテム定義!A:D,4,FALSE)</f>
        <v>#N/A</v>
      </c>
      <c r="C82" s="3" t="e">
        <f ca="1">MATCH(4,INDIRECT("アイテム定義!C"&amp;SUM(C$2:C81)+1&amp;":C65535"),0)</f>
        <v>#N/A</v>
      </c>
      <c r="D82" s="10" t="e">
        <f ca="1">INDIRECT("アイテム定義!A"&amp;SUM(C$2:C82))</f>
        <v>#N/A</v>
      </c>
      <c r="F82" s="16" t="e">
        <f ca="1">OFFSET(キャラクタ定義!$A$1,MATCH(E82,キャラクタ定義!B$2:B65615,0),0)</f>
        <v>#N/A</v>
      </c>
      <c r="H82" s="16" t="e">
        <f ca="1">OFFSET(レアリティ定義!$A$1,MATCH(G82,レアリティ定義!B$2:B65615,0),0)</f>
        <v>#N/A</v>
      </c>
    </row>
    <row r="83" spans="1:8" x14ac:dyDescent="0.15">
      <c r="A83">
        <v>82</v>
      </c>
      <c r="B83" t="e">
        <f ca="1">VLOOKUP(D83,アイテム定義!A:D,4,FALSE)</f>
        <v>#N/A</v>
      </c>
      <c r="C83" s="3" t="e">
        <f ca="1">MATCH(4,INDIRECT("アイテム定義!C"&amp;SUM(C$2:C82)+1&amp;":C65535"),0)</f>
        <v>#N/A</v>
      </c>
      <c r="D83" s="10" t="e">
        <f ca="1">INDIRECT("アイテム定義!A"&amp;SUM(C$2:C83))</f>
        <v>#N/A</v>
      </c>
      <c r="F83" s="16" t="e">
        <f ca="1">OFFSET(キャラクタ定義!$A$1,MATCH(E83,キャラクタ定義!B$2:B65616,0),0)</f>
        <v>#N/A</v>
      </c>
      <c r="H83" s="16" t="e">
        <f ca="1">OFFSET(レアリティ定義!$A$1,MATCH(G83,レアリティ定義!B$2:B65616,0),0)</f>
        <v>#N/A</v>
      </c>
    </row>
    <row r="84" spans="1:8" x14ac:dyDescent="0.15">
      <c r="A84">
        <v>83</v>
      </c>
      <c r="B84" t="e">
        <f ca="1">VLOOKUP(D84,アイテム定義!A:D,4,FALSE)</f>
        <v>#N/A</v>
      </c>
      <c r="C84" s="3" t="e">
        <f ca="1">MATCH(4,INDIRECT("アイテム定義!C"&amp;SUM(C$2:C83)+1&amp;":C65535"),0)</f>
        <v>#N/A</v>
      </c>
      <c r="D84" s="10" t="e">
        <f ca="1">INDIRECT("アイテム定義!A"&amp;SUM(C$2:C84))</f>
        <v>#N/A</v>
      </c>
      <c r="F84" s="16" t="e">
        <f ca="1">OFFSET(キャラクタ定義!$A$1,MATCH(E84,キャラクタ定義!B$2:B65617,0),0)</f>
        <v>#N/A</v>
      </c>
      <c r="H84" s="16" t="e">
        <f ca="1">OFFSET(レアリティ定義!$A$1,MATCH(G84,レアリティ定義!B$2:B65617,0),0)</f>
        <v>#N/A</v>
      </c>
    </row>
    <row r="85" spans="1:8" x14ac:dyDescent="0.15">
      <c r="A85">
        <v>84</v>
      </c>
      <c r="B85" t="e">
        <f ca="1">VLOOKUP(D85,アイテム定義!A:D,4,FALSE)</f>
        <v>#N/A</v>
      </c>
      <c r="C85" s="3" t="e">
        <f ca="1">MATCH(4,INDIRECT("アイテム定義!C"&amp;SUM(C$2:C84)+1&amp;":C65535"),0)</f>
        <v>#N/A</v>
      </c>
      <c r="D85" s="10" t="e">
        <f ca="1">INDIRECT("アイテム定義!A"&amp;SUM(C$2:C85))</f>
        <v>#N/A</v>
      </c>
      <c r="F85" s="16" t="e">
        <f ca="1">OFFSET(キャラクタ定義!$A$1,MATCH(E85,キャラクタ定義!B$2:B65618,0),0)</f>
        <v>#N/A</v>
      </c>
      <c r="H85" s="16" t="e">
        <f ca="1">OFFSET(レアリティ定義!$A$1,MATCH(G85,レアリティ定義!B$2:B65618,0),0)</f>
        <v>#N/A</v>
      </c>
    </row>
    <row r="86" spans="1:8" x14ac:dyDescent="0.15">
      <c r="A86">
        <v>85</v>
      </c>
      <c r="B86" t="e">
        <f ca="1">VLOOKUP(D86,アイテム定義!A:D,4,FALSE)</f>
        <v>#N/A</v>
      </c>
      <c r="C86" s="3" t="e">
        <f ca="1">MATCH(4,INDIRECT("アイテム定義!C"&amp;SUM(C$2:C85)+1&amp;":C65535"),0)</f>
        <v>#N/A</v>
      </c>
      <c r="D86" s="10" t="e">
        <f ca="1">INDIRECT("アイテム定義!A"&amp;SUM(C$2:C86))</f>
        <v>#N/A</v>
      </c>
      <c r="F86" s="16" t="e">
        <f ca="1">OFFSET(キャラクタ定義!$A$1,MATCH(E86,キャラクタ定義!B$2:B65619,0),0)</f>
        <v>#N/A</v>
      </c>
      <c r="H86" s="16" t="e">
        <f ca="1">OFFSET(レアリティ定義!$A$1,MATCH(G86,レアリティ定義!B$2:B65619,0),0)</f>
        <v>#N/A</v>
      </c>
    </row>
    <row r="87" spans="1:8" x14ac:dyDescent="0.15">
      <c r="A87">
        <v>86</v>
      </c>
      <c r="B87" t="e">
        <f ca="1">VLOOKUP(D87,アイテム定義!A:D,4,FALSE)</f>
        <v>#N/A</v>
      </c>
      <c r="C87" s="3" t="e">
        <f ca="1">MATCH(4,INDIRECT("アイテム定義!C"&amp;SUM(C$2:C86)+1&amp;":C65535"),0)</f>
        <v>#N/A</v>
      </c>
      <c r="D87" s="10" t="e">
        <f ca="1">INDIRECT("アイテム定義!A"&amp;SUM(C$2:C87))</f>
        <v>#N/A</v>
      </c>
      <c r="F87" s="16" t="e">
        <f ca="1">OFFSET(キャラクタ定義!$A$1,MATCH(E87,キャラクタ定義!B$2:B65620,0),0)</f>
        <v>#N/A</v>
      </c>
      <c r="H87" s="16" t="e">
        <f ca="1">OFFSET(レアリティ定義!$A$1,MATCH(G87,レアリティ定義!B$2:B65620,0),0)</f>
        <v>#N/A</v>
      </c>
    </row>
    <row r="88" spans="1:8" x14ac:dyDescent="0.15">
      <c r="A88">
        <v>87</v>
      </c>
      <c r="B88" t="e">
        <f ca="1">VLOOKUP(D88,アイテム定義!A:D,4,FALSE)</f>
        <v>#N/A</v>
      </c>
      <c r="C88" s="3" t="e">
        <f ca="1">MATCH(4,INDIRECT("アイテム定義!C"&amp;SUM(C$2:C87)+1&amp;":C65535"),0)</f>
        <v>#N/A</v>
      </c>
      <c r="D88" s="10" t="e">
        <f ca="1">INDIRECT("アイテム定義!A"&amp;SUM(C$2:C88))</f>
        <v>#N/A</v>
      </c>
      <c r="F88" s="16" t="e">
        <f ca="1">OFFSET(キャラクタ定義!$A$1,MATCH(E88,キャラクタ定義!B$2:B65621,0),0)</f>
        <v>#N/A</v>
      </c>
      <c r="H88" s="16" t="e">
        <f ca="1">OFFSET(レアリティ定義!$A$1,MATCH(G88,レアリティ定義!B$2:B65621,0),0)</f>
        <v>#N/A</v>
      </c>
    </row>
    <row r="89" spans="1:8" x14ac:dyDescent="0.15">
      <c r="A89">
        <v>88</v>
      </c>
      <c r="B89" t="e">
        <f ca="1">VLOOKUP(D89,アイテム定義!A:D,4,FALSE)</f>
        <v>#N/A</v>
      </c>
      <c r="C89" s="3" t="e">
        <f ca="1">MATCH(4,INDIRECT("アイテム定義!C"&amp;SUM(C$2:C88)+1&amp;":C65535"),0)</f>
        <v>#N/A</v>
      </c>
      <c r="D89" s="10" t="e">
        <f ca="1">INDIRECT("アイテム定義!A"&amp;SUM(C$2:C89))</f>
        <v>#N/A</v>
      </c>
      <c r="F89" s="16" t="e">
        <f ca="1">OFFSET(キャラクタ定義!$A$1,MATCH(E89,キャラクタ定義!B$2:B65622,0),0)</f>
        <v>#N/A</v>
      </c>
      <c r="H89" s="16" t="e">
        <f ca="1">OFFSET(レアリティ定義!$A$1,MATCH(G89,レアリティ定義!B$2:B65622,0),0)</f>
        <v>#N/A</v>
      </c>
    </row>
    <row r="90" spans="1:8" x14ac:dyDescent="0.15">
      <c r="A90">
        <v>89</v>
      </c>
      <c r="B90" t="e">
        <f ca="1">VLOOKUP(D90,アイテム定義!A:D,4,FALSE)</f>
        <v>#N/A</v>
      </c>
      <c r="C90" s="3" t="e">
        <f ca="1">MATCH(4,INDIRECT("アイテム定義!C"&amp;SUM(C$2:C89)+1&amp;":C65535"),0)</f>
        <v>#N/A</v>
      </c>
      <c r="D90" s="10" t="e">
        <f ca="1">INDIRECT("アイテム定義!A"&amp;SUM(C$2:C90))</f>
        <v>#N/A</v>
      </c>
      <c r="F90" s="16" t="e">
        <f ca="1">OFFSET(キャラクタ定義!$A$1,MATCH(E90,キャラクタ定義!B$2:B65623,0),0)</f>
        <v>#N/A</v>
      </c>
      <c r="H90" s="16" t="e">
        <f ca="1">OFFSET(レアリティ定義!$A$1,MATCH(G90,レアリティ定義!B$2:B65623,0),0)</f>
        <v>#N/A</v>
      </c>
    </row>
    <row r="91" spans="1:8" x14ac:dyDescent="0.15">
      <c r="A91">
        <v>90</v>
      </c>
      <c r="B91" t="e">
        <f ca="1">VLOOKUP(D91,アイテム定義!A:D,4,FALSE)</f>
        <v>#N/A</v>
      </c>
      <c r="C91" s="3" t="e">
        <f ca="1">MATCH(4,INDIRECT("アイテム定義!C"&amp;SUM(C$2:C90)+1&amp;":C65535"),0)</f>
        <v>#N/A</v>
      </c>
      <c r="D91" s="10" t="e">
        <f ca="1">INDIRECT("アイテム定義!A"&amp;SUM(C$2:C91))</f>
        <v>#N/A</v>
      </c>
      <c r="F91" s="16" t="e">
        <f ca="1">OFFSET(キャラクタ定義!$A$1,MATCH(E91,キャラクタ定義!B$2:B65624,0),0)</f>
        <v>#N/A</v>
      </c>
      <c r="H91" s="16" t="e">
        <f ca="1">OFFSET(レアリティ定義!$A$1,MATCH(G91,レアリティ定義!B$2:B65624,0),0)</f>
        <v>#N/A</v>
      </c>
    </row>
    <row r="92" spans="1:8" x14ac:dyDescent="0.15">
      <c r="A92">
        <v>91</v>
      </c>
      <c r="B92" t="e">
        <f ca="1">VLOOKUP(D92,アイテム定義!A:D,4,FALSE)</f>
        <v>#N/A</v>
      </c>
      <c r="C92" s="3" t="e">
        <f ca="1">MATCH(4,INDIRECT("アイテム定義!C"&amp;SUM(C$2:C91)+1&amp;":C65535"),0)</f>
        <v>#N/A</v>
      </c>
      <c r="D92" s="10" t="e">
        <f ca="1">INDIRECT("アイテム定義!A"&amp;SUM(C$2:C92))</f>
        <v>#N/A</v>
      </c>
      <c r="F92" s="16" t="e">
        <f ca="1">OFFSET(キャラクタ定義!$A$1,MATCH(E92,キャラクタ定義!B$2:B65625,0),0)</f>
        <v>#N/A</v>
      </c>
      <c r="H92" s="16" t="e">
        <f ca="1">OFFSET(レアリティ定義!$A$1,MATCH(G92,レアリティ定義!B$2:B65625,0),0)</f>
        <v>#N/A</v>
      </c>
    </row>
    <row r="93" spans="1:8" x14ac:dyDescent="0.15">
      <c r="A93">
        <v>92</v>
      </c>
      <c r="B93" t="e">
        <f ca="1">VLOOKUP(D93,アイテム定義!A:D,4,FALSE)</f>
        <v>#N/A</v>
      </c>
      <c r="C93" s="3" t="e">
        <f ca="1">MATCH(4,INDIRECT("アイテム定義!C"&amp;SUM(C$2:C92)+1&amp;":C65535"),0)</f>
        <v>#N/A</v>
      </c>
      <c r="D93" s="10" t="e">
        <f ca="1">INDIRECT("アイテム定義!A"&amp;SUM(C$2:C93))</f>
        <v>#N/A</v>
      </c>
      <c r="F93" s="16" t="e">
        <f ca="1">OFFSET(キャラクタ定義!$A$1,MATCH(E93,キャラクタ定義!B$2:B65626,0),0)</f>
        <v>#N/A</v>
      </c>
      <c r="H93" s="16" t="e">
        <f ca="1">OFFSET(レアリティ定義!$A$1,MATCH(G93,レアリティ定義!B$2:B65626,0),0)</f>
        <v>#N/A</v>
      </c>
    </row>
    <row r="94" spans="1:8" x14ac:dyDescent="0.15">
      <c r="A94">
        <v>93</v>
      </c>
      <c r="B94" t="e">
        <f ca="1">VLOOKUP(D94,アイテム定義!A:D,4,FALSE)</f>
        <v>#N/A</v>
      </c>
      <c r="C94" s="3" t="e">
        <f ca="1">MATCH(4,INDIRECT("アイテム定義!C"&amp;SUM(C$2:C93)+1&amp;":C65535"),0)</f>
        <v>#N/A</v>
      </c>
      <c r="D94" s="10" t="e">
        <f ca="1">INDIRECT("アイテム定義!A"&amp;SUM(C$2:C94))</f>
        <v>#N/A</v>
      </c>
      <c r="F94" s="16" t="e">
        <f ca="1">OFFSET(キャラクタ定義!$A$1,MATCH(E94,キャラクタ定義!B$2:B65627,0),0)</f>
        <v>#N/A</v>
      </c>
      <c r="H94" s="16" t="e">
        <f ca="1">OFFSET(レアリティ定義!$A$1,MATCH(G94,レアリティ定義!B$2:B65627,0),0)</f>
        <v>#N/A</v>
      </c>
    </row>
    <row r="95" spans="1:8" x14ac:dyDescent="0.15">
      <c r="A95">
        <v>94</v>
      </c>
      <c r="B95" t="e">
        <f ca="1">VLOOKUP(D95,アイテム定義!A:D,4,FALSE)</f>
        <v>#N/A</v>
      </c>
      <c r="C95" s="3" t="e">
        <f ca="1">MATCH(4,INDIRECT("アイテム定義!C"&amp;SUM(C$2:C94)+1&amp;":C65535"),0)</f>
        <v>#N/A</v>
      </c>
      <c r="D95" s="10" t="e">
        <f ca="1">INDIRECT("アイテム定義!A"&amp;SUM(C$2:C95))</f>
        <v>#N/A</v>
      </c>
      <c r="F95" s="16" t="e">
        <f ca="1">OFFSET(キャラクタ定義!$A$1,MATCH(E95,キャラクタ定義!B$2:B65628,0),0)</f>
        <v>#N/A</v>
      </c>
      <c r="H95" s="16" t="e">
        <f ca="1">OFFSET(レアリティ定義!$A$1,MATCH(G95,レアリティ定義!B$2:B65628,0),0)</f>
        <v>#N/A</v>
      </c>
    </row>
    <row r="96" spans="1:8" x14ac:dyDescent="0.15">
      <c r="A96">
        <v>95</v>
      </c>
      <c r="B96" t="e">
        <f ca="1">VLOOKUP(D96,アイテム定義!A:D,4,FALSE)</f>
        <v>#N/A</v>
      </c>
      <c r="C96" s="3" t="e">
        <f ca="1">MATCH(4,INDIRECT("アイテム定義!C"&amp;SUM(C$2:C95)+1&amp;":C65535"),0)</f>
        <v>#N/A</v>
      </c>
      <c r="D96" s="10" t="e">
        <f ca="1">INDIRECT("アイテム定義!A"&amp;SUM(C$2:C96))</f>
        <v>#N/A</v>
      </c>
      <c r="F96" s="16" t="e">
        <f ca="1">OFFSET(キャラクタ定義!$A$1,MATCH(E96,キャラクタ定義!B$2:B65629,0),0)</f>
        <v>#N/A</v>
      </c>
      <c r="H96" s="16" t="e">
        <f ca="1">OFFSET(レアリティ定義!$A$1,MATCH(G96,レアリティ定義!B$2:B65629,0),0)</f>
        <v>#N/A</v>
      </c>
    </row>
    <row r="97" spans="1:8" x14ac:dyDescent="0.15">
      <c r="A97">
        <v>96</v>
      </c>
      <c r="B97" t="e">
        <f ca="1">VLOOKUP(D97,アイテム定義!A:D,4,FALSE)</f>
        <v>#N/A</v>
      </c>
      <c r="C97" s="3" t="e">
        <f ca="1">MATCH(4,INDIRECT("アイテム定義!C"&amp;SUM(C$2:C96)+1&amp;":C65535"),0)</f>
        <v>#N/A</v>
      </c>
      <c r="D97" s="10" t="e">
        <f ca="1">INDIRECT("アイテム定義!A"&amp;SUM(C$2:C97))</f>
        <v>#N/A</v>
      </c>
      <c r="F97" s="16" t="e">
        <f ca="1">OFFSET(キャラクタ定義!$A$1,MATCH(E97,キャラクタ定義!B$2:B65630,0),0)</f>
        <v>#N/A</v>
      </c>
      <c r="H97" s="16" t="e">
        <f ca="1">OFFSET(レアリティ定義!$A$1,MATCH(G97,レアリティ定義!B$2:B65630,0),0)</f>
        <v>#N/A</v>
      </c>
    </row>
    <row r="98" spans="1:8" x14ac:dyDescent="0.15">
      <c r="A98">
        <v>97</v>
      </c>
      <c r="B98" t="e">
        <f ca="1">VLOOKUP(D98,アイテム定義!A:D,4,FALSE)</f>
        <v>#N/A</v>
      </c>
      <c r="C98" s="3" t="e">
        <f ca="1">MATCH(4,INDIRECT("アイテム定義!C"&amp;SUM(C$2:C97)+1&amp;":C65535"),0)</f>
        <v>#N/A</v>
      </c>
      <c r="D98" s="10" t="e">
        <f ca="1">INDIRECT("アイテム定義!A"&amp;SUM(C$2:C98))</f>
        <v>#N/A</v>
      </c>
      <c r="F98" s="16" t="e">
        <f ca="1">OFFSET(キャラクタ定義!$A$1,MATCH(E98,キャラクタ定義!B$2:B65631,0),0)</f>
        <v>#N/A</v>
      </c>
      <c r="H98" s="16" t="e">
        <f ca="1">OFFSET(レアリティ定義!$A$1,MATCH(G98,レアリティ定義!B$2:B65631,0),0)</f>
        <v>#N/A</v>
      </c>
    </row>
    <row r="99" spans="1:8" x14ac:dyDescent="0.15">
      <c r="A99">
        <v>98</v>
      </c>
      <c r="B99" t="e">
        <f ca="1">VLOOKUP(D99,アイテム定義!A:D,4,FALSE)</f>
        <v>#N/A</v>
      </c>
      <c r="C99" s="3" t="e">
        <f ca="1">MATCH(4,INDIRECT("アイテム定義!C"&amp;SUM(C$2:C98)+1&amp;":C65535"),0)</f>
        <v>#N/A</v>
      </c>
      <c r="D99" s="10" t="e">
        <f ca="1">INDIRECT("アイテム定義!A"&amp;SUM(C$2:C99))</f>
        <v>#N/A</v>
      </c>
      <c r="F99" s="16" t="e">
        <f ca="1">OFFSET(キャラクタ定義!$A$1,MATCH(E99,キャラクタ定義!B$2:B65632,0),0)</f>
        <v>#N/A</v>
      </c>
      <c r="H99" s="16" t="e">
        <f ca="1">OFFSET(レアリティ定義!$A$1,MATCH(G99,レアリティ定義!B$2:B65632,0),0)</f>
        <v>#N/A</v>
      </c>
    </row>
    <row r="100" spans="1:8" x14ac:dyDescent="0.15">
      <c r="A100">
        <v>99</v>
      </c>
      <c r="B100" t="e">
        <f ca="1">VLOOKUP(D100,アイテム定義!A:D,4,FALSE)</f>
        <v>#N/A</v>
      </c>
      <c r="C100" s="3" t="e">
        <f ca="1">MATCH(4,INDIRECT("アイテム定義!C"&amp;SUM(C$2:C99)+1&amp;":C65535"),0)</f>
        <v>#N/A</v>
      </c>
      <c r="D100" s="10" t="e">
        <f ca="1">INDIRECT("アイテム定義!A"&amp;SUM(C$2:C100))</f>
        <v>#N/A</v>
      </c>
      <c r="F100" s="16" t="e">
        <f ca="1">OFFSET(キャラクタ定義!$A$1,MATCH(E100,キャラクタ定義!B$2:B65633,0),0)</f>
        <v>#N/A</v>
      </c>
      <c r="H100" s="16" t="e">
        <f ca="1">OFFSET(レアリティ定義!$A$1,MATCH(G100,レアリティ定義!B$2:B65633,0),0)</f>
        <v>#N/A</v>
      </c>
    </row>
    <row r="101" spans="1:8" x14ac:dyDescent="0.15">
      <c r="A101">
        <v>100</v>
      </c>
      <c r="B101" t="e">
        <f ca="1">VLOOKUP(D101,アイテム定義!A:D,4,FALSE)</f>
        <v>#N/A</v>
      </c>
      <c r="C101" s="3" t="e">
        <f ca="1">MATCH(4,INDIRECT("アイテム定義!C"&amp;SUM(C$2:C100)+1&amp;":C65535"),0)</f>
        <v>#N/A</v>
      </c>
      <c r="D101" s="10" t="e">
        <f ca="1">INDIRECT("アイテム定義!A"&amp;SUM(C$2:C101))</f>
        <v>#N/A</v>
      </c>
      <c r="F101" s="16" t="e">
        <f ca="1">OFFSET(キャラクタ定義!$A$1,MATCH(E101,キャラクタ定義!B$2:B65634,0),0)</f>
        <v>#N/A</v>
      </c>
      <c r="H101" s="16" t="e">
        <f ca="1">OFFSET(レアリティ定義!$A$1,MATCH(G101,レアリティ定義!B$2:B65634,0),0)</f>
        <v>#N/A</v>
      </c>
    </row>
    <row r="102" spans="1:8" x14ac:dyDescent="0.15">
      <c r="A102">
        <v>101</v>
      </c>
      <c r="B102" t="e">
        <f ca="1">VLOOKUP(D102,アイテム定義!A:D,4,FALSE)</f>
        <v>#N/A</v>
      </c>
      <c r="C102" s="3" t="e">
        <f ca="1">MATCH(4,INDIRECT("アイテム定義!C"&amp;SUM(C$2:C101)+1&amp;":C65535"),0)</f>
        <v>#N/A</v>
      </c>
      <c r="D102" s="10" t="e">
        <f ca="1">INDIRECT("アイテム定義!A"&amp;SUM(C$2:C102))</f>
        <v>#N/A</v>
      </c>
      <c r="F102" s="16" t="e">
        <f ca="1">OFFSET(キャラクタ定義!$A$1,MATCH(E102,キャラクタ定義!B$2:B65635,0),0)</f>
        <v>#N/A</v>
      </c>
      <c r="H102" s="16" t="e">
        <f ca="1">OFFSET(レアリティ定義!$A$1,MATCH(G102,レアリティ定義!B$2:B65635,0),0)</f>
        <v>#N/A</v>
      </c>
    </row>
    <row r="103" spans="1:8" x14ac:dyDescent="0.15">
      <c r="A103">
        <v>102</v>
      </c>
      <c r="B103" t="e">
        <f ca="1">VLOOKUP(D103,アイテム定義!A:D,4,FALSE)</f>
        <v>#N/A</v>
      </c>
      <c r="C103" s="3" t="e">
        <f ca="1">MATCH(4,INDIRECT("アイテム定義!C"&amp;SUM(C$2:C102)+1&amp;":C65535"),0)</f>
        <v>#N/A</v>
      </c>
      <c r="D103" s="10" t="e">
        <f ca="1">INDIRECT("アイテム定義!A"&amp;SUM(C$2:C103))</f>
        <v>#N/A</v>
      </c>
      <c r="F103" s="16" t="e">
        <f ca="1">OFFSET(キャラクタ定義!$A$1,MATCH(E103,キャラクタ定義!B$2:B65636,0),0)</f>
        <v>#N/A</v>
      </c>
      <c r="H103" s="16" t="e">
        <f ca="1">OFFSET(レアリティ定義!$A$1,MATCH(G103,レアリティ定義!B$2:B65636,0),0)</f>
        <v>#N/A</v>
      </c>
    </row>
    <row r="104" spans="1:8" x14ac:dyDescent="0.15">
      <c r="A104">
        <v>103</v>
      </c>
      <c r="B104" t="e">
        <f ca="1">VLOOKUP(D104,アイテム定義!A:D,4,FALSE)</f>
        <v>#N/A</v>
      </c>
      <c r="C104" s="3" t="e">
        <f ca="1">MATCH(4,INDIRECT("アイテム定義!C"&amp;SUM(C$2:C103)+1&amp;":C65535"),0)</f>
        <v>#N/A</v>
      </c>
      <c r="D104" s="10" t="e">
        <f ca="1">INDIRECT("アイテム定義!A"&amp;SUM(C$2:C104))</f>
        <v>#N/A</v>
      </c>
      <c r="F104" s="16" t="e">
        <f ca="1">OFFSET(キャラクタ定義!$A$1,MATCH(E104,キャラクタ定義!B$2:B65637,0),0)</f>
        <v>#N/A</v>
      </c>
      <c r="H104" s="16" t="e">
        <f ca="1">OFFSET(レアリティ定義!$A$1,MATCH(G104,レアリティ定義!B$2:B65637,0),0)</f>
        <v>#N/A</v>
      </c>
    </row>
    <row r="105" spans="1:8" x14ac:dyDescent="0.15">
      <c r="A105">
        <v>104</v>
      </c>
      <c r="B105" t="e">
        <f ca="1">VLOOKUP(D105,アイテム定義!A:D,4,FALSE)</f>
        <v>#N/A</v>
      </c>
      <c r="C105" s="3" t="e">
        <f ca="1">MATCH(4,INDIRECT("アイテム定義!C"&amp;SUM(C$2:C104)+1&amp;":C65535"),0)</f>
        <v>#N/A</v>
      </c>
      <c r="D105" s="10" t="e">
        <f ca="1">INDIRECT("アイテム定義!A"&amp;SUM(C$2:C105))</f>
        <v>#N/A</v>
      </c>
      <c r="F105" s="16" t="e">
        <f ca="1">OFFSET(キャラクタ定義!$A$1,MATCH(E105,キャラクタ定義!B$2:B65638,0),0)</f>
        <v>#N/A</v>
      </c>
      <c r="H105" s="16" t="e">
        <f ca="1">OFFSET(レアリティ定義!$A$1,MATCH(G105,レアリティ定義!B$2:B65638,0),0)</f>
        <v>#N/A</v>
      </c>
    </row>
    <row r="106" spans="1:8" x14ac:dyDescent="0.15">
      <c r="A106">
        <v>105</v>
      </c>
      <c r="B106" t="e">
        <f ca="1">VLOOKUP(D106,アイテム定義!A:D,4,FALSE)</f>
        <v>#N/A</v>
      </c>
      <c r="C106" s="3" t="e">
        <f ca="1">MATCH(4,INDIRECT("アイテム定義!C"&amp;SUM(C$2:C105)+1&amp;":C65535"),0)</f>
        <v>#N/A</v>
      </c>
      <c r="D106" s="10" t="e">
        <f ca="1">INDIRECT("アイテム定義!A"&amp;SUM(C$2:C106))</f>
        <v>#N/A</v>
      </c>
      <c r="F106" s="16" t="e">
        <f ca="1">OFFSET(キャラクタ定義!$A$1,MATCH(E106,キャラクタ定義!B$2:B65639,0),0)</f>
        <v>#N/A</v>
      </c>
      <c r="H106" s="16" t="e">
        <f ca="1">OFFSET(レアリティ定義!$A$1,MATCH(G106,レアリティ定義!B$2:B65639,0),0)</f>
        <v>#N/A</v>
      </c>
    </row>
    <row r="107" spans="1:8" x14ac:dyDescent="0.15">
      <c r="A107">
        <v>106</v>
      </c>
      <c r="B107" t="e">
        <f ca="1">VLOOKUP(D107,アイテム定義!A:D,4,FALSE)</f>
        <v>#N/A</v>
      </c>
      <c r="C107" s="3" t="e">
        <f ca="1">MATCH(4,INDIRECT("アイテム定義!C"&amp;SUM(C$2:C106)+1&amp;":C65535"),0)</f>
        <v>#N/A</v>
      </c>
      <c r="D107" s="10" t="e">
        <f ca="1">INDIRECT("アイテム定義!A"&amp;SUM(C$2:C107))</f>
        <v>#N/A</v>
      </c>
      <c r="F107" s="16" t="e">
        <f ca="1">OFFSET(キャラクタ定義!$A$1,MATCH(E107,キャラクタ定義!B$2:B65640,0),0)</f>
        <v>#N/A</v>
      </c>
      <c r="H107" s="16" t="e">
        <f ca="1">OFFSET(レアリティ定義!$A$1,MATCH(G107,レアリティ定義!B$2:B65640,0),0)</f>
        <v>#N/A</v>
      </c>
    </row>
    <row r="108" spans="1:8" x14ac:dyDescent="0.15">
      <c r="A108">
        <v>107</v>
      </c>
      <c r="B108" t="e">
        <f ca="1">VLOOKUP(D108,アイテム定義!A:D,4,FALSE)</f>
        <v>#N/A</v>
      </c>
      <c r="C108" s="3" t="e">
        <f ca="1">MATCH(4,INDIRECT("アイテム定義!C"&amp;SUM(C$2:C107)+1&amp;":C65535"),0)</f>
        <v>#N/A</v>
      </c>
      <c r="D108" s="10" t="e">
        <f ca="1">INDIRECT("アイテム定義!A"&amp;SUM(C$2:C108))</f>
        <v>#N/A</v>
      </c>
      <c r="F108" s="16" t="e">
        <f ca="1">OFFSET(キャラクタ定義!$A$1,MATCH(E108,キャラクタ定義!B$2:B65641,0),0)</f>
        <v>#N/A</v>
      </c>
      <c r="H108" s="16" t="e">
        <f ca="1">OFFSET(レアリティ定義!$A$1,MATCH(G108,レアリティ定義!B$2:B65641,0),0)</f>
        <v>#N/A</v>
      </c>
    </row>
    <row r="109" spans="1:8" x14ac:dyDescent="0.15">
      <c r="A109">
        <v>108</v>
      </c>
      <c r="B109" t="e">
        <f ca="1">VLOOKUP(D109,アイテム定義!A:D,4,FALSE)</f>
        <v>#N/A</v>
      </c>
      <c r="C109" s="3" t="e">
        <f ca="1">MATCH(4,INDIRECT("アイテム定義!C"&amp;SUM(C$2:C108)+1&amp;":C65535"),0)</f>
        <v>#N/A</v>
      </c>
      <c r="D109" s="10" t="e">
        <f ca="1">INDIRECT("アイテム定義!A"&amp;SUM(C$2:C109))</f>
        <v>#N/A</v>
      </c>
      <c r="F109" s="16" t="e">
        <f ca="1">OFFSET(キャラクタ定義!$A$1,MATCH(E109,キャラクタ定義!B$2:B65642,0),0)</f>
        <v>#N/A</v>
      </c>
      <c r="H109" s="16" t="e">
        <f ca="1">OFFSET(レアリティ定義!$A$1,MATCH(G109,レアリティ定義!B$2:B65642,0),0)</f>
        <v>#N/A</v>
      </c>
    </row>
    <row r="110" spans="1:8" x14ac:dyDescent="0.15">
      <c r="A110">
        <v>109</v>
      </c>
      <c r="B110" t="e">
        <f ca="1">VLOOKUP(D110,アイテム定義!A:D,4,FALSE)</f>
        <v>#N/A</v>
      </c>
      <c r="C110" s="3" t="e">
        <f ca="1">MATCH(4,INDIRECT("アイテム定義!C"&amp;SUM(C$2:C109)+1&amp;":C65535"),0)</f>
        <v>#N/A</v>
      </c>
      <c r="D110" s="10" t="e">
        <f ca="1">INDIRECT("アイテム定義!A"&amp;SUM(C$2:C110))</f>
        <v>#N/A</v>
      </c>
      <c r="F110" s="16" t="e">
        <f ca="1">OFFSET(キャラクタ定義!$A$1,MATCH(E110,キャラクタ定義!B$2:B65643,0),0)</f>
        <v>#N/A</v>
      </c>
      <c r="H110" s="16" t="e">
        <f ca="1">OFFSET(レアリティ定義!$A$1,MATCH(G110,レアリティ定義!B$2:B65643,0),0)</f>
        <v>#N/A</v>
      </c>
    </row>
    <row r="111" spans="1:8" x14ac:dyDescent="0.15">
      <c r="A111">
        <v>110</v>
      </c>
      <c r="B111" t="e">
        <f ca="1">VLOOKUP(D111,アイテム定義!A:D,4,FALSE)</f>
        <v>#N/A</v>
      </c>
      <c r="C111" s="3" t="e">
        <f ca="1">MATCH(4,INDIRECT("アイテム定義!C"&amp;SUM(C$2:C110)+1&amp;":C65535"),0)</f>
        <v>#N/A</v>
      </c>
      <c r="D111" s="10" t="e">
        <f ca="1">INDIRECT("アイテム定義!A"&amp;SUM(C$2:C111))</f>
        <v>#N/A</v>
      </c>
      <c r="F111" s="16" t="e">
        <f ca="1">OFFSET(キャラクタ定義!$A$1,MATCH(E111,キャラクタ定義!B$2:B65644,0),0)</f>
        <v>#N/A</v>
      </c>
      <c r="H111" s="16" t="e">
        <f ca="1">OFFSET(レアリティ定義!$A$1,MATCH(G111,レアリティ定義!B$2:B65644,0),0)</f>
        <v>#N/A</v>
      </c>
    </row>
    <row r="112" spans="1:8" x14ac:dyDescent="0.15">
      <c r="A112">
        <v>111</v>
      </c>
      <c r="B112" t="e">
        <f ca="1">VLOOKUP(D112,アイテム定義!A:D,4,FALSE)</f>
        <v>#N/A</v>
      </c>
      <c r="C112" s="3" t="e">
        <f ca="1">MATCH(4,INDIRECT("アイテム定義!C"&amp;SUM(C$2:C111)+1&amp;":C65535"),0)</f>
        <v>#N/A</v>
      </c>
      <c r="D112" s="10" t="e">
        <f ca="1">INDIRECT("アイテム定義!A"&amp;SUM(C$2:C112))</f>
        <v>#N/A</v>
      </c>
      <c r="F112" s="16" t="e">
        <f ca="1">OFFSET(キャラクタ定義!$A$1,MATCH(E112,キャラクタ定義!B$2:B65645,0),0)</f>
        <v>#N/A</v>
      </c>
      <c r="H112" s="16" t="e">
        <f ca="1">OFFSET(レアリティ定義!$A$1,MATCH(G112,レアリティ定義!B$2:B65645,0),0)</f>
        <v>#N/A</v>
      </c>
    </row>
    <row r="113" spans="1:8" x14ac:dyDescent="0.15">
      <c r="A113">
        <v>112</v>
      </c>
      <c r="B113" t="e">
        <f ca="1">VLOOKUP(D113,アイテム定義!A:D,4,FALSE)</f>
        <v>#N/A</v>
      </c>
      <c r="C113" s="3" t="e">
        <f ca="1">MATCH(4,INDIRECT("アイテム定義!C"&amp;SUM(C$2:C112)+1&amp;":C65535"),0)</f>
        <v>#N/A</v>
      </c>
      <c r="D113" s="10" t="e">
        <f ca="1">INDIRECT("アイテム定義!A"&amp;SUM(C$2:C113))</f>
        <v>#N/A</v>
      </c>
      <c r="F113" s="16" t="e">
        <f ca="1">OFFSET(キャラクタ定義!$A$1,MATCH(E113,キャラクタ定義!B$2:B65646,0),0)</f>
        <v>#N/A</v>
      </c>
      <c r="H113" s="16" t="e">
        <f ca="1">OFFSET(レアリティ定義!$A$1,MATCH(G113,レアリティ定義!B$2:B65646,0),0)</f>
        <v>#N/A</v>
      </c>
    </row>
    <row r="114" spans="1:8" x14ac:dyDescent="0.15">
      <c r="A114">
        <v>113</v>
      </c>
      <c r="B114" t="e">
        <f ca="1">VLOOKUP(D114,アイテム定義!A:D,4,FALSE)</f>
        <v>#N/A</v>
      </c>
      <c r="C114" s="3" t="e">
        <f ca="1">MATCH(4,INDIRECT("アイテム定義!C"&amp;SUM(C$2:C113)+1&amp;":C65535"),0)</f>
        <v>#N/A</v>
      </c>
      <c r="D114" s="10" t="e">
        <f ca="1">INDIRECT("アイテム定義!A"&amp;SUM(C$2:C114))</f>
        <v>#N/A</v>
      </c>
      <c r="F114" s="16" t="e">
        <f ca="1">OFFSET(キャラクタ定義!$A$1,MATCH(E114,キャラクタ定義!B$2:B65647,0),0)</f>
        <v>#N/A</v>
      </c>
      <c r="H114" s="16" t="e">
        <f ca="1">OFFSET(レアリティ定義!$A$1,MATCH(G114,レアリティ定義!B$2:B65647,0),0)</f>
        <v>#N/A</v>
      </c>
    </row>
    <row r="115" spans="1:8" x14ac:dyDescent="0.15">
      <c r="A115">
        <v>114</v>
      </c>
      <c r="B115" t="e">
        <f ca="1">VLOOKUP(D115,アイテム定義!A:D,4,FALSE)</f>
        <v>#N/A</v>
      </c>
      <c r="C115" s="3" t="e">
        <f ca="1">MATCH(4,INDIRECT("アイテム定義!C"&amp;SUM(C$2:C114)+1&amp;":C65535"),0)</f>
        <v>#N/A</v>
      </c>
      <c r="D115" s="10" t="e">
        <f ca="1">INDIRECT("アイテム定義!A"&amp;SUM(C$2:C115))</f>
        <v>#N/A</v>
      </c>
      <c r="F115" s="16" t="e">
        <f ca="1">OFFSET(キャラクタ定義!$A$1,MATCH(E115,キャラクタ定義!B$2:B65648,0),0)</f>
        <v>#N/A</v>
      </c>
      <c r="H115" s="16" t="e">
        <f ca="1">OFFSET(レアリティ定義!$A$1,MATCH(G115,レアリティ定義!B$2:B65648,0),0)</f>
        <v>#N/A</v>
      </c>
    </row>
    <row r="116" spans="1:8" x14ac:dyDescent="0.15">
      <c r="A116">
        <v>115</v>
      </c>
      <c r="B116" t="e">
        <f ca="1">VLOOKUP(D116,アイテム定義!A:D,4,FALSE)</f>
        <v>#N/A</v>
      </c>
      <c r="C116" s="3" t="e">
        <f ca="1">MATCH(4,INDIRECT("アイテム定義!C"&amp;SUM(C$2:C115)+1&amp;":C65535"),0)</f>
        <v>#N/A</v>
      </c>
      <c r="D116" s="10" t="e">
        <f ca="1">INDIRECT("アイテム定義!A"&amp;SUM(C$2:C116))</f>
        <v>#N/A</v>
      </c>
      <c r="F116" s="16" t="e">
        <f ca="1">OFFSET(キャラクタ定義!$A$1,MATCH(E116,キャラクタ定義!B$2:B65649,0),0)</f>
        <v>#N/A</v>
      </c>
      <c r="H116" s="16" t="e">
        <f ca="1">OFFSET(レアリティ定義!$A$1,MATCH(G116,レアリティ定義!B$2:B65649,0),0)</f>
        <v>#N/A</v>
      </c>
    </row>
    <row r="117" spans="1:8" x14ac:dyDescent="0.15">
      <c r="A117">
        <v>116</v>
      </c>
      <c r="B117" t="e">
        <f ca="1">VLOOKUP(D117,アイテム定義!A:D,4,FALSE)</f>
        <v>#N/A</v>
      </c>
      <c r="C117" s="3" t="e">
        <f ca="1">MATCH(4,INDIRECT("アイテム定義!C"&amp;SUM(C$2:C116)+1&amp;":C65535"),0)</f>
        <v>#N/A</v>
      </c>
      <c r="D117" s="10" t="e">
        <f ca="1">INDIRECT("アイテム定義!A"&amp;SUM(C$2:C117))</f>
        <v>#N/A</v>
      </c>
      <c r="F117" s="16" t="e">
        <f ca="1">OFFSET(キャラクタ定義!$A$1,MATCH(E117,キャラクタ定義!B$2:B65650,0),0)</f>
        <v>#N/A</v>
      </c>
      <c r="H117" s="16" t="e">
        <f ca="1">OFFSET(レアリティ定義!$A$1,MATCH(G117,レアリティ定義!B$2:B65650,0),0)</f>
        <v>#N/A</v>
      </c>
    </row>
    <row r="118" spans="1:8" x14ac:dyDescent="0.15">
      <c r="A118">
        <v>117</v>
      </c>
      <c r="B118" t="e">
        <f ca="1">VLOOKUP(D118,アイテム定義!A:D,4,FALSE)</f>
        <v>#N/A</v>
      </c>
      <c r="C118" s="3" t="e">
        <f ca="1">MATCH(4,INDIRECT("アイテム定義!C"&amp;SUM(C$2:C117)+1&amp;":C65535"),0)</f>
        <v>#N/A</v>
      </c>
      <c r="D118" s="10" t="e">
        <f ca="1">INDIRECT("アイテム定義!A"&amp;SUM(C$2:C118))</f>
        <v>#N/A</v>
      </c>
      <c r="F118" s="16" t="e">
        <f ca="1">OFFSET(キャラクタ定義!$A$1,MATCH(E118,キャラクタ定義!B$2:B65651,0),0)</f>
        <v>#N/A</v>
      </c>
      <c r="H118" s="16" t="e">
        <f ca="1">OFFSET(レアリティ定義!$A$1,MATCH(G118,レアリティ定義!B$2:B65651,0),0)</f>
        <v>#N/A</v>
      </c>
    </row>
    <row r="119" spans="1:8" x14ac:dyDescent="0.15">
      <c r="A119">
        <v>118</v>
      </c>
      <c r="B119" t="e">
        <f ca="1">VLOOKUP(D119,アイテム定義!A:D,4,FALSE)</f>
        <v>#N/A</v>
      </c>
      <c r="C119" s="3" t="e">
        <f ca="1">MATCH(4,INDIRECT("アイテム定義!C"&amp;SUM(C$2:C118)+1&amp;":C65535"),0)</f>
        <v>#N/A</v>
      </c>
      <c r="D119" s="10" t="e">
        <f ca="1">INDIRECT("アイテム定義!A"&amp;SUM(C$2:C119))</f>
        <v>#N/A</v>
      </c>
      <c r="F119" s="16" t="e">
        <f ca="1">OFFSET(キャラクタ定義!$A$1,MATCH(E119,キャラクタ定義!B$2:B65652,0),0)</f>
        <v>#N/A</v>
      </c>
      <c r="H119" s="16" t="e">
        <f ca="1">OFFSET(レアリティ定義!$A$1,MATCH(G119,レアリティ定義!B$2:B65652,0),0)</f>
        <v>#N/A</v>
      </c>
    </row>
    <row r="120" spans="1:8" x14ac:dyDescent="0.15">
      <c r="A120">
        <v>119</v>
      </c>
      <c r="B120" t="e">
        <f ca="1">VLOOKUP(D120,アイテム定義!A:D,4,FALSE)</f>
        <v>#N/A</v>
      </c>
      <c r="C120" s="3" t="e">
        <f ca="1">MATCH(4,INDIRECT("アイテム定義!C"&amp;SUM(C$2:C119)+1&amp;":C65535"),0)</f>
        <v>#N/A</v>
      </c>
      <c r="D120" s="10" t="e">
        <f ca="1">INDIRECT("アイテム定義!A"&amp;SUM(C$2:C120))</f>
        <v>#N/A</v>
      </c>
      <c r="F120" s="16" t="e">
        <f ca="1">OFFSET(キャラクタ定義!$A$1,MATCH(E120,キャラクタ定義!B$2:B65653,0),0)</f>
        <v>#N/A</v>
      </c>
      <c r="H120" s="16" t="e">
        <f ca="1">OFFSET(レアリティ定義!$A$1,MATCH(G120,レアリティ定義!B$2:B65653,0),0)</f>
        <v>#N/A</v>
      </c>
    </row>
    <row r="121" spans="1:8" x14ac:dyDescent="0.15">
      <c r="A121">
        <v>120</v>
      </c>
      <c r="B121" t="e">
        <f ca="1">VLOOKUP(D121,アイテム定義!A:D,4,FALSE)</f>
        <v>#N/A</v>
      </c>
      <c r="C121" s="3" t="e">
        <f ca="1">MATCH(4,INDIRECT("アイテム定義!C"&amp;SUM(C$2:C120)+1&amp;":C65535"),0)</f>
        <v>#N/A</v>
      </c>
      <c r="D121" s="10" t="e">
        <f ca="1">INDIRECT("アイテム定義!A"&amp;SUM(C$2:C121))</f>
        <v>#N/A</v>
      </c>
      <c r="F121" s="16" t="e">
        <f ca="1">OFFSET(キャラクタ定義!$A$1,MATCH(E121,キャラクタ定義!B$2:B65654,0),0)</f>
        <v>#N/A</v>
      </c>
      <c r="H121" s="16" t="e">
        <f ca="1">OFFSET(レアリティ定義!$A$1,MATCH(G121,レアリティ定義!B$2:B65654,0),0)</f>
        <v>#N/A</v>
      </c>
    </row>
    <row r="122" spans="1:8" x14ac:dyDescent="0.15">
      <c r="A122">
        <v>121</v>
      </c>
      <c r="B122" t="e">
        <f ca="1">VLOOKUP(D122,アイテム定義!A:D,4,FALSE)</f>
        <v>#N/A</v>
      </c>
      <c r="C122" s="3" t="e">
        <f ca="1">MATCH(4,INDIRECT("アイテム定義!C"&amp;SUM(C$2:C121)+1&amp;":C65535"),0)</f>
        <v>#N/A</v>
      </c>
      <c r="D122" s="10" t="e">
        <f ca="1">INDIRECT("アイテム定義!A"&amp;SUM(C$2:C122))</f>
        <v>#N/A</v>
      </c>
      <c r="F122" s="16" t="e">
        <f ca="1">OFFSET(キャラクタ定義!$A$1,MATCH(E122,キャラクタ定義!B$2:B65655,0),0)</f>
        <v>#N/A</v>
      </c>
      <c r="H122" s="16" t="e">
        <f ca="1">OFFSET(レアリティ定義!$A$1,MATCH(G122,レアリティ定義!B$2:B65655,0),0)</f>
        <v>#N/A</v>
      </c>
    </row>
    <row r="123" spans="1:8" x14ac:dyDescent="0.15">
      <c r="A123">
        <v>122</v>
      </c>
      <c r="B123" t="e">
        <f ca="1">VLOOKUP(D123,アイテム定義!A:D,4,FALSE)</f>
        <v>#N/A</v>
      </c>
      <c r="C123" s="3" t="e">
        <f ca="1">MATCH(4,INDIRECT("アイテム定義!C"&amp;SUM(C$2:C122)+1&amp;":C65535"),0)</f>
        <v>#N/A</v>
      </c>
      <c r="D123" s="10" t="e">
        <f ca="1">INDIRECT("アイテム定義!A"&amp;SUM(C$2:C123))</f>
        <v>#N/A</v>
      </c>
      <c r="F123" s="16" t="e">
        <f ca="1">OFFSET(キャラクタ定義!$A$1,MATCH(E123,キャラクタ定義!B$2:B65656,0),0)</f>
        <v>#N/A</v>
      </c>
      <c r="H123" s="16" t="e">
        <f ca="1">OFFSET(レアリティ定義!$A$1,MATCH(G123,レアリティ定義!B$2:B65656,0),0)</f>
        <v>#N/A</v>
      </c>
    </row>
    <row r="124" spans="1:8" x14ac:dyDescent="0.15">
      <c r="A124">
        <v>123</v>
      </c>
      <c r="B124" t="e">
        <f ca="1">VLOOKUP(D124,アイテム定義!A:D,4,FALSE)</f>
        <v>#N/A</v>
      </c>
      <c r="C124" s="3" t="e">
        <f ca="1">MATCH(4,INDIRECT("アイテム定義!C"&amp;SUM(C$2:C123)+1&amp;":C65535"),0)</f>
        <v>#N/A</v>
      </c>
      <c r="D124" s="10" t="e">
        <f ca="1">INDIRECT("アイテム定義!A"&amp;SUM(C$2:C124))</f>
        <v>#N/A</v>
      </c>
      <c r="F124" s="16" t="e">
        <f ca="1">OFFSET(キャラクタ定義!$A$1,MATCH(E124,キャラクタ定義!B$2:B65657,0),0)</f>
        <v>#N/A</v>
      </c>
      <c r="H124" s="16" t="e">
        <f ca="1">OFFSET(レアリティ定義!$A$1,MATCH(G124,レアリティ定義!B$2:B65657,0),0)</f>
        <v>#N/A</v>
      </c>
    </row>
    <row r="125" spans="1:8" x14ac:dyDescent="0.15">
      <c r="A125">
        <v>124</v>
      </c>
      <c r="B125" t="e">
        <f ca="1">VLOOKUP(D125,アイテム定義!A:D,4,FALSE)</f>
        <v>#N/A</v>
      </c>
      <c r="C125" s="3" t="e">
        <f ca="1">MATCH(4,INDIRECT("アイテム定義!C"&amp;SUM(C$2:C124)+1&amp;":C65535"),0)</f>
        <v>#N/A</v>
      </c>
      <c r="D125" s="10" t="e">
        <f ca="1">INDIRECT("アイテム定義!A"&amp;SUM(C$2:C125))</f>
        <v>#N/A</v>
      </c>
      <c r="F125" s="16" t="e">
        <f ca="1">OFFSET(キャラクタ定義!$A$1,MATCH(E125,キャラクタ定義!B$2:B65658,0),0)</f>
        <v>#N/A</v>
      </c>
      <c r="H125" s="16" t="e">
        <f ca="1">OFFSET(レアリティ定義!$A$1,MATCH(G125,レアリティ定義!B$2:B65658,0),0)</f>
        <v>#N/A</v>
      </c>
    </row>
    <row r="126" spans="1:8" x14ac:dyDescent="0.15">
      <c r="A126">
        <v>125</v>
      </c>
      <c r="B126" t="e">
        <f ca="1">VLOOKUP(D126,アイテム定義!A:D,4,FALSE)</f>
        <v>#N/A</v>
      </c>
      <c r="C126" s="3" t="e">
        <f ca="1">MATCH(4,INDIRECT("アイテム定義!C"&amp;SUM(C$2:C125)+1&amp;":C65535"),0)</f>
        <v>#N/A</v>
      </c>
      <c r="D126" s="10" t="e">
        <f ca="1">INDIRECT("アイテム定義!A"&amp;SUM(C$2:C126))</f>
        <v>#N/A</v>
      </c>
      <c r="F126" s="16" t="e">
        <f ca="1">OFFSET(キャラクタ定義!$A$1,MATCH(E126,キャラクタ定義!B$2:B65659,0),0)</f>
        <v>#N/A</v>
      </c>
      <c r="H126" s="16" t="e">
        <f ca="1">OFFSET(レアリティ定義!$A$1,MATCH(G126,レアリティ定義!B$2:B65659,0),0)</f>
        <v>#N/A</v>
      </c>
    </row>
    <row r="127" spans="1:8" x14ac:dyDescent="0.15">
      <c r="A127">
        <v>126</v>
      </c>
      <c r="B127" t="e">
        <f ca="1">VLOOKUP(D127,アイテム定義!A:D,4,FALSE)</f>
        <v>#N/A</v>
      </c>
      <c r="C127" s="3" t="e">
        <f ca="1">MATCH(4,INDIRECT("アイテム定義!C"&amp;SUM(C$2:C126)+1&amp;":C65535"),0)</f>
        <v>#N/A</v>
      </c>
      <c r="D127" s="10" t="e">
        <f ca="1">INDIRECT("アイテム定義!A"&amp;SUM(C$2:C127))</f>
        <v>#N/A</v>
      </c>
      <c r="F127" s="16" t="e">
        <f ca="1">OFFSET(キャラクタ定義!$A$1,MATCH(E127,キャラクタ定義!B$2:B65660,0),0)</f>
        <v>#N/A</v>
      </c>
      <c r="H127" s="16" t="e">
        <f ca="1">OFFSET(レアリティ定義!$A$1,MATCH(G127,レアリティ定義!B$2:B65660,0),0)</f>
        <v>#N/A</v>
      </c>
    </row>
    <row r="128" spans="1:8" x14ac:dyDescent="0.15">
      <c r="A128">
        <v>127</v>
      </c>
      <c r="B128" t="e">
        <f ca="1">VLOOKUP(D128,アイテム定義!A:D,4,FALSE)</f>
        <v>#N/A</v>
      </c>
      <c r="C128" s="3" t="e">
        <f ca="1">MATCH(4,INDIRECT("アイテム定義!C"&amp;SUM(C$2:C127)+1&amp;":C65535"),0)</f>
        <v>#N/A</v>
      </c>
      <c r="D128" s="10" t="e">
        <f ca="1">INDIRECT("アイテム定義!A"&amp;SUM(C$2:C128))</f>
        <v>#N/A</v>
      </c>
      <c r="F128" s="16" t="e">
        <f ca="1">OFFSET(キャラクタ定義!$A$1,MATCH(E128,キャラクタ定義!B$2:B65661,0),0)</f>
        <v>#N/A</v>
      </c>
      <c r="H128" s="16" t="e">
        <f ca="1">OFFSET(レアリティ定義!$A$1,MATCH(G128,レアリティ定義!B$2:B65661,0),0)</f>
        <v>#N/A</v>
      </c>
    </row>
    <row r="129" spans="1:8" x14ac:dyDescent="0.15">
      <c r="A129">
        <v>128</v>
      </c>
      <c r="B129" t="e">
        <f ca="1">VLOOKUP(D129,アイテム定義!A:D,4,FALSE)</f>
        <v>#N/A</v>
      </c>
      <c r="C129" s="3" t="e">
        <f ca="1">MATCH(4,INDIRECT("アイテム定義!C"&amp;SUM(C$2:C128)+1&amp;":C65535"),0)</f>
        <v>#N/A</v>
      </c>
      <c r="D129" s="10" t="e">
        <f ca="1">INDIRECT("アイテム定義!A"&amp;SUM(C$2:C129))</f>
        <v>#N/A</v>
      </c>
      <c r="F129" s="16" t="e">
        <f ca="1">OFFSET(キャラクタ定義!$A$1,MATCH(E129,キャラクタ定義!B$2:B65662,0),0)</f>
        <v>#N/A</v>
      </c>
      <c r="H129" s="16" t="e">
        <f ca="1">OFFSET(レアリティ定義!$A$1,MATCH(G129,レアリティ定義!B$2:B65662,0),0)</f>
        <v>#N/A</v>
      </c>
    </row>
    <row r="130" spans="1:8" x14ac:dyDescent="0.15">
      <c r="A130">
        <v>129</v>
      </c>
      <c r="B130" t="e">
        <f ca="1">VLOOKUP(D130,アイテム定義!A:D,4,FALSE)</f>
        <v>#N/A</v>
      </c>
      <c r="C130" s="3" t="e">
        <f ca="1">MATCH(4,INDIRECT("アイテム定義!C"&amp;SUM(C$2:C129)+1&amp;":C65535"),0)</f>
        <v>#N/A</v>
      </c>
      <c r="D130" s="10" t="e">
        <f ca="1">INDIRECT("アイテム定義!A"&amp;SUM(C$2:C130))</f>
        <v>#N/A</v>
      </c>
      <c r="F130" s="16" t="e">
        <f ca="1">OFFSET(キャラクタ定義!$A$1,MATCH(E130,キャラクタ定義!B$2:B65663,0),0)</f>
        <v>#N/A</v>
      </c>
      <c r="H130" s="16" t="e">
        <f ca="1">OFFSET(レアリティ定義!$A$1,MATCH(G130,レアリティ定義!B$2:B65663,0),0)</f>
        <v>#N/A</v>
      </c>
    </row>
    <row r="131" spans="1:8" x14ac:dyDescent="0.15">
      <c r="A131">
        <v>130</v>
      </c>
      <c r="B131" t="e">
        <f ca="1">VLOOKUP(D131,アイテム定義!A:D,4,FALSE)</f>
        <v>#N/A</v>
      </c>
      <c r="C131" s="3" t="e">
        <f ca="1">MATCH(4,INDIRECT("アイテム定義!C"&amp;SUM(C$2:C130)+1&amp;":C65535"),0)</f>
        <v>#N/A</v>
      </c>
      <c r="D131" s="10" t="e">
        <f ca="1">INDIRECT("アイテム定義!A"&amp;SUM(C$2:C131))</f>
        <v>#N/A</v>
      </c>
      <c r="F131" s="16" t="e">
        <f ca="1">OFFSET(キャラクタ定義!$A$1,MATCH(E131,キャラクタ定義!B$2:B65664,0),0)</f>
        <v>#N/A</v>
      </c>
      <c r="H131" s="16" t="e">
        <f ca="1">OFFSET(レアリティ定義!$A$1,MATCH(G131,レアリティ定義!B$2:B65664,0),0)</f>
        <v>#N/A</v>
      </c>
    </row>
    <row r="132" spans="1:8" x14ac:dyDescent="0.15">
      <c r="A132">
        <v>131</v>
      </c>
      <c r="B132" t="e">
        <f ca="1">VLOOKUP(D132,アイテム定義!A:D,4,FALSE)</f>
        <v>#N/A</v>
      </c>
      <c r="C132" s="3" t="e">
        <f ca="1">MATCH(4,INDIRECT("アイテム定義!C"&amp;SUM(C$2:C131)+1&amp;":C65535"),0)</f>
        <v>#N/A</v>
      </c>
      <c r="D132" s="10" t="e">
        <f ca="1">INDIRECT("アイテム定義!A"&amp;SUM(C$2:C132))</f>
        <v>#N/A</v>
      </c>
      <c r="F132" s="16" t="e">
        <f ca="1">OFFSET(キャラクタ定義!$A$1,MATCH(E132,キャラクタ定義!B$2:B65665,0),0)</f>
        <v>#N/A</v>
      </c>
      <c r="H132" s="16" t="e">
        <f ca="1">OFFSET(レアリティ定義!$A$1,MATCH(G132,レアリティ定義!B$2:B65665,0),0)</f>
        <v>#N/A</v>
      </c>
    </row>
    <row r="133" spans="1:8" x14ac:dyDescent="0.15">
      <c r="A133">
        <v>132</v>
      </c>
      <c r="B133" t="e">
        <f ca="1">VLOOKUP(D133,アイテム定義!A:D,4,FALSE)</f>
        <v>#N/A</v>
      </c>
      <c r="C133" s="3" t="e">
        <f ca="1">MATCH(4,INDIRECT("アイテム定義!C"&amp;SUM(C$2:C132)+1&amp;":C65535"),0)</f>
        <v>#N/A</v>
      </c>
      <c r="D133" s="10" t="e">
        <f ca="1">INDIRECT("アイテム定義!A"&amp;SUM(C$2:C133))</f>
        <v>#N/A</v>
      </c>
      <c r="F133" s="16" t="e">
        <f ca="1">OFFSET(キャラクタ定義!$A$1,MATCH(E133,キャラクタ定義!B$2:B65666,0),0)</f>
        <v>#N/A</v>
      </c>
      <c r="H133" s="16" t="e">
        <f ca="1">OFFSET(レアリティ定義!$A$1,MATCH(G133,レアリティ定義!B$2:B65666,0),0)</f>
        <v>#N/A</v>
      </c>
    </row>
    <row r="134" spans="1:8" x14ac:dyDescent="0.15">
      <c r="A134">
        <v>133</v>
      </c>
      <c r="B134" t="e">
        <f ca="1">VLOOKUP(D134,アイテム定義!A:D,4,FALSE)</f>
        <v>#N/A</v>
      </c>
      <c r="C134" s="3" t="e">
        <f ca="1">MATCH(4,INDIRECT("アイテム定義!C"&amp;SUM(C$2:C133)+1&amp;":C65535"),0)</f>
        <v>#N/A</v>
      </c>
      <c r="D134" s="10" t="e">
        <f ca="1">INDIRECT("アイテム定義!A"&amp;SUM(C$2:C134))</f>
        <v>#N/A</v>
      </c>
      <c r="F134" s="16" t="e">
        <f ca="1">OFFSET(キャラクタ定義!$A$1,MATCH(E134,キャラクタ定義!B$2:B65667,0),0)</f>
        <v>#N/A</v>
      </c>
      <c r="H134" s="16" t="e">
        <f ca="1">OFFSET(レアリティ定義!$A$1,MATCH(G134,レアリティ定義!B$2:B65667,0),0)</f>
        <v>#N/A</v>
      </c>
    </row>
    <row r="135" spans="1:8" x14ac:dyDescent="0.15">
      <c r="A135">
        <v>134</v>
      </c>
      <c r="B135" t="e">
        <f ca="1">VLOOKUP(D135,アイテム定義!A:D,4,FALSE)</f>
        <v>#N/A</v>
      </c>
      <c r="C135" s="3" t="e">
        <f ca="1">MATCH(4,INDIRECT("アイテム定義!C"&amp;SUM(C$2:C134)+1&amp;":C65535"),0)</f>
        <v>#N/A</v>
      </c>
      <c r="D135" s="10" t="e">
        <f ca="1">INDIRECT("アイテム定義!A"&amp;SUM(C$2:C135))</f>
        <v>#N/A</v>
      </c>
      <c r="F135" s="16" t="e">
        <f ca="1">OFFSET(キャラクタ定義!$A$1,MATCH(E135,キャラクタ定義!B$2:B65668,0),0)</f>
        <v>#N/A</v>
      </c>
      <c r="H135" s="16" t="e">
        <f ca="1">OFFSET(レアリティ定義!$A$1,MATCH(G135,レアリティ定義!B$2:B65668,0),0)</f>
        <v>#N/A</v>
      </c>
    </row>
    <row r="136" spans="1:8" x14ac:dyDescent="0.15">
      <c r="A136">
        <v>135</v>
      </c>
      <c r="B136" t="e">
        <f ca="1">VLOOKUP(D136,アイテム定義!A:D,4,FALSE)</f>
        <v>#N/A</v>
      </c>
      <c r="C136" s="3" t="e">
        <f ca="1">MATCH(4,INDIRECT("アイテム定義!C"&amp;SUM(C$2:C135)+1&amp;":C65535"),0)</f>
        <v>#N/A</v>
      </c>
      <c r="D136" s="10" t="e">
        <f ca="1">INDIRECT("アイテム定義!A"&amp;SUM(C$2:C136))</f>
        <v>#N/A</v>
      </c>
      <c r="F136" s="16" t="e">
        <f ca="1">OFFSET(キャラクタ定義!$A$1,MATCH(E136,キャラクタ定義!B$2:B65669,0),0)</f>
        <v>#N/A</v>
      </c>
      <c r="H136" s="16" t="e">
        <f ca="1">OFFSET(レアリティ定義!$A$1,MATCH(G136,レアリティ定義!B$2:B65669,0),0)</f>
        <v>#N/A</v>
      </c>
    </row>
    <row r="137" spans="1:8" x14ac:dyDescent="0.15">
      <c r="A137">
        <v>136</v>
      </c>
      <c r="B137" t="e">
        <f ca="1">VLOOKUP(D137,アイテム定義!A:D,4,FALSE)</f>
        <v>#N/A</v>
      </c>
      <c r="C137" s="3" t="e">
        <f ca="1">MATCH(4,INDIRECT("アイテム定義!C"&amp;SUM(C$2:C136)+1&amp;":C65535"),0)</f>
        <v>#N/A</v>
      </c>
      <c r="D137" s="10" t="e">
        <f ca="1">INDIRECT("アイテム定義!A"&amp;SUM(C$2:C137))</f>
        <v>#N/A</v>
      </c>
      <c r="F137" s="16" t="e">
        <f ca="1">OFFSET(キャラクタ定義!$A$1,MATCH(E137,キャラクタ定義!B$2:B65670,0),0)</f>
        <v>#N/A</v>
      </c>
      <c r="H137" s="16" t="e">
        <f ca="1">OFFSET(レアリティ定義!$A$1,MATCH(G137,レアリティ定義!B$2:B65670,0),0)</f>
        <v>#N/A</v>
      </c>
    </row>
    <row r="138" spans="1:8" x14ac:dyDescent="0.15">
      <c r="A138">
        <v>137</v>
      </c>
      <c r="B138" t="e">
        <f ca="1">VLOOKUP(D138,アイテム定義!A:D,4,FALSE)</f>
        <v>#N/A</v>
      </c>
      <c r="C138" s="3" t="e">
        <f ca="1">MATCH(4,INDIRECT("アイテム定義!C"&amp;SUM(C$2:C137)+1&amp;":C65535"),0)</f>
        <v>#N/A</v>
      </c>
      <c r="D138" s="10" t="e">
        <f ca="1">INDIRECT("アイテム定義!A"&amp;SUM(C$2:C138))</f>
        <v>#N/A</v>
      </c>
      <c r="F138" s="16" t="e">
        <f ca="1">OFFSET(キャラクタ定義!$A$1,MATCH(E138,キャラクタ定義!B$2:B65671,0),0)</f>
        <v>#N/A</v>
      </c>
      <c r="H138" s="16" t="e">
        <f ca="1">OFFSET(レアリティ定義!$A$1,MATCH(G138,レアリティ定義!B$2:B65671,0),0)</f>
        <v>#N/A</v>
      </c>
    </row>
    <row r="139" spans="1:8" x14ac:dyDescent="0.15">
      <c r="A139">
        <v>138</v>
      </c>
      <c r="B139" t="e">
        <f ca="1">VLOOKUP(D139,アイテム定義!A:D,4,FALSE)</f>
        <v>#N/A</v>
      </c>
      <c r="C139" s="3" t="e">
        <f ca="1">MATCH(4,INDIRECT("アイテム定義!C"&amp;SUM(C$2:C138)+1&amp;":C65535"),0)</f>
        <v>#N/A</v>
      </c>
      <c r="D139" s="10" t="e">
        <f ca="1">INDIRECT("アイテム定義!A"&amp;SUM(C$2:C139))</f>
        <v>#N/A</v>
      </c>
      <c r="F139" s="16" t="e">
        <f ca="1">OFFSET(キャラクタ定義!$A$1,MATCH(E139,キャラクタ定義!B$2:B65672,0),0)</f>
        <v>#N/A</v>
      </c>
      <c r="H139" s="16" t="e">
        <f ca="1">OFFSET(レアリティ定義!$A$1,MATCH(G139,レアリティ定義!B$2:B65672,0),0)</f>
        <v>#N/A</v>
      </c>
    </row>
    <row r="140" spans="1:8" x14ac:dyDescent="0.15">
      <c r="A140">
        <v>139</v>
      </c>
      <c r="B140" t="e">
        <f ca="1">VLOOKUP(D140,アイテム定義!A:D,4,FALSE)</f>
        <v>#N/A</v>
      </c>
      <c r="C140" s="3" t="e">
        <f ca="1">MATCH(4,INDIRECT("アイテム定義!C"&amp;SUM(C$2:C139)+1&amp;":C65535"),0)</f>
        <v>#N/A</v>
      </c>
      <c r="D140" s="10" t="e">
        <f ca="1">INDIRECT("アイテム定義!A"&amp;SUM(C$2:C140))</f>
        <v>#N/A</v>
      </c>
      <c r="F140" s="16" t="e">
        <f ca="1">OFFSET(キャラクタ定義!$A$1,MATCH(E140,キャラクタ定義!B$2:B65673,0),0)</f>
        <v>#N/A</v>
      </c>
      <c r="H140" s="16" t="e">
        <f ca="1">OFFSET(レアリティ定義!$A$1,MATCH(G140,レアリティ定義!B$2:B65673,0),0)</f>
        <v>#N/A</v>
      </c>
    </row>
    <row r="141" spans="1:8" x14ac:dyDescent="0.15">
      <c r="A141">
        <v>140</v>
      </c>
      <c r="B141" t="e">
        <f ca="1">VLOOKUP(D141,アイテム定義!A:D,4,FALSE)</f>
        <v>#N/A</v>
      </c>
      <c r="C141" s="3" t="e">
        <f ca="1">MATCH(4,INDIRECT("アイテム定義!C"&amp;SUM(C$2:C140)+1&amp;":C65535"),0)</f>
        <v>#N/A</v>
      </c>
      <c r="D141" s="10" t="e">
        <f ca="1">INDIRECT("アイテム定義!A"&amp;SUM(C$2:C141))</f>
        <v>#N/A</v>
      </c>
      <c r="F141" s="16" t="e">
        <f ca="1">OFFSET(キャラクタ定義!$A$1,MATCH(E141,キャラクタ定義!B$2:B65674,0),0)</f>
        <v>#N/A</v>
      </c>
      <c r="H141" s="16" t="e">
        <f ca="1">OFFSET(レアリティ定義!$A$1,MATCH(G141,レアリティ定義!B$2:B65674,0),0)</f>
        <v>#N/A</v>
      </c>
    </row>
    <row r="142" spans="1:8" x14ac:dyDescent="0.15">
      <c r="A142">
        <v>141</v>
      </c>
      <c r="B142" t="e">
        <f ca="1">VLOOKUP(D142,アイテム定義!A:D,4,FALSE)</f>
        <v>#N/A</v>
      </c>
      <c r="C142" s="3" t="e">
        <f ca="1">MATCH(4,INDIRECT("アイテム定義!C"&amp;SUM(C$2:C141)+1&amp;":C65535"),0)</f>
        <v>#N/A</v>
      </c>
      <c r="D142" s="10" t="e">
        <f ca="1">INDIRECT("アイテム定義!A"&amp;SUM(C$2:C142))</f>
        <v>#N/A</v>
      </c>
      <c r="F142" s="16" t="e">
        <f ca="1">OFFSET(キャラクタ定義!$A$1,MATCH(E142,キャラクタ定義!B$2:B65675,0),0)</f>
        <v>#N/A</v>
      </c>
      <c r="H142" s="16" t="e">
        <f ca="1">OFFSET(レアリティ定義!$A$1,MATCH(G142,レアリティ定義!B$2:B65675,0),0)</f>
        <v>#N/A</v>
      </c>
    </row>
    <row r="143" spans="1:8" x14ac:dyDescent="0.15">
      <c r="A143">
        <v>142</v>
      </c>
      <c r="B143" t="e">
        <f ca="1">VLOOKUP(D143,アイテム定義!A:D,4,FALSE)</f>
        <v>#N/A</v>
      </c>
      <c r="C143" s="3" t="e">
        <f ca="1">MATCH(4,INDIRECT("アイテム定義!C"&amp;SUM(C$2:C142)+1&amp;":C65535"),0)</f>
        <v>#N/A</v>
      </c>
      <c r="D143" s="10" t="e">
        <f ca="1">INDIRECT("アイテム定義!A"&amp;SUM(C$2:C143))</f>
        <v>#N/A</v>
      </c>
      <c r="F143" s="16" t="e">
        <f ca="1">OFFSET(キャラクタ定義!$A$1,MATCH(E143,キャラクタ定義!B$2:B65676,0),0)</f>
        <v>#N/A</v>
      </c>
      <c r="H143" s="16" t="e">
        <f ca="1">OFFSET(レアリティ定義!$A$1,MATCH(G143,レアリティ定義!B$2:B65676,0),0)</f>
        <v>#N/A</v>
      </c>
    </row>
    <row r="144" spans="1:8" x14ac:dyDescent="0.15">
      <c r="A144">
        <v>143</v>
      </c>
      <c r="B144" t="e">
        <f ca="1">VLOOKUP(D144,アイテム定義!A:D,4,FALSE)</f>
        <v>#N/A</v>
      </c>
      <c r="C144" s="3" t="e">
        <f ca="1">MATCH(4,INDIRECT("アイテム定義!C"&amp;SUM(C$2:C143)+1&amp;":C65535"),0)</f>
        <v>#N/A</v>
      </c>
      <c r="D144" s="10" t="e">
        <f ca="1">INDIRECT("アイテム定義!A"&amp;SUM(C$2:C144))</f>
        <v>#N/A</v>
      </c>
      <c r="F144" s="16" t="e">
        <f ca="1">OFFSET(キャラクタ定義!$A$1,MATCH(E144,キャラクタ定義!B$2:B65677,0),0)</f>
        <v>#N/A</v>
      </c>
      <c r="H144" s="16" t="e">
        <f ca="1">OFFSET(レアリティ定義!$A$1,MATCH(G144,レアリティ定義!B$2:B65677,0),0)</f>
        <v>#N/A</v>
      </c>
    </row>
    <row r="145" spans="1:8" x14ac:dyDescent="0.15">
      <c r="A145">
        <v>144</v>
      </c>
      <c r="B145" t="e">
        <f ca="1">VLOOKUP(D145,アイテム定義!A:D,4,FALSE)</f>
        <v>#N/A</v>
      </c>
      <c r="C145" s="3" t="e">
        <f ca="1">MATCH(4,INDIRECT("アイテム定義!C"&amp;SUM(C$2:C144)+1&amp;":C65535"),0)</f>
        <v>#N/A</v>
      </c>
      <c r="D145" s="10" t="e">
        <f ca="1">INDIRECT("アイテム定義!A"&amp;SUM(C$2:C145))</f>
        <v>#N/A</v>
      </c>
      <c r="F145" s="16" t="e">
        <f ca="1">OFFSET(キャラクタ定義!$A$1,MATCH(E145,キャラクタ定義!B$2:B65678,0),0)</f>
        <v>#N/A</v>
      </c>
      <c r="H145" s="16" t="e">
        <f ca="1">OFFSET(レアリティ定義!$A$1,MATCH(G145,レアリティ定義!B$2:B65678,0),0)</f>
        <v>#N/A</v>
      </c>
    </row>
    <row r="146" spans="1:8" x14ac:dyDescent="0.15">
      <c r="A146">
        <v>145</v>
      </c>
      <c r="B146" t="e">
        <f ca="1">VLOOKUP(D146,アイテム定義!A:D,4,FALSE)</f>
        <v>#N/A</v>
      </c>
      <c r="C146" s="3" t="e">
        <f ca="1">MATCH(4,INDIRECT("アイテム定義!C"&amp;SUM(C$2:C145)+1&amp;":C65535"),0)</f>
        <v>#N/A</v>
      </c>
      <c r="D146" s="10" t="e">
        <f ca="1">INDIRECT("アイテム定義!A"&amp;SUM(C$2:C146))</f>
        <v>#N/A</v>
      </c>
      <c r="F146" s="16" t="e">
        <f ca="1">OFFSET(キャラクタ定義!$A$1,MATCH(E146,キャラクタ定義!B$2:B65679,0),0)</f>
        <v>#N/A</v>
      </c>
      <c r="H146" s="16" t="e">
        <f ca="1">OFFSET(レアリティ定義!$A$1,MATCH(G146,レアリティ定義!B$2:B65679,0),0)</f>
        <v>#N/A</v>
      </c>
    </row>
    <row r="147" spans="1:8" x14ac:dyDescent="0.15">
      <c r="A147">
        <v>146</v>
      </c>
      <c r="B147" t="e">
        <f ca="1">VLOOKUP(D147,アイテム定義!A:D,4,FALSE)</f>
        <v>#N/A</v>
      </c>
      <c r="C147" s="3" t="e">
        <f ca="1">MATCH(4,INDIRECT("アイテム定義!C"&amp;SUM(C$2:C146)+1&amp;":C65535"),0)</f>
        <v>#N/A</v>
      </c>
      <c r="D147" s="10" t="e">
        <f ca="1">INDIRECT("アイテム定義!A"&amp;SUM(C$2:C147))</f>
        <v>#N/A</v>
      </c>
      <c r="F147" s="16" t="e">
        <f ca="1">OFFSET(キャラクタ定義!$A$1,MATCH(E147,キャラクタ定義!B$2:B65680,0),0)</f>
        <v>#N/A</v>
      </c>
      <c r="H147" s="16" t="e">
        <f ca="1">OFFSET(レアリティ定義!$A$1,MATCH(G147,レアリティ定義!B$2:B65680,0),0)</f>
        <v>#N/A</v>
      </c>
    </row>
    <row r="148" spans="1:8" x14ac:dyDescent="0.15">
      <c r="A148">
        <v>147</v>
      </c>
      <c r="B148" t="e">
        <f ca="1">VLOOKUP(D148,アイテム定義!A:D,4,FALSE)</f>
        <v>#N/A</v>
      </c>
      <c r="C148" s="3" t="e">
        <f ca="1">MATCH(4,INDIRECT("アイテム定義!C"&amp;SUM(C$2:C147)+1&amp;":C65535"),0)</f>
        <v>#N/A</v>
      </c>
      <c r="D148" s="10" t="e">
        <f ca="1">INDIRECT("アイテム定義!A"&amp;SUM(C$2:C148))</f>
        <v>#N/A</v>
      </c>
      <c r="F148" s="16" t="e">
        <f ca="1">OFFSET(キャラクタ定義!$A$1,MATCH(E148,キャラクタ定義!B$2:B65681,0),0)</f>
        <v>#N/A</v>
      </c>
      <c r="H148" s="16" t="e">
        <f ca="1">OFFSET(レアリティ定義!$A$1,MATCH(G148,レアリティ定義!B$2:B65681,0),0)</f>
        <v>#N/A</v>
      </c>
    </row>
    <row r="149" spans="1:8" x14ac:dyDescent="0.15">
      <c r="A149">
        <v>148</v>
      </c>
      <c r="B149" t="e">
        <f ca="1">VLOOKUP(D149,アイテム定義!A:D,4,FALSE)</f>
        <v>#N/A</v>
      </c>
      <c r="C149" s="3" t="e">
        <f ca="1">MATCH(4,INDIRECT("アイテム定義!C"&amp;SUM(C$2:C148)+1&amp;":C65535"),0)</f>
        <v>#N/A</v>
      </c>
      <c r="D149" s="10" t="e">
        <f ca="1">INDIRECT("アイテム定義!A"&amp;SUM(C$2:C149))</f>
        <v>#N/A</v>
      </c>
      <c r="F149" s="16" t="e">
        <f ca="1">OFFSET(キャラクタ定義!$A$1,MATCH(E149,キャラクタ定義!B$2:B65682,0),0)</f>
        <v>#N/A</v>
      </c>
      <c r="H149" s="16" t="e">
        <f ca="1">OFFSET(レアリティ定義!$A$1,MATCH(G149,レアリティ定義!B$2:B65682,0),0)</f>
        <v>#N/A</v>
      </c>
    </row>
    <row r="150" spans="1:8" x14ac:dyDescent="0.15">
      <c r="A150">
        <v>149</v>
      </c>
      <c r="B150" t="e">
        <f ca="1">VLOOKUP(D150,アイテム定義!A:D,4,FALSE)</f>
        <v>#N/A</v>
      </c>
      <c r="C150" s="3" t="e">
        <f ca="1">MATCH(4,INDIRECT("アイテム定義!C"&amp;SUM(C$2:C149)+1&amp;":C65535"),0)</f>
        <v>#N/A</v>
      </c>
      <c r="D150" s="10" t="e">
        <f ca="1">INDIRECT("アイテム定義!A"&amp;SUM(C$2:C150))</f>
        <v>#N/A</v>
      </c>
      <c r="F150" s="16" t="e">
        <f ca="1">OFFSET(キャラクタ定義!$A$1,MATCH(E150,キャラクタ定義!B$2:B65683,0),0)</f>
        <v>#N/A</v>
      </c>
      <c r="H150" s="16" t="e">
        <f ca="1">OFFSET(レアリティ定義!$A$1,MATCH(G150,レアリティ定義!B$2:B65683,0),0)</f>
        <v>#N/A</v>
      </c>
    </row>
    <row r="151" spans="1:8" x14ac:dyDescent="0.15">
      <c r="A151">
        <v>150</v>
      </c>
      <c r="B151" t="e">
        <f ca="1">VLOOKUP(D151,アイテム定義!A:D,4,FALSE)</f>
        <v>#N/A</v>
      </c>
      <c r="C151" s="3" t="e">
        <f ca="1">MATCH(4,INDIRECT("アイテム定義!C"&amp;SUM(C$2:C150)+1&amp;":C65535"),0)</f>
        <v>#N/A</v>
      </c>
      <c r="D151" s="10" t="e">
        <f ca="1">INDIRECT("アイテム定義!A"&amp;SUM(C$2:C151))</f>
        <v>#N/A</v>
      </c>
      <c r="F151" s="16" t="e">
        <f ca="1">OFFSET(キャラクタ定義!$A$1,MATCH(E151,キャラクタ定義!B$2:B65684,0),0)</f>
        <v>#N/A</v>
      </c>
      <c r="H151" s="16" t="e">
        <f ca="1">OFFSET(レアリティ定義!$A$1,MATCH(G151,レアリティ定義!B$2:B65684,0),0)</f>
        <v>#N/A</v>
      </c>
    </row>
    <row r="152" spans="1:8" x14ac:dyDescent="0.15">
      <c r="A152">
        <v>151</v>
      </c>
      <c r="B152" t="e">
        <f ca="1">VLOOKUP(D152,アイテム定義!A:D,4,FALSE)</f>
        <v>#N/A</v>
      </c>
      <c r="C152" s="3" t="e">
        <f ca="1">MATCH(4,INDIRECT("アイテム定義!C"&amp;SUM(C$2:C151)+1&amp;":C65535"),0)</f>
        <v>#N/A</v>
      </c>
      <c r="D152" s="10" t="e">
        <f ca="1">INDIRECT("アイテム定義!A"&amp;SUM(C$2:C152))</f>
        <v>#N/A</v>
      </c>
      <c r="F152" s="16" t="e">
        <f ca="1">OFFSET(キャラクタ定義!$A$1,MATCH(E152,キャラクタ定義!B$2:B65685,0),0)</f>
        <v>#N/A</v>
      </c>
      <c r="H152" s="16" t="e">
        <f ca="1">OFFSET(レアリティ定義!$A$1,MATCH(G152,レアリティ定義!B$2:B65685,0),0)</f>
        <v>#N/A</v>
      </c>
    </row>
    <row r="153" spans="1:8" x14ac:dyDescent="0.15">
      <c r="A153">
        <v>152</v>
      </c>
      <c r="B153" t="e">
        <f ca="1">VLOOKUP(D153,アイテム定義!A:D,4,FALSE)</f>
        <v>#N/A</v>
      </c>
      <c r="C153" s="3" t="e">
        <f ca="1">MATCH(4,INDIRECT("アイテム定義!C"&amp;SUM(C$2:C152)+1&amp;":C65535"),0)</f>
        <v>#N/A</v>
      </c>
      <c r="D153" s="10" t="e">
        <f ca="1">INDIRECT("アイテム定義!A"&amp;SUM(C$2:C153))</f>
        <v>#N/A</v>
      </c>
      <c r="F153" s="16" t="e">
        <f ca="1">OFFSET(キャラクタ定義!$A$1,MATCH(E153,キャラクタ定義!B$2:B65686,0),0)</f>
        <v>#N/A</v>
      </c>
      <c r="H153" s="16" t="e">
        <f ca="1">OFFSET(レアリティ定義!$A$1,MATCH(G153,レアリティ定義!B$2:B65686,0),0)</f>
        <v>#N/A</v>
      </c>
    </row>
    <row r="154" spans="1:8" x14ac:dyDescent="0.15">
      <c r="A154">
        <v>153</v>
      </c>
      <c r="B154" t="e">
        <f ca="1">VLOOKUP(D154,アイテム定義!A:D,4,FALSE)</f>
        <v>#N/A</v>
      </c>
      <c r="C154" s="3" t="e">
        <f ca="1">MATCH(4,INDIRECT("アイテム定義!C"&amp;SUM(C$2:C153)+1&amp;":C65535"),0)</f>
        <v>#N/A</v>
      </c>
      <c r="D154" s="10" t="e">
        <f ca="1">INDIRECT("アイテム定義!A"&amp;SUM(C$2:C154))</f>
        <v>#N/A</v>
      </c>
      <c r="F154" s="16" t="e">
        <f ca="1">OFFSET(キャラクタ定義!$A$1,MATCH(E154,キャラクタ定義!B$2:B65687,0),0)</f>
        <v>#N/A</v>
      </c>
      <c r="H154" s="16" t="e">
        <f ca="1">OFFSET(レアリティ定義!$A$1,MATCH(G154,レアリティ定義!B$2:B65687,0),0)</f>
        <v>#N/A</v>
      </c>
    </row>
    <row r="155" spans="1:8" x14ac:dyDescent="0.15">
      <c r="A155">
        <v>154</v>
      </c>
      <c r="B155" t="e">
        <f ca="1">VLOOKUP(D155,アイテム定義!A:D,4,FALSE)</f>
        <v>#N/A</v>
      </c>
      <c r="C155" s="3" t="e">
        <f ca="1">MATCH(4,INDIRECT("アイテム定義!C"&amp;SUM(C$2:C154)+1&amp;":C65535"),0)</f>
        <v>#N/A</v>
      </c>
      <c r="D155" s="10" t="e">
        <f ca="1">INDIRECT("アイテム定義!A"&amp;SUM(C$2:C155))</f>
        <v>#N/A</v>
      </c>
      <c r="F155" s="16" t="e">
        <f ca="1">OFFSET(キャラクタ定義!$A$1,MATCH(E155,キャラクタ定義!B$2:B65688,0),0)</f>
        <v>#N/A</v>
      </c>
      <c r="H155" s="16" t="e">
        <f ca="1">OFFSET(レアリティ定義!$A$1,MATCH(G155,レアリティ定義!B$2:B65688,0),0)</f>
        <v>#N/A</v>
      </c>
    </row>
    <row r="156" spans="1:8" x14ac:dyDescent="0.15">
      <c r="A156">
        <v>155</v>
      </c>
      <c r="B156" t="e">
        <f ca="1">VLOOKUP(D156,アイテム定義!A:D,4,FALSE)</f>
        <v>#N/A</v>
      </c>
      <c r="C156" s="3" t="e">
        <f ca="1">MATCH(4,INDIRECT("アイテム定義!C"&amp;SUM(C$2:C155)+1&amp;":C65535"),0)</f>
        <v>#N/A</v>
      </c>
      <c r="D156" s="10" t="e">
        <f ca="1">INDIRECT("アイテム定義!A"&amp;SUM(C$2:C156))</f>
        <v>#N/A</v>
      </c>
      <c r="F156" s="16" t="e">
        <f ca="1">OFFSET(キャラクタ定義!$A$1,MATCH(E156,キャラクタ定義!B$2:B65689,0),0)</f>
        <v>#N/A</v>
      </c>
      <c r="H156" s="16" t="e">
        <f ca="1">OFFSET(レアリティ定義!$A$1,MATCH(G156,レアリティ定義!B$2:B65689,0),0)</f>
        <v>#N/A</v>
      </c>
    </row>
    <row r="157" spans="1:8" x14ac:dyDescent="0.15">
      <c r="A157">
        <v>156</v>
      </c>
      <c r="B157" t="e">
        <f ca="1">VLOOKUP(D157,アイテム定義!A:D,4,FALSE)</f>
        <v>#N/A</v>
      </c>
      <c r="C157" s="3" t="e">
        <f ca="1">MATCH(4,INDIRECT("アイテム定義!C"&amp;SUM(C$2:C156)+1&amp;":C65535"),0)</f>
        <v>#N/A</v>
      </c>
      <c r="D157" s="10" t="e">
        <f ca="1">INDIRECT("アイテム定義!A"&amp;SUM(C$2:C157))</f>
        <v>#N/A</v>
      </c>
      <c r="F157" s="16" t="e">
        <f ca="1">OFFSET(キャラクタ定義!$A$1,MATCH(E157,キャラクタ定義!B$2:B65690,0),0)</f>
        <v>#N/A</v>
      </c>
      <c r="H157" s="16" t="e">
        <f ca="1">OFFSET(レアリティ定義!$A$1,MATCH(G157,レアリティ定義!B$2:B65690,0),0)</f>
        <v>#N/A</v>
      </c>
    </row>
    <row r="158" spans="1:8" x14ac:dyDescent="0.15">
      <c r="A158">
        <v>157</v>
      </c>
      <c r="B158" t="e">
        <f ca="1">VLOOKUP(D158,アイテム定義!A:D,4,FALSE)</f>
        <v>#N/A</v>
      </c>
      <c r="C158" s="3" t="e">
        <f ca="1">MATCH(4,INDIRECT("アイテム定義!C"&amp;SUM(C$2:C157)+1&amp;":C65535"),0)</f>
        <v>#N/A</v>
      </c>
      <c r="D158" s="10" t="e">
        <f ca="1">INDIRECT("アイテム定義!A"&amp;SUM(C$2:C158))</f>
        <v>#N/A</v>
      </c>
      <c r="F158" s="16" t="e">
        <f ca="1">OFFSET(キャラクタ定義!$A$1,MATCH(E158,キャラクタ定義!B$2:B65691,0),0)</f>
        <v>#N/A</v>
      </c>
      <c r="H158" s="16" t="e">
        <f ca="1">OFFSET(レアリティ定義!$A$1,MATCH(G158,レアリティ定義!B$2:B65691,0),0)</f>
        <v>#N/A</v>
      </c>
    </row>
    <row r="159" spans="1:8" x14ac:dyDescent="0.15">
      <c r="A159">
        <v>158</v>
      </c>
      <c r="B159" t="e">
        <f ca="1">VLOOKUP(D159,アイテム定義!A:D,4,FALSE)</f>
        <v>#N/A</v>
      </c>
      <c r="C159" s="3" t="e">
        <f ca="1">MATCH(4,INDIRECT("アイテム定義!C"&amp;SUM(C$2:C158)+1&amp;":C65535"),0)</f>
        <v>#N/A</v>
      </c>
      <c r="D159" s="10" t="e">
        <f ca="1">INDIRECT("アイテム定義!A"&amp;SUM(C$2:C159))</f>
        <v>#N/A</v>
      </c>
      <c r="F159" s="16" t="e">
        <f ca="1">OFFSET(キャラクタ定義!$A$1,MATCH(E159,キャラクタ定義!B$2:B65692,0),0)</f>
        <v>#N/A</v>
      </c>
      <c r="H159" s="16" t="e">
        <f ca="1">OFFSET(レアリティ定義!$A$1,MATCH(G159,レアリティ定義!B$2:B65692,0),0)</f>
        <v>#N/A</v>
      </c>
    </row>
    <row r="160" spans="1:8" x14ac:dyDescent="0.15">
      <c r="A160">
        <v>159</v>
      </c>
      <c r="B160" t="e">
        <f ca="1">VLOOKUP(D160,アイテム定義!A:D,4,FALSE)</f>
        <v>#N/A</v>
      </c>
      <c r="C160" s="3" t="e">
        <f ca="1">MATCH(4,INDIRECT("アイテム定義!C"&amp;SUM(C$2:C159)+1&amp;":C65535"),0)</f>
        <v>#N/A</v>
      </c>
      <c r="D160" s="10" t="e">
        <f ca="1">INDIRECT("アイテム定義!A"&amp;SUM(C$2:C160))</f>
        <v>#N/A</v>
      </c>
      <c r="F160" s="16" t="e">
        <f ca="1">OFFSET(キャラクタ定義!$A$1,MATCH(E160,キャラクタ定義!B$2:B65693,0),0)</f>
        <v>#N/A</v>
      </c>
      <c r="H160" s="16" t="e">
        <f ca="1">OFFSET(レアリティ定義!$A$1,MATCH(G160,レアリティ定義!B$2:B65693,0),0)</f>
        <v>#N/A</v>
      </c>
    </row>
    <row r="161" spans="1:8" x14ac:dyDescent="0.15">
      <c r="A161">
        <v>160</v>
      </c>
      <c r="B161" t="e">
        <f ca="1">VLOOKUP(D161,アイテム定義!A:D,4,FALSE)</f>
        <v>#N/A</v>
      </c>
      <c r="C161" s="3" t="e">
        <f ca="1">MATCH(4,INDIRECT("アイテム定義!C"&amp;SUM(C$2:C160)+1&amp;":C65535"),0)</f>
        <v>#N/A</v>
      </c>
      <c r="D161" s="10" t="e">
        <f ca="1">INDIRECT("アイテム定義!A"&amp;SUM(C$2:C161))</f>
        <v>#N/A</v>
      </c>
      <c r="F161" s="16" t="e">
        <f ca="1">OFFSET(キャラクタ定義!$A$1,MATCH(E161,キャラクタ定義!B$2:B65694,0),0)</f>
        <v>#N/A</v>
      </c>
      <c r="H161" s="16" t="e">
        <f ca="1">OFFSET(レアリティ定義!$A$1,MATCH(G161,レアリティ定義!B$2:B65694,0),0)</f>
        <v>#N/A</v>
      </c>
    </row>
    <row r="162" spans="1:8" x14ac:dyDescent="0.15">
      <c r="A162">
        <v>161</v>
      </c>
      <c r="B162" t="e">
        <f ca="1">VLOOKUP(D162,アイテム定義!A:D,4,FALSE)</f>
        <v>#N/A</v>
      </c>
      <c r="C162" s="3" t="e">
        <f ca="1">MATCH(4,INDIRECT("アイテム定義!C"&amp;SUM(C$2:C161)+1&amp;":C65535"),0)</f>
        <v>#N/A</v>
      </c>
      <c r="D162" s="10" t="e">
        <f ca="1">INDIRECT("アイテム定義!A"&amp;SUM(C$2:C162))</f>
        <v>#N/A</v>
      </c>
      <c r="F162" s="16" t="e">
        <f ca="1">OFFSET(キャラクタ定義!$A$1,MATCH(E162,キャラクタ定義!B$2:B65695,0),0)</f>
        <v>#N/A</v>
      </c>
      <c r="H162" s="16" t="e">
        <f ca="1">OFFSET(レアリティ定義!$A$1,MATCH(G162,レアリティ定義!B$2:B65695,0),0)</f>
        <v>#N/A</v>
      </c>
    </row>
    <row r="163" spans="1:8" x14ac:dyDescent="0.15">
      <c r="A163">
        <v>162</v>
      </c>
      <c r="B163" t="e">
        <f ca="1">VLOOKUP(D163,アイテム定義!A:D,4,FALSE)</f>
        <v>#N/A</v>
      </c>
      <c r="C163" s="3" t="e">
        <f ca="1">MATCH(4,INDIRECT("アイテム定義!C"&amp;SUM(C$2:C162)+1&amp;":C65535"),0)</f>
        <v>#N/A</v>
      </c>
      <c r="D163" s="10" t="e">
        <f ca="1">INDIRECT("アイテム定義!A"&amp;SUM(C$2:C163))</f>
        <v>#N/A</v>
      </c>
      <c r="F163" s="16" t="e">
        <f ca="1">OFFSET(キャラクタ定義!$A$1,MATCH(E163,キャラクタ定義!B$2:B65696,0),0)</f>
        <v>#N/A</v>
      </c>
      <c r="H163" s="16" t="e">
        <f ca="1">OFFSET(レアリティ定義!$A$1,MATCH(G163,レアリティ定義!B$2:B65696,0),0)</f>
        <v>#N/A</v>
      </c>
    </row>
    <row r="164" spans="1:8" x14ac:dyDescent="0.15">
      <c r="A164">
        <v>163</v>
      </c>
      <c r="B164" t="e">
        <f ca="1">VLOOKUP(D164,アイテム定義!A:D,4,FALSE)</f>
        <v>#N/A</v>
      </c>
      <c r="C164" s="3" t="e">
        <f ca="1">MATCH(4,INDIRECT("アイテム定義!C"&amp;SUM(C$2:C163)+1&amp;":C65535"),0)</f>
        <v>#N/A</v>
      </c>
      <c r="D164" s="10" t="e">
        <f ca="1">INDIRECT("アイテム定義!A"&amp;SUM(C$2:C164))</f>
        <v>#N/A</v>
      </c>
      <c r="F164" s="16" t="e">
        <f ca="1">OFFSET(キャラクタ定義!$A$1,MATCH(E164,キャラクタ定義!B$2:B65697,0),0)</f>
        <v>#N/A</v>
      </c>
      <c r="H164" s="16" t="e">
        <f ca="1">OFFSET(レアリティ定義!$A$1,MATCH(G164,レアリティ定義!B$2:B65697,0),0)</f>
        <v>#N/A</v>
      </c>
    </row>
    <row r="165" spans="1:8" x14ac:dyDescent="0.15">
      <c r="A165">
        <v>164</v>
      </c>
      <c r="B165" t="e">
        <f ca="1">VLOOKUP(D165,アイテム定義!A:D,4,FALSE)</f>
        <v>#N/A</v>
      </c>
      <c r="C165" s="3" t="e">
        <f ca="1">MATCH(4,INDIRECT("アイテム定義!C"&amp;SUM(C$2:C164)+1&amp;":C65535"),0)</f>
        <v>#N/A</v>
      </c>
      <c r="D165" s="10" t="e">
        <f ca="1">INDIRECT("アイテム定義!A"&amp;SUM(C$2:C165))</f>
        <v>#N/A</v>
      </c>
      <c r="F165" s="16" t="e">
        <f ca="1">OFFSET(キャラクタ定義!$A$1,MATCH(E165,キャラクタ定義!B$2:B65698,0),0)</f>
        <v>#N/A</v>
      </c>
      <c r="H165" s="16" t="e">
        <f ca="1">OFFSET(レアリティ定義!$A$1,MATCH(G165,レアリティ定義!B$2:B65698,0),0)</f>
        <v>#N/A</v>
      </c>
    </row>
    <row r="166" spans="1:8" x14ac:dyDescent="0.15">
      <c r="A166">
        <v>165</v>
      </c>
      <c r="B166" t="e">
        <f ca="1">VLOOKUP(D166,アイテム定義!A:D,4,FALSE)</f>
        <v>#N/A</v>
      </c>
      <c r="C166" s="3" t="e">
        <f ca="1">MATCH(4,INDIRECT("アイテム定義!C"&amp;SUM(C$2:C165)+1&amp;":C65535"),0)</f>
        <v>#N/A</v>
      </c>
      <c r="D166" s="10" t="e">
        <f ca="1">INDIRECT("アイテム定義!A"&amp;SUM(C$2:C166))</f>
        <v>#N/A</v>
      </c>
      <c r="F166" s="16" t="e">
        <f ca="1">OFFSET(キャラクタ定義!$A$1,MATCH(E166,キャラクタ定義!B$2:B65699,0),0)</f>
        <v>#N/A</v>
      </c>
      <c r="H166" s="16" t="e">
        <f ca="1">OFFSET(レアリティ定義!$A$1,MATCH(G166,レアリティ定義!B$2:B65699,0),0)</f>
        <v>#N/A</v>
      </c>
    </row>
    <row r="167" spans="1:8" x14ac:dyDescent="0.15">
      <c r="A167">
        <v>166</v>
      </c>
      <c r="B167" t="e">
        <f ca="1">VLOOKUP(D167,アイテム定義!A:D,4,FALSE)</f>
        <v>#N/A</v>
      </c>
      <c r="C167" s="3" t="e">
        <f ca="1">MATCH(4,INDIRECT("アイテム定義!C"&amp;SUM(C$2:C166)+1&amp;":C65535"),0)</f>
        <v>#N/A</v>
      </c>
      <c r="D167" s="10" t="e">
        <f ca="1">INDIRECT("アイテム定義!A"&amp;SUM(C$2:C167))</f>
        <v>#N/A</v>
      </c>
      <c r="F167" s="16" t="e">
        <f ca="1">OFFSET(キャラクタ定義!$A$1,MATCH(E167,キャラクタ定義!B$2:B65700,0),0)</f>
        <v>#N/A</v>
      </c>
      <c r="H167" s="16" t="e">
        <f ca="1">OFFSET(レアリティ定義!$A$1,MATCH(G167,レアリティ定義!B$2:B65700,0),0)</f>
        <v>#N/A</v>
      </c>
    </row>
    <row r="168" spans="1:8" x14ac:dyDescent="0.15">
      <c r="A168">
        <v>167</v>
      </c>
      <c r="B168" t="e">
        <f ca="1">VLOOKUP(D168,アイテム定義!A:D,4,FALSE)</f>
        <v>#N/A</v>
      </c>
      <c r="C168" s="3" t="e">
        <f ca="1">MATCH(4,INDIRECT("アイテム定義!C"&amp;SUM(C$2:C167)+1&amp;":C65535"),0)</f>
        <v>#N/A</v>
      </c>
      <c r="D168" s="10" t="e">
        <f ca="1">INDIRECT("アイテム定義!A"&amp;SUM(C$2:C168))</f>
        <v>#N/A</v>
      </c>
      <c r="F168" s="16" t="e">
        <f ca="1">OFFSET(キャラクタ定義!$A$1,MATCH(E168,キャラクタ定義!B$2:B65701,0),0)</f>
        <v>#N/A</v>
      </c>
      <c r="H168" s="16" t="e">
        <f ca="1">OFFSET(レアリティ定義!$A$1,MATCH(G168,レアリティ定義!B$2:B65701,0),0)</f>
        <v>#N/A</v>
      </c>
    </row>
    <row r="169" spans="1:8" x14ac:dyDescent="0.15">
      <c r="A169">
        <v>168</v>
      </c>
      <c r="B169" t="e">
        <f ca="1">VLOOKUP(D169,アイテム定義!A:D,4,FALSE)</f>
        <v>#N/A</v>
      </c>
      <c r="C169" s="3" t="e">
        <f ca="1">MATCH(4,INDIRECT("アイテム定義!C"&amp;SUM(C$2:C168)+1&amp;":C65535"),0)</f>
        <v>#N/A</v>
      </c>
      <c r="D169" s="10" t="e">
        <f ca="1">INDIRECT("アイテム定義!A"&amp;SUM(C$2:C169))</f>
        <v>#N/A</v>
      </c>
      <c r="F169" s="16" t="e">
        <f ca="1">OFFSET(キャラクタ定義!$A$1,MATCH(E169,キャラクタ定義!B$2:B65702,0),0)</f>
        <v>#N/A</v>
      </c>
      <c r="H169" s="16" t="e">
        <f ca="1">OFFSET(レアリティ定義!$A$1,MATCH(G169,レアリティ定義!B$2:B65702,0),0)</f>
        <v>#N/A</v>
      </c>
    </row>
    <row r="170" spans="1:8" x14ac:dyDescent="0.15">
      <c r="A170">
        <v>169</v>
      </c>
      <c r="B170" t="e">
        <f ca="1">VLOOKUP(D170,アイテム定義!A:D,4,FALSE)</f>
        <v>#N/A</v>
      </c>
      <c r="C170" s="3" t="e">
        <f ca="1">MATCH(4,INDIRECT("アイテム定義!C"&amp;SUM(C$2:C169)+1&amp;":C65535"),0)</f>
        <v>#N/A</v>
      </c>
      <c r="D170" s="10" t="e">
        <f ca="1">INDIRECT("アイテム定義!A"&amp;SUM(C$2:C170))</f>
        <v>#N/A</v>
      </c>
      <c r="F170" s="16" t="e">
        <f ca="1">OFFSET(キャラクタ定義!$A$1,MATCH(E170,キャラクタ定義!B$2:B65703,0),0)</f>
        <v>#N/A</v>
      </c>
      <c r="H170" s="16" t="e">
        <f ca="1">OFFSET(レアリティ定義!$A$1,MATCH(G170,レアリティ定義!B$2:B65703,0),0)</f>
        <v>#N/A</v>
      </c>
    </row>
    <row r="171" spans="1:8" x14ac:dyDescent="0.15">
      <c r="A171">
        <v>170</v>
      </c>
      <c r="B171" t="e">
        <f ca="1">VLOOKUP(D171,アイテム定義!A:D,4,FALSE)</f>
        <v>#N/A</v>
      </c>
      <c r="C171" s="3" t="e">
        <f ca="1">MATCH(4,INDIRECT("アイテム定義!C"&amp;SUM(C$2:C170)+1&amp;":C65535"),0)</f>
        <v>#N/A</v>
      </c>
      <c r="D171" s="10" t="e">
        <f ca="1">INDIRECT("アイテム定義!A"&amp;SUM(C$2:C171))</f>
        <v>#N/A</v>
      </c>
      <c r="F171" s="16" t="e">
        <f ca="1">OFFSET(キャラクタ定義!$A$1,MATCH(E171,キャラクタ定義!B$2:B65704,0),0)</f>
        <v>#N/A</v>
      </c>
      <c r="H171" s="16" t="e">
        <f ca="1">OFFSET(レアリティ定義!$A$1,MATCH(G171,レアリティ定義!B$2:B65704,0),0)</f>
        <v>#N/A</v>
      </c>
    </row>
    <row r="172" spans="1:8" x14ac:dyDescent="0.15">
      <c r="A172">
        <v>171</v>
      </c>
      <c r="B172" t="e">
        <f ca="1">VLOOKUP(D172,アイテム定義!A:D,4,FALSE)</f>
        <v>#N/A</v>
      </c>
      <c r="C172" s="3" t="e">
        <f ca="1">MATCH(4,INDIRECT("アイテム定義!C"&amp;SUM(C$2:C171)+1&amp;":C65535"),0)</f>
        <v>#N/A</v>
      </c>
      <c r="D172" s="10" t="e">
        <f ca="1">INDIRECT("アイテム定義!A"&amp;SUM(C$2:C172))</f>
        <v>#N/A</v>
      </c>
      <c r="F172" s="16" t="e">
        <f ca="1">OFFSET(キャラクタ定義!$A$1,MATCH(E172,キャラクタ定義!B$2:B65705,0),0)</f>
        <v>#N/A</v>
      </c>
      <c r="H172" s="16" t="e">
        <f ca="1">OFFSET(レアリティ定義!$A$1,MATCH(G172,レアリティ定義!B$2:B65705,0),0)</f>
        <v>#N/A</v>
      </c>
    </row>
    <row r="173" spans="1:8" x14ac:dyDescent="0.15">
      <c r="A173">
        <v>172</v>
      </c>
      <c r="B173" t="e">
        <f ca="1">VLOOKUP(D173,アイテム定義!A:D,4,FALSE)</f>
        <v>#N/A</v>
      </c>
      <c r="C173" s="3" t="e">
        <f ca="1">MATCH(4,INDIRECT("アイテム定義!C"&amp;SUM(C$2:C172)+1&amp;":C65535"),0)</f>
        <v>#N/A</v>
      </c>
      <c r="D173" s="10" t="e">
        <f ca="1">INDIRECT("アイテム定義!A"&amp;SUM(C$2:C173))</f>
        <v>#N/A</v>
      </c>
      <c r="F173" s="16" t="e">
        <f ca="1">OFFSET(キャラクタ定義!$A$1,MATCH(E173,キャラクタ定義!B$2:B65706,0),0)</f>
        <v>#N/A</v>
      </c>
      <c r="H173" s="16" t="e">
        <f ca="1">OFFSET(レアリティ定義!$A$1,MATCH(G173,レアリティ定義!B$2:B65706,0),0)</f>
        <v>#N/A</v>
      </c>
    </row>
    <row r="174" spans="1:8" x14ac:dyDescent="0.15">
      <c r="A174">
        <v>173</v>
      </c>
      <c r="B174" t="e">
        <f ca="1">VLOOKUP(D174,アイテム定義!A:D,4,FALSE)</f>
        <v>#N/A</v>
      </c>
      <c r="C174" s="3" t="e">
        <f ca="1">MATCH(4,INDIRECT("アイテム定義!C"&amp;SUM(C$2:C173)+1&amp;":C65535"),0)</f>
        <v>#N/A</v>
      </c>
      <c r="D174" s="10" t="e">
        <f ca="1">INDIRECT("アイテム定義!A"&amp;SUM(C$2:C174))</f>
        <v>#N/A</v>
      </c>
      <c r="F174" s="16" t="e">
        <f ca="1">OFFSET(キャラクタ定義!$A$1,MATCH(E174,キャラクタ定義!B$2:B65707,0),0)</f>
        <v>#N/A</v>
      </c>
      <c r="H174" s="16" t="e">
        <f ca="1">OFFSET(レアリティ定義!$A$1,MATCH(G174,レアリティ定義!B$2:B65707,0),0)</f>
        <v>#N/A</v>
      </c>
    </row>
    <row r="175" spans="1:8" x14ac:dyDescent="0.15">
      <c r="A175">
        <v>174</v>
      </c>
      <c r="B175" t="e">
        <f ca="1">VLOOKUP(D175,アイテム定義!A:D,4,FALSE)</f>
        <v>#N/A</v>
      </c>
      <c r="C175" s="3" t="e">
        <f ca="1">MATCH(4,INDIRECT("アイテム定義!C"&amp;SUM(C$2:C174)+1&amp;":C65535"),0)</f>
        <v>#N/A</v>
      </c>
      <c r="D175" s="10" t="e">
        <f ca="1">INDIRECT("アイテム定義!A"&amp;SUM(C$2:C175))</f>
        <v>#N/A</v>
      </c>
      <c r="F175" s="16" t="e">
        <f ca="1">OFFSET(キャラクタ定義!$A$1,MATCH(E175,キャラクタ定義!B$2:B65708,0),0)</f>
        <v>#N/A</v>
      </c>
      <c r="H175" s="16" t="e">
        <f ca="1">OFFSET(レアリティ定義!$A$1,MATCH(G175,レアリティ定義!B$2:B65708,0),0)</f>
        <v>#N/A</v>
      </c>
    </row>
    <row r="176" spans="1:8" x14ac:dyDescent="0.15">
      <c r="A176">
        <v>175</v>
      </c>
      <c r="B176" t="e">
        <f ca="1">VLOOKUP(D176,アイテム定義!A:D,4,FALSE)</f>
        <v>#N/A</v>
      </c>
      <c r="C176" s="3" t="e">
        <f ca="1">MATCH(4,INDIRECT("アイテム定義!C"&amp;SUM(C$2:C175)+1&amp;":C65535"),0)</f>
        <v>#N/A</v>
      </c>
      <c r="D176" s="10" t="e">
        <f ca="1">INDIRECT("アイテム定義!A"&amp;SUM(C$2:C176))</f>
        <v>#N/A</v>
      </c>
      <c r="F176" s="16" t="e">
        <f ca="1">OFFSET(キャラクタ定義!$A$1,MATCH(E176,キャラクタ定義!B$2:B65709,0),0)</f>
        <v>#N/A</v>
      </c>
      <c r="H176" s="16" t="e">
        <f ca="1">OFFSET(レアリティ定義!$A$1,MATCH(G176,レアリティ定義!B$2:B65709,0),0)</f>
        <v>#N/A</v>
      </c>
    </row>
    <row r="177" spans="1:8" x14ac:dyDescent="0.15">
      <c r="A177">
        <v>176</v>
      </c>
      <c r="B177" t="e">
        <f ca="1">VLOOKUP(D177,アイテム定義!A:D,4,FALSE)</f>
        <v>#N/A</v>
      </c>
      <c r="C177" s="3" t="e">
        <f ca="1">MATCH(4,INDIRECT("アイテム定義!C"&amp;SUM(C$2:C176)+1&amp;":C65535"),0)</f>
        <v>#N/A</v>
      </c>
      <c r="D177" s="10" t="e">
        <f ca="1">INDIRECT("アイテム定義!A"&amp;SUM(C$2:C177))</f>
        <v>#N/A</v>
      </c>
      <c r="F177" s="16" t="e">
        <f ca="1">OFFSET(キャラクタ定義!$A$1,MATCH(E177,キャラクタ定義!B$2:B65710,0),0)</f>
        <v>#N/A</v>
      </c>
      <c r="H177" s="16" t="e">
        <f ca="1">OFFSET(レアリティ定義!$A$1,MATCH(G177,レアリティ定義!B$2:B65710,0),0)</f>
        <v>#N/A</v>
      </c>
    </row>
    <row r="178" spans="1:8" x14ac:dyDescent="0.15">
      <c r="A178">
        <v>177</v>
      </c>
      <c r="B178" t="e">
        <f ca="1">VLOOKUP(D178,アイテム定義!A:D,4,FALSE)</f>
        <v>#N/A</v>
      </c>
      <c r="C178" s="3" t="e">
        <f ca="1">MATCH(4,INDIRECT("アイテム定義!C"&amp;SUM(C$2:C177)+1&amp;":C65535"),0)</f>
        <v>#N/A</v>
      </c>
      <c r="D178" s="10" t="e">
        <f ca="1">INDIRECT("アイテム定義!A"&amp;SUM(C$2:C178))</f>
        <v>#N/A</v>
      </c>
      <c r="F178" s="16" t="e">
        <f ca="1">OFFSET(キャラクタ定義!$A$1,MATCH(E178,キャラクタ定義!B$2:B65711,0),0)</f>
        <v>#N/A</v>
      </c>
      <c r="H178" s="16" t="e">
        <f ca="1">OFFSET(レアリティ定義!$A$1,MATCH(G178,レアリティ定義!B$2:B65711,0),0)</f>
        <v>#N/A</v>
      </c>
    </row>
    <row r="179" spans="1:8" x14ac:dyDescent="0.15">
      <c r="A179">
        <v>178</v>
      </c>
      <c r="B179" t="e">
        <f ca="1">VLOOKUP(D179,アイテム定義!A:D,4,FALSE)</f>
        <v>#N/A</v>
      </c>
      <c r="C179" s="3" t="e">
        <f ca="1">MATCH(4,INDIRECT("アイテム定義!C"&amp;SUM(C$2:C178)+1&amp;":C65535"),0)</f>
        <v>#N/A</v>
      </c>
      <c r="D179" s="10" t="e">
        <f ca="1">INDIRECT("アイテム定義!A"&amp;SUM(C$2:C179))</f>
        <v>#N/A</v>
      </c>
      <c r="F179" s="16" t="e">
        <f ca="1">OFFSET(キャラクタ定義!$A$1,MATCH(E179,キャラクタ定義!B$2:B65712,0),0)</f>
        <v>#N/A</v>
      </c>
      <c r="H179" s="16" t="e">
        <f ca="1">OFFSET(レアリティ定義!$A$1,MATCH(G179,レアリティ定義!B$2:B65712,0),0)</f>
        <v>#N/A</v>
      </c>
    </row>
    <row r="180" spans="1:8" x14ac:dyDescent="0.15">
      <c r="A180">
        <v>179</v>
      </c>
      <c r="B180" t="e">
        <f ca="1">VLOOKUP(D180,アイテム定義!A:D,4,FALSE)</f>
        <v>#N/A</v>
      </c>
      <c r="C180" s="3" t="e">
        <f ca="1">MATCH(4,INDIRECT("アイテム定義!C"&amp;SUM(C$2:C179)+1&amp;":C65535"),0)</f>
        <v>#N/A</v>
      </c>
      <c r="D180" s="10" t="e">
        <f ca="1">INDIRECT("アイテム定義!A"&amp;SUM(C$2:C180))</f>
        <v>#N/A</v>
      </c>
      <c r="F180" s="16" t="e">
        <f ca="1">OFFSET(キャラクタ定義!$A$1,MATCH(E180,キャラクタ定義!B$2:B65713,0),0)</f>
        <v>#N/A</v>
      </c>
      <c r="H180" s="16" t="e">
        <f ca="1">OFFSET(レアリティ定義!$A$1,MATCH(G180,レアリティ定義!B$2:B65713,0),0)</f>
        <v>#N/A</v>
      </c>
    </row>
    <row r="181" spans="1:8" x14ac:dyDescent="0.15">
      <c r="A181">
        <v>180</v>
      </c>
      <c r="B181" t="e">
        <f ca="1">VLOOKUP(D181,アイテム定義!A:D,4,FALSE)</f>
        <v>#N/A</v>
      </c>
      <c r="C181" s="3" t="e">
        <f ca="1">MATCH(4,INDIRECT("アイテム定義!C"&amp;SUM(C$2:C180)+1&amp;":C65535"),0)</f>
        <v>#N/A</v>
      </c>
      <c r="D181" s="10" t="e">
        <f ca="1">INDIRECT("アイテム定義!A"&amp;SUM(C$2:C181))</f>
        <v>#N/A</v>
      </c>
      <c r="F181" s="16" t="e">
        <f ca="1">OFFSET(キャラクタ定義!$A$1,MATCH(E181,キャラクタ定義!B$2:B65714,0),0)</f>
        <v>#N/A</v>
      </c>
      <c r="H181" s="16" t="e">
        <f ca="1">OFFSET(レアリティ定義!$A$1,MATCH(G181,レアリティ定義!B$2:B65714,0),0)</f>
        <v>#N/A</v>
      </c>
    </row>
    <row r="182" spans="1:8" x14ac:dyDescent="0.15">
      <c r="A182">
        <v>181</v>
      </c>
      <c r="B182" t="e">
        <f ca="1">VLOOKUP(D182,アイテム定義!A:D,4,FALSE)</f>
        <v>#N/A</v>
      </c>
      <c r="C182" s="3" t="e">
        <f ca="1">MATCH(4,INDIRECT("アイテム定義!C"&amp;SUM(C$2:C181)+1&amp;":C65535"),0)</f>
        <v>#N/A</v>
      </c>
      <c r="D182" s="10" t="e">
        <f ca="1">INDIRECT("アイテム定義!A"&amp;SUM(C$2:C182))</f>
        <v>#N/A</v>
      </c>
      <c r="F182" s="16" t="e">
        <f ca="1">OFFSET(キャラクタ定義!$A$1,MATCH(E182,キャラクタ定義!B$2:B65715,0),0)</f>
        <v>#N/A</v>
      </c>
      <c r="H182" s="16" t="e">
        <f ca="1">OFFSET(レアリティ定義!$A$1,MATCH(G182,レアリティ定義!B$2:B65715,0),0)</f>
        <v>#N/A</v>
      </c>
    </row>
    <row r="183" spans="1:8" x14ac:dyDescent="0.15">
      <c r="A183">
        <v>182</v>
      </c>
      <c r="B183" t="e">
        <f ca="1">VLOOKUP(D183,アイテム定義!A:D,4,FALSE)</f>
        <v>#N/A</v>
      </c>
      <c r="C183" s="3" t="e">
        <f ca="1">MATCH(4,INDIRECT("アイテム定義!C"&amp;SUM(C$2:C182)+1&amp;":C65535"),0)</f>
        <v>#N/A</v>
      </c>
      <c r="D183" s="10" t="e">
        <f ca="1">INDIRECT("アイテム定義!A"&amp;SUM(C$2:C183))</f>
        <v>#N/A</v>
      </c>
      <c r="F183" s="16" t="e">
        <f ca="1">OFFSET(キャラクタ定義!$A$1,MATCH(E183,キャラクタ定義!B$2:B65716,0),0)</f>
        <v>#N/A</v>
      </c>
      <c r="H183" s="16" t="e">
        <f ca="1">OFFSET(レアリティ定義!$A$1,MATCH(G183,レアリティ定義!B$2:B65716,0),0)</f>
        <v>#N/A</v>
      </c>
    </row>
    <row r="184" spans="1:8" x14ac:dyDescent="0.15">
      <c r="A184">
        <v>183</v>
      </c>
      <c r="B184" t="e">
        <f ca="1">VLOOKUP(D184,アイテム定義!A:D,4,FALSE)</f>
        <v>#N/A</v>
      </c>
      <c r="C184" s="3" t="e">
        <f ca="1">MATCH(4,INDIRECT("アイテム定義!C"&amp;SUM(C$2:C183)+1&amp;":C65535"),0)</f>
        <v>#N/A</v>
      </c>
      <c r="D184" s="10" t="e">
        <f ca="1">INDIRECT("アイテム定義!A"&amp;SUM(C$2:C184))</f>
        <v>#N/A</v>
      </c>
      <c r="F184" s="16" t="e">
        <f ca="1">OFFSET(キャラクタ定義!$A$1,MATCH(E184,キャラクタ定義!B$2:B65717,0),0)</f>
        <v>#N/A</v>
      </c>
      <c r="H184" s="16" t="e">
        <f ca="1">OFFSET(レアリティ定義!$A$1,MATCH(G184,レアリティ定義!B$2:B65717,0),0)</f>
        <v>#N/A</v>
      </c>
    </row>
    <row r="185" spans="1:8" x14ac:dyDescent="0.15">
      <c r="A185">
        <v>184</v>
      </c>
      <c r="B185" t="e">
        <f ca="1">VLOOKUP(D185,アイテム定義!A:D,4,FALSE)</f>
        <v>#N/A</v>
      </c>
      <c r="C185" s="3" t="e">
        <f ca="1">MATCH(4,INDIRECT("アイテム定義!C"&amp;SUM(C$2:C184)+1&amp;":C65535"),0)</f>
        <v>#N/A</v>
      </c>
      <c r="D185" s="10" t="e">
        <f ca="1">INDIRECT("アイテム定義!A"&amp;SUM(C$2:C185))</f>
        <v>#N/A</v>
      </c>
      <c r="F185" s="16" t="e">
        <f ca="1">OFFSET(キャラクタ定義!$A$1,MATCH(E185,キャラクタ定義!B$2:B65718,0),0)</f>
        <v>#N/A</v>
      </c>
      <c r="H185" s="16" t="e">
        <f ca="1">OFFSET(レアリティ定義!$A$1,MATCH(G185,レアリティ定義!B$2:B65718,0),0)</f>
        <v>#N/A</v>
      </c>
    </row>
    <row r="186" spans="1:8" x14ac:dyDescent="0.15">
      <c r="A186">
        <v>185</v>
      </c>
      <c r="B186" t="e">
        <f ca="1">VLOOKUP(D186,アイテム定義!A:D,4,FALSE)</f>
        <v>#N/A</v>
      </c>
      <c r="C186" s="3" t="e">
        <f ca="1">MATCH(4,INDIRECT("アイテム定義!C"&amp;SUM(C$2:C185)+1&amp;":C65535"),0)</f>
        <v>#N/A</v>
      </c>
      <c r="D186" s="10" t="e">
        <f ca="1">INDIRECT("アイテム定義!A"&amp;SUM(C$2:C186))</f>
        <v>#N/A</v>
      </c>
      <c r="F186" s="16" t="e">
        <f ca="1">OFFSET(キャラクタ定義!$A$1,MATCH(E186,キャラクタ定義!B$2:B65719,0),0)</f>
        <v>#N/A</v>
      </c>
      <c r="H186" s="16" t="e">
        <f ca="1">OFFSET(レアリティ定義!$A$1,MATCH(G186,レアリティ定義!B$2:B65719,0),0)</f>
        <v>#N/A</v>
      </c>
    </row>
    <row r="187" spans="1:8" x14ac:dyDescent="0.15">
      <c r="A187">
        <v>186</v>
      </c>
      <c r="B187" t="e">
        <f ca="1">VLOOKUP(D187,アイテム定義!A:D,4,FALSE)</f>
        <v>#N/A</v>
      </c>
      <c r="C187" s="3" t="e">
        <f ca="1">MATCH(4,INDIRECT("アイテム定義!C"&amp;SUM(C$2:C186)+1&amp;":C65535"),0)</f>
        <v>#N/A</v>
      </c>
      <c r="D187" s="10" t="e">
        <f ca="1">INDIRECT("アイテム定義!A"&amp;SUM(C$2:C187))</f>
        <v>#N/A</v>
      </c>
      <c r="F187" s="16" t="e">
        <f ca="1">OFFSET(キャラクタ定義!$A$1,MATCH(E187,キャラクタ定義!B$2:B65720,0),0)</f>
        <v>#N/A</v>
      </c>
      <c r="H187" s="16" t="e">
        <f ca="1">OFFSET(レアリティ定義!$A$1,MATCH(G187,レアリティ定義!B$2:B65720,0),0)</f>
        <v>#N/A</v>
      </c>
    </row>
    <row r="188" spans="1:8" x14ac:dyDescent="0.15">
      <c r="A188">
        <v>187</v>
      </c>
      <c r="B188" t="e">
        <f ca="1">VLOOKUP(D188,アイテム定義!A:D,4,FALSE)</f>
        <v>#N/A</v>
      </c>
      <c r="C188" s="3" t="e">
        <f ca="1">MATCH(4,INDIRECT("アイテム定義!C"&amp;SUM(C$2:C187)+1&amp;":C65535"),0)</f>
        <v>#N/A</v>
      </c>
      <c r="D188" s="10" t="e">
        <f ca="1">INDIRECT("アイテム定義!A"&amp;SUM(C$2:C188))</f>
        <v>#N/A</v>
      </c>
      <c r="F188" s="16" t="e">
        <f ca="1">OFFSET(キャラクタ定義!$A$1,MATCH(E188,キャラクタ定義!B$2:B65721,0),0)</f>
        <v>#N/A</v>
      </c>
      <c r="H188" s="16" t="e">
        <f ca="1">OFFSET(レアリティ定義!$A$1,MATCH(G188,レアリティ定義!B$2:B65721,0),0)</f>
        <v>#N/A</v>
      </c>
    </row>
    <row r="189" spans="1:8" x14ac:dyDescent="0.15">
      <c r="A189">
        <v>188</v>
      </c>
      <c r="B189" t="e">
        <f ca="1">VLOOKUP(D189,アイテム定義!A:D,4,FALSE)</f>
        <v>#N/A</v>
      </c>
      <c r="C189" s="3" t="e">
        <f ca="1">MATCH(4,INDIRECT("アイテム定義!C"&amp;SUM(C$2:C188)+1&amp;":C65535"),0)</f>
        <v>#N/A</v>
      </c>
      <c r="D189" s="10" t="e">
        <f ca="1">INDIRECT("アイテム定義!A"&amp;SUM(C$2:C189))</f>
        <v>#N/A</v>
      </c>
      <c r="F189" s="16" t="e">
        <f ca="1">OFFSET(キャラクタ定義!$A$1,MATCH(E189,キャラクタ定義!B$2:B65722,0),0)</f>
        <v>#N/A</v>
      </c>
      <c r="H189" s="16" t="e">
        <f ca="1">OFFSET(レアリティ定義!$A$1,MATCH(G189,レアリティ定義!B$2:B65722,0),0)</f>
        <v>#N/A</v>
      </c>
    </row>
    <row r="190" spans="1:8" x14ac:dyDescent="0.15">
      <c r="A190">
        <v>189</v>
      </c>
      <c r="B190" t="e">
        <f ca="1">VLOOKUP(D190,アイテム定義!A:D,4,FALSE)</f>
        <v>#N/A</v>
      </c>
      <c r="C190" s="3" t="e">
        <f ca="1">MATCH(4,INDIRECT("アイテム定義!C"&amp;SUM(C$2:C189)+1&amp;":C65535"),0)</f>
        <v>#N/A</v>
      </c>
      <c r="D190" s="10" t="e">
        <f ca="1">INDIRECT("アイテム定義!A"&amp;SUM(C$2:C190))</f>
        <v>#N/A</v>
      </c>
      <c r="F190" s="16" t="e">
        <f ca="1">OFFSET(キャラクタ定義!$A$1,MATCH(E190,キャラクタ定義!B$2:B65723,0),0)</f>
        <v>#N/A</v>
      </c>
      <c r="H190" s="16" t="e">
        <f ca="1">OFFSET(レアリティ定義!$A$1,MATCH(G190,レアリティ定義!B$2:B65723,0),0)</f>
        <v>#N/A</v>
      </c>
    </row>
    <row r="191" spans="1:8" x14ac:dyDescent="0.15">
      <c r="A191">
        <v>190</v>
      </c>
      <c r="B191" t="e">
        <f ca="1">VLOOKUP(D191,アイテム定義!A:D,4,FALSE)</f>
        <v>#N/A</v>
      </c>
      <c r="C191" s="3" t="e">
        <f ca="1">MATCH(4,INDIRECT("アイテム定義!C"&amp;SUM(C$2:C190)+1&amp;":C65535"),0)</f>
        <v>#N/A</v>
      </c>
      <c r="D191" s="10" t="e">
        <f ca="1">INDIRECT("アイテム定義!A"&amp;SUM(C$2:C191))</f>
        <v>#N/A</v>
      </c>
      <c r="F191" s="16" t="e">
        <f ca="1">OFFSET(キャラクタ定義!$A$1,MATCH(E191,キャラクタ定義!B$2:B65724,0),0)</f>
        <v>#N/A</v>
      </c>
      <c r="H191" s="16" t="e">
        <f ca="1">OFFSET(レアリティ定義!$A$1,MATCH(G191,レアリティ定義!B$2:B65724,0),0)</f>
        <v>#N/A</v>
      </c>
    </row>
    <row r="192" spans="1:8" x14ac:dyDescent="0.15">
      <c r="A192">
        <v>191</v>
      </c>
      <c r="B192" t="e">
        <f ca="1">VLOOKUP(D192,アイテム定義!A:D,4,FALSE)</f>
        <v>#N/A</v>
      </c>
      <c r="C192" s="3" t="e">
        <f ca="1">MATCH(4,INDIRECT("アイテム定義!C"&amp;SUM(C$2:C191)+1&amp;":C65535"),0)</f>
        <v>#N/A</v>
      </c>
      <c r="D192" s="10" t="e">
        <f ca="1">INDIRECT("アイテム定義!A"&amp;SUM(C$2:C192))</f>
        <v>#N/A</v>
      </c>
      <c r="F192" s="16" t="e">
        <f ca="1">OFFSET(キャラクタ定義!$A$1,MATCH(E192,キャラクタ定義!B$2:B65725,0),0)</f>
        <v>#N/A</v>
      </c>
      <c r="H192" s="16" t="e">
        <f ca="1">OFFSET(レアリティ定義!$A$1,MATCH(G192,レアリティ定義!B$2:B65725,0),0)</f>
        <v>#N/A</v>
      </c>
    </row>
    <row r="193" spans="1:8" x14ac:dyDescent="0.15">
      <c r="A193">
        <v>192</v>
      </c>
      <c r="B193" t="e">
        <f ca="1">VLOOKUP(D193,アイテム定義!A:D,4,FALSE)</f>
        <v>#N/A</v>
      </c>
      <c r="C193" s="3" t="e">
        <f ca="1">MATCH(4,INDIRECT("アイテム定義!C"&amp;SUM(C$2:C192)+1&amp;":C65535"),0)</f>
        <v>#N/A</v>
      </c>
      <c r="D193" s="10" t="e">
        <f ca="1">INDIRECT("アイテム定義!A"&amp;SUM(C$2:C193))</f>
        <v>#N/A</v>
      </c>
      <c r="F193" s="16" t="e">
        <f ca="1">OFFSET(キャラクタ定義!$A$1,MATCH(E193,キャラクタ定義!B$2:B65726,0),0)</f>
        <v>#N/A</v>
      </c>
      <c r="H193" s="16" t="e">
        <f ca="1">OFFSET(レアリティ定義!$A$1,MATCH(G193,レアリティ定義!B$2:B65726,0),0)</f>
        <v>#N/A</v>
      </c>
    </row>
    <row r="194" spans="1:8" x14ac:dyDescent="0.15">
      <c r="A194">
        <v>193</v>
      </c>
      <c r="B194" t="e">
        <f ca="1">VLOOKUP(D194,アイテム定義!A:D,4,FALSE)</f>
        <v>#N/A</v>
      </c>
      <c r="C194" s="3" t="e">
        <f ca="1">MATCH(4,INDIRECT("アイテム定義!C"&amp;SUM(C$2:C193)+1&amp;":C65535"),0)</f>
        <v>#N/A</v>
      </c>
      <c r="D194" s="10" t="e">
        <f ca="1">INDIRECT("アイテム定義!A"&amp;SUM(C$2:C194))</f>
        <v>#N/A</v>
      </c>
      <c r="F194" s="16" t="e">
        <f ca="1">OFFSET(キャラクタ定義!$A$1,MATCH(E194,キャラクタ定義!B$2:B65727,0),0)</f>
        <v>#N/A</v>
      </c>
      <c r="H194" s="16" t="e">
        <f ca="1">OFFSET(レアリティ定義!$A$1,MATCH(G194,レアリティ定義!B$2:B65727,0),0)</f>
        <v>#N/A</v>
      </c>
    </row>
    <row r="195" spans="1:8" x14ac:dyDescent="0.15">
      <c r="A195">
        <v>194</v>
      </c>
      <c r="B195" t="e">
        <f ca="1">VLOOKUP(D195,アイテム定義!A:D,4,FALSE)</f>
        <v>#N/A</v>
      </c>
      <c r="C195" s="3" t="e">
        <f ca="1">MATCH(4,INDIRECT("アイテム定義!C"&amp;SUM(C$2:C194)+1&amp;":C65535"),0)</f>
        <v>#N/A</v>
      </c>
      <c r="D195" s="10" t="e">
        <f ca="1">INDIRECT("アイテム定義!A"&amp;SUM(C$2:C195))</f>
        <v>#N/A</v>
      </c>
      <c r="F195" s="16" t="e">
        <f ca="1">OFFSET(キャラクタ定義!$A$1,MATCH(E195,キャラクタ定義!B$2:B65728,0),0)</f>
        <v>#N/A</v>
      </c>
      <c r="H195" s="16" t="e">
        <f ca="1">OFFSET(レアリティ定義!$A$1,MATCH(G195,レアリティ定義!B$2:B65728,0),0)</f>
        <v>#N/A</v>
      </c>
    </row>
    <row r="196" spans="1:8" x14ac:dyDescent="0.15">
      <c r="A196">
        <v>195</v>
      </c>
      <c r="B196" t="e">
        <f ca="1">VLOOKUP(D196,アイテム定義!A:D,4,FALSE)</f>
        <v>#N/A</v>
      </c>
      <c r="C196" s="3" t="e">
        <f ca="1">MATCH(4,INDIRECT("アイテム定義!C"&amp;SUM(C$2:C195)+1&amp;":C65535"),0)</f>
        <v>#N/A</v>
      </c>
      <c r="D196" s="10" t="e">
        <f ca="1">INDIRECT("アイテム定義!A"&amp;SUM(C$2:C196))</f>
        <v>#N/A</v>
      </c>
      <c r="F196" s="16" t="e">
        <f ca="1">OFFSET(キャラクタ定義!$A$1,MATCH(E196,キャラクタ定義!B$2:B65729,0),0)</f>
        <v>#N/A</v>
      </c>
      <c r="H196" s="16" t="e">
        <f ca="1">OFFSET(レアリティ定義!$A$1,MATCH(G196,レアリティ定義!B$2:B65729,0),0)</f>
        <v>#N/A</v>
      </c>
    </row>
    <row r="197" spans="1:8" x14ac:dyDescent="0.15">
      <c r="A197">
        <v>196</v>
      </c>
      <c r="B197" t="e">
        <f ca="1">VLOOKUP(D197,アイテム定義!A:D,4,FALSE)</f>
        <v>#N/A</v>
      </c>
      <c r="C197" s="3" t="e">
        <f ca="1">MATCH(4,INDIRECT("アイテム定義!C"&amp;SUM(C$2:C196)+1&amp;":C65535"),0)</f>
        <v>#N/A</v>
      </c>
      <c r="D197" s="10" t="e">
        <f ca="1">INDIRECT("アイテム定義!A"&amp;SUM(C$2:C197))</f>
        <v>#N/A</v>
      </c>
      <c r="F197" s="16" t="e">
        <f ca="1">OFFSET(キャラクタ定義!$A$1,MATCH(E197,キャラクタ定義!B$2:B65730,0),0)</f>
        <v>#N/A</v>
      </c>
      <c r="H197" s="16" t="e">
        <f ca="1">OFFSET(レアリティ定義!$A$1,MATCH(G197,レアリティ定義!B$2:B65730,0),0)</f>
        <v>#N/A</v>
      </c>
    </row>
    <row r="198" spans="1:8" x14ac:dyDescent="0.15">
      <c r="A198">
        <v>197</v>
      </c>
      <c r="B198" t="e">
        <f ca="1">VLOOKUP(D198,アイテム定義!A:D,4,FALSE)</f>
        <v>#N/A</v>
      </c>
      <c r="C198" s="3" t="e">
        <f ca="1">MATCH(4,INDIRECT("アイテム定義!C"&amp;SUM(C$2:C197)+1&amp;":C65535"),0)</f>
        <v>#N/A</v>
      </c>
      <c r="D198" s="10" t="e">
        <f ca="1">INDIRECT("アイテム定義!A"&amp;SUM(C$2:C198))</f>
        <v>#N/A</v>
      </c>
      <c r="F198" s="16" t="e">
        <f ca="1">OFFSET(キャラクタ定義!$A$1,MATCH(E198,キャラクタ定義!B$2:B65731,0),0)</f>
        <v>#N/A</v>
      </c>
      <c r="H198" s="16" t="e">
        <f ca="1">OFFSET(レアリティ定義!$A$1,MATCH(G198,レアリティ定義!B$2:B65731,0),0)</f>
        <v>#N/A</v>
      </c>
    </row>
    <row r="199" spans="1:8" x14ac:dyDescent="0.15">
      <c r="A199">
        <v>198</v>
      </c>
      <c r="B199" t="e">
        <f ca="1">VLOOKUP(D199,アイテム定義!A:D,4,FALSE)</f>
        <v>#N/A</v>
      </c>
      <c r="C199" s="3" t="e">
        <f ca="1">MATCH(4,INDIRECT("アイテム定義!C"&amp;SUM(C$2:C198)+1&amp;":C65535"),0)</f>
        <v>#N/A</v>
      </c>
      <c r="D199" s="10" t="e">
        <f ca="1">INDIRECT("アイテム定義!A"&amp;SUM(C$2:C199))</f>
        <v>#N/A</v>
      </c>
      <c r="F199" s="16" t="e">
        <f ca="1">OFFSET(キャラクタ定義!$A$1,MATCH(E199,キャラクタ定義!B$2:B65732,0),0)</f>
        <v>#N/A</v>
      </c>
      <c r="H199" s="16" t="e">
        <f ca="1">OFFSET(レアリティ定義!$A$1,MATCH(G199,レアリティ定義!B$2:B65732,0),0)</f>
        <v>#N/A</v>
      </c>
    </row>
    <row r="200" spans="1:8" x14ac:dyDescent="0.15">
      <c r="A200">
        <v>199</v>
      </c>
      <c r="B200" t="e">
        <f ca="1">VLOOKUP(D200,アイテム定義!A:D,4,FALSE)</f>
        <v>#N/A</v>
      </c>
      <c r="C200" s="3" t="e">
        <f ca="1">MATCH(4,INDIRECT("アイテム定義!C"&amp;SUM(C$2:C199)+1&amp;":C65535"),0)</f>
        <v>#N/A</v>
      </c>
      <c r="D200" s="10" t="e">
        <f ca="1">INDIRECT("アイテム定義!A"&amp;SUM(C$2:C200))</f>
        <v>#N/A</v>
      </c>
      <c r="F200" s="16" t="e">
        <f ca="1">OFFSET(キャラクタ定義!$A$1,MATCH(E200,キャラクタ定義!B$2:B65733,0),0)</f>
        <v>#N/A</v>
      </c>
      <c r="H200" s="16" t="e">
        <f ca="1">OFFSET(レアリティ定義!$A$1,MATCH(G200,レアリティ定義!B$2:B65733,0),0)</f>
        <v>#N/A</v>
      </c>
    </row>
    <row r="201" spans="1:8" x14ac:dyDescent="0.15">
      <c r="A201">
        <v>200</v>
      </c>
      <c r="B201" t="e">
        <f ca="1">VLOOKUP(D201,アイテム定義!A:D,4,FALSE)</f>
        <v>#N/A</v>
      </c>
      <c r="C201" s="3" t="e">
        <f ca="1">MATCH(4,INDIRECT("アイテム定義!C"&amp;SUM(C$2:C200)+1&amp;":C65535"),0)</f>
        <v>#N/A</v>
      </c>
      <c r="D201" s="10" t="e">
        <f ca="1">INDIRECT("アイテム定義!A"&amp;SUM(C$2:C201))</f>
        <v>#N/A</v>
      </c>
      <c r="F201" s="16" t="e">
        <f ca="1">OFFSET(キャラクタ定義!$A$1,MATCH(E201,キャラクタ定義!B$2:B65734,0),0)</f>
        <v>#N/A</v>
      </c>
      <c r="H201" s="16" t="e">
        <f ca="1">OFFSET(レアリティ定義!$A$1,MATCH(G201,レアリティ定義!B$2:B65734,0),0)</f>
        <v>#N/A</v>
      </c>
    </row>
    <row r="202" spans="1:8" x14ac:dyDescent="0.15">
      <c r="A202">
        <v>201</v>
      </c>
      <c r="B202" t="e">
        <f ca="1">VLOOKUP(D202,アイテム定義!A:D,4,FALSE)</f>
        <v>#N/A</v>
      </c>
      <c r="C202" s="3" t="e">
        <f ca="1">MATCH(4,INDIRECT("アイテム定義!C"&amp;SUM(C$2:C201)+1&amp;":C65535"),0)</f>
        <v>#N/A</v>
      </c>
      <c r="D202" s="10" t="e">
        <f ca="1">INDIRECT("アイテム定義!A"&amp;SUM(C$2:C202))</f>
        <v>#N/A</v>
      </c>
      <c r="F202" s="16" t="e">
        <f ca="1">OFFSET(キャラクタ定義!$A$1,MATCH(E202,キャラクタ定義!B$2:B65735,0),0)</f>
        <v>#N/A</v>
      </c>
      <c r="H202" s="16" t="e">
        <f ca="1">OFFSET(レアリティ定義!$A$1,MATCH(G202,レアリティ定義!B$2:B65735,0),0)</f>
        <v>#N/A</v>
      </c>
    </row>
    <row r="203" spans="1:8" x14ac:dyDescent="0.15">
      <c r="A203">
        <v>202</v>
      </c>
      <c r="B203" t="e">
        <f ca="1">VLOOKUP(D203,アイテム定義!A:D,4,FALSE)</f>
        <v>#N/A</v>
      </c>
      <c r="C203" s="3" t="e">
        <f ca="1">MATCH(4,INDIRECT("アイテム定義!C"&amp;SUM(C$2:C202)+1&amp;":C65535"),0)</f>
        <v>#N/A</v>
      </c>
      <c r="D203" s="10" t="e">
        <f ca="1">INDIRECT("アイテム定義!A"&amp;SUM(C$2:C203))</f>
        <v>#N/A</v>
      </c>
      <c r="F203" s="16" t="e">
        <f ca="1">OFFSET(キャラクタ定義!$A$1,MATCH(E203,キャラクタ定義!B$2:B65736,0),0)</f>
        <v>#N/A</v>
      </c>
      <c r="H203" s="16" t="e">
        <f ca="1">OFFSET(レアリティ定義!$A$1,MATCH(G203,レアリティ定義!B$2:B65736,0),0)</f>
        <v>#N/A</v>
      </c>
    </row>
    <row r="204" spans="1:8" x14ac:dyDescent="0.15">
      <c r="A204">
        <v>203</v>
      </c>
      <c r="B204" t="e">
        <f ca="1">VLOOKUP(D204,アイテム定義!A:D,4,FALSE)</f>
        <v>#N/A</v>
      </c>
      <c r="C204" s="3" t="e">
        <f ca="1">MATCH(4,INDIRECT("アイテム定義!C"&amp;SUM(C$2:C203)+1&amp;":C65535"),0)</f>
        <v>#N/A</v>
      </c>
      <c r="D204" s="10" t="e">
        <f ca="1">INDIRECT("アイテム定義!A"&amp;SUM(C$2:C204))</f>
        <v>#N/A</v>
      </c>
      <c r="F204" s="16" t="e">
        <f ca="1">OFFSET(キャラクタ定義!$A$1,MATCH(E204,キャラクタ定義!B$2:B65737,0),0)</f>
        <v>#N/A</v>
      </c>
      <c r="H204" s="16" t="e">
        <f ca="1">OFFSET(レアリティ定義!$A$1,MATCH(G204,レアリティ定義!B$2:B65737,0),0)</f>
        <v>#N/A</v>
      </c>
    </row>
    <row r="205" spans="1:8" x14ac:dyDescent="0.15">
      <c r="A205">
        <v>204</v>
      </c>
      <c r="B205" t="e">
        <f ca="1">VLOOKUP(D205,アイテム定義!A:D,4,FALSE)</f>
        <v>#N/A</v>
      </c>
      <c r="C205" s="3" t="e">
        <f ca="1">MATCH(4,INDIRECT("アイテム定義!C"&amp;SUM(C$2:C204)+1&amp;":C65535"),0)</f>
        <v>#N/A</v>
      </c>
      <c r="D205" s="10" t="e">
        <f ca="1">INDIRECT("アイテム定義!A"&amp;SUM(C$2:C205))</f>
        <v>#N/A</v>
      </c>
      <c r="F205" s="16" t="e">
        <f ca="1">OFFSET(キャラクタ定義!$A$1,MATCH(E205,キャラクタ定義!B$2:B65738,0),0)</f>
        <v>#N/A</v>
      </c>
      <c r="H205" s="16" t="e">
        <f ca="1">OFFSET(レアリティ定義!$A$1,MATCH(G205,レアリティ定義!B$2:B65738,0),0)</f>
        <v>#N/A</v>
      </c>
    </row>
    <row r="206" spans="1:8" x14ac:dyDescent="0.15">
      <c r="A206">
        <v>205</v>
      </c>
      <c r="B206" t="e">
        <f ca="1">VLOOKUP(D206,アイテム定義!A:D,4,FALSE)</f>
        <v>#N/A</v>
      </c>
      <c r="C206" s="3" t="e">
        <f ca="1">MATCH(4,INDIRECT("アイテム定義!C"&amp;SUM(C$2:C205)+1&amp;":C65535"),0)</f>
        <v>#N/A</v>
      </c>
      <c r="D206" s="10" t="e">
        <f ca="1">INDIRECT("アイテム定義!A"&amp;SUM(C$2:C206))</f>
        <v>#N/A</v>
      </c>
      <c r="F206" s="16" t="e">
        <f ca="1">OFFSET(キャラクタ定義!$A$1,MATCH(E206,キャラクタ定義!B$2:B65739,0),0)</f>
        <v>#N/A</v>
      </c>
      <c r="H206" s="16" t="e">
        <f ca="1">OFFSET(レアリティ定義!$A$1,MATCH(G206,レアリティ定義!B$2:B65739,0),0)</f>
        <v>#N/A</v>
      </c>
    </row>
    <row r="207" spans="1:8" x14ac:dyDescent="0.15">
      <c r="A207">
        <v>206</v>
      </c>
      <c r="B207" t="e">
        <f ca="1">VLOOKUP(D207,アイテム定義!A:D,4,FALSE)</f>
        <v>#N/A</v>
      </c>
      <c r="C207" s="3" t="e">
        <f ca="1">MATCH(4,INDIRECT("アイテム定義!C"&amp;SUM(C$2:C206)+1&amp;":C65535"),0)</f>
        <v>#N/A</v>
      </c>
      <c r="D207" s="10" t="e">
        <f ca="1">INDIRECT("アイテム定義!A"&amp;SUM(C$2:C207))</f>
        <v>#N/A</v>
      </c>
      <c r="F207" s="16" t="e">
        <f ca="1">OFFSET(キャラクタ定義!$A$1,MATCH(E207,キャラクタ定義!B$2:B65740,0),0)</f>
        <v>#N/A</v>
      </c>
      <c r="H207" s="16" t="e">
        <f ca="1">OFFSET(レアリティ定義!$A$1,MATCH(G207,レアリティ定義!B$2:B65740,0),0)</f>
        <v>#N/A</v>
      </c>
    </row>
    <row r="208" spans="1:8" x14ac:dyDescent="0.15">
      <c r="A208">
        <v>207</v>
      </c>
      <c r="B208" t="e">
        <f ca="1">VLOOKUP(D208,アイテム定義!A:D,4,FALSE)</f>
        <v>#N/A</v>
      </c>
      <c r="C208" s="3" t="e">
        <f ca="1">MATCH(4,INDIRECT("アイテム定義!C"&amp;SUM(C$2:C207)+1&amp;":C65535"),0)</f>
        <v>#N/A</v>
      </c>
      <c r="D208" s="10" t="e">
        <f ca="1">INDIRECT("アイテム定義!A"&amp;SUM(C$2:C208))</f>
        <v>#N/A</v>
      </c>
      <c r="F208" s="16" t="e">
        <f ca="1">OFFSET(キャラクタ定義!$A$1,MATCH(E208,キャラクタ定義!B$2:B65741,0),0)</f>
        <v>#N/A</v>
      </c>
      <c r="H208" s="16" t="e">
        <f ca="1">OFFSET(レアリティ定義!$A$1,MATCH(G208,レアリティ定義!B$2:B65741,0),0)</f>
        <v>#N/A</v>
      </c>
    </row>
    <row r="209" spans="1:8" x14ac:dyDescent="0.15">
      <c r="A209">
        <v>208</v>
      </c>
      <c r="B209" t="e">
        <f ca="1">VLOOKUP(D209,アイテム定義!A:D,4,FALSE)</f>
        <v>#N/A</v>
      </c>
      <c r="C209" s="3" t="e">
        <f ca="1">MATCH(4,INDIRECT("アイテム定義!C"&amp;SUM(C$2:C208)+1&amp;":C65535"),0)</f>
        <v>#N/A</v>
      </c>
      <c r="D209" s="10" t="e">
        <f ca="1">INDIRECT("アイテム定義!A"&amp;SUM(C$2:C209))</f>
        <v>#N/A</v>
      </c>
      <c r="F209" s="16" t="e">
        <f ca="1">OFFSET(キャラクタ定義!$A$1,MATCH(E209,キャラクタ定義!B$2:B65742,0),0)</f>
        <v>#N/A</v>
      </c>
      <c r="H209" s="16" t="e">
        <f ca="1">OFFSET(レアリティ定義!$A$1,MATCH(G209,レアリティ定義!B$2:B65742,0),0)</f>
        <v>#N/A</v>
      </c>
    </row>
    <row r="210" spans="1:8" x14ac:dyDescent="0.15">
      <c r="A210">
        <v>209</v>
      </c>
      <c r="B210" t="e">
        <f ca="1">VLOOKUP(D210,アイテム定義!A:D,4,FALSE)</f>
        <v>#N/A</v>
      </c>
      <c r="C210" s="3" t="e">
        <f ca="1">MATCH(4,INDIRECT("アイテム定義!C"&amp;SUM(C$2:C209)+1&amp;":C65535"),0)</f>
        <v>#N/A</v>
      </c>
      <c r="D210" s="10" t="e">
        <f ca="1">INDIRECT("アイテム定義!A"&amp;SUM(C$2:C210))</f>
        <v>#N/A</v>
      </c>
      <c r="F210" s="16" t="e">
        <f ca="1">OFFSET(キャラクタ定義!$A$1,MATCH(E210,キャラクタ定義!B$2:B65743,0),0)</f>
        <v>#N/A</v>
      </c>
      <c r="H210" s="16" t="e">
        <f ca="1">OFFSET(レアリティ定義!$A$1,MATCH(G210,レアリティ定義!B$2:B65743,0),0)</f>
        <v>#N/A</v>
      </c>
    </row>
    <row r="211" spans="1:8" x14ac:dyDescent="0.15">
      <c r="A211">
        <v>210</v>
      </c>
      <c r="B211" t="e">
        <f ca="1">VLOOKUP(D211,アイテム定義!A:D,4,FALSE)</f>
        <v>#N/A</v>
      </c>
      <c r="C211" s="3" t="e">
        <f ca="1">MATCH(4,INDIRECT("アイテム定義!C"&amp;SUM(C$2:C210)+1&amp;":C65535"),0)</f>
        <v>#N/A</v>
      </c>
      <c r="D211" s="10" t="e">
        <f ca="1">INDIRECT("アイテム定義!A"&amp;SUM(C$2:C211))</f>
        <v>#N/A</v>
      </c>
      <c r="F211" s="16" t="e">
        <f ca="1">OFFSET(キャラクタ定義!$A$1,MATCH(E211,キャラクタ定義!B$2:B65744,0),0)</f>
        <v>#N/A</v>
      </c>
      <c r="H211" s="16" t="e">
        <f ca="1">OFFSET(レアリティ定義!$A$1,MATCH(G211,レアリティ定義!B$2:B65744,0),0)</f>
        <v>#N/A</v>
      </c>
    </row>
    <row r="212" spans="1:8" x14ac:dyDescent="0.15">
      <c r="A212">
        <v>211</v>
      </c>
      <c r="B212" t="e">
        <f ca="1">VLOOKUP(D212,アイテム定義!A:D,4,FALSE)</f>
        <v>#N/A</v>
      </c>
      <c r="C212" s="3" t="e">
        <f ca="1">MATCH(4,INDIRECT("アイテム定義!C"&amp;SUM(C$2:C211)+1&amp;":C65535"),0)</f>
        <v>#N/A</v>
      </c>
      <c r="D212" s="10" t="e">
        <f ca="1">INDIRECT("アイテム定義!A"&amp;SUM(C$2:C212))</f>
        <v>#N/A</v>
      </c>
      <c r="F212" s="16" t="e">
        <f ca="1">OFFSET(キャラクタ定義!$A$1,MATCH(E212,キャラクタ定義!B$2:B65745,0),0)</f>
        <v>#N/A</v>
      </c>
      <c r="H212" s="16" t="e">
        <f ca="1">OFFSET(レアリティ定義!$A$1,MATCH(G212,レアリティ定義!B$2:B65745,0),0)</f>
        <v>#N/A</v>
      </c>
    </row>
    <row r="213" spans="1:8" x14ac:dyDescent="0.15">
      <c r="A213">
        <v>212</v>
      </c>
      <c r="B213" t="e">
        <f ca="1">VLOOKUP(D213,アイテム定義!A:D,4,FALSE)</f>
        <v>#N/A</v>
      </c>
      <c r="C213" s="3" t="e">
        <f ca="1">MATCH(4,INDIRECT("アイテム定義!C"&amp;SUM(C$2:C212)+1&amp;":C65535"),0)</f>
        <v>#N/A</v>
      </c>
      <c r="D213" s="10" t="e">
        <f ca="1">INDIRECT("アイテム定義!A"&amp;SUM(C$2:C213))</f>
        <v>#N/A</v>
      </c>
      <c r="F213" s="16" t="e">
        <f ca="1">OFFSET(キャラクタ定義!$A$1,MATCH(E213,キャラクタ定義!B$2:B65746,0),0)</f>
        <v>#N/A</v>
      </c>
      <c r="H213" s="16" t="e">
        <f ca="1">OFFSET(レアリティ定義!$A$1,MATCH(G213,レアリティ定義!B$2:B65746,0),0)</f>
        <v>#N/A</v>
      </c>
    </row>
    <row r="214" spans="1:8" x14ac:dyDescent="0.15">
      <c r="A214">
        <v>213</v>
      </c>
      <c r="B214" t="e">
        <f ca="1">VLOOKUP(D214,アイテム定義!A:D,4,FALSE)</f>
        <v>#N/A</v>
      </c>
      <c r="C214" s="3" t="e">
        <f ca="1">MATCH(4,INDIRECT("アイテム定義!C"&amp;SUM(C$2:C213)+1&amp;":C65535"),0)</f>
        <v>#N/A</v>
      </c>
      <c r="D214" s="10" t="e">
        <f ca="1">INDIRECT("アイテム定義!A"&amp;SUM(C$2:C214))</f>
        <v>#N/A</v>
      </c>
      <c r="F214" s="16" t="e">
        <f ca="1">OFFSET(キャラクタ定義!$A$1,MATCH(E214,キャラクタ定義!B$2:B65747,0),0)</f>
        <v>#N/A</v>
      </c>
      <c r="H214" s="16" t="e">
        <f ca="1">OFFSET(レアリティ定義!$A$1,MATCH(G214,レアリティ定義!B$2:B65747,0),0)</f>
        <v>#N/A</v>
      </c>
    </row>
    <row r="215" spans="1:8" x14ac:dyDescent="0.15">
      <c r="A215">
        <v>214</v>
      </c>
      <c r="B215" t="e">
        <f ca="1">VLOOKUP(D215,アイテム定義!A:D,4,FALSE)</f>
        <v>#N/A</v>
      </c>
      <c r="C215" s="3" t="e">
        <f ca="1">MATCH(4,INDIRECT("アイテム定義!C"&amp;SUM(C$2:C214)+1&amp;":C65535"),0)</f>
        <v>#N/A</v>
      </c>
      <c r="D215" s="10" t="e">
        <f ca="1">INDIRECT("アイテム定義!A"&amp;SUM(C$2:C215))</f>
        <v>#N/A</v>
      </c>
      <c r="F215" s="16" t="e">
        <f ca="1">OFFSET(キャラクタ定義!$A$1,MATCH(E215,キャラクタ定義!B$2:B65748,0),0)</f>
        <v>#N/A</v>
      </c>
      <c r="H215" s="16" t="e">
        <f ca="1">OFFSET(レアリティ定義!$A$1,MATCH(G215,レアリティ定義!B$2:B65748,0),0)</f>
        <v>#N/A</v>
      </c>
    </row>
    <row r="216" spans="1:8" x14ac:dyDescent="0.15">
      <c r="A216">
        <v>215</v>
      </c>
      <c r="B216" t="e">
        <f ca="1">VLOOKUP(D216,アイテム定義!A:D,4,FALSE)</f>
        <v>#N/A</v>
      </c>
      <c r="C216" s="3" t="e">
        <f ca="1">MATCH(4,INDIRECT("アイテム定義!C"&amp;SUM(C$2:C215)+1&amp;":C65535"),0)</f>
        <v>#N/A</v>
      </c>
      <c r="D216" s="10" t="e">
        <f ca="1">INDIRECT("アイテム定義!A"&amp;SUM(C$2:C216))</f>
        <v>#N/A</v>
      </c>
      <c r="F216" s="16" t="e">
        <f ca="1">OFFSET(キャラクタ定義!$A$1,MATCH(E216,キャラクタ定義!B$2:B65749,0),0)</f>
        <v>#N/A</v>
      </c>
      <c r="H216" s="16" t="e">
        <f ca="1">OFFSET(レアリティ定義!$A$1,MATCH(G216,レアリティ定義!B$2:B65749,0),0)</f>
        <v>#N/A</v>
      </c>
    </row>
    <row r="217" spans="1:8" x14ac:dyDescent="0.15">
      <c r="A217">
        <v>216</v>
      </c>
      <c r="B217" t="e">
        <f ca="1">VLOOKUP(D217,アイテム定義!A:D,4,FALSE)</f>
        <v>#N/A</v>
      </c>
      <c r="C217" s="3" t="e">
        <f ca="1">MATCH(4,INDIRECT("アイテム定義!C"&amp;SUM(C$2:C216)+1&amp;":C65535"),0)</f>
        <v>#N/A</v>
      </c>
      <c r="D217" s="10" t="e">
        <f ca="1">INDIRECT("アイテム定義!A"&amp;SUM(C$2:C217))</f>
        <v>#N/A</v>
      </c>
      <c r="F217" s="16" t="e">
        <f ca="1">OFFSET(キャラクタ定義!$A$1,MATCH(E217,キャラクタ定義!B$2:B65750,0),0)</f>
        <v>#N/A</v>
      </c>
      <c r="H217" s="16" t="e">
        <f ca="1">OFFSET(レアリティ定義!$A$1,MATCH(G217,レアリティ定義!B$2:B65750,0),0)</f>
        <v>#N/A</v>
      </c>
    </row>
    <row r="218" spans="1:8" x14ac:dyDescent="0.15">
      <c r="A218">
        <v>217</v>
      </c>
      <c r="B218" t="e">
        <f ca="1">VLOOKUP(D218,アイテム定義!A:D,4,FALSE)</f>
        <v>#N/A</v>
      </c>
      <c r="C218" s="3" t="e">
        <f ca="1">MATCH(4,INDIRECT("アイテム定義!C"&amp;SUM(C$2:C217)+1&amp;":C65535"),0)</f>
        <v>#N/A</v>
      </c>
      <c r="D218" s="10" t="e">
        <f ca="1">INDIRECT("アイテム定義!A"&amp;SUM(C$2:C218))</f>
        <v>#N/A</v>
      </c>
      <c r="F218" s="16" t="e">
        <f ca="1">OFFSET(キャラクタ定義!$A$1,MATCH(E218,キャラクタ定義!B$2:B65751,0),0)</f>
        <v>#N/A</v>
      </c>
      <c r="H218" s="16" t="e">
        <f ca="1">OFFSET(レアリティ定義!$A$1,MATCH(G218,レアリティ定義!B$2:B65751,0),0)</f>
        <v>#N/A</v>
      </c>
    </row>
    <row r="219" spans="1:8" x14ac:dyDescent="0.15">
      <c r="A219">
        <v>218</v>
      </c>
      <c r="B219" t="e">
        <f ca="1">VLOOKUP(D219,アイテム定義!A:D,4,FALSE)</f>
        <v>#N/A</v>
      </c>
      <c r="C219" s="3" t="e">
        <f ca="1">MATCH(4,INDIRECT("アイテム定義!C"&amp;SUM(C$2:C218)+1&amp;":C65535"),0)</f>
        <v>#N/A</v>
      </c>
      <c r="D219" s="10" t="e">
        <f ca="1">INDIRECT("アイテム定義!A"&amp;SUM(C$2:C219))</f>
        <v>#N/A</v>
      </c>
      <c r="F219" s="16" t="e">
        <f ca="1">OFFSET(キャラクタ定義!$A$1,MATCH(E219,キャラクタ定義!B$2:B65752,0),0)</f>
        <v>#N/A</v>
      </c>
      <c r="H219" s="16" t="e">
        <f ca="1">OFFSET(レアリティ定義!$A$1,MATCH(G219,レアリティ定義!B$2:B65752,0),0)</f>
        <v>#N/A</v>
      </c>
    </row>
    <row r="220" spans="1:8" x14ac:dyDescent="0.15">
      <c r="A220">
        <v>219</v>
      </c>
      <c r="B220" t="e">
        <f ca="1">VLOOKUP(D220,アイテム定義!A:D,4,FALSE)</f>
        <v>#N/A</v>
      </c>
      <c r="C220" s="3" t="e">
        <f ca="1">MATCH(4,INDIRECT("アイテム定義!C"&amp;SUM(C$2:C219)+1&amp;":C65535"),0)</f>
        <v>#N/A</v>
      </c>
      <c r="D220" s="10" t="e">
        <f ca="1">INDIRECT("アイテム定義!A"&amp;SUM(C$2:C220))</f>
        <v>#N/A</v>
      </c>
      <c r="F220" s="16" t="e">
        <f ca="1">OFFSET(キャラクタ定義!$A$1,MATCH(E220,キャラクタ定義!B$2:B65753,0),0)</f>
        <v>#N/A</v>
      </c>
      <c r="H220" s="16" t="e">
        <f ca="1">OFFSET(レアリティ定義!$A$1,MATCH(G220,レアリティ定義!B$2:B65753,0),0)</f>
        <v>#N/A</v>
      </c>
    </row>
    <row r="221" spans="1:8" x14ac:dyDescent="0.15">
      <c r="A221">
        <v>220</v>
      </c>
      <c r="B221" t="e">
        <f ca="1">VLOOKUP(D221,アイテム定義!A:D,4,FALSE)</f>
        <v>#N/A</v>
      </c>
      <c r="C221" s="3" t="e">
        <f ca="1">MATCH(4,INDIRECT("アイテム定義!C"&amp;SUM(C$2:C220)+1&amp;":C65535"),0)</f>
        <v>#N/A</v>
      </c>
      <c r="D221" s="10" t="e">
        <f ca="1">INDIRECT("アイテム定義!A"&amp;SUM(C$2:C221))</f>
        <v>#N/A</v>
      </c>
      <c r="F221" s="16" t="e">
        <f ca="1">OFFSET(キャラクタ定義!$A$1,MATCH(E221,キャラクタ定義!B$2:B65754,0),0)</f>
        <v>#N/A</v>
      </c>
      <c r="H221" s="16" t="e">
        <f ca="1">OFFSET(レアリティ定義!$A$1,MATCH(G221,レアリティ定義!B$2:B65754,0),0)</f>
        <v>#N/A</v>
      </c>
    </row>
    <row r="222" spans="1:8" x14ac:dyDescent="0.15">
      <c r="A222">
        <v>221</v>
      </c>
      <c r="B222" t="e">
        <f ca="1">VLOOKUP(D222,アイテム定義!A:D,4,FALSE)</f>
        <v>#N/A</v>
      </c>
      <c r="C222" s="3" t="e">
        <f ca="1">MATCH(4,INDIRECT("アイテム定義!C"&amp;SUM(C$2:C221)+1&amp;":C65535"),0)</f>
        <v>#N/A</v>
      </c>
      <c r="D222" s="10" t="e">
        <f ca="1">INDIRECT("アイテム定義!A"&amp;SUM(C$2:C222))</f>
        <v>#N/A</v>
      </c>
      <c r="F222" s="16" t="e">
        <f ca="1">OFFSET(キャラクタ定義!$A$1,MATCH(E222,キャラクタ定義!B$2:B65755,0),0)</f>
        <v>#N/A</v>
      </c>
      <c r="H222" s="16" t="e">
        <f ca="1">OFFSET(レアリティ定義!$A$1,MATCH(G222,レアリティ定義!B$2:B65755,0),0)</f>
        <v>#N/A</v>
      </c>
    </row>
    <row r="223" spans="1:8" x14ac:dyDescent="0.15">
      <c r="A223">
        <v>222</v>
      </c>
      <c r="B223" t="e">
        <f ca="1">VLOOKUP(D223,アイテム定義!A:D,4,FALSE)</f>
        <v>#N/A</v>
      </c>
      <c r="C223" s="3" t="e">
        <f ca="1">MATCH(4,INDIRECT("アイテム定義!C"&amp;SUM(C$2:C222)+1&amp;":C65535"),0)</f>
        <v>#N/A</v>
      </c>
      <c r="D223" s="10" t="e">
        <f ca="1">INDIRECT("アイテム定義!A"&amp;SUM(C$2:C223))</f>
        <v>#N/A</v>
      </c>
      <c r="F223" s="16" t="e">
        <f ca="1">OFFSET(キャラクタ定義!$A$1,MATCH(E223,キャラクタ定義!B$2:B65756,0),0)</f>
        <v>#N/A</v>
      </c>
      <c r="H223" s="16" t="e">
        <f ca="1">OFFSET(レアリティ定義!$A$1,MATCH(G223,レアリティ定義!B$2:B65756,0),0)</f>
        <v>#N/A</v>
      </c>
    </row>
    <row r="224" spans="1:8" x14ac:dyDescent="0.15">
      <c r="A224">
        <v>223</v>
      </c>
      <c r="B224" t="e">
        <f ca="1">VLOOKUP(D224,アイテム定義!A:D,4,FALSE)</f>
        <v>#N/A</v>
      </c>
      <c r="C224" s="3" t="e">
        <f ca="1">MATCH(4,INDIRECT("アイテム定義!C"&amp;SUM(C$2:C223)+1&amp;":C65535"),0)</f>
        <v>#N/A</v>
      </c>
      <c r="D224" s="10" t="e">
        <f ca="1">INDIRECT("アイテム定義!A"&amp;SUM(C$2:C224))</f>
        <v>#N/A</v>
      </c>
      <c r="F224" s="16" t="e">
        <f ca="1">OFFSET(キャラクタ定義!$A$1,MATCH(E224,キャラクタ定義!B$2:B65757,0),0)</f>
        <v>#N/A</v>
      </c>
      <c r="H224" s="16" t="e">
        <f ca="1">OFFSET(レアリティ定義!$A$1,MATCH(G224,レアリティ定義!B$2:B65757,0),0)</f>
        <v>#N/A</v>
      </c>
    </row>
    <row r="225" spans="1:8" x14ac:dyDescent="0.15">
      <c r="A225">
        <v>224</v>
      </c>
      <c r="B225" t="e">
        <f ca="1">VLOOKUP(D225,アイテム定義!A:D,4,FALSE)</f>
        <v>#N/A</v>
      </c>
      <c r="C225" s="3" t="e">
        <f ca="1">MATCH(4,INDIRECT("アイテム定義!C"&amp;SUM(C$2:C224)+1&amp;":C65535"),0)</f>
        <v>#N/A</v>
      </c>
      <c r="D225" s="10" t="e">
        <f ca="1">INDIRECT("アイテム定義!A"&amp;SUM(C$2:C225))</f>
        <v>#N/A</v>
      </c>
      <c r="F225" s="16" t="e">
        <f ca="1">OFFSET(キャラクタ定義!$A$1,MATCH(E225,キャラクタ定義!B$2:B65758,0),0)</f>
        <v>#N/A</v>
      </c>
      <c r="H225" s="16" t="e">
        <f ca="1">OFFSET(レアリティ定義!$A$1,MATCH(G225,レアリティ定義!B$2:B65758,0),0)</f>
        <v>#N/A</v>
      </c>
    </row>
    <row r="226" spans="1:8" x14ac:dyDescent="0.15">
      <c r="A226">
        <v>225</v>
      </c>
      <c r="B226" t="e">
        <f ca="1">VLOOKUP(D226,アイテム定義!A:D,4,FALSE)</f>
        <v>#N/A</v>
      </c>
      <c r="C226" s="3" t="e">
        <f ca="1">MATCH(4,INDIRECT("アイテム定義!C"&amp;SUM(C$2:C225)+1&amp;":C65535"),0)</f>
        <v>#N/A</v>
      </c>
      <c r="D226" s="10" t="e">
        <f ca="1">INDIRECT("アイテム定義!A"&amp;SUM(C$2:C226))</f>
        <v>#N/A</v>
      </c>
      <c r="F226" s="16" t="e">
        <f ca="1">OFFSET(キャラクタ定義!$A$1,MATCH(E226,キャラクタ定義!B$2:B65759,0),0)</f>
        <v>#N/A</v>
      </c>
      <c r="H226" s="16" t="e">
        <f ca="1">OFFSET(レアリティ定義!$A$1,MATCH(G226,レアリティ定義!B$2:B65759,0),0)</f>
        <v>#N/A</v>
      </c>
    </row>
    <row r="227" spans="1:8" x14ac:dyDescent="0.15">
      <c r="A227">
        <v>226</v>
      </c>
      <c r="B227" t="e">
        <f ca="1">VLOOKUP(D227,アイテム定義!A:D,4,FALSE)</f>
        <v>#N/A</v>
      </c>
      <c r="C227" s="3" t="e">
        <f ca="1">MATCH(4,INDIRECT("アイテム定義!C"&amp;SUM(C$2:C226)+1&amp;":C65535"),0)</f>
        <v>#N/A</v>
      </c>
      <c r="D227" s="10" t="e">
        <f ca="1">INDIRECT("アイテム定義!A"&amp;SUM(C$2:C227))</f>
        <v>#N/A</v>
      </c>
      <c r="F227" s="16" t="e">
        <f ca="1">OFFSET(キャラクタ定義!$A$1,MATCH(E227,キャラクタ定義!B$2:B65760,0),0)</f>
        <v>#N/A</v>
      </c>
      <c r="H227" s="16" t="e">
        <f ca="1">OFFSET(レアリティ定義!$A$1,MATCH(G227,レアリティ定義!B$2:B65760,0),0)</f>
        <v>#N/A</v>
      </c>
    </row>
    <row r="228" spans="1:8" x14ac:dyDescent="0.15">
      <c r="A228">
        <v>227</v>
      </c>
      <c r="B228" t="e">
        <f ca="1">VLOOKUP(D228,アイテム定義!A:D,4,FALSE)</f>
        <v>#N/A</v>
      </c>
      <c r="C228" s="3" t="e">
        <f ca="1">MATCH(4,INDIRECT("アイテム定義!C"&amp;SUM(C$2:C227)+1&amp;":C65535"),0)</f>
        <v>#N/A</v>
      </c>
      <c r="D228" s="10" t="e">
        <f ca="1">INDIRECT("アイテム定義!A"&amp;SUM(C$2:C228))</f>
        <v>#N/A</v>
      </c>
      <c r="F228" s="16" t="e">
        <f ca="1">OFFSET(キャラクタ定義!$A$1,MATCH(E228,キャラクタ定義!B$2:B65761,0),0)</f>
        <v>#N/A</v>
      </c>
      <c r="H228" s="16" t="e">
        <f ca="1">OFFSET(レアリティ定義!$A$1,MATCH(G228,レアリティ定義!B$2:B65761,0),0)</f>
        <v>#N/A</v>
      </c>
    </row>
    <row r="229" spans="1:8" x14ac:dyDescent="0.15">
      <c r="A229">
        <v>228</v>
      </c>
      <c r="B229" t="e">
        <f ca="1">VLOOKUP(D229,アイテム定義!A:D,4,FALSE)</f>
        <v>#N/A</v>
      </c>
      <c r="C229" s="3" t="e">
        <f ca="1">MATCH(4,INDIRECT("アイテム定義!C"&amp;SUM(C$2:C228)+1&amp;":C65535"),0)</f>
        <v>#N/A</v>
      </c>
      <c r="D229" s="10" t="e">
        <f ca="1">INDIRECT("アイテム定義!A"&amp;SUM(C$2:C229))</f>
        <v>#N/A</v>
      </c>
      <c r="F229" s="16" t="e">
        <f ca="1">OFFSET(キャラクタ定義!$A$1,MATCH(E229,キャラクタ定義!B$2:B65762,0),0)</f>
        <v>#N/A</v>
      </c>
      <c r="H229" s="16" t="e">
        <f ca="1">OFFSET(レアリティ定義!$A$1,MATCH(G229,レアリティ定義!B$2:B65762,0),0)</f>
        <v>#N/A</v>
      </c>
    </row>
    <row r="230" spans="1:8" x14ac:dyDescent="0.15">
      <c r="A230">
        <v>229</v>
      </c>
      <c r="B230" t="e">
        <f ca="1">VLOOKUP(D230,アイテム定義!A:D,4,FALSE)</f>
        <v>#N/A</v>
      </c>
      <c r="C230" s="3" t="e">
        <f ca="1">MATCH(4,INDIRECT("アイテム定義!C"&amp;SUM(C$2:C229)+1&amp;":C65535"),0)</f>
        <v>#N/A</v>
      </c>
      <c r="D230" s="10" t="e">
        <f ca="1">INDIRECT("アイテム定義!A"&amp;SUM(C$2:C230))</f>
        <v>#N/A</v>
      </c>
      <c r="F230" s="16" t="e">
        <f ca="1">OFFSET(キャラクタ定義!$A$1,MATCH(E230,キャラクタ定義!B$2:B65763,0),0)</f>
        <v>#N/A</v>
      </c>
      <c r="H230" s="16" t="e">
        <f ca="1">OFFSET(レアリティ定義!$A$1,MATCH(G230,レアリティ定義!B$2:B65763,0),0)</f>
        <v>#N/A</v>
      </c>
    </row>
    <row r="231" spans="1:8" x14ac:dyDescent="0.15">
      <c r="A231">
        <v>230</v>
      </c>
      <c r="B231" t="e">
        <f ca="1">VLOOKUP(D231,アイテム定義!A:D,4,FALSE)</f>
        <v>#N/A</v>
      </c>
      <c r="C231" s="3" t="e">
        <f ca="1">MATCH(4,INDIRECT("アイテム定義!C"&amp;SUM(C$2:C230)+1&amp;":C65535"),0)</f>
        <v>#N/A</v>
      </c>
      <c r="D231" s="10" t="e">
        <f ca="1">INDIRECT("アイテム定義!A"&amp;SUM(C$2:C231))</f>
        <v>#N/A</v>
      </c>
      <c r="F231" s="16" t="e">
        <f ca="1">OFFSET(キャラクタ定義!$A$1,MATCH(E231,キャラクタ定義!B$2:B65764,0),0)</f>
        <v>#N/A</v>
      </c>
      <c r="H231" s="16" t="e">
        <f ca="1">OFFSET(レアリティ定義!$A$1,MATCH(G231,レアリティ定義!B$2:B65764,0),0)</f>
        <v>#N/A</v>
      </c>
    </row>
    <row r="232" spans="1:8" x14ac:dyDescent="0.15">
      <c r="A232">
        <v>231</v>
      </c>
      <c r="B232" t="e">
        <f ca="1">VLOOKUP(D232,アイテム定義!A:D,4,FALSE)</f>
        <v>#N/A</v>
      </c>
      <c r="C232" s="3" t="e">
        <f ca="1">MATCH(4,INDIRECT("アイテム定義!C"&amp;SUM(C$2:C231)+1&amp;":C65535"),0)</f>
        <v>#N/A</v>
      </c>
      <c r="D232" s="10" t="e">
        <f ca="1">INDIRECT("アイテム定義!A"&amp;SUM(C$2:C232))</f>
        <v>#N/A</v>
      </c>
      <c r="F232" s="16" t="e">
        <f ca="1">OFFSET(キャラクタ定義!$A$1,MATCH(E232,キャラクタ定義!B$2:B65765,0),0)</f>
        <v>#N/A</v>
      </c>
      <c r="H232" s="16" t="e">
        <f ca="1">OFFSET(レアリティ定義!$A$1,MATCH(G232,レアリティ定義!B$2:B65765,0),0)</f>
        <v>#N/A</v>
      </c>
    </row>
    <row r="233" spans="1:8" x14ac:dyDescent="0.15">
      <c r="A233">
        <v>232</v>
      </c>
      <c r="B233" t="e">
        <f ca="1">VLOOKUP(D233,アイテム定義!A:D,4,FALSE)</f>
        <v>#N/A</v>
      </c>
      <c r="C233" s="3" t="e">
        <f ca="1">MATCH(4,INDIRECT("アイテム定義!C"&amp;SUM(C$2:C232)+1&amp;":C65535"),0)</f>
        <v>#N/A</v>
      </c>
      <c r="D233" s="10" t="e">
        <f ca="1">INDIRECT("アイテム定義!A"&amp;SUM(C$2:C233))</f>
        <v>#N/A</v>
      </c>
      <c r="F233" s="16" t="e">
        <f ca="1">OFFSET(キャラクタ定義!$A$1,MATCH(E233,キャラクタ定義!B$2:B65766,0),0)</f>
        <v>#N/A</v>
      </c>
      <c r="H233" s="16" t="e">
        <f ca="1">OFFSET(レアリティ定義!$A$1,MATCH(G233,レアリティ定義!B$2:B65766,0),0)</f>
        <v>#N/A</v>
      </c>
    </row>
    <row r="234" spans="1:8" x14ac:dyDescent="0.15">
      <c r="A234">
        <v>233</v>
      </c>
      <c r="B234" t="e">
        <f ca="1">VLOOKUP(D234,アイテム定義!A:D,4,FALSE)</f>
        <v>#N/A</v>
      </c>
      <c r="C234" s="3" t="e">
        <f ca="1">MATCH(4,INDIRECT("アイテム定義!C"&amp;SUM(C$2:C233)+1&amp;":C65535"),0)</f>
        <v>#N/A</v>
      </c>
      <c r="D234" s="10" t="e">
        <f ca="1">INDIRECT("アイテム定義!A"&amp;SUM(C$2:C234))</f>
        <v>#N/A</v>
      </c>
      <c r="F234" s="16" t="e">
        <f ca="1">OFFSET(キャラクタ定義!$A$1,MATCH(E234,キャラクタ定義!B$2:B65767,0),0)</f>
        <v>#N/A</v>
      </c>
      <c r="H234" s="16" t="e">
        <f ca="1">OFFSET(レアリティ定義!$A$1,MATCH(G234,レアリティ定義!B$2:B65767,0),0)</f>
        <v>#N/A</v>
      </c>
    </row>
    <row r="235" spans="1:8" x14ac:dyDescent="0.15">
      <c r="A235">
        <v>234</v>
      </c>
      <c r="B235" t="e">
        <f ca="1">VLOOKUP(D235,アイテム定義!A:D,4,FALSE)</f>
        <v>#N/A</v>
      </c>
      <c r="C235" s="3" t="e">
        <f ca="1">MATCH(4,INDIRECT("アイテム定義!C"&amp;SUM(C$2:C234)+1&amp;":C65535"),0)</f>
        <v>#N/A</v>
      </c>
      <c r="D235" s="10" t="e">
        <f ca="1">INDIRECT("アイテム定義!A"&amp;SUM(C$2:C235))</f>
        <v>#N/A</v>
      </c>
      <c r="F235" s="16" t="e">
        <f ca="1">OFFSET(キャラクタ定義!$A$1,MATCH(E235,キャラクタ定義!B$2:B65768,0),0)</f>
        <v>#N/A</v>
      </c>
      <c r="H235" s="16" t="e">
        <f ca="1">OFFSET(レアリティ定義!$A$1,MATCH(G235,レアリティ定義!B$2:B65768,0),0)</f>
        <v>#N/A</v>
      </c>
    </row>
    <row r="236" spans="1:8" x14ac:dyDescent="0.15">
      <c r="A236">
        <v>235</v>
      </c>
      <c r="B236" t="e">
        <f ca="1">VLOOKUP(D236,アイテム定義!A:D,4,FALSE)</f>
        <v>#N/A</v>
      </c>
      <c r="C236" s="3" t="e">
        <f ca="1">MATCH(4,INDIRECT("アイテム定義!C"&amp;SUM(C$2:C235)+1&amp;":C65535"),0)</f>
        <v>#N/A</v>
      </c>
      <c r="D236" s="10" t="e">
        <f ca="1">INDIRECT("アイテム定義!A"&amp;SUM(C$2:C236))</f>
        <v>#N/A</v>
      </c>
      <c r="F236" s="16" t="e">
        <f ca="1">OFFSET(キャラクタ定義!$A$1,MATCH(E236,キャラクタ定義!B$2:B65769,0),0)</f>
        <v>#N/A</v>
      </c>
      <c r="H236" s="16" t="e">
        <f ca="1">OFFSET(レアリティ定義!$A$1,MATCH(G236,レアリティ定義!B$2:B65769,0),0)</f>
        <v>#N/A</v>
      </c>
    </row>
    <row r="237" spans="1:8" x14ac:dyDescent="0.15">
      <c r="A237">
        <v>236</v>
      </c>
      <c r="B237" t="e">
        <f ca="1">VLOOKUP(D237,アイテム定義!A:D,4,FALSE)</f>
        <v>#N/A</v>
      </c>
      <c r="C237" s="3" t="e">
        <f ca="1">MATCH(4,INDIRECT("アイテム定義!C"&amp;SUM(C$2:C236)+1&amp;":C65535"),0)</f>
        <v>#N/A</v>
      </c>
      <c r="D237" s="10" t="e">
        <f ca="1">INDIRECT("アイテム定義!A"&amp;SUM(C$2:C237))</f>
        <v>#N/A</v>
      </c>
      <c r="F237" s="16" t="e">
        <f ca="1">OFFSET(キャラクタ定義!$A$1,MATCH(E237,キャラクタ定義!B$2:B65770,0),0)</f>
        <v>#N/A</v>
      </c>
      <c r="H237" s="16" t="e">
        <f ca="1">OFFSET(レアリティ定義!$A$1,MATCH(G237,レアリティ定義!B$2:B65770,0),0)</f>
        <v>#N/A</v>
      </c>
    </row>
    <row r="238" spans="1:8" x14ac:dyDescent="0.15">
      <c r="A238">
        <v>237</v>
      </c>
      <c r="B238" t="e">
        <f ca="1">VLOOKUP(D238,アイテム定義!A:D,4,FALSE)</f>
        <v>#N/A</v>
      </c>
      <c r="C238" s="3" t="e">
        <f ca="1">MATCH(4,INDIRECT("アイテム定義!C"&amp;SUM(C$2:C237)+1&amp;":C65535"),0)</f>
        <v>#N/A</v>
      </c>
      <c r="D238" s="10" t="e">
        <f ca="1">INDIRECT("アイテム定義!A"&amp;SUM(C$2:C238))</f>
        <v>#N/A</v>
      </c>
      <c r="F238" s="16" t="e">
        <f ca="1">OFFSET(キャラクタ定義!$A$1,MATCH(E238,キャラクタ定義!B$2:B65771,0),0)</f>
        <v>#N/A</v>
      </c>
      <c r="H238" s="16" t="e">
        <f ca="1">OFFSET(レアリティ定義!$A$1,MATCH(G238,レアリティ定義!B$2:B65771,0),0)</f>
        <v>#N/A</v>
      </c>
    </row>
    <row r="239" spans="1:8" x14ac:dyDescent="0.15">
      <c r="A239">
        <v>238</v>
      </c>
      <c r="B239" t="e">
        <f ca="1">VLOOKUP(D239,アイテム定義!A:D,4,FALSE)</f>
        <v>#N/A</v>
      </c>
      <c r="C239" s="3" t="e">
        <f ca="1">MATCH(4,INDIRECT("アイテム定義!C"&amp;SUM(C$2:C238)+1&amp;":C65535"),0)</f>
        <v>#N/A</v>
      </c>
      <c r="D239" s="10" t="e">
        <f ca="1">INDIRECT("アイテム定義!A"&amp;SUM(C$2:C239))</f>
        <v>#N/A</v>
      </c>
      <c r="F239" s="16" t="e">
        <f ca="1">OFFSET(キャラクタ定義!$A$1,MATCH(E239,キャラクタ定義!B$2:B65772,0),0)</f>
        <v>#N/A</v>
      </c>
      <c r="H239" s="16" t="e">
        <f ca="1">OFFSET(レアリティ定義!$A$1,MATCH(G239,レアリティ定義!B$2:B65772,0),0)</f>
        <v>#N/A</v>
      </c>
    </row>
    <row r="240" spans="1:8" x14ac:dyDescent="0.15">
      <c r="A240">
        <v>239</v>
      </c>
      <c r="B240" t="e">
        <f ca="1">VLOOKUP(D240,アイテム定義!A:D,4,FALSE)</f>
        <v>#N/A</v>
      </c>
      <c r="C240" s="3" t="e">
        <f ca="1">MATCH(4,INDIRECT("アイテム定義!C"&amp;SUM(C$2:C239)+1&amp;":C65535"),0)</f>
        <v>#N/A</v>
      </c>
      <c r="D240" s="10" t="e">
        <f ca="1">INDIRECT("アイテム定義!A"&amp;SUM(C$2:C240))</f>
        <v>#N/A</v>
      </c>
      <c r="F240" s="16" t="e">
        <f ca="1">OFFSET(キャラクタ定義!$A$1,MATCH(E240,キャラクタ定義!B$2:B65773,0),0)</f>
        <v>#N/A</v>
      </c>
      <c r="H240" s="16" t="e">
        <f ca="1">OFFSET(レアリティ定義!$A$1,MATCH(G240,レアリティ定義!B$2:B65773,0),0)</f>
        <v>#N/A</v>
      </c>
    </row>
    <row r="241" spans="1:8" x14ac:dyDescent="0.15">
      <c r="A241">
        <v>240</v>
      </c>
      <c r="B241" t="e">
        <f ca="1">VLOOKUP(D241,アイテム定義!A:D,4,FALSE)</f>
        <v>#N/A</v>
      </c>
      <c r="C241" s="3" t="e">
        <f ca="1">MATCH(4,INDIRECT("アイテム定義!C"&amp;SUM(C$2:C240)+1&amp;":C65535"),0)</f>
        <v>#N/A</v>
      </c>
      <c r="D241" s="10" t="e">
        <f ca="1">INDIRECT("アイテム定義!A"&amp;SUM(C$2:C241))</f>
        <v>#N/A</v>
      </c>
      <c r="F241" s="16" t="e">
        <f ca="1">OFFSET(キャラクタ定義!$A$1,MATCH(E241,キャラクタ定義!B$2:B65774,0),0)</f>
        <v>#N/A</v>
      </c>
      <c r="H241" s="16" t="e">
        <f ca="1">OFFSET(レアリティ定義!$A$1,MATCH(G241,レアリティ定義!B$2:B65774,0),0)</f>
        <v>#N/A</v>
      </c>
    </row>
    <row r="242" spans="1:8" x14ac:dyDescent="0.15">
      <c r="A242">
        <v>241</v>
      </c>
      <c r="B242" t="e">
        <f ca="1">VLOOKUP(D242,アイテム定義!A:D,4,FALSE)</f>
        <v>#N/A</v>
      </c>
      <c r="C242" s="3" t="e">
        <f ca="1">MATCH(4,INDIRECT("アイテム定義!C"&amp;SUM(C$2:C241)+1&amp;":C65535"),0)</f>
        <v>#N/A</v>
      </c>
      <c r="D242" s="10" t="e">
        <f ca="1">INDIRECT("アイテム定義!A"&amp;SUM(C$2:C242))</f>
        <v>#N/A</v>
      </c>
      <c r="F242" s="16" t="e">
        <f ca="1">OFFSET(キャラクタ定義!$A$1,MATCH(E242,キャラクタ定義!B$2:B65775,0),0)</f>
        <v>#N/A</v>
      </c>
      <c r="H242" s="16" t="e">
        <f ca="1">OFFSET(レアリティ定義!$A$1,MATCH(G242,レアリティ定義!B$2:B65775,0),0)</f>
        <v>#N/A</v>
      </c>
    </row>
    <row r="243" spans="1:8" x14ac:dyDescent="0.15">
      <c r="A243">
        <v>242</v>
      </c>
      <c r="B243" t="e">
        <f ca="1">VLOOKUP(D243,アイテム定義!A:D,4,FALSE)</f>
        <v>#N/A</v>
      </c>
      <c r="C243" s="3" t="e">
        <f ca="1">MATCH(4,INDIRECT("アイテム定義!C"&amp;SUM(C$2:C242)+1&amp;":C65535"),0)</f>
        <v>#N/A</v>
      </c>
      <c r="D243" s="10" t="e">
        <f ca="1">INDIRECT("アイテム定義!A"&amp;SUM(C$2:C243))</f>
        <v>#N/A</v>
      </c>
      <c r="F243" s="16" t="e">
        <f ca="1">OFFSET(キャラクタ定義!$A$1,MATCH(E243,キャラクタ定義!B$2:B65776,0),0)</f>
        <v>#N/A</v>
      </c>
      <c r="H243" s="16" t="e">
        <f ca="1">OFFSET(レアリティ定義!$A$1,MATCH(G243,レアリティ定義!B$2:B65776,0),0)</f>
        <v>#N/A</v>
      </c>
    </row>
    <row r="244" spans="1:8" x14ac:dyDescent="0.15">
      <c r="A244">
        <v>243</v>
      </c>
      <c r="B244" t="e">
        <f ca="1">VLOOKUP(D244,アイテム定義!A:D,4,FALSE)</f>
        <v>#N/A</v>
      </c>
      <c r="C244" s="3" t="e">
        <f ca="1">MATCH(4,INDIRECT("アイテム定義!C"&amp;SUM(C$2:C243)+1&amp;":C65535"),0)</f>
        <v>#N/A</v>
      </c>
      <c r="D244" s="10" t="e">
        <f ca="1">INDIRECT("アイテム定義!A"&amp;SUM(C$2:C244))</f>
        <v>#N/A</v>
      </c>
      <c r="F244" s="16" t="e">
        <f ca="1">OFFSET(キャラクタ定義!$A$1,MATCH(E244,キャラクタ定義!B$2:B65777,0),0)</f>
        <v>#N/A</v>
      </c>
      <c r="H244" s="16" t="e">
        <f ca="1">OFFSET(レアリティ定義!$A$1,MATCH(G244,レアリティ定義!B$2:B65777,0),0)</f>
        <v>#N/A</v>
      </c>
    </row>
    <row r="245" spans="1:8" x14ac:dyDescent="0.15">
      <c r="A245">
        <v>244</v>
      </c>
      <c r="B245" t="e">
        <f ca="1">VLOOKUP(D245,アイテム定義!A:D,4,FALSE)</f>
        <v>#N/A</v>
      </c>
      <c r="C245" s="3" t="e">
        <f ca="1">MATCH(4,INDIRECT("アイテム定義!C"&amp;SUM(C$2:C244)+1&amp;":C65535"),0)</f>
        <v>#N/A</v>
      </c>
      <c r="D245" s="10" t="e">
        <f ca="1">INDIRECT("アイテム定義!A"&amp;SUM(C$2:C245))</f>
        <v>#N/A</v>
      </c>
      <c r="F245" s="16" t="e">
        <f ca="1">OFFSET(キャラクタ定義!$A$1,MATCH(E245,キャラクタ定義!B$2:B65778,0),0)</f>
        <v>#N/A</v>
      </c>
      <c r="H245" s="16" t="e">
        <f ca="1">OFFSET(レアリティ定義!$A$1,MATCH(G245,レアリティ定義!B$2:B65778,0),0)</f>
        <v>#N/A</v>
      </c>
    </row>
    <row r="246" spans="1:8" x14ac:dyDescent="0.15">
      <c r="A246">
        <v>245</v>
      </c>
      <c r="B246" t="e">
        <f ca="1">VLOOKUP(D246,アイテム定義!A:D,4,FALSE)</f>
        <v>#N/A</v>
      </c>
      <c r="C246" s="3" t="e">
        <f ca="1">MATCH(4,INDIRECT("アイテム定義!C"&amp;SUM(C$2:C245)+1&amp;":C65535"),0)</f>
        <v>#N/A</v>
      </c>
      <c r="D246" s="10" t="e">
        <f ca="1">INDIRECT("アイテム定義!A"&amp;SUM(C$2:C246))</f>
        <v>#N/A</v>
      </c>
      <c r="F246" s="16" t="e">
        <f ca="1">OFFSET(キャラクタ定義!$A$1,MATCH(E246,キャラクタ定義!B$2:B65779,0),0)</f>
        <v>#N/A</v>
      </c>
      <c r="H246" s="16" t="e">
        <f ca="1">OFFSET(レアリティ定義!$A$1,MATCH(G246,レアリティ定義!B$2:B65779,0),0)</f>
        <v>#N/A</v>
      </c>
    </row>
    <row r="247" spans="1:8" x14ac:dyDescent="0.15">
      <c r="A247">
        <v>246</v>
      </c>
      <c r="B247" t="e">
        <f ca="1">VLOOKUP(D247,アイテム定義!A:D,4,FALSE)</f>
        <v>#N/A</v>
      </c>
      <c r="C247" s="3" t="e">
        <f ca="1">MATCH(4,INDIRECT("アイテム定義!C"&amp;SUM(C$2:C246)+1&amp;":C65535"),0)</f>
        <v>#N/A</v>
      </c>
      <c r="D247" s="10" t="e">
        <f ca="1">INDIRECT("アイテム定義!A"&amp;SUM(C$2:C247))</f>
        <v>#N/A</v>
      </c>
      <c r="F247" s="16" t="e">
        <f ca="1">OFFSET(キャラクタ定義!$A$1,MATCH(E247,キャラクタ定義!B$2:B65780,0),0)</f>
        <v>#N/A</v>
      </c>
      <c r="H247" s="16" t="e">
        <f ca="1">OFFSET(レアリティ定義!$A$1,MATCH(G247,レアリティ定義!B$2:B65780,0),0)</f>
        <v>#N/A</v>
      </c>
    </row>
    <row r="248" spans="1:8" x14ac:dyDescent="0.15">
      <c r="A248">
        <v>247</v>
      </c>
      <c r="B248" t="e">
        <f ca="1">VLOOKUP(D248,アイテム定義!A:D,4,FALSE)</f>
        <v>#N/A</v>
      </c>
      <c r="C248" s="3" t="e">
        <f ca="1">MATCH(4,INDIRECT("アイテム定義!C"&amp;SUM(C$2:C247)+1&amp;":C65535"),0)</f>
        <v>#N/A</v>
      </c>
      <c r="D248" s="10" t="e">
        <f ca="1">INDIRECT("アイテム定義!A"&amp;SUM(C$2:C248))</f>
        <v>#N/A</v>
      </c>
      <c r="F248" s="16" t="e">
        <f ca="1">OFFSET(キャラクタ定義!$A$1,MATCH(E248,キャラクタ定義!B$2:B65781,0),0)</f>
        <v>#N/A</v>
      </c>
      <c r="H248" s="16" t="e">
        <f ca="1">OFFSET(レアリティ定義!$A$1,MATCH(G248,レアリティ定義!B$2:B65781,0),0)</f>
        <v>#N/A</v>
      </c>
    </row>
    <row r="249" spans="1:8" x14ac:dyDescent="0.15">
      <c r="A249">
        <v>248</v>
      </c>
      <c r="B249" t="e">
        <f ca="1">VLOOKUP(D249,アイテム定義!A:D,4,FALSE)</f>
        <v>#N/A</v>
      </c>
      <c r="C249" s="3" t="e">
        <f ca="1">MATCH(4,INDIRECT("アイテム定義!C"&amp;SUM(C$2:C248)+1&amp;":C65535"),0)</f>
        <v>#N/A</v>
      </c>
      <c r="D249" s="10" t="e">
        <f ca="1">INDIRECT("アイテム定義!A"&amp;SUM(C$2:C249))</f>
        <v>#N/A</v>
      </c>
      <c r="F249" s="16" t="e">
        <f ca="1">OFFSET(キャラクタ定義!$A$1,MATCH(E249,キャラクタ定義!B$2:B65782,0),0)</f>
        <v>#N/A</v>
      </c>
      <c r="H249" s="16" t="e">
        <f ca="1">OFFSET(レアリティ定義!$A$1,MATCH(G249,レアリティ定義!B$2:B65782,0),0)</f>
        <v>#N/A</v>
      </c>
    </row>
    <row r="250" spans="1:8" x14ac:dyDescent="0.15">
      <c r="A250">
        <v>249</v>
      </c>
      <c r="B250" t="e">
        <f ca="1">VLOOKUP(D250,アイテム定義!A:D,4,FALSE)</f>
        <v>#N/A</v>
      </c>
      <c r="C250" s="3" t="e">
        <f ca="1">MATCH(4,INDIRECT("アイテム定義!C"&amp;SUM(C$2:C249)+1&amp;":C65535"),0)</f>
        <v>#N/A</v>
      </c>
      <c r="D250" s="10" t="e">
        <f ca="1">INDIRECT("アイテム定義!A"&amp;SUM(C$2:C250))</f>
        <v>#N/A</v>
      </c>
      <c r="F250" s="16" t="e">
        <f ca="1">OFFSET(キャラクタ定義!$A$1,MATCH(E250,キャラクタ定義!B$2:B65783,0),0)</f>
        <v>#N/A</v>
      </c>
      <c r="H250" s="16" t="e">
        <f ca="1">OFFSET(レアリティ定義!$A$1,MATCH(G250,レアリティ定義!B$2:B65783,0),0)</f>
        <v>#N/A</v>
      </c>
    </row>
    <row r="251" spans="1:8" x14ac:dyDescent="0.15">
      <c r="A251">
        <v>250</v>
      </c>
      <c r="B251" t="e">
        <f ca="1">VLOOKUP(D251,アイテム定義!A:D,4,FALSE)</f>
        <v>#N/A</v>
      </c>
      <c r="C251" s="3" t="e">
        <f ca="1">MATCH(4,INDIRECT("アイテム定義!C"&amp;SUM(C$2:C250)+1&amp;":C65535"),0)</f>
        <v>#N/A</v>
      </c>
      <c r="D251" s="10" t="e">
        <f ca="1">INDIRECT("アイテム定義!A"&amp;SUM(C$2:C251))</f>
        <v>#N/A</v>
      </c>
      <c r="F251" s="16" t="e">
        <f ca="1">OFFSET(キャラクタ定義!$A$1,MATCH(E251,キャラクタ定義!B$2:B65784,0),0)</f>
        <v>#N/A</v>
      </c>
      <c r="H251" s="16" t="e">
        <f ca="1">OFFSET(レアリティ定義!$A$1,MATCH(G251,レアリティ定義!B$2:B65784,0),0)</f>
        <v>#N/A</v>
      </c>
    </row>
    <row r="252" spans="1:8" x14ac:dyDescent="0.15">
      <c r="A252">
        <v>251</v>
      </c>
      <c r="B252" t="e">
        <f ca="1">VLOOKUP(D252,アイテム定義!A:D,4,FALSE)</f>
        <v>#N/A</v>
      </c>
      <c r="C252" s="3" t="e">
        <f ca="1">MATCH(4,INDIRECT("アイテム定義!C"&amp;SUM(C$2:C251)+1&amp;":C65535"),0)</f>
        <v>#N/A</v>
      </c>
      <c r="D252" s="10" t="e">
        <f ca="1">INDIRECT("アイテム定義!A"&amp;SUM(C$2:C252))</f>
        <v>#N/A</v>
      </c>
      <c r="F252" s="16" t="e">
        <f ca="1">OFFSET(キャラクタ定義!$A$1,MATCH(E252,キャラクタ定義!B$2:B65785,0),0)</f>
        <v>#N/A</v>
      </c>
      <c r="H252" s="16" t="e">
        <f ca="1">OFFSET(レアリティ定義!$A$1,MATCH(G252,レアリティ定義!B$2:B65785,0),0)</f>
        <v>#N/A</v>
      </c>
    </row>
    <row r="253" spans="1:8" x14ac:dyDescent="0.15">
      <c r="A253">
        <v>252</v>
      </c>
      <c r="B253" t="e">
        <f ca="1">VLOOKUP(D253,アイテム定義!A:D,4,FALSE)</f>
        <v>#N/A</v>
      </c>
      <c r="C253" s="3" t="e">
        <f ca="1">MATCH(4,INDIRECT("アイテム定義!C"&amp;SUM(C$2:C252)+1&amp;":C65535"),0)</f>
        <v>#N/A</v>
      </c>
      <c r="D253" s="10" t="e">
        <f ca="1">INDIRECT("アイテム定義!A"&amp;SUM(C$2:C253))</f>
        <v>#N/A</v>
      </c>
      <c r="F253" s="16" t="e">
        <f ca="1">OFFSET(キャラクタ定義!$A$1,MATCH(E253,キャラクタ定義!B$2:B65786,0),0)</f>
        <v>#N/A</v>
      </c>
      <c r="H253" s="16" t="e">
        <f ca="1">OFFSET(レアリティ定義!$A$1,MATCH(G253,レアリティ定義!B$2:B65786,0),0)</f>
        <v>#N/A</v>
      </c>
    </row>
    <row r="254" spans="1:8" x14ac:dyDescent="0.15">
      <c r="A254">
        <v>253</v>
      </c>
      <c r="B254" t="e">
        <f ca="1">VLOOKUP(D254,アイテム定義!A:D,4,FALSE)</f>
        <v>#N/A</v>
      </c>
      <c r="C254" s="3" t="e">
        <f ca="1">MATCH(4,INDIRECT("アイテム定義!C"&amp;SUM(C$2:C253)+1&amp;":C65535"),0)</f>
        <v>#N/A</v>
      </c>
      <c r="D254" s="10" t="e">
        <f ca="1">INDIRECT("アイテム定義!A"&amp;SUM(C$2:C254))</f>
        <v>#N/A</v>
      </c>
      <c r="F254" s="16" t="e">
        <f ca="1">OFFSET(キャラクタ定義!$A$1,MATCH(E254,キャラクタ定義!B$2:B65787,0),0)</f>
        <v>#N/A</v>
      </c>
      <c r="H254" s="16" t="e">
        <f ca="1">OFFSET(レアリティ定義!$A$1,MATCH(G254,レアリティ定義!B$2:B65787,0),0)</f>
        <v>#N/A</v>
      </c>
    </row>
    <row r="255" spans="1:8" x14ac:dyDescent="0.15">
      <c r="A255">
        <v>254</v>
      </c>
      <c r="B255" t="e">
        <f ca="1">VLOOKUP(D255,アイテム定義!A:D,4,FALSE)</f>
        <v>#N/A</v>
      </c>
      <c r="C255" s="3" t="e">
        <f ca="1">MATCH(4,INDIRECT("アイテム定義!C"&amp;SUM(C$2:C254)+1&amp;":C65535"),0)</f>
        <v>#N/A</v>
      </c>
      <c r="D255" s="10" t="e">
        <f ca="1">INDIRECT("アイテム定義!A"&amp;SUM(C$2:C255))</f>
        <v>#N/A</v>
      </c>
      <c r="F255" s="16" t="e">
        <f ca="1">OFFSET(キャラクタ定義!$A$1,MATCH(E255,キャラクタ定義!B$2:B65788,0),0)</f>
        <v>#N/A</v>
      </c>
      <c r="H255" s="16" t="e">
        <f ca="1">OFFSET(レアリティ定義!$A$1,MATCH(G255,レアリティ定義!B$2:B65788,0),0)</f>
        <v>#N/A</v>
      </c>
    </row>
    <row r="256" spans="1:8" x14ac:dyDescent="0.15">
      <c r="A256">
        <v>255</v>
      </c>
      <c r="B256" t="e">
        <f ca="1">VLOOKUP(D256,アイテム定義!A:D,4,FALSE)</f>
        <v>#N/A</v>
      </c>
      <c r="C256" s="3" t="e">
        <f ca="1">MATCH(4,INDIRECT("アイテム定義!C"&amp;SUM(C$2:C255)+1&amp;":C65535"),0)</f>
        <v>#N/A</v>
      </c>
      <c r="D256" s="10" t="e">
        <f ca="1">INDIRECT("アイテム定義!A"&amp;SUM(C$2:C256))</f>
        <v>#N/A</v>
      </c>
      <c r="F256" s="16" t="e">
        <f ca="1">OFFSET(キャラクタ定義!$A$1,MATCH(E256,キャラクタ定義!B$2:B65789,0),0)</f>
        <v>#N/A</v>
      </c>
      <c r="H256" s="16" t="e">
        <f ca="1">OFFSET(レアリティ定義!$A$1,MATCH(G256,レアリティ定義!B$2:B65789,0),0)</f>
        <v>#N/A</v>
      </c>
    </row>
    <row r="257" spans="1:8" x14ac:dyDescent="0.15">
      <c r="A257">
        <v>256</v>
      </c>
      <c r="B257" t="e">
        <f ca="1">VLOOKUP(D257,アイテム定義!A:D,4,FALSE)</f>
        <v>#N/A</v>
      </c>
      <c r="C257" s="3" t="e">
        <f ca="1">MATCH(4,INDIRECT("アイテム定義!C"&amp;SUM(C$2:C256)+1&amp;":C65535"),0)</f>
        <v>#N/A</v>
      </c>
      <c r="D257" s="10" t="e">
        <f ca="1">INDIRECT("アイテム定義!A"&amp;SUM(C$2:C257))</f>
        <v>#N/A</v>
      </c>
      <c r="F257" s="16" t="e">
        <f ca="1">OFFSET(キャラクタ定義!$A$1,MATCH(E257,キャラクタ定義!B$2:B65790,0),0)</f>
        <v>#N/A</v>
      </c>
      <c r="H257" s="16" t="e">
        <f ca="1">OFFSET(レアリティ定義!$A$1,MATCH(G257,レアリティ定義!B$2:B65790,0),0)</f>
        <v>#N/A</v>
      </c>
    </row>
    <row r="258" spans="1:8" x14ac:dyDescent="0.15">
      <c r="A258">
        <v>257</v>
      </c>
      <c r="B258" t="e">
        <f ca="1">VLOOKUP(D258,アイテム定義!A:D,4,FALSE)</f>
        <v>#N/A</v>
      </c>
      <c r="C258" s="3" t="e">
        <f ca="1">MATCH(4,INDIRECT("アイテム定義!C"&amp;SUM(C$2:C257)+1&amp;":C65535"),0)</f>
        <v>#N/A</v>
      </c>
      <c r="D258" s="10" t="e">
        <f ca="1">INDIRECT("アイテム定義!A"&amp;SUM(C$2:C258))</f>
        <v>#N/A</v>
      </c>
      <c r="F258" s="16" t="e">
        <f ca="1">OFFSET(キャラクタ定義!$A$1,MATCH(E258,キャラクタ定義!B$2:B65791,0),0)</f>
        <v>#N/A</v>
      </c>
      <c r="H258" s="16" t="e">
        <f ca="1">OFFSET(レアリティ定義!$A$1,MATCH(G258,レアリティ定義!B$2:B65791,0),0)</f>
        <v>#N/A</v>
      </c>
    </row>
    <row r="259" spans="1:8" x14ac:dyDescent="0.15">
      <c r="A259">
        <v>258</v>
      </c>
      <c r="B259" t="e">
        <f ca="1">VLOOKUP(D259,アイテム定義!A:D,4,FALSE)</f>
        <v>#N/A</v>
      </c>
      <c r="C259" s="3" t="e">
        <f ca="1">MATCH(4,INDIRECT("アイテム定義!C"&amp;SUM(C$2:C258)+1&amp;":C65535"),0)</f>
        <v>#N/A</v>
      </c>
      <c r="D259" s="10" t="e">
        <f ca="1">INDIRECT("アイテム定義!A"&amp;SUM(C$2:C259))</f>
        <v>#N/A</v>
      </c>
      <c r="F259" s="16" t="e">
        <f ca="1">OFFSET(キャラクタ定義!$A$1,MATCH(E259,キャラクタ定義!B$2:B65792,0),0)</f>
        <v>#N/A</v>
      </c>
      <c r="H259" s="16" t="e">
        <f ca="1">OFFSET(レアリティ定義!$A$1,MATCH(G259,レアリティ定義!B$2:B65792,0),0)</f>
        <v>#N/A</v>
      </c>
    </row>
    <row r="260" spans="1:8" x14ac:dyDescent="0.15">
      <c r="A260">
        <v>259</v>
      </c>
      <c r="B260" t="e">
        <f ca="1">VLOOKUP(D260,アイテム定義!A:D,4,FALSE)</f>
        <v>#N/A</v>
      </c>
      <c r="C260" s="3" t="e">
        <f ca="1">MATCH(4,INDIRECT("アイテム定義!C"&amp;SUM(C$2:C259)+1&amp;":C65535"),0)</f>
        <v>#N/A</v>
      </c>
      <c r="D260" s="10" t="e">
        <f ca="1">INDIRECT("アイテム定義!A"&amp;SUM(C$2:C260))</f>
        <v>#N/A</v>
      </c>
      <c r="F260" s="16" t="e">
        <f ca="1">OFFSET(キャラクタ定義!$A$1,MATCH(E260,キャラクタ定義!B$2:B65793,0),0)</f>
        <v>#N/A</v>
      </c>
      <c r="H260" s="16" t="e">
        <f ca="1">OFFSET(レアリティ定義!$A$1,MATCH(G260,レアリティ定義!B$2:B65793,0),0)</f>
        <v>#N/A</v>
      </c>
    </row>
    <row r="261" spans="1:8" x14ac:dyDescent="0.15">
      <c r="A261">
        <v>260</v>
      </c>
      <c r="B261" t="e">
        <f ca="1">VLOOKUP(D261,アイテム定義!A:D,4,FALSE)</f>
        <v>#N/A</v>
      </c>
      <c r="C261" s="3" t="e">
        <f ca="1">MATCH(4,INDIRECT("アイテム定義!C"&amp;SUM(C$2:C260)+1&amp;":C65535"),0)</f>
        <v>#N/A</v>
      </c>
      <c r="D261" s="10" t="e">
        <f ca="1">INDIRECT("アイテム定義!A"&amp;SUM(C$2:C261))</f>
        <v>#N/A</v>
      </c>
      <c r="F261" s="16" t="e">
        <f ca="1">OFFSET(キャラクタ定義!$A$1,MATCH(E261,キャラクタ定義!B$2:B65794,0),0)</f>
        <v>#N/A</v>
      </c>
      <c r="H261" s="16" t="e">
        <f ca="1">OFFSET(レアリティ定義!$A$1,MATCH(G261,レアリティ定義!B$2:B65794,0),0)</f>
        <v>#N/A</v>
      </c>
    </row>
    <row r="262" spans="1:8" x14ac:dyDescent="0.15">
      <c r="A262">
        <v>261</v>
      </c>
      <c r="B262" t="e">
        <f ca="1">VLOOKUP(D262,アイテム定義!A:D,4,FALSE)</f>
        <v>#N/A</v>
      </c>
      <c r="C262" s="3" t="e">
        <f ca="1">MATCH(4,INDIRECT("アイテム定義!C"&amp;SUM(C$2:C261)+1&amp;":C65535"),0)</f>
        <v>#N/A</v>
      </c>
      <c r="D262" s="10" t="e">
        <f ca="1">INDIRECT("アイテム定義!A"&amp;SUM(C$2:C262))</f>
        <v>#N/A</v>
      </c>
      <c r="F262" s="16" t="e">
        <f ca="1">OFFSET(キャラクタ定義!$A$1,MATCH(E262,キャラクタ定義!B$2:B65795,0),0)</f>
        <v>#N/A</v>
      </c>
      <c r="H262" s="16" t="e">
        <f ca="1">OFFSET(レアリティ定義!$A$1,MATCH(G262,レアリティ定義!B$2:B65795,0),0)</f>
        <v>#N/A</v>
      </c>
    </row>
    <row r="263" spans="1:8" x14ac:dyDescent="0.15">
      <c r="A263">
        <v>262</v>
      </c>
      <c r="B263" t="e">
        <f ca="1">VLOOKUP(D263,アイテム定義!A:D,4,FALSE)</f>
        <v>#N/A</v>
      </c>
      <c r="C263" s="3" t="e">
        <f ca="1">MATCH(4,INDIRECT("アイテム定義!C"&amp;SUM(C$2:C262)+1&amp;":C65535"),0)</f>
        <v>#N/A</v>
      </c>
      <c r="D263" s="10" t="e">
        <f ca="1">INDIRECT("アイテム定義!A"&amp;SUM(C$2:C263))</f>
        <v>#N/A</v>
      </c>
      <c r="F263" s="16" t="e">
        <f ca="1">OFFSET(キャラクタ定義!$A$1,MATCH(E263,キャラクタ定義!B$2:B65796,0),0)</f>
        <v>#N/A</v>
      </c>
      <c r="H263" s="16" t="e">
        <f ca="1">OFFSET(レアリティ定義!$A$1,MATCH(G263,レアリティ定義!B$2:B65796,0),0)</f>
        <v>#N/A</v>
      </c>
    </row>
    <row r="264" spans="1:8" x14ac:dyDescent="0.15">
      <c r="A264">
        <v>263</v>
      </c>
      <c r="B264" t="e">
        <f ca="1">VLOOKUP(D264,アイテム定義!A:D,4,FALSE)</f>
        <v>#N/A</v>
      </c>
      <c r="C264" s="3" t="e">
        <f ca="1">MATCH(4,INDIRECT("アイテム定義!C"&amp;SUM(C$2:C263)+1&amp;":C65535"),0)</f>
        <v>#N/A</v>
      </c>
      <c r="D264" s="10" t="e">
        <f ca="1">INDIRECT("アイテム定義!A"&amp;SUM(C$2:C264))</f>
        <v>#N/A</v>
      </c>
      <c r="F264" s="16" t="e">
        <f ca="1">OFFSET(キャラクタ定義!$A$1,MATCH(E264,キャラクタ定義!B$2:B65797,0),0)</f>
        <v>#N/A</v>
      </c>
      <c r="H264" s="16" t="e">
        <f ca="1">OFFSET(レアリティ定義!$A$1,MATCH(G264,レアリティ定義!B$2:B65797,0),0)</f>
        <v>#N/A</v>
      </c>
    </row>
    <row r="265" spans="1:8" x14ac:dyDescent="0.15">
      <c r="A265">
        <v>264</v>
      </c>
      <c r="B265" t="e">
        <f ca="1">VLOOKUP(D265,アイテム定義!A:D,4,FALSE)</f>
        <v>#N/A</v>
      </c>
      <c r="C265" s="3" t="e">
        <f ca="1">MATCH(4,INDIRECT("アイテム定義!C"&amp;SUM(C$2:C264)+1&amp;":C65535"),0)</f>
        <v>#N/A</v>
      </c>
      <c r="D265" s="10" t="e">
        <f ca="1">INDIRECT("アイテム定義!A"&amp;SUM(C$2:C265))</f>
        <v>#N/A</v>
      </c>
      <c r="F265" s="16" t="e">
        <f ca="1">OFFSET(キャラクタ定義!$A$1,MATCH(E265,キャラクタ定義!B$2:B65798,0),0)</f>
        <v>#N/A</v>
      </c>
      <c r="H265" s="16" t="e">
        <f ca="1">OFFSET(レアリティ定義!$A$1,MATCH(G265,レアリティ定義!B$2:B65798,0),0)</f>
        <v>#N/A</v>
      </c>
    </row>
    <row r="266" spans="1:8" x14ac:dyDescent="0.15">
      <c r="A266">
        <v>265</v>
      </c>
      <c r="B266" t="e">
        <f ca="1">VLOOKUP(D266,アイテム定義!A:D,4,FALSE)</f>
        <v>#N/A</v>
      </c>
      <c r="C266" s="3" t="e">
        <f ca="1">MATCH(4,INDIRECT("アイテム定義!C"&amp;SUM(C$2:C265)+1&amp;":C65535"),0)</f>
        <v>#N/A</v>
      </c>
      <c r="D266" s="10" t="e">
        <f ca="1">INDIRECT("アイテム定義!A"&amp;SUM(C$2:C266))</f>
        <v>#N/A</v>
      </c>
      <c r="F266" s="16" t="e">
        <f ca="1">OFFSET(キャラクタ定義!$A$1,MATCH(E266,キャラクタ定義!B$2:B65799,0),0)</f>
        <v>#N/A</v>
      </c>
      <c r="H266" s="16" t="e">
        <f ca="1">OFFSET(レアリティ定義!$A$1,MATCH(G266,レアリティ定義!B$2:B65799,0),0)</f>
        <v>#N/A</v>
      </c>
    </row>
    <row r="267" spans="1:8" x14ac:dyDescent="0.15">
      <c r="A267">
        <v>266</v>
      </c>
      <c r="B267" t="e">
        <f ca="1">VLOOKUP(D267,アイテム定義!A:D,4,FALSE)</f>
        <v>#N/A</v>
      </c>
      <c r="C267" s="3" t="e">
        <f ca="1">MATCH(4,INDIRECT("アイテム定義!C"&amp;SUM(C$2:C266)+1&amp;":C65535"),0)</f>
        <v>#N/A</v>
      </c>
      <c r="D267" s="10" t="e">
        <f ca="1">INDIRECT("アイテム定義!A"&amp;SUM(C$2:C267))</f>
        <v>#N/A</v>
      </c>
      <c r="F267" s="16" t="e">
        <f ca="1">OFFSET(キャラクタ定義!$A$1,MATCH(E267,キャラクタ定義!B$2:B65800,0),0)</f>
        <v>#N/A</v>
      </c>
      <c r="H267" s="16" t="e">
        <f ca="1">OFFSET(レアリティ定義!$A$1,MATCH(G267,レアリティ定義!B$2:B65800,0),0)</f>
        <v>#N/A</v>
      </c>
    </row>
    <row r="268" spans="1:8" x14ac:dyDescent="0.15">
      <c r="A268">
        <v>267</v>
      </c>
      <c r="B268" t="e">
        <f ca="1">VLOOKUP(D268,アイテム定義!A:D,4,FALSE)</f>
        <v>#N/A</v>
      </c>
      <c r="C268" s="3" t="e">
        <f ca="1">MATCH(4,INDIRECT("アイテム定義!C"&amp;SUM(C$2:C267)+1&amp;":C65535"),0)</f>
        <v>#N/A</v>
      </c>
      <c r="D268" s="10" t="e">
        <f ca="1">INDIRECT("アイテム定義!A"&amp;SUM(C$2:C268))</f>
        <v>#N/A</v>
      </c>
      <c r="F268" s="16" t="e">
        <f ca="1">OFFSET(キャラクタ定義!$A$1,MATCH(E268,キャラクタ定義!B$2:B65801,0),0)</f>
        <v>#N/A</v>
      </c>
      <c r="H268" s="16" t="e">
        <f ca="1">OFFSET(レアリティ定義!$A$1,MATCH(G268,レアリティ定義!B$2:B65801,0),0)</f>
        <v>#N/A</v>
      </c>
    </row>
    <row r="269" spans="1:8" x14ac:dyDescent="0.15">
      <c r="A269">
        <v>268</v>
      </c>
      <c r="B269" t="e">
        <f ca="1">VLOOKUP(D269,アイテム定義!A:D,4,FALSE)</f>
        <v>#N/A</v>
      </c>
      <c r="C269" s="3" t="e">
        <f ca="1">MATCH(4,INDIRECT("アイテム定義!C"&amp;SUM(C$2:C268)+1&amp;":C65535"),0)</f>
        <v>#N/A</v>
      </c>
      <c r="D269" s="10" t="e">
        <f ca="1">INDIRECT("アイテム定義!A"&amp;SUM(C$2:C269))</f>
        <v>#N/A</v>
      </c>
      <c r="F269" s="16" t="e">
        <f ca="1">OFFSET(キャラクタ定義!$A$1,MATCH(E269,キャラクタ定義!B$2:B65802,0),0)</f>
        <v>#N/A</v>
      </c>
      <c r="H269" s="16" t="e">
        <f ca="1">OFFSET(レアリティ定義!$A$1,MATCH(G269,レアリティ定義!B$2:B65802,0),0)</f>
        <v>#N/A</v>
      </c>
    </row>
    <row r="270" spans="1:8" x14ac:dyDescent="0.15">
      <c r="A270">
        <v>269</v>
      </c>
      <c r="B270" t="e">
        <f ca="1">VLOOKUP(D270,アイテム定義!A:D,4,FALSE)</f>
        <v>#N/A</v>
      </c>
      <c r="C270" s="3" t="e">
        <f ca="1">MATCH(4,INDIRECT("アイテム定義!C"&amp;SUM(C$2:C269)+1&amp;":C65535"),0)</f>
        <v>#N/A</v>
      </c>
      <c r="D270" s="10" t="e">
        <f ca="1">INDIRECT("アイテム定義!A"&amp;SUM(C$2:C270))</f>
        <v>#N/A</v>
      </c>
      <c r="F270" s="16" t="e">
        <f ca="1">OFFSET(キャラクタ定義!$A$1,MATCH(E270,キャラクタ定義!B$2:B65803,0),0)</f>
        <v>#N/A</v>
      </c>
      <c r="H270" s="16" t="e">
        <f ca="1">OFFSET(レアリティ定義!$A$1,MATCH(G270,レアリティ定義!B$2:B65803,0),0)</f>
        <v>#N/A</v>
      </c>
    </row>
    <row r="271" spans="1:8" x14ac:dyDescent="0.15">
      <c r="A271">
        <v>270</v>
      </c>
      <c r="B271" t="e">
        <f ca="1">VLOOKUP(D271,アイテム定義!A:D,4,FALSE)</f>
        <v>#N/A</v>
      </c>
      <c r="C271" s="3" t="e">
        <f ca="1">MATCH(4,INDIRECT("アイテム定義!C"&amp;SUM(C$2:C270)+1&amp;":C65535"),0)</f>
        <v>#N/A</v>
      </c>
      <c r="D271" s="10" t="e">
        <f ca="1">INDIRECT("アイテム定義!A"&amp;SUM(C$2:C271))</f>
        <v>#N/A</v>
      </c>
      <c r="F271" s="16" t="e">
        <f ca="1">OFFSET(キャラクタ定義!$A$1,MATCH(E271,キャラクタ定義!B$2:B65804,0),0)</f>
        <v>#N/A</v>
      </c>
      <c r="H271" s="16" t="e">
        <f ca="1">OFFSET(レアリティ定義!$A$1,MATCH(G271,レアリティ定義!B$2:B65804,0),0)</f>
        <v>#N/A</v>
      </c>
    </row>
    <row r="272" spans="1:8" x14ac:dyDescent="0.15">
      <c r="A272">
        <v>271</v>
      </c>
      <c r="B272" t="e">
        <f ca="1">VLOOKUP(D272,アイテム定義!A:D,4,FALSE)</f>
        <v>#N/A</v>
      </c>
      <c r="C272" s="3" t="e">
        <f ca="1">MATCH(4,INDIRECT("アイテム定義!C"&amp;SUM(C$2:C271)+1&amp;":C65535"),0)</f>
        <v>#N/A</v>
      </c>
      <c r="D272" s="10" t="e">
        <f ca="1">INDIRECT("アイテム定義!A"&amp;SUM(C$2:C272))</f>
        <v>#N/A</v>
      </c>
      <c r="F272" s="16" t="e">
        <f ca="1">OFFSET(キャラクタ定義!$A$1,MATCH(E272,キャラクタ定義!B$2:B65805,0),0)</f>
        <v>#N/A</v>
      </c>
      <c r="H272" s="16" t="e">
        <f ca="1">OFFSET(レアリティ定義!$A$1,MATCH(G272,レアリティ定義!B$2:B65805,0),0)</f>
        <v>#N/A</v>
      </c>
    </row>
    <row r="273" spans="1:8" x14ac:dyDescent="0.15">
      <c r="A273">
        <v>272</v>
      </c>
      <c r="B273" t="e">
        <f ca="1">VLOOKUP(D273,アイテム定義!A:D,4,FALSE)</f>
        <v>#N/A</v>
      </c>
      <c r="C273" s="3" t="e">
        <f ca="1">MATCH(4,INDIRECT("アイテム定義!C"&amp;SUM(C$2:C272)+1&amp;":C65535"),0)</f>
        <v>#N/A</v>
      </c>
      <c r="D273" s="10" t="e">
        <f ca="1">INDIRECT("アイテム定義!A"&amp;SUM(C$2:C273))</f>
        <v>#N/A</v>
      </c>
      <c r="F273" s="16" t="e">
        <f ca="1">OFFSET(キャラクタ定義!$A$1,MATCH(E273,キャラクタ定義!B$2:B65806,0),0)</f>
        <v>#N/A</v>
      </c>
      <c r="H273" s="16" t="e">
        <f ca="1">OFFSET(レアリティ定義!$A$1,MATCH(G273,レアリティ定義!B$2:B65806,0),0)</f>
        <v>#N/A</v>
      </c>
    </row>
    <row r="274" spans="1:8" x14ac:dyDescent="0.15">
      <c r="A274">
        <v>273</v>
      </c>
      <c r="B274" t="e">
        <f ca="1">VLOOKUP(D274,アイテム定義!A:D,4,FALSE)</f>
        <v>#N/A</v>
      </c>
      <c r="C274" s="3" t="e">
        <f ca="1">MATCH(4,INDIRECT("アイテム定義!C"&amp;SUM(C$2:C273)+1&amp;":C65535"),0)</f>
        <v>#N/A</v>
      </c>
      <c r="D274" s="10" t="e">
        <f ca="1">INDIRECT("アイテム定義!A"&amp;SUM(C$2:C274))</f>
        <v>#N/A</v>
      </c>
      <c r="F274" s="16" t="e">
        <f ca="1">OFFSET(キャラクタ定義!$A$1,MATCH(E274,キャラクタ定義!B$2:B65807,0),0)</f>
        <v>#N/A</v>
      </c>
      <c r="H274" s="16" t="e">
        <f ca="1">OFFSET(レアリティ定義!$A$1,MATCH(G274,レアリティ定義!B$2:B65807,0),0)</f>
        <v>#N/A</v>
      </c>
    </row>
    <row r="275" spans="1:8" x14ac:dyDescent="0.15">
      <c r="A275">
        <v>274</v>
      </c>
      <c r="B275" t="e">
        <f ca="1">VLOOKUP(D275,アイテム定義!A:D,4,FALSE)</f>
        <v>#N/A</v>
      </c>
      <c r="C275" s="3" t="e">
        <f ca="1">MATCH(4,INDIRECT("アイテム定義!C"&amp;SUM(C$2:C274)+1&amp;":C65535"),0)</f>
        <v>#N/A</v>
      </c>
      <c r="D275" s="10" t="e">
        <f ca="1">INDIRECT("アイテム定義!A"&amp;SUM(C$2:C275))</f>
        <v>#N/A</v>
      </c>
      <c r="F275" s="16" t="e">
        <f ca="1">OFFSET(キャラクタ定義!$A$1,MATCH(E275,キャラクタ定義!B$2:B65808,0),0)</f>
        <v>#N/A</v>
      </c>
      <c r="H275" s="16" t="e">
        <f ca="1">OFFSET(レアリティ定義!$A$1,MATCH(G275,レアリティ定義!B$2:B65808,0),0)</f>
        <v>#N/A</v>
      </c>
    </row>
    <row r="276" spans="1:8" x14ac:dyDescent="0.15">
      <c r="A276">
        <v>275</v>
      </c>
      <c r="B276" t="e">
        <f ca="1">VLOOKUP(D276,アイテム定義!A:D,4,FALSE)</f>
        <v>#N/A</v>
      </c>
      <c r="C276" s="3" t="e">
        <f ca="1">MATCH(4,INDIRECT("アイテム定義!C"&amp;SUM(C$2:C275)+1&amp;":C65535"),0)</f>
        <v>#N/A</v>
      </c>
      <c r="D276" s="10" t="e">
        <f ca="1">INDIRECT("アイテム定義!A"&amp;SUM(C$2:C276))</f>
        <v>#N/A</v>
      </c>
      <c r="F276" s="16" t="e">
        <f ca="1">OFFSET(キャラクタ定義!$A$1,MATCH(E276,キャラクタ定義!B$2:B65809,0),0)</f>
        <v>#N/A</v>
      </c>
      <c r="H276" s="16" t="e">
        <f ca="1">OFFSET(レアリティ定義!$A$1,MATCH(G276,レアリティ定義!B$2:B65809,0),0)</f>
        <v>#N/A</v>
      </c>
    </row>
    <row r="277" spans="1:8" x14ac:dyDescent="0.15">
      <c r="A277">
        <v>276</v>
      </c>
      <c r="B277" t="e">
        <f ca="1">VLOOKUP(D277,アイテム定義!A:D,4,FALSE)</f>
        <v>#N/A</v>
      </c>
      <c r="C277" s="3" t="e">
        <f ca="1">MATCH(4,INDIRECT("アイテム定義!C"&amp;SUM(C$2:C276)+1&amp;":C65535"),0)</f>
        <v>#N/A</v>
      </c>
      <c r="D277" s="10" t="e">
        <f ca="1">INDIRECT("アイテム定義!A"&amp;SUM(C$2:C277))</f>
        <v>#N/A</v>
      </c>
      <c r="F277" s="16" t="e">
        <f ca="1">OFFSET(キャラクタ定義!$A$1,MATCH(E277,キャラクタ定義!B$2:B65810,0),0)</f>
        <v>#N/A</v>
      </c>
      <c r="H277" s="16" t="e">
        <f ca="1">OFFSET(レアリティ定義!$A$1,MATCH(G277,レアリティ定義!B$2:B65810,0),0)</f>
        <v>#N/A</v>
      </c>
    </row>
    <row r="278" spans="1:8" x14ac:dyDescent="0.15">
      <c r="A278">
        <v>277</v>
      </c>
      <c r="B278" t="e">
        <f ca="1">VLOOKUP(D278,アイテム定義!A:D,4,FALSE)</f>
        <v>#N/A</v>
      </c>
      <c r="C278" s="3" t="e">
        <f ca="1">MATCH(4,INDIRECT("アイテム定義!C"&amp;SUM(C$2:C277)+1&amp;":C65535"),0)</f>
        <v>#N/A</v>
      </c>
      <c r="D278" s="10" t="e">
        <f ca="1">INDIRECT("アイテム定義!A"&amp;SUM(C$2:C278))</f>
        <v>#N/A</v>
      </c>
      <c r="F278" s="16" t="e">
        <f ca="1">OFFSET(キャラクタ定義!$A$1,MATCH(E278,キャラクタ定義!B$2:B65811,0),0)</f>
        <v>#N/A</v>
      </c>
      <c r="H278" s="16" t="e">
        <f ca="1">OFFSET(レアリティ定義!$A$1,MATCH(G278,レアリティ定義!B$2:B65811,0),0)</f>
        <v>#N/A</v>
      </c>
    </row>
    <row r="279" spans="1:8" x14ac:dyDescent="0.15">
      <c r="A279">
        <v>278</v>
      </c>
      <c r="B279" t="e">
        <f ca="1">VLOOKUP(D279,アイテム定義!A:D,4,FALSE)</f>
        <v>#N/A</v>
      </c>
      <c r="C279" s="3" t="e">
        <f ca="1">MATCH(4,INDIRECT("アイテム定義!C"&amp;SUM(C$2:C278)+1&amp;":C65535"),0)</f>
        <v>#N/A</v>
      </c>
      <c r="D279" s="10" t="e">
        <f ca="1">INDIRECT("アイテム定義!A"&amp;SUM(C$2:C279))</f>
        <v>#N/A</v>
      </c>
      <c r="F279" s="16" t="e">
        <f ca="1">OFFSET(キャラクタ定義!$A$1,MATCH(E279,キャラクタ定義!B$2:B65812,0),0)</f>
        <v>#N/A</v>
      </c>
      <c r="H279" s="16" t="e">
        <f ca="1">OFFSET(レアリティ定義!$A$1,MATCH(G279,レアリティ定義!B$2:B65812,0),0)</f>
        <v>#N/A</v>
      </c>
    </row>
    <row r="280" spans="1:8" x14ac:dyDescent="0.15">
      <c r="A280">
        <v>279</v>
      </c>
      <c r="B280" t="e">
        <f ca="1">VLOOKUP(D280,アイテム定義!A:D,4,FALSE)</f>
        <v>#N/A</v>
      </c>
      <c r="C280" s="3" t="e">
        <f ca="1">MATCH(4,INDIRECT("アイテム定義!C"&amp;SUM(C$2:C279)+1&amp;":C65535"),0)</f>
        <v>#N/A</v>
      </c>
      <c r="D280" s="10" t="e">
        <f ca="1">INDIRECT("アイテム定義!A"&amp;SUM(C$2:C280))</f>
        <v>#N/A</v>
      </c>
      <c r="F280" s="16" t="e">
        <f ca="1">OFFSET(キャラクタ定義!$A$1,MATCH(E280,キャラクタ定義!B$2:B65813,0),0)</f>
        <v>#N/A</v>
      </c>
      <c r="H280" s="16" t="e">
        <f ca="1">OFFSET(レアリティ定義!$A$1,MATCH(G280,レアリティ定義!B$2:B65813,0),0)</f>
        <v>#N/A</v>
      </c>
    </row>
    <row r="281" spans="1:8" x14ac:dyDescent="0.15">
      <c r="A281">
        <v>280</v>
      </c>
      <c r="B281" t="e">
        <f ca="1">VLOOKUP(D281,アイテム定義!A:D,4,FALSE)</f>
        <v>#N/A</v>
      </c>
      <c r="C281" s="3" t="e">
        <f ca="1">MATCH(4,INDIRECT("アイテム定義!C"&amp;SUM(C$2:C280)+1&amp;":C65535"),0)</f>
        <v>#N/A</v>
      </c>
      <c r="D281" s="10" t="e">
        <f ca="1">INDIRECT("アイテム定義!A"&amp;SUM(C$2:C281))</f>
        <v>#N/A</v>
      </c>
      <c r="F281" s="16" t="e">
        <f ca="1">OFFSET(キャラクタ定義!$A$1,MATCH(E281,キャラクタ定義!B$2:B65814,0),0)</f>
        <v>#N/A</v>
      </c>
      <c r="H281" s="16" t="e">
        <f ca="1">OFFSET(レアリティ定義!$A$1,MATCH(G281,レアリティ定義!B$2:B65814,0),0)</f>
        <v>#N/A</v>
      </c>
    </row>
    <row r="282" spans="1:8" x14ac:dyDescent="0.15">
      <c r="A282">
        <v>281</v>
      </c>
      <c r="B282" t="e">
        <f ca="1">VLOOKUP(D282,アイテム定義!A:D,4,FALSE)</f>
        <v>#N/A</v>
      </c>
      <c r="C282" s="3" t="e">
        <f ca="1">MATCH(4,INDIRECT("アイテム定義!C"&amp;SUM(C$2:C281)+1&amp;":C65535"),0)</f>
        <v>#N/A</v>
      </c>
      <c r="D282" s="10" t="e">
        <f ca="1">INDIRECT("アイテム定義!A"&amp;SUM(C$2:C282))</f>
        <v>#N/A</v>
      </c>
      <c r="F282" s="16" t="e">
        <f ca="1">OFFSET(キャラクタ定義!$A$1,MATCH(E282,キャラクタ定義!B$2:B65815,0),0)</f>
        <v>#N/A</v>
      </c>
      <c r="H282" s="16" t="e">
        <f ca="1">OFFSET(レアリティ定義!$A$1,MATCH(G282,レアリティ定義!B$2:B65815,0),0)</f>
        <v>#N/A</v>
      </c>
    </row>
    <row r="283" spans="1:8" x14ac:dyDescent="0.15">
      <c r="A283">
        <v>282</v>
      </c>
      <c r="B283" t="e">
        <f ca="1">VLOOKUP(D283,アイテム定義!A:D,4,FALSE)</f>
        <v>#N/A</v>
      </c>
      <c r="C283" s="3" t="e">
        <f ca="1">MATCH(4,INDIRECT("アイテム定義!C"&amp;SUM(C$2:C282)+1&amp;":C65535"),0)</f>
        <v>#N/A</v>
      </c>
      <c r="D283" s="10" t="e">
        <f ca="1">INDIRECT("アイテム定義!A"&amp;SUM(C$2:C283))</f>
        <v>#N/A</v>
      </c>
      <c r="F283" s="16" t="e">
        <f ca="1">OFFSET(キャラクタ定義!$A$1,MATCH(E283,キャラクタ定義!B$2:B65816,0),0)</f>
        <v>#N/A</v>
      </c>
      <c r="H283" s="16" t="e">
        <f ca="1">OFFSET(レアリティ定義!$A$1,MATCH(G283,レアリティ定義!B$2:B65816,0),0)</f>
        <v>#N/A</v>
      </c>
    </row>
    <row r="284" spans="1:8" x14ac:dyDescent="0.15">
      <c r="A284">
        <v>283</v>
      </c>
      <c r="B284" t="e">
        <f ca="1">VLOOKUP(D284,アイテム定義!A:D,4,FALSE)</f>
        <v>#N/A</v>
      </c>
      <c r="C284" s="3" t="e">
        <f ca="1">MATCH(4,INDIRECT("アイテム定義!C"&amp;SUM(C$2:C283)+1&amp;":C65535"),0)</f>
        <v>#N/A</v>
      </c>
      <c r="D284" s="10" t="e">
        <f ca="1">INDIRECT("アイテム定義!A"&amp;SUM(C$2:C284))</f>
        <v>#N/A</v>
      </c>
      <c r="F284" s="16" t="e">
        <f ca="1">OFFSET(キャラクタ定義!$A$1,MATCH(E284,キャラクタ定義!B$2:B65817,0),0)</f>
        <v>#N/A</v>
      </c>
      <c r="H284" s="16" t="e">
        <f ca="1">OFFSET(レアリティ定義!$A$1,MATCH(G284,レアリティ定義!B$2:B65817,0),0)</f>
        <v>#N/A</v>
      </c>
    </row>
    <row r="285" spans="1:8" x14ac:dyDescent="0.15">
      <c r="A285">
        <v>284</v>
      </c>
      <c r="B285" t="e">
        <f ca="1">VLOOKUP(D285,アイテム定義!A:D,4,FALSE)</f>
        <v>#N/A</v>
      </c>
      <c r="C285" s="3" t="e">
        <f ca="1">MATCH(4,INDIRECT("アイテム定義!C"&amp;SUM(C$2:C284)+1&amp;":C65535"),0)</f>
        <v>#N/A</v>
      </c>
      <c r="D285" s="10" t="e">
        <f ca="1">INDIRECT("アイテム定義!A"&amp;SUM(C$2:C285))</f>
        <v>#N/A</v>
      </c>
      <c r="F285" s="16" t="e">
        <f ca="1">OFFSET(キャラクタ定義!$A$1,MATCH(E285,キャラクタ定義!B$2:B65818,0),0)</f>
        <v>#N/A</v>
      </c>
      <c r="H285" s="16" t="e">
        <f ca="1">OFFSET(レアリティ定義!$A$1,MATCH(G285,レアリティ定義!B$2:B65818,0),0)</f>
        <v>#N/A</v>
      </c>
    </row>
    <row r="286" spans="1:8" x14ac:dyDescent="0.15">
      <c r="A286">
        <v>285</v>
      </c>
      <c r="B286" t="e">
        <f ca="1">VLOOKUP(D286,アイテム定義!A:D,4,FALSE)</f>
        <v>#N/A</v>
      </c>
      <c r="C286" s="3" t="e">
        <f ca="1">MATCH(4,INDIRECT("アイテム定義!C"&amp;SUM(C$2:C285)+1&amp;":C65535"),0)</f>
        <v>#N/A</v>
      </c>
      <c r="D286" s="10" t="e">
        <f ca="1">INDIRECT("アイテム定義!A"&amp;SUM(C$2:C286))</f>
        <v>#N/A</v>
      </c>
      <c r="F286" s="16" t="e">
        <f ca="1">OFFSET(キャラクタ定義!$A$1,MATCH(E286,キャラクタ定義!B$2:B65819,0),0)</f>
        <v>#N/A</v>
      </c>
      <c r="H286" s="16" t="e">
        <f ca="1">OFFSET(レアリティ定義!$A$1,MATCH(G286,レアリティ定義!B$2:B65819,0),0)</f>
        <v>#N/A</v>
      </c>
    </row>
    <row r="287" spans="1:8" x14ac:dyDescent="0.15">
      <c r="A287">
        <v>286</v>
      </c>
      <c r="B287" t="e">
        <f ca="1">VLOOKUP(D287,アイテム定義!A:D,4,FALSE)</f>
        <v>#N/A</v>
      </c>
      <c r="C287" s="3" t="e">
        <f ca="1">MATCH(4,INDIRECT("アイテム定義!C"&amp;SUM(C$2:C286)+1&amp;":C65535"),0)</f>
        <v>#N/A</v>
      </c>
      <c r="D287" s="10" t="e">
        <f ca="1">INDIRECT("アイテム定義!A"&amp;SUM(C$2:C287))</f>
        <v>#N/A</v>
      </c>
      <c r="F287" s="16" t="e">
        <f ca="1">OFFSET(キャラクタ定義!$A$1,MATCH(E287,キャラクタ定義!B$2:B65820,0),0)</f>
        <v>#N/A</v>
      </c>
      <c r="H287" s="16" t="e">
        <f ca="1">OFFSET(レアリティ定義!$A$1,MATCH(G287,レアリティ定義!B$2:B65820,0),0)</f>
        <v>#N/A</v>
      </c>
    </row>
    <row r="288" spans="1:8" x14ac:dyDescent="0.15">
      <c r="A288">
        <v>287</v>
      </c>
      <c r="B288" t="e">
        <f ca="1">VLOOKUP(D288,アイテム定義!A:D,4,FALSE)</f>
        <v>#N/A</v>
      </c>
      <c r="C288" s="3" t="e">
        <f ca="1">MATCH(4,INDIRECT("アイテム定義!C"&amp;SUM(C$2:C287)+1&amp;":C65535"),0)</f>
        <v>#N/A</v>
      </c>
      <c r="D288" s="10" t="e">
        <f ca="1">INDIRECT("アイテム定義!A"&amp;SUM(C$2:C288))</f>
        <v>#N/A</v>
      </c>
      <c r="F288" s="16" t="e">
        <f ca="1">OFFSET(キャラクタ定義!$A$1,MATCH(E288,キャラクタ定義!B$2:B65821,0),0)</f>
        <v>#N/A</v>
      </c>
      <c r="H288" s="16" t="e">
        <f ca="1">OFFSET(レアリティ定義!$A$1,MATCH(G288,レアリティ定義!B$2:B65821,0),0)</f>
        <v>#N/A</v>
      </c>
    </row>
    <row r="289" spans="1:8" x14ac:dyDescent="0.15">
      <c r="A289">
        <v>288</v>
      </c>
      <c r="B289" t="e">
        <f ca="1">VLOOKUP(D289,アイテム定義!A:D,4,FALSE)</f>
        <v>#N/A</v>
      </c>
      <c r="C289" s="3" t="e">
        <f ca="1">MATCH(4,INDIRECT("アイテム定義!C"&amp;SUM(C$2:C288)+1&amp;":C65535"),0)</f>
        <v>#N/A</v>
      </c>
      <c r="D289" s="10" t="e">
        <f ca="1">INDIRECT("アイテム定義!A"&amp;SUM(C$2:C289))</f>
        <v>#N/A</v>
      </c>
      <c r="F289" s="16" t="e">
        <f ca="1">OFFSET(キャラクタ定義!$A$1,MATCH(E289,キャラクタ定義!B$2:B65822,0),0)</f>
        <v>#N/A</v>
      </c>
      <c r="H289" s="16" t="e">
        <f ca="1">OFFSET(レアリティ定義!$A$1,MATCH(G289,レアリティ定義!B$2:B65822,0),0)</f>
        <v>#N/A</v>
      </c>
    </row>
    <row r="290" spans="1:8" x14ac:dyDescent="0.15">
      <c r="A290">
        <v>289</v>
      </c>
      <c r="B290" t="e">
        <f ca="1">VLOOKUP(D290,アイテム定義!A:D,4,FALSE)</f>
        <v>#N/A</v>
      </c>
      <c r="C290" s="3" t="e">
        <f ca="1">MATCH(4,INDIRECT("アイテム定義!C"&amp;SUM(C$2:C289)+1&amp;":C65535"),0)</f>
        <v>#N/A</v>
      </c>
      <c r="D290" s="10" t="e">
        <f ca="1">INDIRECT("アイテム定義!A"&amp;SUM(C$2:C290))</f>
        <v>#N/A</v>
      </c>
      <c r="F290" s="16" t="e">
        <f ca="1">OFFSET(キャラクタ定義!$A$1,MATCH(E290,キャラクタ定義!B$2:B65823,0),0)</f>
        <v>#N/A</v>
      </c>
      <c r="H290" s="16" t="e">
        <f ca="1">OFFSET(レアリティ定義!$A$1,MATCH(G290,レアリティ定義!B$2:B65823,0),0)</f>
        <v>#N/A</v>
      </c>
    </row>
    <row r="291" spans="1:8" x14ac:dyDescent="0.15">
      <c r="A291">
        <v>290</v>
      </c>
      <c r="B291" t="e">
        <f ca="1">VLOOKUP(D291,アイテム定義!A:D,4,FALSE)</f>
        <v>#N/A</v>
      </c>
      <c r="C291" s="3" t="e">
        <f ca="1">MATCH(4,INDIRECT("アイテム定義!C"&amp;SUM(C$2:C290)+1&amp;":C65535"),0)</f>
        <v>#N/A</v>
      </c>
      <c r="D291" s="10" t="e">
        <f ca="1">INDIRECT("アイテム定義!A"&amp;SUM(C$2:C291))</f>
        <v>#N/A</v>
      </c>
      <c r="F291" s="16" t="e">
        <f ca="1">OFFSET(キャラクタ定義!$A$1,MATCH(E291,キャラクタ定義!B$2:B65824,0),0)</f>
        <v>#N/A</v>
      </c>
      <c r="H291" s="16" t="e">
        <f ca="1">OFFSET(レアリティ定義!$A$1,MATCH(G291,レアリティ定義!B$2:B65824,0),0)</f>
        <v>#N/A</v>
      </c>
    </row>
    <row r="292" spans="1:8" x14ac:dyDescent="0.15">
      <c r="A292">
        <v>291</v>
      </c>
      <c r="B292" t="e">
        <f ca="1">VLOOKUP(D292,アイテム定義!A:D,4,FALSE)</f>
        <v>#N/A</v>
      </c>
      <c r="C292" s="3" t="e">
        <f ca="1">MATCH(4,INDIRECT("アイテム定義!C"&amp;SUM(C$2:C291)+1&amp;":C65535"),0)</f>
        <v>#N/A</v>
      </c>
      <c r="D292" s="10" t="e">
        <f ca="1">INDIRECT("アイテム定義!A"&amp;SUM(C$2:C292))</f>
        <v>#N/A</v>
      </c>
      <c r="F292" s="16" t="e">
        <f ca="1">OFFSET(キャラクタ定義!$A$1,MATCH(E292,キャラクタ定義!B$2:B65825,0),0)</f>
        <v>#N/A</v>
      </c>
      <c r="H292" s="16" t="e">
        <f ca="1">OFFSET(レアリティ定義!$A$1,MATCH(G292,レアリティ定義!B$2:B65825,0),0)</f>
        <v>#N/A</v>
      </c>
    </row>
    <row r="293" spans="1:8" x14ac:dyDescent="0.15">
      <c r="A293">
        <v>292</v>
      </c>
      <c r="B293" t="e">
        <f ca="1">VLOOKUP(D293,アイテム定義!A:D,4,FALSE)</f>
        <v>#N/A</v>
      </c>
      <c r="C293" s="3" t="e">
        <f ca="1">MATCH(4,INDIRECT("アイテム定義!C"&amp;SUM(C$2:C292)+1&amp;":C65535"),0)</f>
        <v>#N/A</v>
      </c>
      <c r="D293" s="10" t="e">
        <f ca="1">INDIRECT("アイテム定義!A"&amp;SUM(C$2:C293))</f>
        <v>#N/A</v>
      </c>
      <c r="F293" s="16" t="e">
        <f ca="1">OFFSET(キャラクタ定義!$A$1,MATCH(E293,キャラクタ定義!B$2:B65826,0),0)</f>
        <v>#N/A</v>
      </c>
      <c r="H293" s="16" t="e">
        <f ca="1">OFFSET(レアリティ定義!$A$1,MATCH(G293,レアリティ定義!B$2:B65826,0),0)</f>
        <v>#N/A</v>
      </c>
    </row>
    <row r="294" spans="1:8" x14ac:dyDescent="0.15">
      <c r="A294">
        <v>293</v>
      </c>
      <c r="B294" t="e">
        <f ca="1">VLOOKUP(D294,アイテム定義!A:D,4,FALSE)</f>
        <v>#N/A</v>
      </c>
      <c r="C294" s="3" t="e">
        <f ca="1">MATCH(4,INDIRECT("アイテム定義!C"&amp;SUM(C$2:C293)+1&amp;":C65535"),0)</f>
        <v>#N/A</v>
      </c>
      <c r="D294" s="10" t="e">
        <f ca="1">INDIRECT("アイテム定義!A"&amp;SUM(C$2:C294))</f>
        <v>#N/A</v>
      </c>
      <c r="F294" s="16" t="e">
        <f ca="1">OFFSET(キャラクタ定義!$A$1,MATCH(E294,キャラクタ定義!B$2:B65827,0),0)</f>
        <v>#N/A</v>
      </c>
      <c r="H294" s="16" t="e">
        <f ca="1">OFFSET(レアリティ定義!$A$1,MATCH(G294,レアリティ定義!B$2:B65827,0),0)</f>
        <v>#N/A</v>
      </c>
    </row>
    <row r="295" spans="1:8" x14ac:dyDescent="0.15">
      <c r="A295">
        <v>294</v>
      </c>
      <c r="B295" t="e">
        <f ca="1">VLOOKUP(D295,アイテム定義!A:D,4,FALSE)</f>
        <v>#N/A</v>
      </c>
      <c r="C295" s="3" t="e">
        <f ca="1">MATCH(4,INDIRECT("アイテム定義!C"&amp;SUM(C$2:C294)+1&amp;":C65535"),0)</f>
        <v>#N/A</v>
      </c>
      <c r="D295" s="10" t="e">
        <f ca="1">INDIRECT("アイテム定義!A"&amp;SUM(C$2:C295))</f>
        <v>#N/A</v>
      </c>
      <c r="F295" s="16" t="e">
        <f ca="1">OFFSET(キャラクタ定義!$A$1,MATCH(E295,キャラクタ定義!B$2:B65828,0),0)</f>
        <v>#N/A</v>
      </c>
      <c r="H295" s="16" t="e">
        <f ca="1">OFFSET(レアリティ定義!$A$1,MATCH(G295,レアリティ定義!B$2:B65828,0),0)</f>
        <v>#N/A</v>
      </c>
    </row>
    <row r="296" spans="1:8" x14ac:dyDescent="0.15">
      <c r="A296">
        <v>295</v>
      </c>
      <c r="B296" t="e">
        <f ca="1">VLOOKUP(D296,アイテム定義!A:D,4,FALSE)</f>
        <v>#N/A</v>
      </c>
      <c r="C296" s="3" t="e">
        <f ca="1">MATCH(4,INDIRECT("アイテム定義!C"&amp;SUM(C$2:C295)+1&amp;":C65535"),0)</f>
        <v>#N/A</v>
      </c>
      <c r="D296" s="10" t="e">
        <f ca="1">INDIRECT("アイテム定義!A"&amp;SUM(C$2:C296))</f>
        <v>#N/A</v>
      </c>
      <c r="F296" s="16" t="e">
        <f ca="1">OFFSET(キャラクタ定義!$A$1,MATCH(E296,キャラクタ定義!B$2:B65829,0),0)</f>
        <v>#N/A</v>
      </c>
      <c r="H296" s="16" t="e">
        <f ca="1">OFFSET(レアリティ定義!$A$1,MATCH(G296,レアリティ定義!B$2:B65829,0),0)</f>
        <v>#N/A</v>
      </c>
    </row>
    <row r="297" spans="1:8" x14ac:dyDescent="0.15">
      <c r="A297">
        <v>296</v>
      </c>
      <c r="B297" t="e">
        <f ca="1">VLOOKUP(D297,アイテム定義!A:D,4,FALSE)</f>
        <v>#N/A</v>
      </c>
      <c r="C297" s="3" t="e">
        <f ca="1">MATCH(4,INDIRECT("アイテム定義!C"&amp;SUM(C$2:C296)+1&amp;":C65535"),0)</f>
        <v>#N/A</v>
      </c>
      <c r="D297" s="10" t="e">
        <f ca="1">INDIRECT("アイテム定義!A"&amp;SUM(C$2:C297))</f>
        <v>#N/A</v>
      </c>
      <c r="F297" s="16" t="e">
        <f ca="1">OFFSET(キャラクタ定義!$A$1,MATCH(E297,キャラクタ定義!B$2:B65830,0),0)</f>
        <v>#N/A</v>
      </c>
      <c r="H297" s="16" t="e">
        <f ca="1">OFFSET(レアリティ定義!$A$1,MATCH(G297,レアリティ定義!B$2:B65830,0),0)</f>
        <v>#N/A</v>
      </c>
    </row>
    <row r="298" spans="1:8" x14ac:dyDescent="0.15">
      <c r="A298">
        <v>297</v>
      </c>
      <c r="B298" t="e">
        <f ca="1">VLOOKUP(D298,アイテム定義!A:D,4,FALSE)</f>
        <v>#N/A</v>
      </c>
      <c r="C298" s="3" t="e">
        <f ca="1">MATCH(4,INDIRECT("アイテム定義!C"&amp;SUM(C$2:C297)+1&amp;":C65535"),0)</f>
        <v>#N/A</v>
      </c>
      <c r="D298" s="10" t="e">
        <f ca="1">INDIRECT("アイテム定義!A"&amp;SUM(C$2:C298))</f>
        <v>#N/A</v>
      </c>
      <c r="F298" s="16" t="e">
        <f ca="1">OFFSET(キャラクタ定義!$A$1,MATCH(E298,キャラクタ定義!B$2:B65831,0),0)</f>
        <v>#N/A</v>
      </c>
      <c r="H298" s="16" t="e">
        <f ca="1">OFFSET(レアリティ定義!$A$1,MATCH(G298,レアリティ定義!B$2:B65831,0),0)</f>
        <v>#N/A</v>
      </c>
    </row>
    <row r="299" spans="1:8" x14ac:dyDescent="0.15">
      <c r="A299">
        <v>298</v>
      </c>
      <c r="B299" t="e">
        <f ca="1">VLOOKUP(D299,アイテム定義!A:D,4,FALSE)</f>
        <v>#N/A</v>
      </c>
      <c r="C299" s="3" t="e">
        <f ca="1">MATCH(4,INDIRECT("アイテム定義!C"&amp;SUM(C$2:C298)+1&amp;":C65535"),0)</f>
        <v>#N/A</v>
      </c>
      <c r="D299" s="10" t="e">
        <f ca="1">INDIRECT("アイテム定義!A"&amp;SUM(C$2:C299))</f>
        <v>#N/A</v>
      </c>
      <c r="F299" s="16" t="e">
        <f ca="1">OFFSET(キャラクタ定義!$A$1,MATCH(E299,キャラクタ定義!B$2:B65832,0),0)</f>
        <v>#N/A</v>
      </c>
      <c r="H299" s="16" t="e">
        <f ca="1">OFFSET(レアリティ定義!$A$1,MATCH(G299,レアリティ定義!B$2:B65832,0),0)</f>
        <v>#N/A</v>
      </c>
    </row>
    <row r="300" spans="1:8" x14ac:dyDescent="0.15">
      <c r="A300">
        <v>299</v>
      </c>
      <c r="B300" t="e">
        <f ca="1">VLOOKUP(D300,アイテム定義!A:D,4,FALSE)</f>
        <v>#N/A</v>
      </c>
      <c r="C300" s="3" t="e">
        <f ca="1">MATCH(4,INDIRECT("アイテム定義!C"&amp;SUM(C$2:C299)+1&amp;":C65535"),0)</f>
        <v>#N/A</v>
      </c>
      <c r="D300" s="10" t="e">
        <f ca="1">INDIRECT("アイテム定義!A"&amp;SUM(C$2:C300))</f>
        <v>#N/A</v>
      </c>
      <c r="F300" s="16" t="e">
        <f ca="1">OFFSET(キャラクタ定義!$A$1,MATCH(E300,キャラクタ定義!B$2:B65833,0),0)</f>
        <v>#N/A</v>
      </c>
      <c r="H300" s="16" t="e">
        <f ca="1">OFFSET(レアリティ定義!$A$1,MATCH(G300,レアリティ定義!B$2:B65833,0),0)</f>
        <v>#N/A</v>
      </c>
    </row>
    <row r="301" spans="1:8" x14ac:dyDescent="0.15">
      <c r="A301">
        <v>300</v>
      </c>
      <c r="B301" t="e">
        <f ca="1">VLOOKUP(D301,アイテム定義!A:D,4,FALSE)</f>
        <v>#N/A</v>
      </c>
      <c r="C301" s="3" t="e">
        <f ca="1">MATCH(4,INDIRECT("アイテム定義!C"&amp;SUM(C$2:C300)+1&amp;":C65535"),0)</f>
        <v>#N/A</v>
      </c>
      <c r="D301" s="10" t="e">
        <f ca="1">INDIRECT("アイテム定義!A"&amp;SUM(C$2:C301))</f>
        <v>#N/A</v>
      </c>
      <c r="F301" s="16" t="e">
        <f ca="1">OFFSET(キャラクタ定義!$A$1,MATCH(E301,キャラクタ定義!B$2:B65834,0),0)</f>
        <v>#N/A</v>
      </c>
      <c r="H301" s="16" t="e">
        <f ca="1">OFFSET(レアリティ定義!$A$1,MATCH(G301,レアリティ定義!B$2:B65834,0),0)</f>
        <v>#N/A</v>
      </c>
    </row>
    <row r="302" spans="1:8" x14ac:dyDescent="0.15">
      <c r="A302">
        <v>301</v>
      </c>
      <c r="B302" t="e">
        <f ca="1">VLOOKUP(D302,アイテム定義!A:D,4,FALSE)</f>
        <v>#N/A</v>
      </c>
      <c r="C302" s="3" t="e">
        <f ca="1">MATCH(4,INDIRECT("アイテム定義!C"&amp;SUM(C$2:C301)+1&amp;":C65535"),0)</f>
        <v>#N/A</v>
      </c>
      <c r="D302" s="10" t="e">
        <f ca="1">INDIRECT("アイテム定義!A"&amp;SUM(C$2:C302))</f>
        <v>#N/A</v>
      </c>
      <c r="F302" s="16" t="e">
        <f ca="1">OFFSET(キャラクタ定義!$A$1,MATCH(E302,キャラクタ定義!B$2:B65835,0),0)</f>
        <v>#N/A</v>
      </c>
      <c r="H302" s="16" t="e">
        <f ca="1">OFFSET(レアリティ定義!$A$1,MATCH(G302,レアリティ定義!B$2:B65835,0),0)</f>
        <v>#N/A</v>
      </c>
    </row>
    <row r="303" spans="1:8" x14ac:dyDescent="0.15">
      <c r="A303">
        <v>302</v>
      </c>
      <c r="B303" t="e">
        <f ca="1">VLOOKUP(D303,アイテム定義!A:D,4,FALSE)</f>
        <v>#N/A</v>
      </c>
      <c r="C303" s="3" t="e">
        <f ca="1">MATCH(4,INDIRECT("アイテム定義!C"&amp;SUM(C$2:C302)+1&amp;":C65535"),0)</f>
        <v>#N/A</v>
      </c>
      <c r="D303" s="10" t="e">
        <f ca="1">INDIRECT("アイテム定義!A"&amp;SUM(C$2:C303))</f>
        <v>#N/A</v>
      </c>
      <c r="F303" s="16" t="e">
        <f ca="1">OFFSET(キャラクタ定義!$A$1,MATCH(E303,キャラクタ定義!B$2:B65836,0),0)</f>
        <v>#N/A</v>
      </c>
      <c r="H303" s="16" t="e">
        <f ca="1">OFFSET(レアリティ定義!$A$1,MATCH(G303,レアリティ定義!B$2:B65836,0),0)</f>
        <v>#N/A</v>
      </c>
    </row>
    <row r="304" spans="1:8" x14ac:dyDescent="0.15">
      <c r="A304">
        <v>303</v>
      </c>
      <c r="B304" t="e">
        <f ca="1">VLOOKUP(D304,アイテム定義!A:D,4,FALSE)</f>
        <v>#N/A</v>
      </c>
      <c r="C304" s="3" t="e">
        <f ca="1">MATCH(4,INDIRECT("アイテム定義!C"&amp;SUM(C$2:C303)+1&amp;":C65535"),0)</f>
        <v>#N/A</v>
      </c>
      <c r="D304" s="10" t="e">
        <f ca="1">INDIRECT("アイテム定義!A"&amp;SUM(C$2:C304))</f>
        <v>#N/A</v>
      </c>
      <c r="F304" s="16" t="e">
        <f ca="1">OFFSET(キャラクタ定義!$A$1,MATCH(E304,キャラクタ定義!B$2:B65837,0),0)</f>
        <v>#N/A</v>
      </c>
      <c r="H304" s="16" t="e">
        <f ca="1">OFFSET(レアリティ定義!$A$1,MATCH(G304,レアリティ定義!B$2:B65837,0),0)</f>
        <v>#N/A</v>
      </c>
    </row>
    <row r="305" spans="1:8" x14ac:dyDescent="0.15">
      <c r="A305">
        <v>304</v>
      </c>
      <c r="B305" t="e">
        <f ca="1">VLOOKUP(D305,アイテム定義!A:D,4,FALSE)</f>
        <v>#N/A</v>
      </c>
      <c r="C305" s="3" t="e">
        <f ca="1">MATCH(4,INDIRECT("アイテム定義!C"&amp;SUM(C$2:C304)+1&amp;":C65535"),0)</f>
        <v>#N/A</v>
      </c>
      <c r="D305" s="10" t="e">
        <f ca="1">INDIRECT("アイテム定義!A"&amp;SUM(C$2:C305))</f>
        <v>#N/A</v>
      </c>
      <c r="F305" s="16" t="e">
        <f ca="1">OFFSET(キャラクタ定義!$A$1,MATCH(E305,キャラクタ定義!B$2:B65838,0),0)</f>
        <v>#N/A</v>
      </c>
      <c r="H305" s="16" t="e">
        <f ca="1">OFFSET(レアリティ定義!$A$1,MATCH(G305,レアリティ定義!B$2:B65838,0),0)</f>
        <v>#N/A</v>
      </c>
    </row>
    <row r="306" spans="1:8" x14ac:dyDescent="0.15">
      <c r="A306">
        <v>305</v>
      </c>
      <c r="B306" t="e">
        <f ca="1">VLOOKUP(D306,アイテム定義!A:D,4,FALSE)</f>
        <v>#N/A</v>
      </c>
      <c r="C306" s="3" t="e">
        <f ca="1">MATCH(4,INDIRECT("アイテム定義!C"&amp;SUM(C$2:C305)+1&amp;":C65535"),0)</f>
        <v>#N/A</v>
      </c>
      <c r="D306" s="10" t="e">
        <f ca="1">INDIRECT("アイテム定義!A"&amp;SUM(C$2:C306))</f>
        <v>#N/A</v>
      </c>
      <c r="F306" s="16" t="e">
        <f ca="1">OFFSET(キャラクタ定義!$A$1,MATCH(E306,キャラクタ定義!B$2:B65839,0),0)</f>
        <v>#N/A</v>
      </c>
      <c r="H306" s="16" t="e">
        <f ca="1">OFFSET(レアリティ定義!$A$1,MATCH(G306,レアリティ定義!B$2:B65839,0),0)</f>
        <v>#N/A</v>
      </c>
    </row>
    <row r="307" spans="1:8" x14ac:dyDescent="0.15">
      <c r="A307">
        <v>306</v>
      </c>
      <c r="B307" t="e">
        <f ca="1">VLOOKUP(D307,アイテム定義!A:D,4,FALSE)</f>
        <v>#N/A</v>
      </c>
      <c r="C307" s="3" t="e">
        <f ca="1">MATCH(4,INDIRECT("アイテム定義!C"&amp;SUM(C$2:C306)+1&amp;":C65535"),0)</f>
        <v>#N/A</v>
      </c>
      <c r="D307" s="10" t="e">
        <f ca="1">INDIRECT("アイテム定義!A"&amp;SUM(C$2:C307))</f>
        <v>#N/A</v>
      </c>
      <c r="F307" s="16" t="e">
        <f ca="1">OFFSET(キャラクタ定義!$A$1,MATCH(E307,キャラクタ定義!B$2:B65840,0),0)</f>
        <v>#N/A</v>
      </c>
      <c r="H307" s="16" t="e">
        <f ca="1">OFFSET(レアリティ定義!$A$1,MATCH(G307,レアリティ定義!B$2:B65840,0),0)</f>
        <v>#N/A</v>
      </c>
    </row>
    <row r="308" spans="1:8" x14ac:dyDescent="0.15">
      <c r="A308">
        <v>307</v>
      </c>
      <c r="B308" t="e">
        <f ca="1">VLOOKUP(D308,アイテム定義!A:D,4,FALSE)</f>
        <v>#N/A</v>
      </c>
      <c r="C308" s="3" t="e">
        <f ca="1">MATCH(4,INDIRECT("アイテム定義!C"&amp;SUM(C$2:C307)+1&amp;":C65535"),0)</f>
        <v>#N/A</v>
      </c>
      <c r="D308" s="10" t="e">
        <f ca="1">INDIRECT("アイテム定義!A"&amp;SUM(C$2:C308))</f>
        <v>#N/A</v>
      </c>
      <c r="F308" s="16" t="e">
        <f ca="1">OFFSET(キャラクタ定義!$A$1,MATCH(E308,キャラクタ定義!B$2:B65841,0),0)</f>
        <v>#N/A</v>
      </c>
      <c r="H308" s="16" t="e">
        <f ca="1">OFFSET(レアリティ定義!$A$1,MATCH(G308,レアリティ定義!B$2:B65841,0),0)</f>
        <v>#N/A</v>
      </c>
    </row>
    <row r="309" spans="1:8" x14ac:dyDescent="0.15">
      <c r="A309">
        <v>308</v>
      </c>
      <c r="B309" t="e">
        <f ca="1">VLOOKUP(D309,アイテム定義!A:D,4,FALSE)</f>
        <v>#N/A</v>
      </c>
      <c r="C309" s="3" t="e">
        <f ca="1">MATCH(4,INDIRECT("アイテム定義!C"&amp;SUM(C$2:C308)+1&amp;":C65535"),0)</f>
        <v>#N/A</v>
      </c>
      <c r="D309" s="10" t="e">
        <f ca="1">INDIRECT("アイテム定義!A"&amp;SUM(C$2:C309))</f>
        <v>#N/A</v>
      </c>
      <c r="F309" s="16" t="e">
        <f ca="1">OFFSET(キャラクタ定義!$A$1,MATCH(E309,キャラクタ定義!B$2:B65842,0),0)</f>
        <v>#N/A</v>
      </c>
      <c r="H309" s="16" t="e">
        <f ca="1">OFFSET(レアリティ定義!$A$1,MATCH(G309,レアリティ定義!B$2:B65842,0),0)</f>
        <v>#N/A</v>
      </c>
    </row>
    <row r="310" spans="1:8" x14ac:dyDescent="0.15">
      <c r="A310">
        <v>309</v>
      </c>
      <c r="B310" t="e">
        <f ca="1">VLOOKUP(D310,アイテム定義!A:D,4,FALSE)</f>
        <v>#N/A</v>
      </c>
      <c r="C310" s="3" t="e">
        <f ca="1">MATCH(4,INDIRECT("アイテム定義!C"&amp;SUM(C$2:C309)+1&amp;":C65535"),0)</f>
        <v>#N/A</v>
      </c>
      <c r="D310" s="10" t="e">
        <f ca="1">INDIRECT("アイテム定義!A"&amp;SUM(C$2:C310))</f>
        <v>#N/A</v>
      </c>
      <c r="F310" s="16" t="e">
        <f ca="1">OFFSET(キャラクタ定義!$A$1,MATCH(E310,キャラクタ定義!B$2:B65843,0),0)</f>
        <v>#N/A</v>
      </c>
      <c r="H310" s="16" t="e">
        <f ca="1">OFFSET(レアリティ定義!$A$1,MATCH(G310,レアリティ定義!B$2:B65843,0),0)</f>
        <v>#N/A</v>
      </c>
    </row>
    <row r="311" spans="1:8" x14ac:dyDescent="0.15">
      <c r="A311">
        <v>310</v>
      </c>
      <c r="B311" t="e">
        <f ca="1">VLOOKUP(D311,アイテム定義!A:D,4,FALSE)</f>
        <v>#N/A</v>
      </c>
      <c r="C311" s="3" t="e">
        <f ca="1">MATCH(4,INDIRECT("アイテム定義!C"&amp;SUM(C$2:C310)+1&amp;":C65535"),0)</f>
        <v>#N/A</v>
      </c>
      <c r="D311" s="10" t="e">
        <f ca="1">INDIRECT("アイテム定義!A"&amp;SUM(C$2:C311))</f>
        <v>#N/A</v>
      </c>
      <c r="F311" s="16" t="e">
        <f ca="1">OFFSET(キャラクタ定義!$A$1,MATCH(E311,キャラクタ定義!B$2:B65844,0),0)</f>
        <v>#N/A</v>
      </c>
      <c r="H311" s="16" t="e">
        <f ca="1">OFFSET(レアリティ定義!$A$1,MATCH(G311,レアリティ定義!B$2:B65844,0),0)</f>
        <v>#N/A</v>
      </c>
    </row>
    <row r="312" spans="1:8" x14ac:dyDescent="0.15">
      <c r="A312">
        <v>311</v>
      </c>
      <c r="B312" t="e">
        <f ca="1">VLOOKUP(D312,アイテム定義!A:D,4,FALSE)</f>
        <v>#N/A</v>
      </c>
      <c r="C312" s="3" t="e">
        <f ca="1">MATCH(4,INDIRECT("アイテム定義!C"&amp;SUM(C$2:C311)+1&amp;":C65535"),0)</f>
        <v>#N/A</v>
      </c>
      <c r="D312" s="10" t="e">
        <f ca="1">INDIRECT("アイテム定義!A"&amp;SUM(C$2:C312))</f>
        <v>#N/A</v>
      </c>
      <c r="F312" s="16" t="e">
        <f ca="1">OFFSET(キャラクタ定義!$A$1,MATCH(E312,キャラクタ定義!B$2:B65845,0),0)</f>
        <v>#N/A</v>
      </c>
      <c r="H312" s="16" t="e">
        <f ca="1">OFFSET(レアリティ定義!$A$1,MATCH(G312,レアリティ定義!B$2:B65845,0),0)</f>
        <v>#N/A</v>
      </c>
    </row>
    <row r="313" spans="1:8" x14ac:dyDescent="0.15">
      <c r="A313">
        <v>312</v>
      </c>
      <c r="B313" t="e">
        <f ca="1">VLOOKUP(D313,アイテム定義!A:D,4,FALSE)</f>
        <v>#N/A</v>
      </c>
      <c r="C313" s="3" t="e">
        <f ca="1">MATCH(4,INDIRECT("アイテム定義!C"&amp;SUM(C$2:C312)+1&amp;":C65535"),0)</f>
        <v>#N/A</v>
      </c>
      <c r="D313" s="10" t="e">
        <f ca="1">INDIRECT("アイテム定義!A"&amp;SUM(C$2:C313))</f>
        <v>#N/A</v>
      </c>
      <c r="F313" s="16" t="e">
        <f ca="1">OFFSET(キャラクタ定義!$A$1,MATCH(E313,キャラクタ定義!B$2:B65846,0),0)</f>
        <v>#N/A</v>
      </c>
      <c r="H313" s="16" t="e">
        <f ca="1">OFFSET(レアリティ定義!$A$1,MATCH(G313,レアリティ定義!B$2:B65846,0),0)</f>
        <v>#N/A</v>
      </c>
    </row>
    <row r="314" spans="1:8" x14ac:dyDescent="0.15">
      <c r="A314">
        <v>313</v>
      </c>
      <c r="B314" t="e">
        <f ca="1">VLOOKUP(D314,アイテム定義!A:D,4,FALSE)</f>
        <v>#N/A</v>
      </c>
      <c r="C314" s="3" t="e">
        <f ca="1">MATCH(4,INDIRECT("アイテム定義!C"&amp;SUM(C$2:C313)+1&amp;":C65535"),0)</f>
        <v>#N/A</v>
      </c>
      <c r="D314" s="10" t="e">
        <f ca="1">INDIRECT("アイテム定義!A"&amp;SUM(C$2:C314))</f>
        <v>#N/A</v>
      </c>
      <c r="F314" s="16" t="e">
        <f ca="1">OFFSET(キャラクタ定義!$A$1,MATCH(E314,キャラクタ定義!B$2:B65847,0),0)</f>
        <v>#N/A</v>
      </c>
      <c r="H314" s="16" t="e">
        <f ca="1">OFFSET(レアリティ定義!$A$1,MATCH(G314,レアリティ定義!B$2:B65847,0),0)</f>
        <v>#N/A</v>
      </c>
    </row>
    <row r="315" spans="1:8" x14ac:dyDescent="0.15">
      <c r="A315">
        <v>314</v>
      </c>
      <c r="B315" t="e">
        <f ca="1">VLOOKUP(D315,アイテム定義!A:D,4,FALSE)</f>
        <v>#N/A</v>
      </c>
      <c r="C315" s="3" t="e">
        <f ca="1">MATCH(4,INDIRECT("アイテム定義!C"&amp;SUM(C$2:C314)+1&amp;":C65535"),0)</f>
        <v>#N/A</v>
      </c>
      <c r="D315" s="10" t="e">
        <f ca="1">INDIRECT("アイテム定義!A"&amp;SUM(C$2:C315))</f>
        <v>#N/A</v>
      </c>
      <c r="F315" s="16" t="e">
        <f ca="1">OFFSET(キャラクタ定義!$A$1,MATCH(E315,キャラクタ定義!B$2:B65848,0),0)</f>
        <v>#N/A</v>
      </c>
      <c r="H315" s="16" t="e">
        <f ca="1">OFFSET(レアリティ定義!$A$1,MATCH(G315,レアリティ定義!B$2:B65848,0),0)</f>
        <v>#N/A</v>
      </c>
    </row>
    <row r="316" spans="1:8" x14ac:dyDescent="0.15">
      <c r="A316">
        <v>315</v>
      </c>
      <c r="B316" t="e">
        <f ca="1">VLOOKUP(D316,アイテム定義!A:D,4,FALSE)</f>
        <v>#N/A</v>
      </c>
      <c r="C316" s="3" t="e">
        <f ca="1">MATCH(4,INDIRECT("アイテム定義!C"&amp;SUM(C$2:C315)+1&amp;":C65535"),0)</f>
        <v>#N/A</v>
      </c>
      <c r="D316" s="10" t="e">
        <f ca="1">INDIRECT("アイテム定義!A"&amp;SUM(C$2:C316))</f>
        <v>#N/A</v>
      </c>
      <c r="F316" s="16" t="e">
        <f ca="1">OFFSET(キャラクタ定義!$A$1,MATCH(E316,キャラクタ定義!B$2:B65849,0),0)</f>
        <v>#N/A</v>
      </c>
      <c r="H316" s="16" t="e">
        <f ca="1">OFFSET(レアリティ定義!$A$1,MATCH(G316,レアリティ定義!B$2:B65849,0),0)</f>
        <v>#N/A</v>
      </c>
    </row>
    <row r="317" spans="1:8" x14ac:dyDescent="0.15">
      <c r="A317">
        <v>316</v>
      </c>
      <c r="B317" t="e">
        <f ca="1">VLOOKUP(D317,アイテム定義!A:D,4,FALSE)</f>
        <v>#N/A</v>
      </c>
      <c r="C317" s="3" t="e">
        <f ca="1">MATCH(4,INDIRECT("アイテム定義!C"&amp;SUM(C$2:C316)+1&amp;":C65535"),0)</f>
        <v>#N/A</v>
      </c>
      <c r="D317" s="10" t="e">
        <f ca="1">INDIRECT("アイテム定義!A"&amp;SUM(C$2:C317))</f>
        <v>#N/A</v>
      </c>
      <c r="F317" s="16" t="e">
        <f ca="1">OFFSET(キャラクタ定義!$A$1,MATCH(E317,キャラクタ定義!B$2:B65850,0),0)</f>
        <v>#N/A</v>
      </c>
      <c r="H317" s="16" t="e">
        <f ca="1">OFFSET(レアリティ定義!$A$1,MATCH(G317,レアリティ定義!B$2:B65850,0),0)</f>
        <v>#N/A</v>
      </c>
    </row>
    <row r="318" spans="1:8" x14ac:dyDescent="0.15">
      <c r="A318">
        <v>317</v>
      </c>
      <c r="B318" t="e">
        <f ca="1">VLOOKUP(D318,アイテム定義!A:D,4,FALSE)</f>
        <v>#N/A</v>
      </c>
      <c r="C318" s="3" t="e">
        <f ca="1">MATCH(4,INDIRECT("アイテム定義!C"&amp;SUM(C$2:C317)+1&amp;":C65535"),0)</f>
        <v>#N/A</v>
      </c>
      <c r="D318" s="10" t="e">
        <f ca="1">INDIRECT("アイテム定義!A"&amp;SUM(C$2:C318))</f>
        <v>#N/A</v>
      </c>
      <c r="F318" s="16" t="e">
        <f ca="1">OFFSET(キャラクタ定義!$A$1,MATCH(E318,キャラクタ定義!B$2:B65851,0),0)</f>
        <v>#N/A</v>
      </c>
      <c r="H318" s="16" t="e">
        <f ca="1">OFFSET(レアリティ定義!$A$1,MATCH(G318,レアリティ定義!B$2:B65851,0),0)</f>
        <v>#N/A</v>
      </c>
    </row>
    <row r="319" spans="1:8" x14ac:dyDescent="0.15">
      <c r="A319">
        <v>318</v>
      </c>
      <c r="B319" t="e">
        <f ca="1">VLOOKUP(D319,アイテム定義!A:D,4,FALSE)</f>
        <v>#N/A</v>
      </c>
      <c r="C319" s="3" t="e">
        <f ca="1">MATCH(4,INDIRECT("アイテム定義!C"&amp;SUM(C$2:C318)+1&amp;":C65535"),0)</f>
        <v>#N/A</v>
      </c>
      <c r="D319" s="10" t="e">
        <f ca="1">INDIRECT("アイテム定義!A"&amp;SUM(C$2:C319))</f>
        <v>#N/A</v>
      </c>
      <c r="F319" s="16" t="e">
        <f ca="1">OFFSET(キャラクタ定義!$A$1,MATCH(E319,キャラクタ定義!B$2:B65852,0),0)</f>
        <v>#N/A</v>
      </c>
      <c r="H319" s="16" t="e">
        <f ca="1">OFFSET(レアリティ定義!$A$1,MATCH(G319,レアリティ定義!B$2:B65852,0),0)</f>
        <v>#N/A</v>
      </c>
    </row>
    <row r="320" spans="1:8" x14ac:dyDescent="0.15">
      <c r="A320">
        <v>319</v>
      </c>
      <c r="B320" t="e">
        <f ca="1">VLOOKUP(D320,アイテム定義!A:D,4,FALSE)</f>
        <v>#N/A</v>
      </c>
      <c r="C320" s="3" t="e">
        <f ca="1">MATCH(4,INDIRECT("アイテム定義!C"&amp;SUM(C$2:C319)+1&amp;":C65535"),0)</f>
        <v>#N/A</v>
      </c>
      <c r="D320" s="10" t="e">
        <f ca="1">INDIRECT("アイテム定義!A"&amp;SUM(C$2:C320))</f>
        <v>#N/A</v>
      </c>
      <c r="F320" s="16" t="e">
        <f ca="1">OFFSET(キャラクタ定義!$A$1,MATCH(E320,キャラクタ定義!B$2:B65853,0),0)</f>
        <v>#N/A</v>
      </c>
      <c r="H320" s="16" t="e">
        <f ca="1">OFFSET(レアリティ定義!$A$1,MATCH(G320,レアリティ定義!B$2:B65853,0),0)</f>
        <v>#N/A</v>
      </c>
    </row>
    <row r="321" spans="1:8" x14ac:dyDescent="0.15">
      <c r="A321">
        <v>320</v>
      </c>
      <c r="B321" t="e">
        <f ca="1">VLOOKUP(D321,アイテム定義!A:D,4,FALSE)</f>
        <v>#N/A</v>
      </c>
      <c r="C321" s="3" t="e">
        <f ca="1">MATCH(4,INDIRECT("アイテム定義!C"&amp;SUM(C$2:C320)+1&amp;":C65535"),0)</f>
        <v>#N/A</v>
      </c>
      <c r="D321" s="10" t="e">
        <f ca="1">INDIRECT("アイテム定義!A"&amp;SUM(C$2:C321))</f>
        <v>#N/A</v>
      </c>
      <c r="F321" s="16" t="e">
        <f ca="1">OFFSET(キャラクタ定義!$A$1,MATCH(E321,キャラクタ定義!B$2:B65854,0),0)</f>
        <v>#N/A</v>
      </c>
      <c r="H321" s="16" t="e">
        <f ca="1">OFFSET(レアリティ定義!$A$1,MATCH(G321,レアリティ定義!B$2:B65854,0),0)</f>
        <v>#N/A</v>
      </c>
    </row>
    <row r="322" spans="1:8" x14ac:dyDescent="0.15">
      <c r="A322">
        <v>321</v>
      </c>
      <c r="B322" t="e">
        <f ca="1">VLOOKUP(D322,アイテム定義!A:D,4,FALSE)</f>
        <v>#N/A</v>
      </c>
      <c r="C322" s="3" t="e">
        <f ca="1">MATCH(4,INDIRECT("アイテム定義!C"&amp;SUM(C$2:C321)+1&amp;":C65535"),0)</f>
        <v>#N/A</v>
      </c>
      <c r="D322" s="10" t="e">
        <f ca="1">INDIRECT("アイテム定義!A"&amp;SUM(C$2:C322))</f>
        <v>#N/A</v>
      </c>
      <c r="F322" s="16" t="e">
        <f ca="1">OFFSET(キャラクタ定義!$A$1,MATCH(E322,キャラクタ定義!B$2:B65855,0),0)</f>
        <v>#N/A</v>
      </c>
      <c r="H322" s="16" t="e">
        <f ca="1">OFFSET(レアリティ定義!$A$1,MATCH(G322,レアリティ定義!B$2:B65855,0),0)</f>
        <v>#N/A</v>
      </c>
    </row>
    <row r="323" spans="1:8" x14ac:dyDescent="0.15">
      <c r="A323">
        <v>322</v>
      </c>
      <c r="B323" t="e">
        <f ca="1">VLOOKUP(D323,アイテム定義!A:D,4,FALSE)</f>
        <v>#N/A</v>
      </c>
      <c r="C323" s="3" t="e">
        <f ca="1">MATCH(4,INDIRECT("アイテム定義!C"&amp;SUM(C$2:C322)+1&amp;":C65535"),0)</f>
        <v>#N/A</v>
      </c>
      <c r="D323" s="10" t="e">
        <f ca="1">INDIRECT("アイテム定義!A"&amp;SUM(C$2:C323))</f>
        <v>#N/A</v>
      </c>
      <c r="F323" s="16" t="e">
        <f ca="1">OFFSET(キャラクタ定義!$A$1,MATCH(E323,キャラクタ定義!B$2:B65856,0),0)</f>
        <v>#N/A</v>
      </c>
      <c r="H323" s="16" t="e">
        <f ca="1">OFFSET(レアリティ定義!$A$1,MATCH(G323,レアリティ定義!B$2:B65856,0),0)</f>
        <v>#N/A</v>
      </c>
    </row>
    <row r="324" spans="1:8" x14ac:dyDescent="0.15">
      <c r="A324">
        <v>323</v>
      </c>
      <c r="B324" t="e">
        <f ca="1">VLOOKUP(D324,アイテム定義!A:D,4,FALSE)</f>
        <v>#N/A</v>
      </c>
      <c r="C324" s="3" t="e">
        <f ca="1">MATCH(4,INDIRECT("アイテム定義!C"&amp;SUM(C$2:C323)+1&amp;":C65535"),0)</f>
        <v>#N/A</v>
      </c>
      <c r="D324" s="10" t="e">
        <f ca="1">INDIRECT("アイテム定義!A"&amp;SUM(C$2:C324))</f>
        <v>#N/A</v>
      </c>
      <c r="F324" s="16" t="e">
        <f ca="1">OFFSET(キャラクタ定義!$A$1,MATCH(E324,キャラクタ定義!B$2:B65857,0),0)</f>
        <v>#N/A</v>
      </c>
      <c r="H324" s="16" t="e">
        <f ca="1">OFFSET(レアリティ定義!$A$1,MATCH(G324,レアリティ定義!B$2:B65857,0),0)</f>
        <v>#N/A</v>
      </c>
    </row>
    <row r="325" spans="1:8" x14ac:dyDescent="0.15">
      <c r="A325">
        <v>324</v>
      </c>
      <c r="B325" t="e">
        <f ca="1">VLOOKUP(D325,アイテム定義!A:D,4,FALSE)</f>
        <v>#N/A</v>
      </c>
      <c r="C325" s="3" t="e">
        <f ca="1">MATCH(4,INDIRECT("アイテム定義!C"&amp;SUM(C$2:C324)+1&amp;":C65535"),0)</f>
        <v>#N/A</v>
      </c>
      <c r="D325" s="10" t="e">
        <f ca="1">INDIRECT("アイテム定義!A"&amp;SUM(C$2:C325))</f>
        <v>#N/A</v>
      </c>
      <c r="F325" s="16" t="e">
        <f ca="1">OFFSET(キャラクタ定義!$A$1,MATCH(E325,キャラクタ定義!B$2:B65858,0),0)</f>
        <v>#N/A</v>
      </c>
      <c r="H325" s="16" t="e">
        <f ca="1">OFFSET(レアリティ定義!$A$1,MATCH(G325,レアリティ定義!B$2:B65858,0),0)</f>
        <v>#N/A</v>
      </c>
    </row>
    <row r="326" spans="1:8" x14ac:dyDescent="0.15">
      <c r="A326">
        <v>325</v>
      </c>
      <c r="B326" t="e">
        <f ca="1">VLOOKUP(D326,アイテム定義!A:D,4,FALSE)</f>
        <v>#N/A</v>
      </c>
      <c r="C326" s="3" t="e">
        <f ca="1">MATCH(4,INDIRECT("アイテム定義!C"&amp;SUM(C$2:C325)+1&amp;":C65535"),0)</f>
        <v>#N/A</v>
      </c>
      <c r="D326" s="10" t="e">
        <f ca="1">INDIRECT("アイテム定義!A"&amp;SUM(C$2:C326))</f>
        <v>#N/A</v>
      </c>
      <c r="F326" s="16" t="e">
        <f ca="1">OFFSET(キャラクタ定義!$A$1,MATCH(E326,キャラクタ定義!B$2:B65859,0),0)</f>
        <v>#N/A</v>
      </c>
      <c r="H326" s="16" t="e">
        <f ca="1">OFFSET(レアリティ定義!$A$1,MATCH(G326,レアリティ定義!B$2:B65859,0),0)</f>
        <v>#N/A</v>
      </c>
    </row>
    <row r="327" spans="1:8" x14ac:dyDescent="0.15">
      <c r="A327">
        <v>326</v>
      </c>
      <c r="B327" t="e">
        <f ca="1">VLOOKUP(D327,アイテム定義!A:D,4,FALSE)</f>
        <v>#N/A</v>
      </c>
      <c r="C327" s="3" t="e">
        <f ca="1">MATCH(4,INDIRECT("アイテム定義!C"&amp;SUM(C$2:C326)+1&amp;":C65535"),0)</f>
        <v>#N/A</v>
      </c>
      <c r="D327" s="10" t="e">
        <f ca="1">INDIRECT("アイテム定義!A"&amp;SUM(C$2:C327))</f>
        <v>#N/A</v>
      </c>
      <c r="F327" s="16" t="e">
        <f ca="1">OFFSET(キャラクタ定義!$A$1,MATCH(E327,キャラクタ定義!B$2:B65860,0),0)</f>
        <v>#N/A</v>
      </c>
      <c r="H327" s="16" t="e">
        <f ca="1">OFFSET(レアリティ定義!$A$1,MATCH(G327,レアリティ定義!B$2:B65860,0),0)</f>
        <v>#N/A</v>
      </c>
    </row>
    <row r="328" spans="1:8" x14ac:dyDescent="0.15">
      <c r="A328">
        <v>327</v>
      </c>
      <c r="B328" t="e">
        <f ca="1">VLOOKUP(D328,アイテム定義!A:D,4,FALSE)</f>
        <v>#N/A</v>
      </c>
      <c r="C328" s="3" t="e">
        <f ca="1">MATCH(4,INDIRECT("アイテム定義!C"&amp;SUM(C$2:C327)+1&amp;":C65535"),0)</f>
        <v>#N/A</v>
      </c>
      <c r="D328" s="10" t="e">
        <f ca="1">INDIRECT("アイテム定義!A"&amp;SUM(C$2:C328))</f>
        <v>#N/A</v>
      </c>
      <c r="F328" s="16" t="e">
        <f ca="1">OFFSET(キャラクタ定義!$A$1,MATCH(E328,キャラクタ定義!B$2:B65861,0),0)</f>
        <v>#N/A</v>
      </c>
      <c r="H328" s="16" t="e">
        <f ca="1">OFFSET(レアリティ定義!$A$1,MATCH(G328,レアリティ定義!B$2:B65861,0),0)</f>
        <v>#N/A</v>
      </c>
    </row>
    <row r="329" spans="1:8" x14ac:dyDescent="0.15">
      <c r="A329">
        <v>328</v>
      </c>
      <c r="B329" t="e">
        <f ca="1">VLOOKUP(D329,アイテム定義!A:D,4,FALSE)</f>
        <v>#N/A</v>
      </c>
      <c r="C329" s="3" t="e">
        <f ca="1">MATCH(4,INDIRECT("アイテム定義!C"&amp;SUM(C$2:C328)+1&amp;":C65535"),0)</f>
        <v>#N/A</v>
      </c>
      <c r="D329" s="10" t="e">
        <f ca="1">INDIRECT("アイテム定義!A"&amp;SUM(C$2:C329))</f>
        <v>#N/A</v>
      </c>
      <c r="F329" s="16" t="e">
        <f ca="1">OFFSET(キャラクタ定義!$A$1,MATCH(E329,キャラクタ定義!B$2:B65862,0),0)</f>
        <v>#N/A</v>
      </c>
      <c r="H329" s="16" t="e">
        <f ca="1">OFFSET(レアリティ定義!$A$1,MATCH(G329,レアリティ定義!B$2:B65862,0),0)</f>
        <v>#N/A</v>
      </c>
    </row>
    <row r="330" spans="1:8" x14ac:dyDescent="0.15">
      <c r="A330">
        <v>329</v>
      </c>
      <c r="B330" t="e">
        <f ca="1">VLOOKUP(D330,アイテム定義!A:D,4,FALSE)</f>
        <v>#N/A</v>
      </c>
      <c r="C330" s="3" t="e">
        <f ca="1">MATCH(4,INDIRECT("アイテム定義!C"&amp;SUM(C$2:C329)+1&amp;":C65535"),0)</f>
        <v>#N/A</v>
      </c>
      <c r="D330" s="10" t="e">
        <f ca="1">INDIRECT("アイテム定義!A"&amp;SUM(C$2:C330))</f>
        <v>#N/A</v>
      </c>
      <c r="F330" s="16" t="e">
        <f ca="1">OFFSET(キャラクタ定義!$A$1,MATCH(E330,キャラクタ定義!B$2:B65863,0),0)</f>
        <v>#N/A</v>
      </c>
      <c r="H330" s="16" t="e">
        <f ca="1">OFFSET(レアリティ定義!$A$1,MATCH(G330,レアリティ定義!B$2:B65863,0),0)</f>
        <v>#N/A</v>
      </c>
    </row>
    <row r="331" spans="1:8" x14ac:dyDescent="0.15">
      <c r="A331">
        <v>330</v>
      </c>
      <c r="B331" t="e">
        <f ca="1">VLOOKUP(D331,アイテム定義!A:D,4,FALSE)</f>
        <v>#N/A</v>
      </c>
      <c r="C331" s="3" t="e">
        <f ca="1">MATCH(4,INDIRECT("アイテム定義!C"&amp;SUM(C$2:C330)+1&amp;":C65535"),0)</f>
        <v>#N/A</v>
      </c>
      <c r="D331" s="10" t="e">
        <f ca="1">INDIRECT("アイテム定義!A"&amp;SUM(C$2:C331))</f>
        <v>#N/A</v>
      </c>
      <c r="F331" s="16" t="e">
        <f ca="1">OFFSET(キャラクタ定義!$A$1,MATCH(E331,キャラクタ定義!B$2:B65864,0),0)</f>
        <v>#N/A</v>
      </c>
      <c r="H331" s="16" t="e">
        <f ca="1">OFFSET(レアリティ定義!$A$1,MATCH(G331,レアリティ定義!B$2:B65864,0),0)</f>
        <v>#N/A</v>
      </c>
    </row>
    <row r="332" spans="1:8" x14ac:dyDescent="0.15">
      <c r="A332">
        <v>331</v>
      </c>
      <c r="B332" t="e">
        <f ca="1">VLOOKUP(D332,アイテム定義!A:D,4,FALSE)</f>
        <v>#N/A</v>
      </c>
      <c r="C332" s="3" t="e">
        <f ca="1">MATCH(4,INDIRECT("アイテム定義!C"&amp;SUM(C$2:C331)+1&amp;":C65535"),0)</f>
        <v>#N/A</v>
      </c>
      <c r="D332" s="10" t="e">
        <f ca="1">INDIRECT("アイテム定義!A"&amp;SUM(C$2:C332))</f>
        <v>#N/A</v>
      </c>
      <c r="F332" s="16" t="e">
        <f ca="1">OFFSET(キャラクタ定義!$A$1,MATCH(E332,キャラクタ定義!B$2:B65865,0),0)</f>
        <v>#N/A</v>
      </c>
      <c r="H332" s="16" t="e">
        <f ca="1">OFFSET(レアリティ定義!$A$1,MATCH(G332,レアリティ定義!B$2:B65865,0),0)</f>
        <v>#N/A</v>
      </c>
    </row>
    <row r="333" spans="1:8" x14ac:dyDescent="0.15">
      <c r="A333">
        <v>332</v>
      </c>
      <c r="B333" t="e">
        <f ca="1">VLOOKUP(D333,アイテム定義!A:D,4,FALSE)</f>
        <v>#N/A</v>
      </c>
      <c r="C333" s="3" t="e">
        <f ca="1">MATCH(4,INDIRECT("アイテム定義!C"&amp;SUM(C$2:C332)+1&amp;":C65535"),0)</f>
        <v>#N/A</v>
      </c>
      <c r="D333" s="10" t="e">
        <f ca="1">INDIRECT("アイテム定義!A"&amp;SUM(C$2:C333))</f>
        <v>#N/A</v>
      </c>
      <c r="F333" s="16" t="e">
        <f ca="1">OFFSET(キャラクタ定義!$A$1,MATCH(E333,キャラクタ定義!B$2:B65866,0),0)</f>
        <v>#N/A</v>
      </c>
      <c r="H333" s="16" t="e">
        <f ca="1">OFFSET(レアリティ定義!$A$1,MATCH(G333,レアリティ定義!B$2:B65866,0),0)</f>
        <v>#N/A</v>
      </c>
    </row>
    <row r="334" spans="1:8" x14ac:dyDescent="0.15">
      <c r="A334">
        <v>333</v>
      </c>
      <c r="B334" t="e">
        <f ca="1">VLOOKUP(D334,アイテム定義!A:D,4,FALSE)</f>
        <v>#N/A</v>
      </c>
      <c r="C334" s="3" t="e">
        <f ca="1">MATCH(4,INDIRECT("アイテム定義!C"&amp;SUM(C$2:C333)+1&amp;":C65535"),0)</f>
        <v>#N/A</v>
      </c>
      <c r="D334" s="10" t="e">
        <f ca="1">INDIRECT("アイテム定義!A"&amp;SUM(C$2:C334))</f>
        <v>#N/A</v>
      </c>
      <c r="F334" s="16" t="e">
        <f ca="1">OFFSET(キャラクタ定義!$A$1,MATCH(E334,キャラクタ定義!B$2:B65867,0),0)</f>
        <v>#N/A</v>
      </c>
      <c r="H334" s="16" t="e">
        <f ca="1">OFFSET(レアリティ定義!$A$1,MATCH(G334,レアリティ定義!B$2:B65867,0),0)</f>
        <v>#N/A</v>
      </c>
    </row>
    <row r="335" spans="1:8" x14ac:dyDescent="0.15">
      <c r="A335">
        <v>334</v>
      </c>
      <c r="B335" t="e">
        <f ca="1">VLOOKUP(D335,アイテム定義!A:D,4,FALSE)</f>
        <v>#N/A</v>
      </c>
      <c r="C335" s="3" t="e">
        <f ca="1">MATCH(4,INDIRECT("アイテム定義!C"&amp;SUM(C$2:C334)+1&amp;":C65535"),0)</f>
        <v>#N/A</v>
      </c>
      <c r="D335" s="10" t="e">
        <f ca="1">INDIRECT("アイテム定義!A"&amp;SUM(C$2:C335))</f>
        <v>#N/A</v>
      </c>
      <c r="F335" s="16" t="e">
        <f ca="1">OFFSET(キャラクタ定義!$A$1,MATCH(E335,キャラクタ定義!B$2:B65868,0),0)</f>
        <v>#N/A</v>
      </c>
      <c r="H335" s="16" t="e">
        <f ca="1">OFFSET(レアリティ定義!$A$1,MATCH(G335,レアリティ定義!B$2:B65868,0),0)</f>
        <v>#N/A</v>
      </c>
    </row>
    <row r="336" spans="1:8" x14ac:dyDescent="0.15">
      <c r="A336">
        <v>335</v>
      </c>
      <c r="B336" t="e">
        <f ca="1">VLOOKUP(D336,アイテム定義!A:D,4,FALSE)</f>
        <v>#N/A</v>
      </c>
      <c r="C336" s="3" t="e">
        <f ca="1">MATCH(4,INDIRECT("アイテム定義!C"&amp;SUM(C$2:C335)+1&amp;":C65535"),0)</f>
        <v>#N/A</v>
      </c>
      <c r="D336" s="10" t="e">
        <f ca="1">INDIRECT("アイテム定義!A"&amp;SUM(C$2:C336))</f>
        <v>#N/A</v>
      </c>
      <c r="F336" s="16" t="e">
        <f ca="1">OFFSET(キャラクタ定義!$A$1,MATCH(E336,キャラクタ定義!B$2:B65869,0),0)</f>
        <v>#N/A</v>
      </c>
      <c r="H336" s="16" t="e">
        <f ca="1">OFFSET(レアリティ定義!$A$1,MATCH(G336,レアリティ定義!B$2:B65869,0),0)</f>
        <v>#N/A</v>
      </c>
    </row>
    <row r="337" spans="1:8" x14ac:dyDescent="0.15">
      <c r="A337">
        <v>336</v>
      </c>
      <c r="B337" t="e">
        <f ca="1">VLOOKUP(D337,アイテム定義!A:D,4,FALSE)</f>
        <v>#N/A</v>
      </c>
      <c r="C337" s="3" t="e">
        <f ca="1">MATCH(4,INDIRECT("アイテム定義!C"&amp;SUM(C$2:C336)+1&amp;":C65535"),0)</f>
        <v>#N/A</v>
      </c>
      <c r="D337" s="10" t="e">
        <f ca="1">INDIRECT("アイテム定義!A"&amp;SUM(C$2:C337))</f>
        <v>#N/A</v>
      </c>
      <c r="F337" s="16" t="e">
        <f ca="1">OFFSET(キャラクタ定義!$A$1,MATCH(E337,キャラクタ定義!B$2:B65870,0),0)</f>
        <v>#N/A</v>
      </c>
      <c r="H337" s="16" t="e">
        <f ca="1">OFFSET(レアリティ定義!$A$1,MATCH(G337,レアリティ定義!B$2:B65870,0),0)</f>
        <v>#N/A</v>
      </c>
    </row>
    <row r="338" spans="1:8" x14ac:dyDescent="0.15">
      <c r="A338">
        <v>337</v>
      </c>
      <c r="B338" t="e">
        <f ca="1">VLOOKUP(D338,アイテム定義!A:D,4,FALSE)</f>
        <v>#N/A</v>
      </c>
      <c r="C338" s="3" t="e">
        <f ca="1">MATCH(4,INDIRECT("アイテム定義!C"&amp;SUM(C$2:C337)+1&amp;":C65535"),0)</f>
        <v>#N/A</v>
      </c>
      <c r="D338" s="10" t="e">
        <f ca="1">INDIRECT("アイテム定義!A"&amp;SUM(C$2:C338))</f>
        <v>#N/A</v>
      </c>
      <c r="F338" s="16" t="e">
        <f ca="1">OFFSET(キャラクタ定義!$A$1,MATCH(E338,キャラクタ定義!B$2:B65871,0),0)</f>
        <v>#N/A</v>
      </c>
      <c r="H338" s="16" t="e">
        <f ca="1">OFFSET(レアリティ定義!$A$1,MATCH(G338,レアリティ定義!B$2:B65871,0),0)</f>
        <v>#N/A</v>
      </c>
    </row>
    <row r="339" spans="1:8" x14ac:dyDescent="0.15">
      <c r="A339">
        <v>338</v>
      </c>
      <c r="B339" t="e">
        <f ca="1">VLOOKUP(D339,アイテム定義!A:D,4,FALSE)</f>
        <v>#N/A</v>
      </c>
      <c r="C339" s="3" t="e">
        <f ca="1">MATCH(4,INDIRECT("アイテム定義!C"&amp;SUM(C$2:C338)+1&amp;":C65535"),0)</f>
        <v>#N/A</v>
      </c>
      <c r="D339" s="10" t="e">
        <f ca="1">INDIRECT("アイテム定義!A"&amp;SUM(C$2:C339))</f>
        <v>#N/A</v>
      </c>
      <c r="F339" s="16" t="e">
        <f ca="1">OFFSET(キャラクタ定義!$A$1,MATCH(E339,キャラクタ定義!B$2:B65872,0),0)</f>
        <v>#N/A</v>
      </c>
      <c r="H339" s="16" t="e">
        <f ca="1">OFFSET(レアリティ定義!$A$1,MATCH(G339,レアリティ定義!B$2:B65872,0),0)</f>
        <v>#N/A</v>
      </c>
    </row>
    <row r="340" spans="1:8" x14ac:dyDescent="0.15">
      <c r="A340">
        <v>339</v>
      </c>
      <c r="B340" t="e">
        <f ca="1">VLOOKUP(D340,アイテム定義!A:D,4,FALSE)</f>
        <v>#N/A</v>
      </c>
      <c r="C340" s="3" t="e">
        <f ca="1">MATCH(4,INDIRECT("アイテム定義!C"&amp;SUM(C$2:C339)+1&amp;":C65535"),0)</f>
        <v>#N/A</v>
      </c>
      <c r="D340" s="10" t="e">
        <f ca="1">INDIRECT("アイテム定義!A"&amp;SUM(C$2:C340))</f>
        <v>#N/A</v>
      </c>
      <c r="F340" s="16" t="e">
        <f ca="1">OFFSET(キャラクタ定義!$A$1,MATCH(E340,キャラクタ定義!B$2:B65873,0),0)</f>
        <v>#N/A</v>
      </c>
      <c r="H340" s="16" t="e">
        <f ca="1">OFFSET(レアリティ定義!$A$1,MATCH(G340,レアリティ定義!B$2:B65873,0),0)</f>
        <v>#N/A</v>
      </c>
    </row>
    <row r="341" spans="1:8" x14ac:dyDescent="0.15">
      <c r="A341">
        <v>340</v>
      </c>
      <c r="B341" t="e">
        <f ca="1">VLOOKUP(D341,アイテム定義!A:D,4,FALSE)</f>
        <v>#N/A</v>
      </c>
      <c r="C341" s="3" t="e">
        <f ca="1">MATCH(4,INDIRECT("アイテム定義!C"&amp;SUM(C$2:C340)+1&amp;":C65535"),0)</f>
        <v>#N/A</v>
      </c>
      <c r="D341" s="10" t="e">
        <f ca="1">INDIRECT("アイテム定義!A"&amp;SUM(C$2:C341))</f>
        <v>#N/A</v>
      </c>
      <c r="F341" s="16" t="e">
        <f ca="1">OFFSET(キャラクタ定義!$A$1,MATCH(E341,キャラクタ定義!B$2:B65874,0),0)</f>
        <v>#N/A</v>
      </c>
      <c r="H341" s="16" t="e">
        <f ca="1">OFFSET(レアリティ定義!$A$1,MATCH(G341,レアリティ定義!B$2:B65874,0),0)</f>
        <v>#N/A</v>
      </c>
    </row>
    <row r="342" spans="1:8" x14ac:dyDescent="0.15">
      <c r="A342">
        <v>341</v>
      </c>
      <c r="B342" t="e">
        <f ca="1">VLOOKUP(D342,アイテム定義!A:D,4,FALSE)</f>
        <v>#N/A</v>
      </c>
      <c r="C342" s="3" t="e">
        <f ca="1">MATCH(4,INDIRECT("アイテム定義!C"&amp;SUM(C$2:C341)+1&amp;":C65535"),0)</f>
        <v>#N/A</v>
      </c>
      <c r="D342" s="10" t="e">
        <f ca="1">INDIRECT("アイテム定義!A"&amp;SUM(C$2:C342))</f>
        <v>#N/A</v>
      </c>
      <c r="F342" s="16" t="e">
        <f ca="1">OFFSET(キャラクタ定義!$A$1,MATCH(E342,キャラクタ定義!B$2:B65875,0),0)</f>
        <v>#N/A</v>
      </c>
      <c r="H342" s="16" t="e">
        <f ca="1">OFFSET(レアリティ定義!$A$1,MATCH(G342,レアリティ定義!B$2:B65875,0),0)</f>
        <v>#N/A</v>
      </c>
    </row>
    <row r="343" spans="1:8" x14ac:dyDescent="0.15">
      <c r="A343">
        <v>342</v>
      </c>
      <c r="B343" t="e">
        <f ca="1">VLOOKUP(D343,アイテム定義!A:D,4,FALSE)</f>
        <v>#N/A</v>
      </c>
      <c r="C343" s="3" t="e">
        <f ca="1">MATCH(4,INDIRECT("アイテム定義!C"&amp;SUM(C$2:C342)+1&amp;":C65535"),0)</f>
        <v>#N/A</v>
      </c>
      <c r="D343" s="10" t="e">
        <f ca="1">INDIRECT("アイテム定義!A"&amp;SUM(C$2:C343))</f>
        <v>#N/A</v>
      </c>
      <c r="F343" s="16" t="e">
        <f ca="1">OFFSET(キャラクタ定義!$A$1,MATCH(E343,キャラクタ定義!B$2:B65876,0),0)</f>
        <v>#N/A</v>
      </c>
      <c r="H343" s="16" t="e">
        <f ca="1">OFFSET(レアリティ定義!$A$1,MATCH(G343,レアリティ定義!B$2:B65876,0),0)</f>
        <v>#N/A</v>
      </c>
    </row>
    <row r="344" spans="1:8" x14ac:dyDescent="0.15">
      <c r="A344">
        <v>343</v>
      </c>
      <c r="B344" t="e">
        <f ca="1">VLOOKUP(D344,アイテム定義!A:D,4,FALSE)</f>
        <v>#N/A</v>
      </c>
      <c r="C344" s="3" t="e">
        <f ca="1">MATCH(4,INDIRECT("アイテム定義!C"&amp;SUM(C$2:C343)+1&amp;":C65535"),0)</f>
        <v>#N/A</v>
      </c>
      <c r="D344" s="10" t="e">
        <f ca="1">INDIRECT("アイテム定義!A"&amp;SUM(C$2:C344))</f>
        <v>#N/A</v>
      </c>
      <c r="F344" s="16" t="e">
        <f ca="1">OFFSET(キャラクタ定義!$A$1,MATCH(E344,キャラクタ定義!B$2:B65877,0),0)</f>
        <v>#N/A</v>
      </c>
      <c r="H344" s="16" t="e">
        <f ca="1">OFFSET(レアリティ定義!$A$1,MATCH(G344,レアリティ定義!B$2:B65877,0),0)</f>
        <v>#N/A</v>
      </c>
    </row>
    <row r="345" spans="1:8" x14ac:dyDescent="0.15">
      <c r="A345">
        <v>344</v>
      </c>
      <c r="B345" t="e">
        <f ca="1">VLOOKUP(D345,アイテム定義!A:D,4,FALSE)</f>
        <v>#N/A</v>
      </c>
      <c r="C345" s="3" t="e">
        <f ca="1">MATCH(4,INDIRECT("アイテム定義!C"&amp;SUM(C$2:C344)+1&amp;":C65535"),0)</f>
        <v>#N/A</v>
      </c>
      <c r="D345" s="10" t="e">
        <f ca="1">INDIRECT("アイテム定義!A"&amp;SUM(C$2:C345))</f>
        <v>#N/A</v>
      </c>
      <c r="F345" s="16" t="e">
        <f ca="1">OFFSET(キャラクタ定義!$A$1,MATCH(E345,キャラクタ定義!B$2:B65878,0),0)</f>
        <v>#N/A</v>
      </c>
      <c r="H345" s="16" t="e">
        <f ca="1">OFFSET(レアリティ定義!$A$1,MATCH(G345,レアリティ定義!B$2:B65878,0),0)</f>
        <v>#N/A</v>
      </c>
    </row>
    <row r="346" spans="1:8" x14ac:dyDescent="0.15">
      <c r="A346">
        <v>345</v>
      </c>
      <c r="B346" t="e">
        <f ca="1">VLOOKUP(D346,アイテム定義!A:D,4,FALSE)</f>
        <v>#N/A</v>
      </c>
      <c r="C346" s="3" t="e">
        <f ca="1">MATCH(4,INDIRECT("アイテム定義!C"&amp;SUM(C$2:C345)+1&amp;":C65535"),0)</f>
        <v>#N/A</v>
      </c>
      <c r="D346" s="10" t="e">
        <f ca="1">INDIRECT("アイテム定義!A"&amp;SUM(C$2:C346))</f>
        <v>#N/A</v>
      </c>
      <c r="F346" s="16" t="e">
        <f ca="1">OFFSET(キャラクタ定義!$A$1,MATCH(E346,キャラクタ定義!B$2:B65879,0),0)</f>
        <v>#N/A</v>
      </c>
      <c r="H346" s="16" t="e">
        <f ca="1">OFFSET(レアリティ定義!$A$1,MATCH(G346,レアリティ定義!B$2:B65879,0),0)</f>
        <v>#N/A</v>
      </c>
    </row>
    <row r="347" spans="1:8" x14ac:dyDescent="0.15">
      <c r="A347">
        <v>346</v>
      </c>
      <c r="B347" t="e">
        <f ca="1">VLOOKUP(D347,アイテム定義!A:D,4,FALSE)</f>
        <v>#N/A</v>
      </c>
      <c r="C347" s="3" t="e">
        <f ca="1">MATCH(4,INDIRECT("アイテム定義!C"&amp;SUM(C$2:C346)+1&amp;":C65535"),0)</f>
        <v>#N/A</v>
      </c>
      <c r="D347" s="10" t="e">
        <f ca="1">INDIRECT("アイテム定義!A"&amp;SUM(C$2:C347))</f>
        <v>#N/A</v>
      </c>
      <c r="F347" s="16" t="e">
        <f ca="1">OFFSET(キャラクタ定義!$A$1,MATCH(E347,キャラクタ定義!B$2:B65880,0),0)</f>
        <v>#N/A</v>
      </c>
      <c r="H347" s="16" t="e">
        <f ca="1">OFFSET(レアリティ定義!$A$1,MATCH(G347,レアリティ定義!B$2:B65880,0),0)</f>
        <v>#N/A</v>
      </c>
    </row>
    <row r="348" spans="1:8" x14ac:dyDescent="0.15">
      <c r="A348">
        <v>347</v>
      </c>
      <c r="B348" t="e">
        <f ca="1">VLOOKUP(D348,アイテム定義!A:D,4,FALSE)</f>
        <v>#N/A</v>
      </c>
      <c r="C348" s="3" t="e">
        <f ca="1">MATCH(4,INDIRECT("アイテム定義!C"&amp;SUM(C$2:C347)+1&amp;":C65535"),0)</f>
        <v>#N/A</v>
      </c>
      <c r="D348" s="10" t="e">
        <f ca="1">INDIRECT("アイテム定義!A"&amp;SUM(C$2:C348))</f>
        <v>#N/A</v>
      </c>
      <c r="F348" s="16" t="e">
        <f ca="1">OFFSET(キャラクタ定義!$A$1,MATCH(E348,キャラクタ定義!B$2:B65881,0),0)</f>
        <v>#N/A</v>
      </c>
      <c r="H348" s="16" t="e">
        <f ca="1">OFFSET(レアリティ定義!$A$1,MATCH(G348,レアリティ定義!B$2:B65881,0),0)</f>
        <v>#N/A</v>
      </c>
    </row>
    <row r="349" spans="1:8" x14ac:dyDescent="0.15">
      <c r="A349">
        <v>348</v>
      </c>
      <c r="B349" t="e">
        <f ca="1">VLOOKUP(D349,アイテム定義!A:D,4,FALSE)</f>
        <v>#N/A</v>
      </c>
      <c r="C349" s="3" t="e">
        <f ca="1">MATCH(4,INDIRECT("アイテム定義!C"&amp;SUM(C$2:C348)+1&amp;":C65535"),0)</f>
        <v>#N/A</v>
      </c>
      <c r="D349" s="10" t="e">
        <f ca="1">INDIRECT("アイテム定義!A"&amp;SUM(C$2:C349))</f>
        <v>#N/A</v>
      </c>
      <c r="F349" s="16" t="e">
        <f ca="1">OFFSET(キャラクタ定義!$A$1,MATCH(E349,キャラクタ定義!B$2:B65882,0),0)</f>
        <v>#N/A</v>
      </c>
      <c r="H349" s="16" t="e">
        <f ca="1">OFFSET(レアリティ定義!$A$1,MATCH(G349,レアリティ定義!B$2:B65882,0),0)</f>
        <v>#N/A</v>
      </c>
    </row>
    <row r="350" spans="1:8" x14ac:dyDescent="0.15">
      <c r="A350">
        <v>349</v>
      </c>
      <c r="B350" t="e">
        <f ca="1">VLOOKUP(D350,アイテム定義!A:D,4,FALSE)</f>
        <v>#N/A</v>
      </c>
      <c r="C350" s="3" t="e">
        <f ca="1">MATCH(4,INDIRECT("アイテム定義!C"&amp;SUM(C$2:C349)+1&amp;":C65535"),0)</f>
        <v>#N/A</v>
      </c>
      <c r="D350" s="10" t="e">
        <f ca="1">INDIRECT("アイテム定義!A"&amp;SUM(C$2:C350))</f>
        <v>#N/A</v>
      </c>
      <c r="F350" s="16" t="e">
        <f ca="1">OFFSET(キャラクタ定義!$A$1,MATCH(E350,キャラクタ定義!B$2:B65883,0),0)</f>
        <v>#N/A</v>
      </c>
      <c r="H350" s="16" t="e">
        <f ca="1">OFFSET(レアリティ定義!$A$1,MATCH(G350,レアリティ定義!B$2:B65883,0),0)</f>
        <v>#N/A</v>
      </c>
    </row>
    <row r="351" spans="1:8" x14ac:dyDescent="0.15">
      <c r="A351">
        <v>350</v>
      </c>
      <c r="B351" t="e">
        <f ca="1">VLOOKUP(D351,アイテム定義!A:D,4,FALSE)</f>
        <v>#N/A</v>
      </c>
      <c r="C351" s="3" t="e">
        <f ca="1">MATCH(4,INDIRECT("アイテム定義!C"&amp;SUM(C$2:C350)+1&amp;":C65535"),0)</f>
        <v>#N/A</v>
      </c>
      <c r="D351" s="10" t="e">
        <f ca="1">INDIRECT("アイテム定義!A"&amp;SUM(C$2:C351))</f>
        <v>#N/A</v>
      </c>
      <c r="F351" s="16" t="e">
        <f ca="1">OFFSET(キャラクタ定義!$A$1,MATCH(E351,キャラクタ定義!B$2:B65884,0),0)</f>
        <v>#N/A</v>
      </c>
      <c r="H351" s="16" t="e">
        <f ca="1">OFFSET(レアリティ定義!$A$1,MATCH(G351,レアリティ定義!B$2:B65884,0),0)</f>
        <v>#N/A</v>
      </c>
    </row>
    <row r="352" spans="1:8" x14ac:dyDescent="0.15">
      <c r="A352">
        <v>351</v>
      </c>
      <c r="B352" t="e">
        <f ca="1">VLOOKUP(D352,アイテム定義!A:D,4,FALSE)</f>
        <v>#N/A</v>
      </c>
      <c r="C352" s="3" t="e">
        <f ca="1">MATCH(4,INDIRECT("アイテム定義!C"&amp;SUM(C$2:C351)+1&amp;":C65535"),0)</f>
        <v>#N/A</v>
      </c>
      <c r="D352" s="10" t="e">
        <f ca="1">INDIRECT("アイテム定義!A"&amp;SUM(C$2:C352))</f>
        <v>#N/A</v>
      </c>
      <c r="F352" s="16" t="e">
        <f ca="1">OFFSET(キャラクタ定義!$A$1,MATCH(E352,キャラクタ定義!B$2:B65885,0),0)</f>
        <v>#N/A</v>
      </c>
      <c r="H352" s="16" t="e">
        <f ca="1">OFFSET(レアリティ定義!$A$1,MATCH(G352,レアリティ定義!B$2:B65885,0),0)</f>
        <v>#N/A</v>
      </c>
    </row>
    <row r="353" spans="1:8" x14ac:dyDescent="0.15">
      <c r="A353">
        <v>352</v>
      </c>
      <c r="B353" t="e">
        <f ca="1">VLOOKUP(D353,アイテム定義!A:D,4,FALSE)</f>
        <v>#N/A</v>
      </c>
      <c r="C353" s="3" t="e">
        <f ca="1">MATCH(4,INDIRECT("アイテム定義!C"&amp;SUM(C$2:C352)+1&amp;":C65535"),0)</f>
        <v>#N/A</v>
      </c>
      <c r="D353" s="10" t="e">
        <f ca="1">INDIRECT("アイテム定義!A"&amp;SUM(C$2:C353))</f>
        <v>#N/A</v>
      </c>
      <c r="F353" s="16" t="e">
        <f ca="1">OFFSET(キャラクタ定義!$A$1,MATCH(E353,キャラクタ定義!B$2:B65886,0),0)</f>
        <v>#N/A</v>
      </c>
      <c r="H353" s="16" t="e">
        <f ca="1">OFFSET(レアリティ定義!$A$1,MATCH(G353,レアリティ定義!B$2:B65886,0),0)</f>
        <v>#N/A</v>
      </c>
    </row>
    <row r="354" spans="1:8" x14ac:dyDescent="0.15">
      <c r="A354">
        <v>353</v>
      </c>
      <c r="B354" t="e">
        <f ca="1">VLOOKUP(D354,アイテム定義!A:D,4,FALSE)</f>
        <v>#N/A</v>
      </c>
      <c r="C354" s="3" t="e">
        <f ca="1">MATCH(4,INDIRECT("アイテム定義!C"&amp;SUM(C$2:C353)+1&amp;":C65535"),0)</f>
        <v>#N/A</v>
      </c>
      <c r="D354" s="10" t="e">
        <f ca="1">INDIRECT("アイテム定義!A"&amp;SUM(C$2:C354))</f>
        <v>#N/A</v>
      </c>
      <c r="F354" s="16" t="e">
        <f ca="1">OFFSET(キャラクタ定義!$A$1,MATCH(E354,キャラクタ定義!B$2:B65887,0),0)</f>
        <v>#N/A</v>
      </c>
      <c r="H354" s="16" t="e">
        <f ca="1">OFFSET(レアリティ定義!$A$1,MATCH(G354,レアリティ定義!B$2:B65887,0),0)</f>
        <v>#N/A</v>
      </c>
    </row>
    <row r="355" spans="1:8" x14ac:dyDescent="0.15">
      <c r="A355">
        <v>354</v>
      </c>
      <c r="B355" t="e">
        <f ca="1">VLOOKUP(D355,アイテム定義!A:D,4,FALSE)</f>
        <v>#N/A</v>
      </c>
      <c r="C355" s="3" t="e">
        <f ca="1">MATCH(4,INDIRECT("アイテム定義!C"&amp;SUM(C$2:C354)+1&amp;":C65535"),0)</f>
        <v>#N/A</v>
      </c>
      <c r="D355" s="10" t="e">
        <f ca="1">INDIRECT("アイテム定義!A"&amp;SUM(C$2:C355))</f>
        <v>#N/A</v>
      </c>
      <c r="F355" s="16" t="e">
        <f ca="1">OFFSET(キャラクタ定義!$A$1,MATCH(E355,キャラクタ定義!B$2:B65888,0),0)</f>
        <v>#N/A</v>
      </c>
      <c r="H355" s="16" t="e">
        <f ca="1">OFFSET(レアリティ定義!$A$1,MATCH(G355,レアリティ定義!B$2:B65888,0),0)</f>
        <v>#N/A</v>
      </c>
    </row>
    <row r="356" spans="1:8" x14ac:dyDescent="0.15">
      <c r="A356">
        <v>355</v>
      </c>
      <c r="B356" t="e">
        <f ca="1">VLOOKUP(D356,アイテム定義!A:D,4,FALSE)</f>
        <v>#N/A</v>
      </c>
      <c r="C356" s="3" t="e">
        <f ca="1">MATCH(4,INDIRECT("アイテム定義!C"&amp;SUM(C$2:C355)+1&amp;":C65535"),0)</f>
        <v>#N/A</v>
      </c>
      <c r="D356" s="10" t="e">
        <f ca="1">INDIRECT("アイテム定義!A"&amp;SUM(C$2:C356))</f>
        <v>#N/A</v>
      </c>
      <c r="F356" s="16" t="e">
        <f ca="1">OFFSET(キャラクタ定義!$A$1,MATCH(E356,キャラクタ定義!B$2:B65889,0),0)</f>
        <v>#N/A</v>
      </c>
      <c r="H356" s="16" t="e">
        <f ca="1">OFFSET(レアリティ定義!$A$1,MATCH(G356,レアリティ定義!B$2:B65889,0),0)</f>
        <v>#N/A</v>
      </c>
    </row>
    <row r="357" spans="1:8" x14ac:dyDescent="0.15">
      <c r="A357">
        <v>356</v>
      </c>
      <c r="B357" t="e">
        <f ca="1">VLOOKUP(D357,アイテム定義!A:D,4,FALSE)</f>
        <v>#N/A</v>
      </c>
      <c r="C357" s="3" t="e">
        <f ca="1">MATCH(4,INDIRECT("アイテム定義!C"&amp;SUM(C$2:C356)+1&amp;":C65535"),0)</f>
        <v>#N/A</v>
      </c>
      <c r="D357" s="10" t="e">
        <f ca="1">INDIRECT("アイテム定義!A"&amp;SUM(C$2:C357))</f>
        <v>#N/A</v>
      </c>
      <c r="F357" s="16" t="e">
        <f ca="1">OFFSET(キャラクタ定義!$A$1,MATCH(E357,キャラクタ定義!B$2:B65890,0),0)</f>
        <v>#N/A</v>
      </c>
      <c r="H357" s="16" t="e">
        <f ca="1">OFFSET(レアリティ定義!$A$1,MATCH(G357,レアリティ定義!B$2:B65890,0),0)</f>
        <v>#N/A</v>
      </c>
    </row>
    <row r="358" spans="1:8" x14ac:dyDescent="0.15">
      <c r="A358">
        <v>357</v>
      </c>
      <c r="B358" t="e">
        <f ca="1">VLOOKUP(D358,アイテム定義!A:D,4,FALSE)</f>
        <v>#N/A</v>
      </c>
      <c r="C358" s="3" t="e">
        <f ca="1">MATCH(4,INDIRECT("アイテム定義!C"&amp;SUM(C$2:C357)+1&amp;":C65535"),0)</f>
        <v>#N/A</v>
      </c>
      <c r="D358" s="10" t="e">
        <f ca="1">INDIRECT("アイテム定義!A"&amp;SUM(C$2:C358))</f>
        <v>#N/A</v>
      </c>
      <c r="F358" s="16" t="e">
        <f ca="1">OFFSET(キャラクタ定義!$A$1,MATCH(E358,キャラクタ定義!B$2:B65891,0),0)</f>
        <v>#N/A</v>
      </c>
      <c r="H358" s="16" t="e">
        <f ca="1">OFFSET(レアリティ定義!$A$1,MATCH(G358,レアリティ定義!B$2:B65891,0),0)</f>
        <v>#N/A</v>
      </c>
    </row>
    <row r="359" spans="1:8" x14ac:dyDescent="0.15">
      <c r="A359">
        <v>358</v>
      </c>
      <c r="B359" t="e">
        <f ca="1">VLOOKUP(D359,アイテム定義!A:D,4,FALSE)</f>
        <v>#N/A</v>
      </c>
      <c r="C359" s="3" t="e">
        <f ca="1">MATCH(4,INDIRECT("アイテム定義!C"&amp;SUM(C$2:C358)+1&amp;":C65535"),0)</f>
        <v>#N/A</v>
      </c>
      <c r="D359" s="10" t="e">
        <f ca="1">INDIRECT("アイテム定義!A"&amp;SUM(C$2:C359))</f>
        <v>#N/A</v>
      </c>
      <c r="F359" s="16" t="e">
        <f ca="1">OFFSET(キャラクタ定義!$A$1,MATCH(E359,キャラクタ定義!B$2:B65892,0),0)</f>
        <v>#N/A</v>
      </c>
      <c r="H359" s="16" t="e">
        <f ca="1">OFFSET(レアリティ定義!$A$1,MATCH(G359,レアリティ定義!B$2:B65892,0),0)</f>
        <v>#N/A</v>
      </c>
    </row>
    <row r="360" spans="1:8" x14ac:dyDescent="0.15">
      <c r="A360">
        <v>359</v>
      </c>
      <c r="B360" t="e">
        <f ca="1">VLOOKUP(D360,アイテム定義!A:D,4,FALSE)</f>
        <v>#N/A</v>
      </c>
      <c r="C360" s="3" t="e">
        <f ca="1">MATCH(4,INDIRECT("アイテム定義!C"&amp;SUM(C$2:C359)+1&amp;":C65535"),0)</f>
        <v>#N/A</v>
      </c>
      <c r="D360" s="10" t="e">
        <f ca="1">INDIRECT("アイテム定義!A"&amp;SUM(C$2:C360))</f>
        <v>#N/A</v>
      </c>
      <c r="F360" s="16" t="e">
        <f ca="1">OFFSET(キャラクタ定義!$A$1,MATCH(E360,キャラクタ定義!B$2:B65893,0),0)</f>
        <v>#N/A</v>
      </c>
      <c r="H360" s="16" t="e">
        <f ca="1">OFFSET(レアリティ定義!$A$1,MATCH(G360,レアリティ定義!B$2:B65893,0),0)</f>
        <v>#N/A</v>
      </c>
    </row>
    <row r="361" spans="1:8" x14ac:dyDescent="0.15">
      <c r="A361">
        <v>360</v>
      </c>
      <c r="B361" t="e">
        <f ca="1">VLOOKUP(D361,アイテム定義!A:D,4,FALSE)</f>
        <v>#N/A</v>
      </c>
      <c r="C361" s="3" t="e">
        <f ca="1">MATCH(4,INDIRECT("アイテム定義!C"&amp;SUM(C$2:C360)+1&amp;":C65535"),0)</f>
        <v>#N/A</v>
      </c>
      <c r="D361" s="10" t="e">
        <f ca="1">INDIRECT("アイテム定義!A"&amp;SUM(C$2:C361))</f>
        <v>#N/A</v>
      </c>
      <c r="F361" s="16" t="e">
        <f ca="1">OFFSET(キャラクタ定義!$A$1,MATCH(E361,キャラクタ定義!B$2:B65894,0),0)</f>
        <v>#N/A</v>
      </c>
      <c r="H361" s="16" t="e">
        <f ca="1">OFFSET(レアリティ定義!$A$1,MATCH(G361,レアリティ定義!B$2:B65894,0),0)</f>
        <v>#N/A</v>
      </c>
    </row>
    <row r="362" spans="1:8" x14ac:dyDescent="0.15">
      <c r="A362">
        <v>361</v>
      </c>
      <c r="B362" t="e">
        <f ca="1">VLOOKUP(D362,アイテム定義!A:D,4,FALSE)</f>
        <v>#N/A</v>
      </c>
      <c r="C362" s="3" t="e">
        <f ca="1">MATCH(4,INDIRECT("アイテム定義!C"&amp;SUM(C$2:C361)+1&amp;":C65535"),0)</f>
        <v>#N/A</v>
      </c>
      <c r="D362" s="10" t="e">
        <f ca="1">INDIRECT("アイテム定義!A"&amp;SUM(C$2:C362))</f>
        <v>#N/A</v>
      </c>
      <c r="F362" s="16" t="e">
        <f ca="1">OFFSET(キャラクタ定義!$A$1,MATCH(E362,キャラクタ定義!B$2:B65895,0),0)</f>
        <v>#N/A</v>
      </c>
      <c r="H362" s="16" t="e">
        <f ca="1">OFFSET(レアリティ定義!$A$1,MATCH(G362,レアリティ定義!B$2:B65895,0),0)</f>
        <v>#N/A</v>
      </c>
    </row>
    <row r="363" spans="1:8" x14ac:dyDescent="0.15">
      <c r="A363">
        <v>362</v>
      </c>
      <c r="B363" t="e">
        <f ca="1">VLOOKUP(D363,アイテム定義!A:D,4,FALSE)</f>
        <v>#N/A</v>
      </c>
      <c r="C363" s="3" t="e">
        <f ca="1">MATCH(4,INDIRECT("アイテム定義!C"&amp;SUM(C$2:C362)+1&amp;":C65535"),0)</f>
        <v>#N/A</v>
      </c>
      <c r="D363" s="10" t="e">
        <f ca="1">INDIRECT("アイテム定義!A"&amp;SUM(C$2:C363))</f>
        <v>#N/A</v>
      </c>
      <c r="F363" s="16" t="e">
        <f ca="1">OFFSET(キャラクタ定義!$A$1,MATCH(E363,キャラクタ定義!B$2:B65896,0),0)</f>
        <v>#N/A</v>
      </c>
      <c r="H363" s="16" t="e">
        <f ca="1">OFFSET(レアリティ定義!$A$1,MATCH(G363,レアリティ定義!B$2:B65896,0),0)</f>
        <v>#N/A</v>
      </c>
    </row>
    <row r="364" spans="1:8" x14ac:dyDescent="0.15">
      <c r="A364">
        <v>363</v>
      </c>
      <c r="B364" t="e">
        <f ca="1">VLOOKUP(D364,アイテム定義!A:D,4,FALSE)</f>
        <v>#N/A</v>
      </c>
      <c r="C364" s="3" t="e">
        <f ca="1">MATCH(4,INDIRECT("アイテム定義!C"&amp;SUM(C$2:C363)+1&amp;":C65535"),0)</f>
        <v>#N/A</v>
      </c>
      <c r="D364" s="10" t="e">
        <f ca="1">INDIRECT("アイテム定義!A"&amp;SUM(C$2:C364))</f>
        <v>#N/A</v>
      </c>
      <c r="F364" s="16" t="e">
        <f ca="1">OFFSET(キャラクタ定義!$A$1,MATCH(E364,キャラクタ定義!B$2:B65897,0),0)</f>
        <v>#N/A</v>
      </c>
      <c r="H364" s="16" t="e">
        <f ca="1">OFFSET(レアリティ定義!$A$1,MATCH(G364,レアリティ定義!B$2:B65897,0),0)</f>
        <v>#N/A</v>
      </c>
    </row>
    <row r="365" spans="1:8" x14ac:dyDescent="0.15">
      <c r="A365">
        <v>364</v>
      </c>
      <c r="B365" t="e">
        <f ca="1">VLOOKUP(D365,アイテム定義!A:D,4,FALSE)</f>
        <v>#N/A</v>
      </c>
      <c r="C365" s="3" t="e">
        <f ca="1">MATCH(4,INDIRECT("アイテム定義!C"&amp;SUM(C$2:C364)+1&amp;":C65535"),0)</f>
        <v>#N/A</v>
      </c>
      <c r="D365" s="10" t="e">
        <f ca="1">INDIRECT("アイテム定義!A"&amp;SUM(C$2:C365))</f>
        <v>#N/A</v>
      </c>
      <c r="F365" s="16" t="e">
        <f ca="1">OFFSET(キャラクタ定義!$A$1,MATCH(E365,キャラクタ定義!B$2:B65898,0),0)</f>
        <v>#N/A</v>
      </c>
      <c r="H365" s="16" t="e">
        <f ca="1">OFFSET(レアリティ定義!$A$1,MATCH(G365,レアリティ定義!B$2:B65898,0),0)</f>
        <v>#N/A</v>
      </c>
    </row>
    <row r="366" spans="1:8" x14ac:dyDescent="0.15">
      <c r="A366">
        <v>365</v>
      </c>
      <c r="B366" t="e">
        <f ca="1">VLOOKUP(D366,アイテム定義!A:D,4,FALSE)</f>
        <v>#N/A</v>
      </c>
      <c r="C366" s="3" t="e">
        <f ca="1">MATCH(4,INDIRECT("アイテム定義!C"&amp;SUM(C$2:C365)+1&amp;":C65535"),0)</f>
        <v>#N/A</v>
      </c>
      <c r="D366" s="10" t="e">
        <f ca="1">INDIRECT("アイテム定義!A"&amp;SUM(C$2:C366))</f>
        <v>#N/A</v>
      </c>
      <c r="F366" s="16" t="e">
        <f ca="1">OFFSET(キャラクタ定義!$A$1,MATCH(E366,キャラクタ定義!B$2:B65899,0),0)</f>
        <v>#N/A</v>
      </c>
      <c r="H366" s="16" t="e">
        <f ca="1">OFFSET(レアリティ定義!$A$1,MATCH(G366,レアリティ定義!B$2:B65899,0),0)</f>
        <v>#N/A</v>
      </c>
    </row>
    <row r="367" spans="1:8" x14ac:dyDescent="0.15">
      <c r="A367">
        <v>366</v>
      </c>
      <c r="B367" t="e">
        <f ca="1">VLOOKUP(D367,アイテム定義!A:D,4,FALSE)</f>
        <v>#N/A</v>
      </c>
      <c r="C367" s="3" t="e">
        <f ca="1">MATCH(4,INDIRECT("アイテム定義!C"&amp;SUM(C$2:C366)+1&amp;":C65535"),0)</f>
        <v>#N/A</v>
      </c>
      <c r="D367" s="10" t="e">
        <f ca="1">INDIRECT("アイテム定義!A"&amp;SUM(C$2:C367))</f>
        <v>#N/A</v>
      </c>
      <c r="F367" s="16" t="e">
        <f ca="1">OFFSET(キャラクタ定義!$A$1,MATCH(E367,キャラクタ定義!B$2:B65900,0),0)</f>
        <v>#N/A</v>
      </c>
      <c r="H367" s="16" t="e">
        <f ca="1">OFFSET(レアリティ定義!$A$1,MATCH(G367,レアリティ定義!B$2:B65900,0),0)</f>
        <v>#N/A</v>
      </c>
    </row>
    <row r="368" spans="1:8" x14ac:dyDescent="0.15">
      <c r="A368">
        <v>367</v>
      </c>
      <c r="B368" t="e">
        <f ca="1">VLOOKUP(D368,アイテム定義!A:D,4,FALSE)</f>
        <v>#N/A</v>
      </c>
      <c r="C368" s="3" t="e">
        <f ca="1">MATCH(4,INDIRECT("アイテム定義!C"&amp;SUM(C$2:C367)+1&amp;":C65535"),0)</f>
        <v>#N/A</v>
      </c>
      <c r="D368" s="10" t="e">
        <f ca="1">INDIRECT("アイテム定義!A"&amp;SUM(C$2:C368))</f>
        <v>#N/A</v>
      </c>
      <c r="F368" s="16" t="e">
        <f ca="1">OFFSET(キャラクタ定義!$A$1,MATCH(E368,キャラクタ定義!B$2:B65901,0),0)</f>
        <v>#N/A</v>
      </c>
      <c r="H368" s="16" t="e">
        <f ca="1">OFFSET(レアリティ定義!$A$1,MATCH(G368,レアリティ定義!B$2:B65901,0),0)</f>
        <v>#N/A</v>
      </c>
    </row>
    <row r="369" spans="1:8" x14ac:dyDescent="0.15">
      <c r="A369">
        <v>368</v>
      </c>
      <c r="B369" t="e">
        <f ca="1">VLOOKUP(D369,アイテム定義!A:D,4,FALSE)</f>
        <v>#N/A</v>
      </c>
      <c r="C369" s="3" t="e">
        <f ca="1">MATCH(4,INDIRECT("アイテム定義!C"&amp;SUM(C$2:C368)+1&amp;":C65535"),0)</f>
        <v>#N/A</v>
      </c>
      <c r="D369" s="10" t="e">
        <f ca="1">INDIRECT("アイテム定義!A"&amp;SUM(C$2:C369))</f>
        <v>#N/A</v>
      </c>
      <c r="F369" s="16" t="e">
        <f ca="1">OFFSET(キャラクタ定義!$A$1,MATCH(E369,キャラクタ定義!B$2:B65902,0),0)</f>
        <v>#N/A</v>
      </c>
      <c r="H369" s="16" t="e">
        <f ca="1">OFFSET(レアリティ定義!$A$1,MATCH(G369,レアリティ定義!B$2:B65902,0),0)</f>
        <v>#N/A</v>
      </c>
    </row>
    <row r="370" spans="1:8" x14ac:dyDescent="0.15">
      <c r="A370">
        <v>369</v>
      </c>
      <c r="B370" t="e">
        <f ca="1">VLOOKUP(D370,アイテム定義!A:D,4,FALSE)</f>
        <v>#N/A</v>
      </c>
      <c r="C370" s="3" t="e">
        <f ca="1">MATCH(4,INDIRECT("アイテム定義!C"&amp;SUM(C$2:C369)+1&amp;":C65535"),0)</f>
        <v>#N/A</v>
      </c>
      <c r="D370" s="10" t="e">
        <f ca="1">INDIRECT("アイテム定義!A"&amp;SUM(C$2:C370))</f>
        <v>#N/A</v>
      </c>
      <c r="F370" s="16" t="e">
        <f ca="1">OFFSET(キャラクタ定義!$A$1,MATCH(E370,キャラクタ定義!B$2:B65903,0),0)</f>
        <v>#N/A</v>
      </c>
      <c r="H370" s="16" t="e">
        <f ca="1">OFFSET(レアリティ定義!$A$1,MATCH(G370,レアリティ定義!B$2:B65903,0),0)</f>
        <v>#N/A</v>
      </c>
    </row>
    <row r="371" spans="1:8" x14ac:dyDescent="0.15">
      <c r="A371">
        <v>370</v>
      </c>
      <c r="B371" t="e">
        <f ca="1">VLOOKUP(D371,アイテム定義!A:D,4,FALSE)</f>
        <v>#N/A</v>
      </c>
      <c r="C371" s="3" t="e">
        <f ca="1">MATCH(4,INDIRECT("アイテム定義!C"&amp;SUM(C$2:C370)+1&amp;":C65535"),0)</f>
        <v>#N/A</v>
      </c>
      <c r="D371" s="10" t="e">
        <f ca="1">INDIRECT("アイテム定義!A"&amp;SUM(C$2:C371))</f>
        <v>#N/A</v>
      </c>
      <c r="F371" s="16" t="e">
        <f ca="1">OFFSET(キャラクタ定義!$A$1,MATCH(E371,キャラクタ定義!B$2:B65904,0),0)</f>
        <v>#N/A</v>
      </c>
      <c r="H371" s="16" t="e">
        <f ca="1">OFFSET(レアリティ定義!$A$1,MATCH(G371,レアリティ定義!B$2:B65904,0),0)</f>
        <v>#N/A</v>
      </c>
    </row>
    <row r="372" spans="1:8" x14ac:dyDescent="0.15">
      <c r="A372">
        <v>371</v>
      </c>
      <c r="B372" t="e">
        <f ca="1">VLOOKUP(D372,アイテム定義!A:D,4,FALSE)</f>
        <v>#N/A</v>
      </c>
      <c r="C372" s="3" t="e">
        <f ca="1">MATCH(4,INDIRECT("アイテム定義!C"&amp;SUM(C$2:C371)+1&amp;":C65535"),0)</f>
        <v>#N/A</v>
      </c>
      <c r="D372" s="10" t="e">
        <f ca="1">INDIRECT("アイテム定義!A"&amp;SUM(C$2:C372))</f>
        <v>#N/A</v>
      </c>
      <c r="F372" s="16" t="e">
        <f ca="1">OFFSET(キャラクタ定義!$A$1,MATCH(E372,キャラクタ定義!B$2:B65905,0),0)</f>
        <v>#N/A</v>
      </c>
      <c r="H372" s="16" t="e">
        <f ca="1">OFFSET(レアリティ定義!$A$1,MATCH(G372,レアリティ定義!B$2:B65905,0),0)</f>
        <v>#N/A</v>
      </c>
    </row>
    <row r="373" spans="1:8" x14ac:dyDescent="0.15">
      <c r="A373">
        <v>372</v>
      </c>
      <c r="B373" t="e">
        <f ca="1">VLOOKUP(D373,アイテム定義!A:D,4,FALSE)</f>
        <v>#N/A</v>
      </c>
      <c r="C373" s="3" t="e">
        <f ca="1">MATCH(4,INDIRECT("アイテム定義!C"&amp;SUM(C$2:C372)+1&amp;":C65535"),0)</f>
        <v>#N/A</v>
      </c>
      <c r="D373" s="10" t="e">
        <f ca="1">INDIRECT("アイテム定義!A"&amp;SUM(C$2:C373))</f>
        <v>#N/A</v>
      </c>
      <c r="F373" s="16" t="e">
        <f ca="1">OFFSET(キャラクタ定義!$A$1,MATCH(E373,キャラクタ定義!B$2:B65906,0),0)</f>
        <v>#N/A</v>
      </c>
      <c r="H373" s="16" t="e">
        <f ca="1">OFFSET(レアリティ定義!$A$1,MATCH(G373,レアリティ定義!B$2:B65906,0),0)</f>
        <v>#N/A</v>
      </c>
    </row>
    <row r="374" spans="1:8" x14ac:dyDescent="0.15">
      <c r="A374">
        <v>373</v>
      </c>
      <c r="B374" t="e">
        <f ca="1">VLOOKUP(D374,アイテム定義!A:D,4,FALSE)</f>
        <v>#N/A</v>
      </c>
      <c r="C374" s="3" t="e">
        <f ca="1">MATCH(4,INDIRECT("アイテム定義!C"&amp;SUM(C$2:C373)+1&amp;":C65535"),0)</f>
        <v>#N/A</v>
      </c>
      <c r="D374" s="10" t="e">
        <f ca="1">INDIRECT("アイテム定義!A"&amp;SUM(C$2:C374))</f>
        <v>#N/A</v>
      </c>
      <c r="F374" s="16" t="e">
        <f ca="1">OFFSET(キャラクタ定義!$A$1,MATCH(E374,キャラクタ定義!B$2:B65907,0),0)</f>
        <v>#N/A</v>
      </c>
      <c r="H374" s="16" t="e">
        <f ca="1">OFFSET(レアリティ定義!$A$1,MATCH(G374,レアリティ定義!B$2:B65907,0),0)</f>
        <v>#N/A</v>
      </c>
    </row>
    <row r="375" spans="1:8" x14ac:dyDescent="0.15">
      <c r="A375">
        <v>374</v>
      </c>
      <c r="B375" t="e">
        <f ca="1">VLOOKUP(D375,アイテム定義!A:D,4,FALSE)</f>
        <v>#N/A</v>
      </c>
      <c r="C375" s="3" t="e">
        <f ca="1">MATCH(4,INDIRECT("アイテム定義!C"&amp;SUM(C$2:C374)+1&amp;":C65535"),0)</f>
        <v>#N/A</v>
      </c>
      <c r="D375" s="10" t="e">
        <f ca="1">INDIRECT("アイテム定義!A"&amp;SUM(C$2:C375))</f>
        <v>#N/A</v>
      </c>
      <c r="F375" s="16" t="e">
        <f ca="1">OFFSET(キャラクタ定義!$A$1,MATCH(E375,キャラクタ定義!B$2:B65908,0),0)</f>
        <v>#N/A</v>
      </c>
      <c r="H375" s="16" t="e">
        <f ca="1">OFFSET(レアリティ定義!$A$1,MATCH(G375,レアリティ定義!B$2:B65908,0),0)</f>
        <v>#N/A</v>
      </c>
    </row>
    <row r="376" spans="1:8" x14ac:dyDescent="0.15">
      <c r="A376">
        <v>375</v>
      </c>
      <c r="B376" t="e">
        <f ca="1">VLOOKUP(D376,アイテム定義!A:D,4,FALSE)</f>
        <v>#N/A</v>
      </c>
      <c r="C376" s="3" t="e">
        <f ca="1">MATCH(4,INDIRECT("アイテム定義!C"&amp;SUM(C$2:C375)+1&amp;":C65535"),0)</f>
        <v>#N/A</v>
      </c>
      <c r="D376" s="10" t="e">
        <f ca="1">INDIRECT("アイテム定義!A"&amp;SUM(C$2:C376))</f>
        <v>#N/A</v>
      </c>
      <c r="F376" s="16" t="e">
        <f ca="1">OFFSET(キャラクタ定義!$A$1,MATCH(E376,キャラクタ定義!B$2:B65909,0),0)</f>
        <v>#N/A</v>
      </c>
      <c r="H376" s="16" t="e">
        <f ca="1">OFFSET(レアリティ定義!$A$1,MATCH(G376,レアリティ定義!B$2:B65909,0),0)</f>
        <v>#N/A</v>
      </c>
    </row>
    <row r="377" spans="1:8" x14ac:dyDescent="0.15">
      <c r="A377">
        <v>376</v>
      </c>
      <c r="B377" t="e">
        <f ca="1">VLOOKUP(D377,アイテム定義!A:D,4,FALSE)</f>
        <v>#N/A</v>
      </c>
      <c r="C377" s="3" t="e">
        <f ca="1">MATCH(4,INDIRECT("アイテム定義!C"&amp;SUM(C$2:C376)+1&amp;":C65535"),0)</f>
        <v>#N/A</v>
      </c>
      <c r="D377" s="10" t="e">
        <f ca="1">INDIRECT("アイテム定義!A"&amp;SUM(C$2:C377))</f>
        <v>#N/A</v>
      </c>
      <c r="F377" s="16" t="e">
        <f ca="1">OFFSET(キャラクタ定義!$A$1,MATCH(E377,キャラクタ定義!B$2:B65910,0),0)</f>
        <v>#N/A</v>
      </c>
      <c r="H377" s="16" t="e">
        <f ca="1">OFFSET(レアリティ定義!$A$1,MATCH(G377,レアリティ定義!B$2:B65910,0),0)</f>
        <v>#N/A</v>
      </c>
    </row>
    <row r="378" spans="1:8" x14ac:dyDescent="0.15">
      <c r="A378">
        <v>377</v>
      </c>
      <c r="B378" t="e">
        <f ca="1">VLOOKUP(D378,アイテム定義!A:D,4,FALSE)</f>
        <v>#N/A</v>
      </c>
      <c r="C378" s="3" t="e">
        <f ca="1">MATCH(4,INDIRECT("アイテム定義!C"&amp;SUM(C$2:C377)+1&amp;":C65535"),0)</f>
        <v>#N/A</v>
      </c>
      <c r="D378" s="10" t="e">
        <f ca="1">INDIRECT("アイテム定義!A"&amp;SUM(C$2:C378))</f>
        <v>#N/A</v>
      </c>
      <c r="F378" s="16" t="e">
        <f ca="1">OFFSET(キャラクタ定義!$A$1,MATCH(E378,キャラクタ定義!B$2:B65911,0),0)</f>
        <v>#N/A</v>
      </c>
      <c r="H378" s="16" t="e">
        <f ca="1">OFFSET(レアリティ定義!$A$1,MATCH(G378,レアリティ定義!B$2:B65911,0),0)</f>
        <v>#N/A</v>
      </c>
    </row>
    <row r="379" spans="1:8" x14ac:dyDescent="0.15">
      <c r="A379">
        <v>378</v>
      </c>
      <c r="B379" t="e">
        <f ca="1">VLOOKUP(D379,アイテム定義!A:D,4,FALSE)</f>
        <v>#N/A</v>
      </c>
      <c r="C379" s="3" t="e">
        <f ca="1">MATCH(4,INDIRECT("アイテム定義!C"&amp;SUM(C$2:C378)+1&amp;":C65535"),0)</f>
        <v>#N/A</v>
      </c>
      <c r="D379" s="10" t="e">
        <f ca="1">INDIRECT("アイテム定義!A"&amp;SUM(C$2:C379))</f>
        <v>#N/A</v>
      </c>
      <c r="F379" s="16" t="e">
        <f ca="1">OFFSET(キャラクタ定義!$A$1,MATCH(E379,キャラクタ定義!B$2:B65912,0),0)</f>
        <v>#N/A</v>
      </c>
      <c r="H379" s="16" t="e">
        <f ca="1">OFFSET(レアリティ定義!$A$1,MATCH(G379,レアリティ定義!B$2:B65912,0),0)</f>
        <v>#N/A</v>
      </c>
    </row>
    <row r="380" spans="1:8" x14ac:dyDescent="0.15">
      <c r="A380">
        <v>379</v>
      </c>
      <c r="B380" t="e">
        <f ca="1">VLOOKUP(D380,アイテム定義!A:D,4,FALSE)</f>
        <v>#N/A</v>
      </c>
      <c r="C380" s="3" t="e">
        <f ca="1">MATCH(4,INDIRECT("アイテム定義!C"&amp;SUM(C$2:C379)+1&amp;":C65535"),0)</f>
        <v>#N/A</v>
      </c>
      <c r="D380" s="10" t="e">
        <f ca="1">INDIRECT("アイテム定義!A"&amp;SUM(C$2:C380))</f>
        <v>#N/A</v>
      </c>
      <c r="F380" s="16" t="e">
        <f ca="1">OFFSET(キャラクタ定義!$A$1,MATCH(E380,キャラクタ定義!B$2:B65913,0),0)</f>
        <v>#N/A</v>
      </c>
      <c r="H380" s="16" t="e">
        <f ca="1">OFFSET(レアリティ定義!$A$1,MATCH(G380,レアリティ定義!B$2:B65913,0),0)</f>
        <v>#N/A</v>
      </c>
    </row>
    <row r="381" spans="1:8" x14ac:dyDescent="0.15">
      <c r="A381">
        <v>380</v>
      </c>
      <c r="B381" t="e">
        <f ca="1">VLOOKUP(D381,アイテム定義!A:D,4,FALSE)</f>
        <v>#N/A</v>
      </c>
      <c r="C381" s="3" t="e">
        <f ca="1">MATCH(4,INDIRECT("アイテム定義!C"&amp;SUM(C$2:C380)+1&amp;":C65535"),0)</f>
        <v>#N/A</v>
      </c>
      <c r="D381" s="10" t="e">
        <f ca="1">INDIRECT("アイテム定義!A"&amp;SUM(C$2:C381))</f>
        <v>#N/A</v>
      </c>
      <c r="F381" s="16" t="e">
        <f ca="1">OFFSET(キャラクタ定義!$A$1,MATCH(E381,キャラクタ定義!B$2:B65914,0),0)</f>
        <v>#N/A</v>
      </c>
      <c r="H381" s="16" t="e">
        <f ca="1">OFFSET(レアリティ定義!$A$1,MATCH(G381,レアリティ定義!B$2:B65914,0),0)</f>
        <v>#N/A</v>
      </c>
    </row>
    <row r="382" spans="1:8" x14ac:dyDescent="0.15">
      <c r="A382">
        <v>381</v>
      </c>
      <c r="B382" t="e">
        <f ca="1">VLOOKUP(D382,アイテム定義!A:D,4,FALSE)</f>
        <v>#N/A</v>
      </c>
      <c r="C382" s="3" t="e">
        <f ca="1">MATCH(4,INDIRECT("アイテム定義!C"&amp;SUM(C$2:C381)+1&amp;":C65535"),0)</f>
        <v>#N/A</v>
      </c>
      <c r="D382" s="10" t="e">
        <f ca="1">INDIRECT("アイテム定義!A"&amp;SUM(C$2:C382))</f>
        <v>#N/A</v>
      </c>
      <c r="F382" s="16" t="e">
        <f ca="1">OFFSET(キャラクタ定義!$A$1,MATCH(E382,キャラクタ定義!B$2:B65915,0),0)</f>
        <v>#N/A</v>
      </c>
      <c r="H382" s="16" t="e">
        <f ca="1">OFFSET(レアリティ定義!$A$1,MATCH(G382,レアリティ定義!B$2:B65915,0),0)</f>
        <v>#N/A</v>
      </c>
    </row>
    <row r="383" spans="1:8" x14ac:dyDescent="0.15">
      <c r="A383">
        <v>382</v>
      </c>
      <c r="B383" t="e">
        <f ca="1">VLOOKUP(D383,アイテム定義!A:D,4,FALSE)</f>
        <v>#N/A</v>
      </c>
      <c r="C383" s="3" t="e">
        <f ca="1">MATCH(4,INDIRECT("アイテム定義!C"&amp;SUM(C$2:C382)+1&amp;":C65535"),0)</f>
        <v>#N/A</v>
      </c>
      <c r="D383" s="10" t="e">
        <f ca="1">INDIRECT("アイテム定義!A"&amp;SUM(C$2:C383))</f>
        <v>#N/A</v>
      </c>
      <c r="F383" s="16" t="e">
        <f ca="1">OFFSET(キャラクタ定義!$A$1,MATCH(E383,キャラクタ定義!B$2:B65916,0),0)</f>
        <v>#N/A</v>
      </c>
      <c r="H383" s="16" t="e">
        <f ca="1">OFFSET(レアリティ定義!$A$1,MATCH(G383,レアリティ定義!B$2:B65916,0),0)</f>
        <v>#N/A</v>
      </c>
    </row>
    <row r="384" spans="1:8" x14ac:dyDescent="0.15">
      <c r="A384">
        <v>383</v>
      </c>
      <c r="B384" t="e">
        <f ca="1">VLOOKUP(D384,アイテム定義!A:D,4,FALSE)</f>
        <v>#N/A</v>
      </c>
      <c r="C384" s="3" t="e">
        <f ca="1">MATCH(4,INDIRECT("アイテム定義!C"&amp;SUM(C$2:C383)+1&amp;":C65535"),0)</f>
        <v>#N/A</v>
      </c>
      <c r="D384" s="10" t="e">
        <f ca="1">INDIRECT("アイテム定義!A"&amp;SUM(C$2:C384))</f>
        <v>#N/A</v>
      </c>
      <c r="F384" s="16" t="e">
        <f ca="1">OFFSET(キャラクタ定義!$A$1,MATCH(E384,キャラクタ定義!B$2:B65917,0),0)</f>
        <v>#N/A</v>
      </c>
      <c r="H384" s="16" t="e">
        <f ca="1">OFFSET(レアリティ定義!$A$1,MATCH(G384,レアリティ定義!B$2:B65917,0),0)</f>
        <v>#N/A</v>
      </c>
    </row>
    <row r="385" spans="1:8" x14ac:dyDescent="0.15">
      <c r="A385">
        <v>384</v>
      </c>
      <c r="B385" t="e">
        <f ca="1">VLOOKUP(D385,アイテム定義!A:D,4,FALSE)</f>
        <v>#N/A</v>
      </c>
      <c r="C385" s="3" t="e">
        <f ca="1">MATCH(4,INDIRECT("アイテム定義!C"&amp;SUM(C$2:C384)+1&amp;":C65535"),0)</f>
        <v>#N/A</v>
      </c>
      <c r="D385" s="10" t="e">
        <f ca="1">INDIRECT("アイテム定義!A"&amp;SUM(C$2:C385))</f>
        <v>#N/A</v>
      </c>
      <c r="F385" s="16" t="e">
        <f ca="1">OFFSET(キャラクタ定義!$A$1,MATCH(E385,キャラクタ定義!B$2:B65918,0),0)</f>
        <v>#N/A</v>
      </c>
      <c r="H385" s="16" t="e">
        <f ca="1">OFFSET(レアリティ定義!$A$1,MATCH(G385,レアリティ定義!B$2:B65918,0),0)</f>
        <v>#N/A</v>
      </c>
    </row>
    <row r="386" spans="1:8" x14ac:dyDescent="0.15">
      <c r="A386">
        <v>385</v>
      </c>
      <c r="B386" t="e">
        <f ca="1">VLOOKUP(D386,アイテム定義!A:D,4,FALSE)</f>
        <v>#N/A</v>
      </c>
      <c r="C386" s="3" t="e">
        <f ca="1">MATCH(4,INDIRECT("アイテム定義!C"&amp;SUM(C$2:C385)+1&amp;":C65535"),0)</f>
        <v>#N/A</v>
      </c>
      <c r="D386" s="10" t="e">
        <f ca="1">INDIRECT("アイテム定義!A"&amp;SUM(C$2:C386))</f>
        <v>#N/A</v>
      </c>
      <c r="F386" s="16" t="e">
        <f ca="1">OFFSET(キャラクタ定義!$A$1,MATCH(E386,キャラクタ定義!B$2:B65919,0),0)</f>
        <v>#N/A</v>
      </c>
      <c r="H386" s="16" t="e">
        <f ca="1">OFFSET(レアリティ定義!$A$1,MATCH(G386,レアリティ定義!B$2:B65919,0),0)</f>
        <v>#N/A</v>
      </c>
    </row>
    <row r="387" spans="1:8" x14ac:dyDescent="0.15">
      <c r="A387">
        <v>386</v>
      </c>
      <c r="B387" t="e">
        <f ca="1">VLOOKUP(D387,アイテム定義!A:D,4,FALSE)</f>
        <v>#N/A</v>
      </c>
      <c r="C387" s="3" t="e">
        <f ca="1">MATCH(4,INDIRECT("アイテム定義!C"&amp;SUM(C$2:C386)+1&amp;":C65535"),0)</f>
        <v>#N/A</v>
      </c>
      <c r="D387" s="10" t="e">
        <f ca="1">INDIRECT("アイテム定義!A"&amp;SUM(C$2:C387))</f>
        <v>#N/A</v>
      </c>
      <c r="F387" s="16" t="e">
        <f ca="1">OFFSET(キャラクタ定義!$A$1,MATCH(E387,キャラクタ定義!B$2:B65920,0),0)</f>
        <v>#N/A</v>
      </c>
      <c r="H387" s="16" t="e">
        <f ca="1">OFFSET(レアリティ定義!$A$1,MATCH(G387,レアリティ定義!B$2:B65920,0),0)</f>
        <v>#N/A</v>
      </c>
    </row>
    <row r="388" spans="1:8" x14ac:dyDescent="0.15">
      <c r="A388">
        <v>387</v>
      </c>
      <c r="B388" t="e">
        <f ca="1">VLOOKUP(D388,アイテム定義!A:D,4,FALSE)</f>
        <v>#N/A</v>
      </c>
      <c r="C388" s="3" t="e">
        <f ca="1">MATCH(4,INDIRECT("アイテム定義!C"&amp;SUM(C$2:C387)+1&amp;":C65535"),0)</f>
        <v>#N/A</v>
      </c>
      <c r="D388" s="10" t="e">
        <f ca="1">INDIRECT("アイテム定義!A"&amp;SUM(C$2:C388))</f>
        <v>#N/A</v>
      </c>
      <c r="F388" s="16" t="e">
        <f ca="1">OFFSET(キャラクタ定義!$A$1,MATCH(E388,キャラクタ定義!B$2:B65921,0),0)</f>
        <v>#N/A</v>
      </c>
      <c r="H388" s="16" t="e">
        <f ca="1">OFFSET(レアリティ定義!$A$1,MATCH(G388,レアリティ定義!B$2:B65921,0),0)</f>
        <v>#N/A</v>
      </c>
    </row>
    <row r="389" spans="1:8" x14ac:dyDescent="0.15">
      <c r="A389">
        <v>388</v>
      </c>
      <c r="B389" t="e">
        <f ca="1">VLOOKUP(D389,アイテム定義!A:D,4,FALSE)</f>
        <v>#N/A</v>
      </c>
      <c r="C389" s="3" t="e">
        <f ca="1">MATCH(4,INDIRECT("アイテム定義!C"&amp;SUM(C$2:C388)+1&amp;":C65535"),0)</f>
        <v>#N/A</v>
      </c>
      <c r="D389" s="10" t="e">
        <f ca="1">INDIRECT("アイテム定義!A"&amp;SUM(C$2:C389))</f>
        <v>#N/A</v>
      </c>
      <c r="F389" s="16" t="e">
        <f ca="1">OFFSET(キャラクタ定義!$A$1,MATCH(E389,キャラクタ定義!B$2:B65922,0),0)</f>
        <v>#N/A</v>
      </c>
      <c r="H389" s="16" t="e">
        <f ca="1">OFFSET(レアリティ定義!$A$1,MATCH(G389,レアリティ定義!B$2:B65922,0),0)</f>
        <v>#N/A</v>
      </c>
    </row>
    <row r="390" spans="1:8" x14ac:dyDescent="0.15">
      <c r="A390">
        <v>389</v>
      </c>
      <c r="B390" t="e">
        <f ca="1">VLOOKUP(D390,アイテム定義!A:D,4,FALSE)</f>
        <v>#N/A</v>
      </c>
      <c r="C390" s="3" t="e">
        <f ca="1">MATCH(4,INDIRECT("アイテム定義!C"&amp;SUM(C$2:C389)+1&amp;":C65535"),0)</f>
        <v>#N/A</v>
      </c>
      <c r="D390" s="10" t="e">
        <f ca="1">INDIRECT("アイテム定義!A"&amp;SUM(C$2:C390))</f>
        <v>#N/A</v>
      </c>
      <c r="F390" s="16" t="e">
        <f ca="1">OFFSET(キャラクタ定義!$A$1,MATCH(E390,キャラクタ定義!B$2:B65923,0),0)</f>
        <v>#N/A</v>
      </c>
      <c r="H390" s="16" t="e">
        <f ca="1">OFFSET(レアリティ定義!$A$1,MATCH(G390,レアリティ定義!B$2:B65923,0),0)</f>
        <v>#N/A</v>
      </c>
    </row>
    <row r="391" spans="1:8" x14ac:dyDescent="0.15">
      <c r="A391">
        <v>390</v>
      </c>
      <c r="B391" t="e">
        <f ca="1">VLOOKUP(D391,アイテム定義!A:D,4,FALSE)</f>
        <v>#N/A</v>
      </c>
      <c r="C391" s="3" t="e">
        <f ca="1">MATCH(4,INDIRECT("アイテム定義!C"&amp;SUM(C$2:C390)+1&amp;":C65535"),0)</f>
        <v>#N/A</v>
      </c>
      <c r="D391" s="10" t="e">
        <f ca="1">INDIRECT("アイテム定義!A"&amp;SUM(C$2:C391))</f>
        <v>#N/A</v>
      </c>
      <c r="F391" s="16" t="e">
        <f ca="1">OFFSET(キャラクタ定義!$A$1,MATCH(E391,キャラクタ定義!B$2:B65924,0),0)</f>
        <v>#N/A</v>
      </c>
      <c r="H391" s="16" t="e">
        <f ca="1">OFFSET(レアリティ定義!$A$1,MATCH(G391,レアリティ定義!B$2:B65924,0),0)</f>
        <v>#N/A</v>
      </c>
    </row>
    <row r="392" spans="1:8" x14ac:dyDescent="0.15">
      <c r="A392">
        <v>391</v>
      </c>
      <c r="B392" t="e">
        <f ca="1">VLOOKUP(D392,アイテム定義!A:D,4,FALSE)</f>
        <v>#N/A</v>
      </c>
      <c r="C392" s="3" t="e">
        <f ca="1">MATCH(4,INDIRECT("アイテム定義!C"&amp;SUM(C$2:C391)+1&amp;":C65535"),0)</f>
        <v>#N/A</v>
      </c>
      <c r="D392" s="10" t="e">
        <f ca="1">INDIRECT("アイテム定義!A"&amp;SUM(C$2:C392))</f>
        <v>#N/A</v>
      </c>
      <c r="F392" s="16" t="e">
        <f ca="1">OFFSET(キャラクタ定義!$A$1,MATCH(E392,キャラクタ定義!B$2:B65925,0),0)</f>
        <v>#N/A</v>
      </c>
      <c r="H392" s="16" t="e">
        <f ca="1">OFFSET(レアリティ定義!$A$1,MATCH(G392,レアリティ定義!B$2:B65925,0),0)</f>
        <v>#N/A</v>
      </c>
    </row>
    <row r="393" spans="1:8" x14ac:dyDescent="0.15">
      <c r="A393">
        <v>392</v>
      </c>
      <c r="B393" t="e">
        <f ca="1">VLOOKUP(D393,アイテム定義!A:D,4,FALSE)</f>
        <v>#N/A</v>
      </c>
      <c r="C393" s="3" t="e">
        <f ca="1">MATCH(4,INDIRECT("アイテム定義!C"&amp;SUM(C$2:C392)+1&amp;":C65535"),0)</f>
        <v>#N/A</v>
      </c>
      <c r="D393" s="10" t="e">
        <f ca="1">INDIRECT("アイテム定義!A"&amp;SUM(C$2:C393))</f>
        <v>#N/A</v>
      </c>
      <c r="F393" s="16" t="e">
        <f ca="1">OFFSET(キャラクタ定義!$A$1,MATCH(E393,キャラクタ定義!B$2:B65926,0),0)</f>
        <v>#N/A</v>
      </c>
      <c r="H393" s="16" t="e">
        <f ca="1">OFFSET(レアリティ定義!$A$1,MATCH(G393,レアリティ定義!B$2:B65926,0),0)</f>
        <v>#N/A</v>
      </c>
    </row>
    <row r="394" spans="1:8" x14ac:dyDescent="0.15">
      <c r="A394">
        <v>393</v>
      </c>
      <c r="B394" t="e">
        <f ca="1">VLOOKUP(D394,アイテム定義!A:D,4,FALSE)</f>
        <v>#N/A</v>
      </c>
      <c r="C394" s="3" t="e">
        <f ca="1">MATCH(4,INDIRECT("アイテム定義!C"&amp;SUM(C$2:C393)+1&amp;":C65535"),0)</f>
        <v>#N/A</v>
      </c>
      <c r="D394" s="10" t="e">
        <f ca="1">INDIRECT("アイテム定義!A"&amp;SUM(C$2:C394))</f>
        <v>#N/A</v>
      </c>
      <c r="F394" s="16" t="e">
        <f ca="1">OFFSET(キャラクタ定義!$A$1,MATCH(E394,キャラクタ定義!B$2:B65927,0),0)</f>
        <v>#N/A</v>
      </c>
      <c r="H394" s="16" t="e">
        <f ca="1">OFFSET(レアリティ定義!$A$1,MATCH(G394,レアリティ定義!B$2:B65927,0),0)</f>
        <v>#N/A</v>
      </c>
    </row>
    <row r="395" spans="1:8" x14ac:dyDescent="0.15">
      <c r="A395">
        <v>394</v>
      </c>
      <c r="B395" t="e">
        <f ca="1">VLOOKUP(D395,アイテム定義!A:D,4,FALSE)</f>
        <v>#N/A</v>
      </c>
      <c r="C395" s="3" t="e">
        <f ca="1">MATCH(4,INDIRECT("アイテム定義!C"&amp;SUM(C$2:C394)+1&amp;":C65535"),0)</f>
        <v>#N/A</v>
      </c>
      <c r="D395" s="10" t="e">
        <f ca="1">INDIRECT("アイテム定義!A"&amp;SUM(C$2:C395))</f>
        <v>#N/A</v>
      </c>
      <c r="F395" s="16" t="e">
        <f ca="1">OFFSET(キャラクタ定義!$A$1,MATCH(E395,キャラクタ定義!B$2:B65928,0),0)</f>
        <v>#N/A</v>
      </c>
      <c r="H395" s="16" t="e">
        <f ca="1">OFFSET(レアリティ定義!$A$1,MATCH(G395,レアリティ定義!B$2:B65928,0),0)</f>
        <v>#N/A</v>
      </c>
    </row>
    <row r="396" spans="1:8" x14ac:dyDescent="0.15">
      <c r="A396">
        <v>395</v>
      </c>
      <c r="B396" t="e">
        <f ca="1">VLOOKUP(D396,アイテム定義!A:D,4,FALSE)</f>
        <v>#N/A</v>
      </c>
      <c r="C396" s="3" t="e">
        <f ca="1">MATCH(4,INDIRECT("アイテム定義!C"&amp;SUM(C$2:C395)+1&amp;":C65535"),0)</f>
        <v>#N/A</v>
      </c>
      <c r="D396" s="10" t="e">
        <f ca="1">INDIRECT("アイテム定義!A"&amp;SUM(C$2:C396))</f>
        <v>#N/A</v>
      </c>
      <c r="F396" s="16" t="e">
        <f ca="1">OFFSET(キャラクタ定義!$A$1,MATCH(E396,キャラクタ定義!B$2:B65929,0),0)</f>
        <v>#N/A</v>
      </c>
      <c r="H396" s="16" t="e">
        <f ca="1">OFFSET(レアリティ定義!$A$1,MATCH(G396,レアリティ定義!B$2:B65929,0),0)</f>
        <v>#N/A</v>
      </c>
    </row>
    <row r="397" spans="1:8" x14ac:dyDescent="0.15">
      <c r="A397">
        <v>396</v>
      </c>
      <c r="B397" t="e">
        <f ca="1">VLOOKUP(D397,アイテム定義!A:D,4,FALSE)</f>
        <v>#N/A</v>
      </c>
      <c r="C397" s="3" t="e">
        <f ca="1">MATCH(4,INDIRECT("アイテム定義!C"&amp;SUM(C$2:C396)+1&amp;":C65535"),0)</f>
        <v>#N/A</v>
      </c>
      <c r="D397" s="10" t="e">
        <f ca="1">INDIRECT("アイテム定義!A"&amp;SUM(C$2:C397))</f>
        <v>#N/A</v>
      </c>
      <c r="F397" s="16" t="e">
        <f ca="1">OFFSET(キャラクタ定義!$A$1,MATCH(E397,キャラクタ定義!B$2:B65930,0),0)</f>
        <v>#N/A</v>
      </c>
      <c r="H397" s="16" t="e">
        <f ca="1">OFFSET(レアリティ定義!$A$1,MATCH(G397,レアリティ定義!B$2:B65930,0),0)</f>
        <v>#N/A</v>
      </c>
    </row>
    <row r="398" spans="1:8" x14ac:dyDescent="0.15">
      <c r="A398">
        <v>397</v>
      </c>
      <c r="B398" t="e">
        <f ca="1">VLOOKUP(D398,アイテム定義!A:D,4,FALSE)</f>
        <v>#N/A</v>
      </c>
      <c r="C398" s="3" t="e">
        <f ca="1">MATCH(4,INDIRECT("アイテム定義!C"&amp;SUM(C$2:C397)+1&amp;":C65535"),0)</f>
        <v>#N/A</v>
      </c>
      <c r="D398" s="10" t="e">
        <f ca="1">INDIRECT("アイテム定義!A"&amp;SUM(C$2:C398))</f>
        <v>#N/A</v>
      </c>
      <c r="F398" s="16" t="e">
        <f ca="1">OFFSET(キャラクタ定義!$A$1,MATCH(E398,キャラクタ定義!B$2:B65931,0),0)</f>
        <v>#N/A</v>
      </c>
      <c r="H398" s="16" t="e">
        <f ca="1">OFFSET(レアリティ定義!$A$1,MATCH(G398,レアリティ定義!B$2:B65931,0),0)</f>
        <v>#N/A</v>
      </c>
    </row>
    <row r="399" spans="1:8" x14ac:dyDescent="0.15">
      <c r="A399">
        <v>398</v>
      </c>
      <c r="B399" t="e">
        <f ca="1">VLOOKUP(D399,アイテム定義!A:D,4,FALSE)</f>
        <v>#N/A</v>
      </c>
      <c r="C399" s="3" t="e">
        <f ca="1">MATCH(4,INDIRECT("アイテム定義!C"&amp;SUM(C$2:C398)+1&amp;":C65535"),0)</f>
        <v>#N/A</v>
      </c>
      <c r="D399" s="10" t="e">
        <f ca="1">INDIRECT("アイテム定義!A"&amp;SUM(C$2:C399))</f>
        <v>#N/A</v>
      </c>
      <c r="F399" s="16" t="e">
        <f ca="1">OFFSET(キャラクタ定義!$A$1,MATCH(E399,キャラクタ定義!B$2:B65932,0),0)</f>
        <v>#N/A</v>
      </c>
      <c r="H399" s="16" t="e">
        <f ca="1">OFFSET(レアリティ定義!$A$1,MATCH(G399,レアリティ定義!B$2:B65932,0),0)</f>
        <v>#N/A</v>
      </c>
    </row>
    <row r="400" spans="1:8" x14ac:dyDescent="0.15">
      <c r="A400">
        <v>399</v>
      </c>
      <c r="B400" t="e">
        <f ca="1">VLOOKUP(D400,アイテム定義!A:D,4,FALSE)</f>
        <v>#N/A</v>
      </c>
      <c r="C400" s="3" t="e">
        <f ca="1">MATCH(4,INDIRECT("アイテム定義!C"&amp;SUM(C$2:C399)+1&amp;":C65535"),0)</f>
        <v>#N/A</v>
      </c>
      <c r="D400" s="10" t="e">
        <f ca="1">INDIRECT("アイテム定義!A"&amp;SUM(C$2:C400))</f>
        <v>#N/A</v>
      </c>
      <c r="F400" s="16" t="e">
        <f ca="1">OFFSET(キャラクタ定義!$A$1,MATCH(E400,キャラクタ定義!B$2:B65933,0),0)</f>
        <v>#N/A</v>
      </c>
      <c r="H400" s="16" t="e">
        <f ca="1">OFFSET(レアリティ定義!$A$1,MATCH(G400,レアリティ定義!B$2:B65933,0),0)</f>
        <v>#N/A</v>
      </c>
    </row>
    <row r="401" spans="1:8" x14ac:dyDescent="0.15">
      <c r="A401">
        <v>400</v>
      </c>
      <c r="B401" t="e">
        <f ca="1">VLOOKUP(D401,アイテム定義!A:D,4,FALSE)</f>
        <v>#N/A</v>
      </c>
      <c r="C401" s="3" t="e">
        <f ca="1">MATCH(4,INDIRECT("アイテム定義!C"&amp;SUM(C$2:C400)+1&amp;":C65535"),0)</f>
        <v>#N/A</v>
      </c>
      <c r="D401" s="10" t="e">
        <f ca="1">INDIRECT("アイテム定義!A"&amp;SUM(C$2:C401))</f>
        <v>#N/A</v>
      </c>
      <c r="F401" s="16" t="e">
        <f ca="1">OFFSET(キャラクタ定義!$A$1,MATCH(E401,キャラクタ定義!B$2:B65934,0),0)</f>
        <v>#N/A</v>
      </c>
      <c r="H401" s="16" t="e">
        <f ca="1">OFFSET(レアリティ定義!$A$1,MATCH(G401,レアリティ定義!B$2:B65934,0),0)</f>
        <v>#N/A</v>
      </c>
    </row>
    <row r="402" spans="1:8" x14ac:dyDescent="0.15">
      <c r="A402">
        <v>401</v>
      </c>
      <c r="B402" t="e">
        <f ca="1">VLOOKUP(D402,アイテム定義!A:D,4,FALSE)</f>
        <v>#N/A</v>
      </c>
      <c r="C402" s="3" t="e">
        <f ca="1">MATCH(4,INDIRECT("アイテム定義!C"&amp;SUM(C$2:C401)+1&amp;":C65535"),0)</f>
        <v>#N/A</v>
      </c>
      <c r="D402" s="10" t="e">
        <f ca="1">INDIRECT("アイテム定義!A"&amp;SUM(C$2:C402))</f>
        <v>#N/A</v>
      </c>
      <c r="F402" s="16" t="e">
        <f ca="1">OFFSET(キャラクタ定義!$A$1,MATCH(E402,キャラクタ定義!B$2:B65935,0),0)</f>
        <v>#N/A</v>
      </c>
      <c r="H402" s="16" t="e">
        <f ca="1">OFFSET(レアリティ定義!$A$1,MATCH(G402,レアリティ定義!B$2:B65935,0),0)</f>
        <v>#N/A</v>
      </c>
    </row>
    <row r="403" spans="1:8" x14ac:dyDescent="0.15">
      <c r="A403">
        <v>402</v>
      </c>
      <c r="B403" t="e">
        <f ca="1">VLOOKUP(D403,アイテム定義!A:D,4,FALSE)</f>
        <v>#N/A</v>
      </c>
      <c r="C403" s="3" t="e">
        <f ca="1">MATCH(4,INDIRECT("アイテム定義!C"&amp;SUM(C$2:C402)+1&amp;":C65535"),0)</f>
        <v>#N/A</v>
      </c>
      <c r="D403" s="10" t="e">
        <f ca="1">INDIRECT("アイテム定義!A"&amp;SUM(C$2:C403))</f>
        <v>#N/A</v>
      </c>
      <c r="F403" s="16" t="e">
        <f ca="1">OFFSET(キャラクタ定義!$A$1,MATCH(E403,キャラクタ定義!B$2:B65936,0),0)</f>
        <v>#N/A</v>
      </c>
      <c r="H403" s="16" t="e">
        <f ca="1">OFFSET(レアリティ定義!$A$1,MATCH(G403,レアリティ定義!B$2:B65936,0),0)</f>
        <v>#N/A</v>
      </c>
    </row>
    <row r="404" spans="1:8" x14ac:dyDescent="0.15">
      <c r="A404">
        <v>403</v>
      </c>
      <c r="B404" t="e">
        <f ca="1">VLOOKUP(D404,アイテム定義!A:D,4,FALSE)</f>
        <v>#N/A</v>
      </c>
      <c r="C404" s="3" t="e">
        <f ca="1">MATCH(4,INDIRECT("アイテム定義!C"&amp;SUM(C$2:C403)+1&amp;":C65535"),0)</f>
        <v>#N/A</v>
      </c>
      <c r="D404" s="10" t="e">
        <f ca="1">INDIRECT("アイテム定義!A"&amp;SUM(C$2:C404))</f>
        <v>#N/A</v>
      </c>
      <c r="F404" s="16" t="e">
        <f ca="1">OFFSET(キャラクタ定義!$A$1,MATCH(E404,キャラクタ定義!B$2:B65937,0),0)</f>
        <v>#N/A</v>
      </c>
      <c r="H404" s="16" t="e">
        <f ca="1">OFFSET(レアリティ定義!$A$1,MATCH(G404,レアリティ定義!B$2:B65937,0),0)</f>
        <v>#N/A</v>
      </c>
    </row>
    <row r="405" spans="1:8" x14ac:dyDescent="0.15">
      <c r="A405">
        <v>404</v>
      </c>
      <c r="B405" t="e">
        <f ca="1">VLOOKUP(D405,アイテム定義!A:D,4,FALSE)</f>
        <v>#N/A</v>
      </c>
      <c r="C405" s="3" t="e">
        <f ca="1">MATCH(4,INDIRECT("アイテム定義!C"&amp;SUM(C$2:C404)+1&amp;":C65535"),0)</f>
        <v>#N/A</v>
      </c>
      <c r="D405" s="10" t="e">
        <f ca="1">INDIRECT("アイテム定義!A"&amp;SUM(C$2:C405))</f>
        <v>#N/A</v>
      </c>
      <c r="F405" s="16" t="e">
        <f ca="1">OFFSET(キャラクタ定義!$A$1,MATCH(E405,キャラクタ定義!B$2:B65938,0),0)</f>
        <v>#N/A</v>
      </c>
      <c r="H405" s="16" t="e">
        <f ca="1">OFFSET(レアリティ定義!$A$1,MATCH(G405,レアリティ定義!B$2:B65938,0),0)</f>
        <v>#N/A</v>
      </c>
    </row>
    <row r="406" spans="1:8" x14ac:dyDescent="0.15">
      <c r="A406">
        <v>405</v>
      </c>
      <c r="B406" t="e">
        <f ca="1">VLOOKUP(D406,アイテム定義!A:D,4,FALSE)</f>
        <v>#N/A</v>
      </c>
      <c r="C406" s="3" t="e">
        <f ca="1">MATCH(4,INDIRECT("アイテム定義!C"&amp;SUM(C$2:C405)+1&amp;":C65535"),0)</f>
        <v>#N/A</v>
      </c>
      <c r="D406" s="10" t="e">
        <f ca="1">INDIRECT("アイテム定義!A"&amp;SUM(C$2:C406))</f>
        <v>#N/A</v>
      </c>
      <c r="F406" s="16" t="e">
        <f ca="1">OFFSET(キャラクタ定義!$A$1,MATCH(E406,キャラクタ定義!B$2:B65939,0),0)</f>
        <v>#N/A</v>
      </c>
      <c r="H406" s="16" t="e">
        <f ca="1">OFFSET(レアリティ定義!$A$1,MATCH(G406,レアリティ定義!B$2:B65939,0),0)</f>
        <v>#N/A</v>
      </c>
    </row>
    <row r="407" spans="1:8" x14ac:dyDescent="0.15">
      <c r="A407">
        <v>406</v>
      </c>
      <c r="B407" t="e">
        <f ca="1">VLOOKUP(D407,アイテム定義!A:D,4,FALSE)</f>
        <v>#N/A</v>
      </c>
      <c r="C407" s="3" t="e">
        <f ca="1">MATCH(4,INDIRECT("アイテム定義!C"&amp;SUM(C$2:C406)+1&amp;":C65535"),0)</f>
        <v>#N/A</v>
      </c>
      <c r="D407" s="10" t="e">
        <f ca="1">INDIRECT("アイテム定義!A"&amp;SUM(C$2:C407))</f>
        <v>#N/A</v>
      </c>
      <c r="F407" s="16" t="e">
        <f ca="1">OFFSET(キャラクタ定義!$A$1,MATCH(E407,キャラクタ定義!B$2:B65940,0),0)</f>
        <v>#N/A</v>
      </c>
      <c r="H407" s="16" t="e">
        <f ca="1">OFFSET(レアリティ定義!$A$1,MATCH(G407,レアリティ定義!B$2:B65940,0),0)</f>
        <v>#N/A</v>
      </c>
    </row>
    <row r="408" spans="1:8" x14ac:dyDescent="0.15">
      <c r="A408">
        <v>407</v>
      </c>
      <c r="B408" t="e">
        <f ca="1">VLOOKUP(D408,アイテム定義!A:D,4,FALSE)</f>
        <v>#N/A</v>
      </c>
      <c r="C408" s="3" t="e">
        <f ca="1">MATCH(4,INDIRECT("アイテム定義!C"&amp;SUM(C$2:C407)+1&amp;":C65535"),0)</f>
        <v>#N/A</v>
      </c>
      <c r="D408" s="10" t="e">
        <f ca="1">INDIRECT("アイテム定義!A"&amp;SUM(C$2:C408))</f>
        <v>#N/A</v>
      </c>
      <c r="F408" s="16" t="e">
        <f ca="1">OFFSET(キャラクタ定義!$A$1,MATCH(E408,キャラクタ定義!B$2:B65941,0),0)</f>
        <v>#N/A</v>
      </c>
      <c r="H408" s="16" t="e">
        <f ca="1">OFFSET(レアリティ定義!$A$1,MATCH(G408,レアリティ定義!B$2:B65941,0),0)</f>
        <v>#N/A</v>
      </c>
    </row>
    <row r="409" spans="1:8" x14ac:dyDescent="0.15">
      <c r="A409">
        <v>408</v>
      </c>
      <c r="B409" t="e">
        <f ca="1">VLOOKUP(D409,アイテム定義!A:D,4,FALSE)</f>
        <v>#N/A</v>
      </c>
      <c r="C409" s="3" t="e">
        <f ca="1">MATCH(4,INDIRECT("アイテム定義!C"&amp;SUM(C$2:C408)+1&amp;":C65535"),0)</f>
        <v>#N/A</v>
      </c>
      <c r="D409" s="10" t="e">
        <f ca="1">INDIRECT("アイテム定義!A"&amp;SUM(C$2:C409))</f>
        <v>#N/A</v>
      </c>
      <c r="F409" s="16" t="e">
        <f ca="1">OFFSET(キャラクタ定義!$A$1,MATCH(E409,キャラクタ定義!B$2:B65942,0),0)</f>
        <v>#N/A</v>
      </c>
      <c r="H409" s="16" t="e">
        <f ca="1">OFFSET(レアリティ定義!$A$1,MATCH(G409,レアリティ定義!B$2:B65942,0),0)</f>
        <v>#N/A</v>
      </c>
    </row>
    <row r="410" spans="1:8" x14ac:dyDescent="0.15">
      <c r="A410">
        <v>409</v>
      </c>
      <c r="B410" t="e">
        <f ca="1">VLOOKUP(D410,アイテム定義!A:D,4,FALSE)</f>
        <v>#N/A</v>
      </c>
      <c r="C410" s="3" t="e">
        <f ca="1">MATCH(4,INDIRECT("アイテム定義!C"&amp;SUM(C$2:C409)+1&amp;":C65535"),0)</f>
        <v>#N/A</v>
      </c>
      <c r="D410" s="10" t="e">
        <f ca="1">INDIRECT("アイテム定義!A"&amp;SUM(C$2:C410))</f>
        <v>#N/A</v>
      </c>
      <c r="F410" s="16" t="e">
        <f ca="1">OFFSET(キャラクタ定義!$A$1,MATCH(E410,キャラクタ定義!B$2:B65943,0),0)</f>
        <v>#N/A</v>
      </c>
      <c r="H410" s="16" t="e">
        <f ca="1">OFFSET(レアリティ定義!$A$1,MATCH(G410,レアリティ定義!B$2:B65943,0),0)</f>
        <v>#N/A</v>
      </c>
    </row>
    <row r="411" spans="1:8" x14ac:dyDescent="0.15">
      <c r="A411">
        <v>410</v>
      </c>
      <c r="B411" t="e">
        <f ca="1">VLOOKUP(D411,アイテム定義!A:D,4,FALSE)</f>
        <v>#N/A</v>
      </c>
      <c r="C411" s="3" t="e">
        <f ca="1">MATCH(4,INDIRECT("アイテム定義!C"&amp;SUM(C$2:C410)+1&amp;":C65535"),0)</f>
        <v>#N/A</v>
      </c>
      <c r="D411" s="10" t="e">
        <f ca="1">INDIRECT("アイテム定義!A"&amp;SUM(C$2:C411))</f>
        <v>#N/A</v>
      </c>
      <c r="F411" s="16" t="e">
        <f ca="1">OFFSET(キャラクタ定義!$A$1,MATCH(E411,キャラクタ定義!B$2:B65944,0),0)</f>
        <v>#N/A</v>
      </c>
      <c r="H411" s="16" t="e">
        <f ca="1">OFFSET(レアリティ定義!$A$1,MATCH(G411,レアリティ定義!B$2:B65944,0),0)</f>
        <v>#N/A</v>
      </c>
    </row>
    <row r="412" spans="1:8" x14ac:dyDescent="0.15">
      <c r="A412">
        <v>411</v>
      </c>
      <c r="B412" t="e">
        <f ca="1">VLOOKUP(D412,アイテム定義!A:D,4,FALSE)</f>
        <v>#N/A</v>
      </c>
      <c r="C412" s="3" t="e">
        <f ca="1">MATCH(4,INDIRECT("アイテム定義!C"&amp;SUM(C$2:C411)+1&amp;":C65535"),0)</f>
        <v>#N/A</v>
      </c>
      <c r="D412" s="10" t="e">
        <f ca="1">INDIRECT("アイテム定義!A"&amp;SUM(C$2:C412))</f>
        <v>#N/A</v>
      </c>
      <c r="F412" s="16" t="e">
        <f ca="1">OFFSET(キャラクタ定義!$A$1,MATCH(E412,キャラクタ定義!B$2:B65945,0),0)</f>
        <v>#N/A</v>
      </c>
      <c r="H412" s="16" t="e">
        <f ca="1">OFFSET(レアリティ定義!$A$1,MATCH(G412,レアリティ定義!B$2:B65945,0),0)</f>
        <v>#N/A</v>
      </c>
    </row>
    <row r="413" spans="1:8" x14ac:dyDescent="0.15">
      <c r="A413">
        <v>412</v>
      </c>
      <c r="B413" t="e">
        <f ca="1">VLOOKUP(D413,アイテム定義!A:D,4,FALSE)</f>
        <v>#N/A</v>
      </c>
      <c r="C413" s="3" t="e">
        <f ca="1">MATCH(4,INDIRECT("アイテム定義!C"&amp;SUM(C$2:C412)+1&amp;":C65535"),0)</f>
        <v>#N/A</v>
      </c>
      <c r="D413" s="10" t="e">
        <f ca="1">INDIRECT("アイテム定義!A"&amp;SUM(C$2:C413))</f>
        <v>#N/A</v>
      </c>
      <c r="F413" s="16" t="e">
        <f ca="1">OFFSET(キャラクタ定義!$A$1,MATCH(E413,キャラクタ定義!B$2:B65946,0),0)</f>
        <v>#N/A</v>
      </c>
      <c r="H413" s="16" t="e">
        <f ca="1">OFFSET(レアリティ定義!$A$1,MATCH(G413,レアリティ定義!B$2:B65946,0),0)</f>
        <v>#N/A</v>
      </c>
    </row>
    <row r="414" spans="1:8" x14ac:dyDescent="0.15">
      <c r="A414">
        <v>413</v>
      </c>
      <c r="B414" t="e">
        <f ca="1">VLOOKUP(D414,アイテム定義!A:D,4,FALSE)</f>
        <v>#N/A</v>
      </c>
      <c r="C414" s="3" t="e">
        <f ca="1">MATCH(4,INDIRECT("アイテム定義!C"&amp;SUM(C$2:C413)+1&amp;":C65535"),0)</f>
        <v>#N/A</v>
      </c>
      <c r="D414" s="10" t="e">
        <f ca="1">INDIRECT("アイテム定義!A"&amp;SUM(C$2:C414))</f>
        <v>#N/A</v>
      </c>
      <c r="F414" s="16" t="e">
        <f ca="1">OFFSET(キャラクタ定義!$A$1,MATCH(E414,キャラクタ定義!B$2:B65947,0),0)</f>
        <v>#N/A</v>
      </c>
      <c r="H414" s="16" t="e">
        <f ca="1">OFFSET(レアリティ定義!$A$1,MATCH(G414,レアリティ定義!B$2:B65947,0),0)</f>
        <v>#N/A</v>
      </c>
    </row>
    <row r="415" spans="1:8" x14ac:dyDescent="0.15">
      <c r="A415">
        <v>414</v>
      </c>
      <c r="B415" t="e">
        <f ca="1">VLOOKUP(D415,アイテム定義!A:D,4,FALSE)</f>
        <v>#N/A</v>
      </c>
      <c r="C415" s="3" t="e">
        <f ca="1">MATCH(4,INDIRECT("アイテム定義!C"&amp;SUM(C$2:C414)+1&amp;":C65535"),0)</f>
        <v>#N/A</v>
      </c>
      <c r="D415" s="10" t="e">
        <f ca="1">INDIRECT("アイテム定義!A"&amp;SUM(C$2:C415))</f>
        <v>#N/A</v>
      </c>
      <c r="F415" s="16" t="e">
        <f ca="1">OFFSET(キャラクタ定義!$A$1,MATCH(E415,キャラクタ定義!B$2:B65948,0),0)</f>
        <v>#N/A</v>
      </c>
      <c r="H415" s="16" t="e">
        <f ca="1">OFFSET(レアリティ定義!$A$1,MATCH(G415,レアリティ定義!B$2:B65948,0),0)</f>
        <v>#N/A</v>
      </c>
    </row>
    <row r="416" spans="1:8" x14ac:dyDescent="0.15">
      <c r="A416">
        <v>415</v>
      </c>
      <c r="B416" t="e">
        <f ca="1">VLOOKUP(D416,アイテム定義!A:D,4,FALSE)</f>
        <v>#N/A</v>
      </c>
      <c r="C416" s="3" t="e">
        <f ca="1">MATCH(4,INDIRECT("アイテム定義!C"&amp;SUM(C$2:C415)+1&amp;":C65535"),0)</f>
        <v>#N/A</v>
      </c>
      <c r="D416" s="10" t="e">
        <f ca="1">INDIRECT("アイテム定義!A"&amp;SUM(C$2:C416))</f>
        <v>#N/A</v>
      </c>
      <c r="F416" s="16" t="e">
        <f ca="1">OFFSET(キャラクタ定義!$A$1,MATCH(E416,キャラクタ定義!B$2:B65949,0),0)</f>
        <v>#N/A</v>
      </c>
      <c r="H416" s="16" t="e">
        <f ca="1">OFFSET(レアリティ定義!$A$1,MATCH(G416,レアリティ定義!B$2:B65949,0),0)</f>
        <v>#N/A</v>
      </c>
    </row>
    <row r="417" spans="1:8" x14ac:dyDescent="0.15">
      <c r="A417">
        <v>416</v>
      </c>
      <c r="B417" t="e">
        <f ca="1">VLOOKUP(D417,アイテム定義!A:D,4,FALSE)</f>
        <v>#N/A</v>
      </c>
      <c r="C417" s="3" t="e">
        <f ca="1">MATCH(4,INDIRECT("アイテム定義!C"&amp;SUM(C$2:C416)+1&amp;":C65535"),0)</f>
        <v>#N/A</v>
      </c>
      <c r="D417" s="10" t="e">
        <f ca="1">INDIRECT("アイテム定義!A"&amp;SUM(C$2:C417))</f>
        <v>#N/A</v>
      </c>
      <c r="F417" s="16" t="e">
        <f ca="1">OFFSET(キャラクタ定義!$A$1,MATCH(E417,キャラクタ定義!B$2:B65950,0),0)</f>
        <v>#N/A</v>
      </c>
      <c r="H417" s="16" t="e">
        <f ca="1">OFFSET(レアリティ定義!$A$1,MATCH(G417,レアリティ定義!B$2:B65950,0),0)</f>
        <v>#N/A</v>
      </c>
    </row>
    <row r="418" spans="1:8" x14ac:dyDescent="0.15">
      <c r="A418">
        <v>417</v>
      </c>
      <c r="B418" t="e">
        <f ca="1">VLOOKUP(D418,アイテム定義!A:D,4,FALSE)</f>
        <v>#N/A</v>
      </c>
      <c r="C418" s="3" t="e">
        <f ca="1">MATCH(4,INDIRECT("アイテム定義!C"&amp;SUM(C$2:C417)+1&amp;":C65535"),0)</f>
        <v>#N/A</v>
      </c>
      <c r="D418" s="10" t="e">
        <f ca="1">INDIRECT("アイテム定義!A"&amp;SUM(C$2:C418))</f>
        <v>#N/A</v>
      </c>
      <c r="F418" s="16" t="e">
        <f ca="1">OFFSET(キャラクタ定義!$A$1,MATCH(E418,キャラクタ定義!B$2:B65951,0),0)</f>
        <v>#N/A</v>
      </c>
      <c r="H418" s="16" t="e">
        <f ca="1">OFFSET(レアリティ定義!$A$1,MATCH(G418,レアリティ定義!B$2:B65951,0),0)</f>
        <v>#N/A</v>
      </c>
    </row>
    <row r="419" spans="1:8" x14ac:dyDescent="0.15">
      <c r="A419">
        <v>418</v>
      </c>
      <c r="B419" t="e">
        <f ca="1">VLOOKUP(D419,アイテム定義!A:D,4,FALSE)</f>
        <v>#N/A</v>
      </c>
      <c r="C419" s="3" t="e">
        <f ca="1">MATCH(4,INDIRECT("アイテム定義!C"&amp;SUM(C$2:C418)+1&amp;":C65535"),0)</f>
        <v>#N/A</v>
      </c>
      <c r="D419" s="10" t="e">
        <f ca="1">INDIRECT("アイテム定義!A"&amp;SUM(C$2:C419))</f>
        <v>#N/A</v>
      </c>
      <c r="F419" s="16" t="e">
        <f ca="1">OFFSET(キャラクタ定義!$A$1,MATCH(E419,キャラクタ定義!B$2:B65952,0),0)</f>
        <v>#N/A</v>
      </c>
      <c r="H419" s="16" t="e">
        <f ca="1">OFFSET(レアリティ定義!$A$1,MATCH(G419,レアリティ定義!B$2:B65952,0),0)</f>
        <v>#N/A</v>
      </c>
    </row>
    <row r="420" spans="1:8" x14ac:dyDescent="0.15">
      <c r="A420">
        <v>419</v>
      </c>
      <c r="B420" t="e">
        <f ca="1">VLOOKUP(D420,アイテム定義!A:D,4,FALSE)</f>
        <v>#N/A</v>
      </c>
      <c r="C420" s="3" t="e">
        <f ca="1">MATCH(4,INDIRECT("アイテム定義!C"&amp;SUM(C$2:C419)+1&amp;":C65535"),0)</f>
        <v>#N/A</v>
      </c>
      <c r="D420" s="10" t="e">
        <f ca="1">INDIRECT("アイテム定義!A"&amp;SUM(C$2:C420))</f>
        <v>#N/A</v>
      </c>
      <c r="F420" s="16" t="e">
        <f ca="1">OFFSET(キャラクタ定義!$A$1,MATCH(E420,キャラクタ定義!B$2:B65953,0),0)</f>
        <v>#N/A</v>
      </c>
      <c r="H420" s="16" t="e">
        <f ca="1">OFFSET(レアリティ定義!$A$1,MATCH(G420,レアリティ定義!B$2:B65953,0),0)</f>
        <v>#N/A</v>
      </c>
    </row>
    <row r="421" spans="1:8" x14ac:dyDescent="0.15">
      <c r="A421">
        <v>420</v>
      </c>
      <c r="B421" t="e">
        <f ca="1">VLOOKUP(D421,アイテム定義!A:D,4,FALSE)</f>
        <v>#N/A</v>
      </c>
      <c r="C421" s="3" t="e">
        <f ca="1">MATCH(4,INDIRECT("アイテム定義!C"&amp;SUM(C$2:C420)+1&amp;":C65535"),0)</f>
        <v>#N/A</v>
      </c>
      <c r="D421" s="10" t="e">
        <f ca="1">INDIRECT("アイテム定義!A"&amp;SUM(C$2:C421))</f>
        <v>#N/A</v>
      </c>
      <c r="F421" s="16" t="e">
        <f ca="1">OFFSET(キャラクタ定義!$A$1,MATCH(E421,キャラクタ定義!B$2:B65954,0),0)</f>
        <v>#N/A</v>
      </c>
      <c r="H421" s="16" t="e">
        <f ca="1">OFFSET(レアリティ定義!$A$1,MATCH(G421,レアリティ定義!B$2:B65954,0),0)</f>
        <v>#N/A</v>
      </c>
    </row>
    <row r="422" spans="1:8" x14ac:dyDescent="0.15">
      <c r="A422">
        <v>421</v>
      </c>
      <c r="B422" t="e">
        <f ca="1">VLOOKUP(D422,アイテム定義!A:D,4,FALSE)</f>
        <v>#N/A</v>
      </c>
      <c r="C422" s="3" t="e">
        <f ca="1">MATCH(4,INDIRECT("アイテム定義!C"&amp;SUM(C$2:C421)+1&amp;":C65535"),0)</f>
        <v>#N/A</v>
      </c>
      <c r="D422" s="10" t="e">
        <f ca="1">INDIRECT("アイテム定義!A"&amp;SUM(C$2:C422))</f>
        <v>#N/A</v>
      </c>
      <c r="F422" s="16" t="e">
        <f ca="1">OFFSET(キャラクタ定義!$A$1,MATCH(E422,キャラクタ定義!B$2:B65955,0),0)</f>
        <v>#N/A</v>
      </c>
      <c r="H422" s="16" t="e">
        <f ca="1">OFFSET(レアリティ定義!$A$1,MATCH(G422,レアリティ定義!B$2:B65955,0),0)</f>
        <v>#N/A</v>
      </c>
    </row>
    <row r="423" spans="1:8" x14ac:dyDescent="0.15">
      <c r="A423">
        <v>422</v>
      </c>
      <c r="B423" t="e">
        <f ca="1">VLOOKUP(D423,アイテム定義!A:D,4,FALSE)</f>
        <v>#N/A</v>
      </c>
      <c r="C423" s="3" t="e">
        <f ca="1">MATCH(4,INDIRECT("アイテム定義!C"&amp;SUM(C$2:C422)+1&amp;":C65535"),0)</f>
        <v>#N/A</v>
      </c>
      <c r="D423" s="10" t="e">
        <f ca="1">INDIRECT("アイテム定義!A"&amp;SUM(C$2:C423))</f>
        <v>#N/A</v>
      </c>
      <c r="F423" s="16" t="e">
        <f ca="1">OFFSET(キャラクタ定義!$A$1,MATCH(E423,キャラクタ定義!B$2:B65956,0),0)</f>
        <v>#N/A</v>
      </c>
      <c r="H423" s="16" t="e">
        <f ca="1">OFFSET(レアリティ定義!$A$1,MATCH(G423,レアリティ定義!B$2:B65956,0),0)</f>
        <v>#N/A</v>
      </c>
    </row>
    <row r="424" spans="1:8" x14ac:dyDescent="0.15">
      <c r="A424">
        <v>423</v>
      </c>
      <c r="B424" t="e">
        <f ca="1">VLOOKUP(D424,アイテム定義!A:D,4,FALSE)</f>
        <v>#N/A</v>
      </c>
      <c r="C424" s="3" t="e">
        <f ca="1">MATCH(4,INDIRECT("アイテム定義!C"&amp;SUM(C$2:C423)+1&amp;":C65535"),0)</f>
        <v>#N/A</v>
      </c>
      <c r="D424" s="10" t="e">
        <f ca="1">INDIRECT("アイテム定義!A"&amp;SUM(C$2:C424))</f>
        <v>#N/A</v>
      </c>
      <c r="F424" s="16" t="e">
        <f ca="1">OFFSET(キャラクタ定義!$A$1,MATCH(E424,キャラクタ定義!B$2:B65957,0),0)</f>
        <v>#N/A</v>
      </c>
      <c r="H424" s="16" t="e">
        <f ca="1">OFFSET(レアリティ定義!$A$1,MATCH(G424,レアリティ定義!B$2:B65957,0),0)</f>
        <v>#N/A</v>
      </c>
    </row>
    <row r="425" spans="1:8" x14ac:dyDescent="0.15">
      <c r="A425">
        <v>424</v>
      </c>
      <c r="B425" t="e">
        <f ca="1">VLOOKUP(D425,アイテム定義!A:D,4,FALSE)</f>
        <v>#N/A</v>
      </c>
      <c r="C425" s="3" t="e">
        <f ca="1">MATCH(4,INDIRECT("アイテム定義!C"&amp;SUM(C$2:C424)+1&amp;":C65535"),0)</f>
        <v>#N/A</v>
      </c>
      <c r="D425" s="10" t="e">
        <f ca="1">INDIRECT("アイテム定義!A"&amp;SUM(C$2:C425))</f>
        <v>#N/A</v>
      </c>
      <c r="F425" s="16" t="e">
        <f ca="1">OFFSET(キャラクタ定義!$A$1,MATCH(E425,キャラクタ定義!B$2:B65958,0),0)</f>
        <v>#N/A</v>
      </c>
      <c r="H425" s="16" t="e">
        <f ca="1">OFFSET(レアリティ定義!$A$1,MATCH(G425,レアリティ定義!B$2:B65958,0),0)</f>
        <v>#N/A</v>
      </c>
    </row>
    <row r="426" spans="1:8" x14ac:dyDescent="0.15">
      <c r="A426">
        <v>425</v>
      </c>
      <c r="B426" t="e">
        <f ca="1">VLOOKUP(D426,アイテム定義!A:D,4,FALSE)</f>
        <v>#N/A</v>
      </c>
      <c r="C426" s="3" t="e">
        <f ca="1">MATCH(4,INDIRECT("アイテム定義!C"&amp;SUM(C$2:C425)+1&amp;":C65535"),0)</f>
        <v>#N/A</v>
      </c>
      <c r="D426" s="10" t="e">
        <f ca="1">INDIRECT("アイテム定義!A"&amp;SUM(C$2:C426))</f>
        <v>#N/A</v>
      </c>
      <c r="F426" s="16" t="e">
        <f ca="1">OFFSET(キャラクタ定義!$A$1,MATCH(E426,キャラクタ定義!B$2:B65959,0),0)</f>
        <v>#N/A</v>
      </c>
      <c r="H426" s="16" t="e">
        <f ca="1">OFFSET(レアリティ定義!$A$1,MATCH(G426,レアリティ定義!B$2:B65959,0),0)</f>
        <v>#N/A</v>
      </c>
    </row>
    <row r="427" spans="1:8" x14ac:dyDescent="0.15">
      <c r="A427">
        <v>426</v>
      </c>
      <c r="B427" t="e">
        <f ca="1">VLOOKUP(D427,アイテム定義!A:D,4,FALSE)</f>
        <v>#N/A</v>
      </c>
      <c r="C427" s="3" t="e">
        <f ca="1">MATCH(4,INDIRECT("アイテム定義!C"&amp;SUM(C$2:C426)+1&amp;":C65535"),0)</f>
        <v>#N/A</v>
      </c>
      <c r="D427" s="10" t="e">
        <f ca="1">INDIRECT("アイテム定義!A"&amp;SUM(C$2:C427))</f>
        <v>#N/A</v>
      </c>
      <c r="F427" s="16" t="e">
        <f ca="1">OFFSET(キャラクタ定義!$A$1,MATCH(E427,キャラクタ定義!B$2:B65960,0),0)</f>
        <v>#N/A</v>
      </c>
      <c r="H427" s="16" t="e">
        <f ca="1">OFFSET(レアリティ定義!$A$1,MATCH(G427,レアリティ定義!B$2:B65960,0),0)</f>
        <v>#N/A</v>
      </c>
    </row>
    <row r="428" spans="1:8" x14ac:dyDescent="0.15">
      <c r="A428">
        <v>427</v>
      </c>
      <c r="B428" t="e">
        <f ca="1">VLOOKUP(D428,アイテム定義!A:D,4,FALSE)</f>
        <v>#N/A</v>
      </c>
      <c r="C428" s="3" t="e">
        <f ca="1">MATCH(4,INDIRECT("アイテム定義!C"&amp;SUM(C$2:C427)+1&amp;":C65535"),0)</f>
        <v>#N/A</v>
      </c>
      <c r="D428" s="10" t="e">
        <f ca="1">INDIRECT("アイテム定義!A"&amp;SUM(C$2:C428))</f>
        <v>#N/A</v>
      </c>
      <c r="F428" s="16" t="e">
        <f ca="1">OFFSET(キャラクタ定義!$A$1,MATCH(E428,キャラクタ定義!B$2:B65961,0),0)</f>
        <v>#N/A</v>
      </c>
      <c r="H428" s="16" t="e">
        <f ca="1">OFFSET(レアリティ定義!$A$1,MATCH(G428,レアリティ定義!B$2:B65961,0),0)</f>
        <v>#N/A</v>
      </c>
    </row>
    <row r="429" spans="1:8" x14ac:dyDescent="0.15">
      <c r="A429">
        <v>428</v>
      </c>
      <c r="B429" t="e">
        <f ca="1">VLOOKUP(D429,アイテム定義!A:D,4,FALSE)</f>
        <v>#N/A</v>
      </c>
      <c r="C429" s="3" t="e">
        <f ca="1">MATCH(4,INDIRECT("アイテム定義!C"&amp;SUM(C$2:C428)+1&amp;":C65535"),0)</f>
        <v>#N/A</v>
      </c>
      <c r="D429" s="10" t="e">
        <f ca="1">INDIRECT("アイテム定義!A"&amp;SUM(C$2:C429))</f>
        <v>#N/A</v>
      </c>
      <c r="F429" s="16" t="e">
        <f ca="1">OFFSET(キャラクタ定義!$A$1,MATCH(E429,キャラクタ定義!B$2:B65962,0),0)</f>
        <v>#N/A</v>
      </c>
      <c r="H429" s="16" t="e">
        <f ca="1">OFFSET(レアリティ定義!$A$1,MATCH(G429,レアリティ定義!B$2:B65962,0),0)</f>
        <v>#N/A</v>
      </c>
    </row>
    <row r="430" spans="1:8" x14ac:dyDescent="0.15">
      <c r="A430">
        <v>429</v>
      </c>
      <c r="B430" t="e">
        <f ca="1">VLOOKUP(D430,アイテム定義!A:D,4,FALSE)</f>
        <v>#N/A</v>
      </c>
      <c r="C430" s="3" t="e">
        <f ca="1">MATCH(4,INDIRECT("アイテム定義!C"&amp;SUM(C$2:C429)+1&amp;":C65535"),0)</f>
        <v>#N/A</v>
      </c>
      <c r="D430" s="10" t="e">
        <f ca="1">INDIRECT("アイテム定義!A"&amp;SUM(C$2:C430))</f>
        <v>#N/A</v>
      </c>
      <c r="F430" s="16" t="e">
        <f ca="1">OFFSET(キャラクタ定義!$A$1,MATCH(E430,キャラクタ定義!B$2:B65963,0),0)</f>
        <v>#N/A</v>
      </c>
      <c r="H430" s="16" t="e">
        <f ca="1">OFFSET(レアリティ定義!$A$1,MATCH(G430,レアリティ定義!B$2:B65963,0),0)</f>
        <v>#N/A</v>
      </c>
    </row>
    <row r="431" spans="1:8" x14ac:dyDescent="0.15">
      <c r="A431">
        <v>430</v>
      </c>
      <c r="B431" t="e">
        <f ca="1">VLOOKUP(D431,アイテム定義!A:D,4,FALSE)</f>
        <v>#N/A</v>
      </c>
      <c r="C431" s="3" t="e">
        <f ca="1">MATCH(4,INDIRECT("アイテム定義!C"&amp;SUM(C$2:C430)+1&amp;":C65535"),0)</f>
        <v>#N/A</v>
      </c>
      <c r="D431" s="10" t="e">
        <f ca="1">INDIRECT("アイテム定義!A"&amp;SUM(C$2:C431))</f>
        <v>#N/A</v>
      </c>
      <c r="F431" s="16" t="e">
        <f ca="1">OFFSET(キャラクタ定義!$A$1,MATCH(E431,キャラクタ定義!B$2:B65964,0),0)</f>
        <v>#N/A</v>
      </c>
      <c r="H431" s="16" t="e">
        <f ca="1">OFFSET(レアリティ定義!$A$1,MATCH(G431,レアリティ定義!B$2:B65964,0),0)</f>
        <v>#N/A</v>
      </c>
    </row>
    <row r="432" spans="1:8" x14ac:dyDescent="0.15">
      <c r="A432">
        <v>431</v>
      </c>
      <c r="B432" t="e">
        <f ca="1">VLOOKUP(D432,アイテム定義!A:D,4,FALSE)</f>
        <v>#N/A</v>
      </c>
      <c r="C432" s="3" t="e">
        <f ca="1">MATCH(4,INDIRECT("アイテム定義!C"&amp;SUM(C$2:C431)+1&amp;":C65535"),0)</f>
        <v>#N/A</v>
      </c>
      <c r="D432" s="10" t="e">
        <f ca="1">INDIRECT("アイテム定義!A"&amp;SUM(C$2:C432))</f>
        <v>#N/A</v>
      </c>
      <c r="F432" s="16" t="e">
        <f ca="1">OFFSET(キャラクタ定義!$A$1,MATCH(E432,キャラクタ定義!B$2:B65965,0),0)</f>
        <v>#N/A</v>
      </c>
      <c r="H432" s="16" t="e">
        <f ca="1">OFFSET(レアリティ定義!$A$1,MATCH(G432,レアリティ定義!B$2:B65965,0),0)</f>
        <v>#N/A</v>
      </c>
    </row>
    <row r="433" spans="1:8" x14ac:dyDescent="0.15">
      <c r="A433">
        <v>432</v>
      </c>
      <c r="B433" t="e">
        <f ca="1">VLOOKUP(D433,アイテム定義!A:D,4,FALSE)</f>
        <v>#N/A</v>
      </c>
      <c r="C433" s="3" t="e">
        <f ca="1">MATCH(4,INDIRECT("アイテム定義!C"&amp;SUM(C$2:C432)+1&amp;":C65535"),0)</f>
        <v>#N/A</v>
      </c>
      <c r="D433" s="10" t="e">
        <f ca="1">INDIRECT("アイテム定義!A"&amp;SUM(C$2:C433))</f>
        <v>#N/A</v>
      </c>
      <c r="F433" s="16" t="e">
        <f ca="1">OFFSET(キャラクタ定義!$A$1,MATCH(E433,キャラクタ定義!B$2:B65966,0),0)</f>
        <v>#N/A</v>
      </c>
      <c r="H433" s="16" t="e">
        <f ca="1">OFFSET(レアリティ定義!$A$1,MATCH(G433,レアリティ定義!B$2:B65966,0),0)</f>
        <v>#N/A</v>
      </c>
    </row>
    <row r="434" spans="1:8" x14ac:dyDescent="0.15">
      <c r="A434">
        <v>433</v>
      </c>
      <c r="B434" t="e">
        <f ca="1">VLOOKUP(D434,アイテム定義!A:D,4,FALSE)</f>
        <v>#N/A</v>
      </c>
      <c r="C434" s="3" t="e">
        <f ca="1">MATCH(4,INDIRECT("アイテム定義!C"&amp;SUM(C$2:C433)+1&amp;":C65535"),0)</f>
        <v>#N/A</v>
      </c>
      <c r="D434" s="10" t="e">
        <f ca="1">INDIRECT("アイテム定義!A"&amp;SUM(C$2:C434))</f>
        <v>#N/A</v>
      </c>
      <c r="F434" s="16" t="e">
        <f ca="1">OFFSET(キャラクタ定義!$A$1,MATCH(E434,キャラクタ定義!B$2:B65967,0),0)</f>
        <v>#N/A</v>
      </c>
      <c r="H434" s="16" t="e">
        <f ca="1">OFFSET(レアリティ定義!$A$1,MATCH(G434,レアリティ定義!B$2:B65967,0),0)</f>
        <v>#N/A</v>
      </c>
    </row>
    <row r="435" spans="1:8" x14ac:dyDescent="0.15">
      <c r="A435">
        <v>434</v>
      </c>
      <c r="B435" t="e">
        <f ca="1">VLOOKUP(D435,アイテム定義!A:D,4,FALSE)</f>
        <v>#N/A</v>
      </c>
      <c r="C435" s="3" t="e">
        <f ca="1">MATCH(4,INDIRECT("アイテム定義!C"&amp;SUM(C$2:C434)+1&amp;":C65535"),0)</f>
        <v>#N/A</v>
      </c>
      <c r="D435" s="10" t="e">
        <f ca="1">INDIRECT("アイテム定義!A"&amp;SUM(C$2:C435))</f>
        <v>#N/A</v>
      </c>
      <c r="F435" s="16" t="e">
        <f ca="1">OFFSET(キャラクタ定義!$A$1,MATCH(E435,キャラクタ定義!B$2:B65968,0),0)</f>
        <v>#N/A</v>
      </c>
      <c r="H435" s="16" t="e">
        <f ca="1">OFFSET(レアリティ定義!$A$1,MATCH(G435,レアリティ定義!B$2:B65968,0),0)</f>
        <v>#N/A</v>
      </c>
    </row>
    <row r="436" spans="1:8" x14ac:dyDescent="0.15">
      <c r="A436">
        <v>435</v>
      </c>
      <c r="B436" t="e">
        <f ca="1">VLOOKUP(D436,アイテム定義!A:D,4,FALSE)</f>
        <v>#N/A</v>
      </c>
      <c r="C436" s="3" t="e">
        <f ca="1">MATCH(4,INDIRECT("アイテム定義!C"&amp;SUM(C$2:C435)+1&amp;":C65535"),0)</f>
        <v>#N/A</v>
      </c>
      <c r="D436" s="10" t="e">
        <f ca="1">INDIRECT("アイテム定義!A"&amp;SUM(C$2:C436))</f>
        <v>#N/A</v>
      </c>
      <c r="F436" s="16" t="e">
        <f ca="1">OFFSET(キャラクタ定義!$A$1,MATCH(E436,キャラクタ定義!B$2:B65969,0),0)</f>
        <v>#N/A</v>
      </c>
      <c r="H436" s="16" t="e">
        <f ca="1">OFFSET(レアリティ定義!$A$1,MATCH(G436,レアリティ定義!B$2:B65969,0),0)</f>
        <v>#N/A</v>
      </c>
    </row>
    <row r="437" spans="1:8" x14ac:dyDescent="0.15">
      <c r="A437">
        <v>436</v>
      </c>
      <c r="B437" t="e">
        <f ca="1">VLOOKUP(D437,アイテム定義!A:D,4,FALSE)</f>
        <v>#N/A</v>
      </c>
      <c r="C437" s="3" t="e">
        <f ca="1">MATCH(4,INDIRECT("アイテム定義!C"&amp;SUM(C$2:C436)+1&amp;":C65535"),0)</f>
        <v>#N/A</v>
      </c>
      <c r="D437" s="10" t="e">
        <f ca="1">INDIRECT("アイテム定義!A"&amp;SUM(C$2:C437))</f>
        <v>#N/A</v>
      </c>
      <c r="F437" s="16" t="e">
        <f ca="1">OFFSET(キャラクタ定義!$A$1,MATCH(E437,キャラクタ定義!B$2:B65970,0),0)</f>
        <v>#N/A</v>
      </c>
      <c r="H437" s="16" t="e">
        <f ca="1">OFFSET(レアリティ定義!$A$1,MATCH(G437,レアリティ定義!B$2:B65970,0),0)</f>
        <v>#N/A</v>
      </c>
    </row>
    <row r="438" spans="1:8" x14ac:dyDescent="0.15">
      <c r="A438">
        <v>437</v>
      </c>
      <c r="B438" t="e">
        <f ca="1">VLOOKUP(D438,アイテム定義!A:D,4,FALSE)</f>
        <v>#N/A</v>
      </c>
      <c r="C438" s="3" t="e">
        <f ca="1">MATCH(4,INDIRECT("アイテム定義!C"&amp;SUM(C$2:C437)+1&amp;":C65535"),0)</f>
        <v>#N/A</v>
      </c>
      <c r="D438" s="10" t="e">
        <f ca="1">INDIRECT("アイテム定義!A"&amp;SUM(C$2:C438))</f>
        <v>#N/A</v>
      </c>
      <c r="F438" s="16" t="e">
        <f ca="1">OFFSET(キャラクタ定義!$A$1,MATCH(E438,キャラクタ定義!B$2:B65971,0),0)</f>
        <v>#N/A</v>
      </c>
      <c r="H438" s="16" t="e">
        <f ca="1">OFFSET(レアリティ定義!$A$1,MATCH(G438,レアリティ定義!B$2:B65971,0),0)</f>
        <v>#N/A</v>
      </c>
    </row>
    <row r="439" spans="1:8" x14ac:dyDescent="0.15">
      <c r="A439">
        <v>438</v>
      </c>
      <c r="B439" t="e">
        <f ca="1">VLOOKUP(D439,アイテム定義!A:D,4,FALSE)</f>
        <v>#N/A</v>
      </c>
      <c r="C439" s="3" t="e">
        <f ca="1">MATCH(4,INDIRECT("アイテム定義!C"&amp;SUM(C$2:C438)+1&amp;":C65535"),0)</f>
        <v>#N/A</v>
      </c>
      <c r="D439" s="10" t="e">
        <f ca="1">INDIRECT("アイテム定義!A"&amp;SUM(C$2:C439))</f>
        <v>#N/A</v>
      </c>
      <c r="F439" s="16" t="e">
        <f ca="1">OFFSET(キャラクタ定義!$A$1,MATCH(E439,キャラクタ定義!B$2:B65972,0),0)</f>
        <v>#N/A</v>
      </c>
      <c r="H439" s="16" t="e">
        <f ca="1">OFFSET(レアリティ定義!$A$1,MATCH(G439,レアリティ定義!B$2:B65972,0),0)</f>
        <v>#N/A</v>
      </c>
    </row>
    <row r="440" spans="1:8" x14ac:dyDescent="0.15">
      <c r="A440">
        <v>439</v>
      </c>
      <c r="B440" t="e">
        <f ca="1">VLOOKUP(D440,アイテム定義!A:D,4,FALSE)</f>
        <v>#N/A</v>
      </c>
      <c r="C440" s="3" t="e">
        <f ca="1">MATCH(4,INDIRECT("アイテム定義!C"&amp;SUM(C$2:C439)+1&amp;":C65535"),0)</f>
        <v>#N/A</v>
      </c>
      <c r="D440" s="10" t="e">
        <f ca="1">INDIRECT("アイテム定義!A"&amp;SUM(C$2:C440))</f>
        <v>#N/A</v>
      </c>
      <c r="F440" s="16" t="e">
        <f ca="1">OFFSET(キャラクタ定義!$A$1,MATCH(E440,キャラクタ定義!B$2:B65973,0),0)</f>
        <v>#N/A</v>
      </c>
      <c r="H440" s="16" t="e">
        <f ca="1">OFFSET(レアリティ定義!$A$1,MATCH(G440,レアリティ定義!B$2:B65973,0),0)</f>
        <v>#N/A</v>
      </c>
    </row>
    <row r="441" spans="1:8" x14ac:dyDescent="0.15">
      <c r="A441">
        <v>440</v>
      </c>
      <c r="B441" t="e">
        <f ca="1">VLOOKUP(D441,アイテム定義!A:D,4,FALSE)</f>
        <v>#N/A</v>
      </c>
      <c r="C441" s="3" t="e">
        <f ca="1">MATCH(4,INDIRECT("アイテム定義!C"&amp;SUM(C$2:C440)+1&amp;":C65535"),0)</f>
        <v>#N/A</v>
      </c>
      <c r="D441" s="10" t="e">
        <f ca="1">INDIRECT("アイテム定義!A"&amp;SUM(C$2:C441))</f>
        <v>#N/A</v>
      </c>
      <c r="F441" s="16" t="e">
        <f ca="1">OFFSET(キャラクタ定義!$A$1,MATCH(E441,キャラクタ定義!B$2:B65974,0),0)</f>
        <v>#N/A</v>
      </c>
      <c r="H441" s="16" t="e">
        <f ca="1">OFFSET(レアリティ定義!$A$1,MATCH(G441,レアリティ定義!B$2:B65974,0),0)</f>
        <v>#N/A</v>
      </c>
    </row>
    <row r="442" spans="1:8" x14ac:dyDescent="0.15">
      <c r="A442">
        <v>441</v>
      </c>
      <c r="B442" t="e">
        <f ca="1">VLOOKUP(D442,アイテム定義!A:D,4,FALSE)</f>
        <v>#N/A</v>
      </c>
      <c r="C442" s="3" t="e">
        <f ca="1">MATCH(4,INDIRECT("アイテム定義!C"&amp;SUM(C$2:C441)+1&amp;":C65535"),0)</f>
        <v>#N/A</v>
      </c>
      <c r="D442" s="10" t="e">
        <f ca="1">INDIRECT("アイテム定義!A"&amp;SUM(C$2:C442))</f>
        <v>#N/A</v>
      </c>
      <c r="F442" s="16" t="e">
        <f ca="1">OFFSET(キャラクタ定義!$A$1,MATCH(E442,キャラクタ定義!B$2:B65975,0),0)</f>
        <v>#N/A</v>
      </c>
      <c r="H442" s="16" t="e">
        <f ca="1">OFFSET(レアリティ定義!$A$1,MATCH(G442,レアリティ定義!B$2:B65975,0),0)</f>
        <v>#N/A</v>
      </c>
    </row>
    <row r="443" spans="1:8" x14ac:dyDescent="0.15">
      <c r="A443">
        <v>442</v>
      </c>
      <c r="B443" t="e">
        <f ca="1">VLOOKUP(D443,アイテム定義!A:D,4,FALSE)</f>
        <v>#N/A</v>
      </c>
      <c r="C443" s="3" t="e">
        <f ca="1">MATCH(4,INDIRECT("アイテム定義!C"&amp;SUM(C$2:C442)+1&amp;":C65535"),0)</f>
        <v>#N/A</v>
      </c>
      <c r="D443" s="10" t="e">
        <f ca="1">INDIRECT("アイテム定義!A"&amp;SUM(C$2:C443))</f>
        <v>#N/A</v>
      </c>
      <c r="F443" s="16" t="e">
        <f ca="1">OFFSET(キャラクタ定義!$A$1,MATCH(E443,キャラクタ定義!B$2:B65976,0),0)</f>
        <v>#N/A</v>
      </c>
      <c r="H443" s="16" t="e">
        <f ca="1">OFFSET(レアリティ定義!$A$1,MATCH(G443,レアリティ定義!B$2:B65976,0),0)</f>
        <v>#N/A</v>
      </c>
    </row>
    <row r="444" spans="1:8" x14ac:dyDescent="0.15">
      <c r="A444">
        <v>443</v>
      </c>
      <c r="B444" t="e">
        <f ca="1">VLOOKUP(D444,アイテム定義!A:D,4,FALSE)</f>
        <v>#N/A</v>
      </c>
      <c r="C444" s="3" t="e">
        <f ca="1">MATCH(4,INDIRECT("アイテム定義!C"&amp;SUM(C$2:C443)+1&amp;":C65535"),0)</f>
        <v>#N/A</v>
      </c>
      <c r="D444" s="10" t="e">
        <f ca="1">INDIRECT("アイテム定義!A"&amp;SUM(C$2:C444))</f>
        <v>#N/A</v>
      </c>
      <c r="F444" s="16" t="e">
        <f ca="1">OFFSET(キャラクタ定義!$A$1,MATCH(E444,キャラクタ定義!B$2:B65977,0),0)</f>
        <v>#N/A</v>
      </c>
      <c r="H444" s="16" t="e">
        <f ca="1">OFFSET(レアリティ定義!$A$1,MATCH(G444,レアリティ定義!B$2:B65977,0),0)</f>
        <v>#N/A</v>
      </c>
    </row>
    <row r="445" spans="1:8" x14ac:dyDescent="0.15">
      <c r="A445">
        <v>444</v>
      </c>
      <c r="B445" t="e">
        <f ca="1">VLOOKUP(D445,アイテム定義!A:D,4,FALSE)</f>
        <v>#N/A</v>
      </c>
      <c r="C445" s="3" t="e">
        <f ca="1">MATCH(4,INDIRECT("アイテム定義!C"&amp;SUM(C$2:C444)+1&amp;":C65535"),0)</f>
        <v>#N/A</v>
      </c>
      <c r="D445" s="10" t="e">
        <f ca="1">INDIRECT("アイテム定義!A"&amp;SUM(C$2:C445))</f>
        <v>#N/A</v>
      </c>
      <c r="F445" s="16" t="e">
        <f ca="1">OFFSET(キャラクタ定義!$A$1,MATCH(E445,キャラクタ定義!B$2:B65978,0),0)</f>
        <v>#N/A</v>
      </c>
      <c r="H445" s="16" t="e">
        <f ca="1">OFFSET(レアリティ定義!$A$1,MATCH(G445,レアリティ定義!B$2:B65978,0),0)</f>
        <v>#N/A</v>
      </c>
    </row>
    <row r="446" spans="1:8" x14ac:dyDescent="0.15">
      <c r="A446">
        <v>445</v>
      </c>
      <c r="B446" t="e">
        <f ca="1">VLOOKUP(D446,アイテム定義!A:D,4,FALSE)</f>
        <v>#N/A</v>
      </c>
      <c r="C446" s="3" t="e">
        <f ca="1">MATCH(4,INDIRECT("アイテム定義!C"&amp;SUM(C$2:C445)+1&amp;":C65535"),0)</f>
        <v>#N/A</v>
      </c>
      <c r="D446" s="10" t="e">
        <f ca="1">INDIRECT("アイテム定義!A"&amp;SUM(C$2:C446))</f>
        <v>#N/A</v>
      </c>
      <c r="F446" s="16" t="e">
        <f ca="1">OFFSET(キャラクタ定義!$A$1,MATCH(E446,キャラクタ定義!B$2:B65979,0),0)</f>
        <v>#N/A</v>
      </c>
      <c r="H446" s="16" t="e">
        <f ca="1">OFFSET(レアリティ定義!$A$1,MATCH(G446,レアリティ定義!B$2:B65979,0),0)</f>
        <v>#N/A</v>
      </c>
    </row>
    <row r="447" spans="1:8" x14ac:dyDescent="0.15">
      <c r="A447">
        <v>446</v>
      </c>
      <c r="B447" t="e">
        <f ca="1">VLOOKUP(D447,アイテム定義!A:D,4,FALSE)</f>
        <v>#N/A</v>
      </c>
      <c r="C447" s="3" t="e">
        <f ca="1">MATCH(4,INDIRECT("アイテム定義!C"&amp;SUM(C$2:C446)+1&amp;":C65535"),0)</f>
        <v>#N/A</v>
      </c>
      <c r="D447" s="10" t="e">
        <f ca="1">INDIRECT("アイテム定義!A"&amp;SUM(C$2:C447))</f>
        <v>#N/A</v>
      </c>
      <c r="F447" s="16" t="e">
        <f ca="1">OFFSET(キャラクタ定義!$A$1,MATCH(E447,キャラクタ定義!B$2:B65980,0),0)</f>
        <v>#N/A</v>
      </c>
      <c r="H447" s="16" t="e">
        <f ca="1">OFFSET(レアリティ定義!$A$1,MATCH(G447,レアリティ定義!B$2:B65980,0),0)</f>
        <v>#N/A</v>
      </c>
    </row>
    <row r="448" spans="1:8" x14ac:dyDescent="0.15">
      <c r="A448">
        <v>447</v>
      </c>
      <c r="B448" t="e">
        <f ca="1">VLOOKUP(D448,アイテム定義!A:D,4,FALSE)</f>
        <v>#N/A</v>
      </c>
      <c r="C448" s="3" t="e">
        <f ca="1">MATCH(4,INDIRECT("アイテム定義!C"&amp;SUM(C$2:C447)+1&amp;":C65535"),0)</f>
        <v>#N/A</v>
      </c>
      <c r="D448" s="10" t="e">
        <f ca="1">INDIRECT("アイテム定義!A"&amp;SUM(C$2:C448))</f>
        <v>#N/A</v>
      </c>
      <c r="F448" s="16" t="e">
        <f ca="1">OFFSET(キャラクタ定義!$A$1,MATCH(E448,キャラクタ定義!B$2:B65981,0),0)</f>
        <v>#N/A</v>
      </c>
      <c r="H448" s="16" t="e">
        <f ca="1">OFFSET(レアリティ定義!$A$1,MATCH(G448,レアリティ定義!B$2:B65981,0),0)</f>
        <v>#N/A</v>
      </c>
    </row>
    <row r="449" spans="1:8" x14ac:dyDescent="0.15">
      <c r="A449">
        <v>448</v>
      </c>
      <c r="B449" t="e">
        <f ca="1">VLOOKUP(D449,アイテム定義!A:D,4,FALSE)</f>
        <v>#N/A</v>
      </c>
      <c r="C449" s="3" t="e">
        <f ca="1">MATCH(4,INDIRECT("アイテム定義!C"&amp;SUM(C$2:C448)+1&amp;":C65535"),0)</f>
        <v>#N/A</v>
      </c>
      <c r="D449" s="10" t="e">
        <f ca="1">INDIRECT("アイテム定義!A"&amp;SUM(C$2:C449))</f>
        <v>#N/A</v>
      </c>
      <c r="F449" s="16" t="e">
        <f ca="1">OFFSET(キャラクタ定義!$A$1,MATCH(E449,キャラクタ定義!B$2:B65982,0),0)</f>
        <v>#N/A</v>
      </c>
      <c r="H449" s="16" t="e">
        <f ca="1">OFFSET(レアリティ定義!$A$1,MATCH(G449,レアリティ定義!B$2:B65982,0),0)</f>
        <v>#N/A</v>
      </c>
    </row>
    <row r="450" spans="1:8" x14ac:dyDescent="0.15">
      <c r="A450">
        <v>449</v>
      </c>
      <c r="B450" t="e">
        <f ca="1">VLOOKUP(D450,アイテム定義!A:D,4,FALSE)</f>
        <v>#N/A</v>
      </c>
      <c r="C450" s="3" t="e">
        <f ca="1">MATCH(4,INDIRECT("アイテム定義!C"&amp;SUM(C$2:C449)+1&amp;":C65535"),0)</f>
        <v>#N/A</v>
      </c>
      <c r="D450" s="10" t="e">
        <f ca="1">INDIRECT("アイテム定義!A"&amp;SUM(C$2:C450))</f>
        <v>#N/A</v>
      </c>
      <c r="F450" s="16" t="e">
        <f ca="1">OFFSET(キャラクタ定義!$A$1,MATCH(E450,キャラクタ定義!B$2:B65983,0),0)</f>
        <v>#N/A</v>
      </c>
      <c r="H450" s="16" t="e">
        <f ca="1">OFFSET(レアリティ定義!$A$1,MATCH(G450,レアリティ定義!B$2:B65983,0),0)</f>
        <v>#N/A</v>
      </c>
    </row>
    <row r="451" spans="1:8" x14ac:dyDescent="0.15">
      <c r="A451">
        <v>450</v>
      </c>
      <c r="B451" t="e">
        <f ca="1">VLOOKUP(D451,アイテム定義!A:D,4,FALSE)</f>
        <v>#N/A</v>
      </c>
      <c r="C451" s="3" t="e">
        <f ca="1">MATCH(4,INDIRECT("アイテム定義!C"&amp;SUM(C$2:C450)+1&amp;":C65535"),0)</f>
        <v>#N/A</v>
      </c>
      <c r="D451" s="10" t="e">
        <f ca="1">INDIRECT("アイテム定義!A"&amp;SUM(C$2:C451))</f>
        <v>#N/A</v>
      </c>
      <c r="F451" s="16" t="e">
        <f ca="1">OFFSET(キャラクタ定義!$A$1,MATCH(E451,キャラクタ定義!B$2:B65984,0),0)</f>
        <v>#N/A</v>
      </c>
      <c r="H451" s="16" t="e">
        <f ca="1">OFFSET(レアリティ定義!$A$1,MATCH(G451,レアリティ定義!B$2:B65984,0),0)</f>
        <v>#N/A</v>
      </c>
    </row>
    <row r="452" spans="1:8" x14ac:dyDescent="0.15">
      <c r="A452">
        <v>451</v>
      </c>
      <c r="B452" t="e">
        <f ca="1">VLOOKUP(D452,アイテム定義!A:D,4,FALSE)</f>
        <v>#N/A</v>
      </c>
      <c r="C452" s="3" t="e">
        <f ca="1">MATCH(4,INDIRECT("アイテム定義!C"&amp;SUM(C$2:C451)+1&amp;":C65535"),0)</f>
        <v>#N/A</v>
      </c>
      <c r="D452" s="10" t="e">
        <f ca="1">INDIRECT("アイテム定義!A"&amp;SUM(C$2:C452))</f>
        <v>#N/A</v>
      </c>
      <c r="F452" s="16" t="e">
        <f ca="1">OFFSET(キャラクタ定義!$A$1,MATCH(E452,キャラクタ定義!B$2:B65985,0),0)</f>
        <v>#N/A</v>
      </c>
      <c r="H452" s="16" t="e">
        <f ca="1">OFFSET(レアリティ定義!$A$1,MATCH(G452,レアリティ定義!B$2:B65985,0),0)</f>
        <v>#N/A</v>
      </c>
    </row>
    <row r="453" spans="1:8" x14ac:dyDescent="0.15">
      <c r="A453">
        <v>452</v>
      </c>
      <c r="B453" t="e">
        <f ca="1">VLOOKUP(D453,アイテム定義!A:D,4,FALSE)</f>
        <v>#N/A</v>
      </c>
      <c r="C453" s="3" t="e">
        <f ca="1">MATCH(4,INDIRECT("アイテム定義!C"&amp;SUM(C$2:C452)+1&amp;":C65535"),0)</f>
        <v>#N/A</v>
      </c>
      <c r="D453" s="10" t="e">
        <f ca="1">INDIRECT("アイテム定義!A"&amp;SUM(C$2:C453))</f>
        <v>#N/A</v>
      </c>
      <c r="F453" s="16" t="e">
        <f ca="1">OFFSET(キャラクタ定義!$A$1,MATCH(E453,キャラクタ定義!B$2:B65986,0),0)</f>
        <v>#N/A</v>
      </c>
      <c r="H453" s="16" t="e">
        <f ca="1">OFFSET(レアリティ定義!$A$1,MATCH(G453,レアリティ定義!B$2:B65986,0),0)</f>
        <v>#N/A</v>
      </c>
    </row>
    <row r="454" spans="1:8" x14ac:dyDescent="0.15">
      <c r="A454">
        <v>453</v>
      </c>
      <c r="B454" t="e">
        <f ca="1">VLOOKUP(D454,アイテム定義!A:D,4,FALSE)</f>
        <v>#N/A</v>
      </c>
      <c r="C454" s="3" t="e">
        <f ca="1">MATCH(4,INDIRECT("アイテム定義!C"&amp;SUM(C$2:C453)+1&amp;":C65535"),0)</f>
        <v>#N/A</v>
      </c>
      <c r="D454" s="10" t="e">
        <f ca="1">INDIRECT("アイテム定義!A"&amp;SUM(C$2:C454))</f>
        <v>#N/A</v>
      </c>
      <c r="F454" s="16" t="e">
        <f ca="1">OFFSET(キャラクタ定義!$A$1,MATCH(E454,キャラクタ定義!B$2:B65987,0),0)</f>
        <v>#N/A</v>
      </c>
      <c r="H454" s="16" t="e">
        <f ca="1">OFFSET(レアリティ定義!$A$1,MATCH(G454,レアリティ定義!B$2:B65987,0),0)</f>
        <v>#N/A</v>
      </c>
    </row>
    <row r="455" spans="1:8" x14ac:dyDescent="0.15">
      <c r="A455">
        <v>454</v>
      </c>
      <c r="B455" t="e">
        <f ca="1">VLOOKUP(D455,アイテム定義!A:D,4,FALSE)</f>
        <v>#N/A</v>
      </c>
      <c r="C455" s="3" t="e">
        <f ca="1">MATCH(4,INDIRECT("アイテム定義!C"&amp;SUM(C$2:C454)+1&amp;":C65535"),0)</f>
        <v>#N/A</v>
      </c>
      <c r="D455" s="10" t="e">
        <f ca="1">INDIRECT("アイテム定義!A"&amp;SUM(C$2:C455))</f>
        <v>#N/A</v>
      </c>
      <c r="F455" s="16" t="e">
        <f ca="1">OFFSET(キャラクタ定義!$A$1,MATCH(E455,キャラクタ定義!B$2:B65988,0),0)</f>
        <v>#N/A</v>
      </c>
      <c r="H455" s="16" t="e">
        <f ca="1">OFFSET(レアリティ定義!$A$1,MATCH(G455,レアリティ定義!B$2:B65988,0),0)</f>
        <v>#N/A</v>
      </c>
    </row>
    <row r="456" spans="1:8" x14ac:dyDescent="0.15">
      <c r="A456">
        <v>455</v>
      </c>
      <c r="B456" t="e">
        <f ca="1">VLOOKUP(D456,アイテム定義!A:D,4,FALSE)</f>
        <v>#N/A</v>
      </c>
      <c r="C456" s="3" t="e">
        <f ca="1">MATCH(4,INDIRECT("アイテム定義!C"&amp;SUM(C$2:C455)+1&amp;":C65535"),0)</f>
        <v>#N/A</v>
      </c>
      <c r="D456" s="10" t="e">
        <f ca="1">INDIRECT("アイテム定義!A"&amp;SUM(C$2:C456))</f>
        <v>#N/A</v>
      </c>
      <c r="F456" s="16" t="e">
        <f ca="1">OFFSET(キャラクタ定義!$A$1,MATCH(E456,キャラクタ定義!B$2:B65989,0),0)</f>
        <v>#N/A</v>
      </c>
      <c r="H456" s="16" t="e">
        <f ca="1">OFFSET(レアリティ定義!$A$1,MATCH(G456,レアリティ定義!B$2:B65989,0),0)</f>
        <v>#N/A</v>
      </c>
    </row>
    <row r="457" spans="1:8" x14ac:dyDescent="0.15">
      <c r="A457">
        <v>456</v>
      </c>
      <c r="B457" t="e">
        <f ca="1">VLOOKUP(D457,アイテム定義!A:D,4,FALSE)</f>
        <v>#N/A</v>
      </c>
      <c r="C457" s="3" t="e">
        <f ca="1">MATCH(4,INDIRECT("アイテム定義!C"&amp;SUM(C$2:C456)+1&amp;":C65535"),0)</f>
        <v>#N/A</v>
      </c>
      <c r="D457" s="10" t="e">
        <f ca="1">INDIRECT("アイテム定義!A"&amp;SUM(C$2:C457))</f>
        <v>#N/A</v>
      </c>
      <c r="F457" s="16" t="e">
        <f ca="1">OFFSET(キャラクタ定義!$A$1,MATCH(E457,キャラクタ定義!B$2:B65990,0),0)</f>
        <v>#N/A</v>
      </c>
      <c r="H457" s="16" t="e">
        <f ca="1">OFFSET(レアリティ定義!$A$1,MATCH(G457,レアリティ定義!B$2:B65990,0),0)</f>
        <v>#N/A</v>
      </c>
    </row>
    <row r="458" spans="1:8" x14ac:dyDescent="0.15">
      <c r="A458">
        <v>457</v>
      </c>
      <c r="B458" t="e">
        <f ca="1">VLOOKUP(D458,アイテム定義!A:D,4,FALSE)</f>
        <v>#N/A</v>
      </c>
      <c r="C458" s="3" t="e">
        <f ca="1">MATCH(4,INDIRECT("アイテム定義!C"&amp;SUM(C$2:C457)+1&amp;":C65535"),0)</f>
        <v>#N/A</v>
      </c>
      <c r="D458" s="10" t="e">
        <f ca="1">INDIRECT("アイテム定義!A"&amp;SUM(C$2:C458))</f>
        <v>#N/A</v>
      </c>
      <c r="F458" s="16" t="e">
        <f ca="1">OFFSET(キャラクタ定義!$A$1,MATCH(E458,キャラクタ定義!B$2:B65991,0),0)</f>
        <v>#N/A</v>
      </c>
      <c r="H458" s="16" t="e">
        <f ca="1">OFFSET(レアリティ定義!$A$1,MATCH(G458,レアリティ定義!B$2:B65991,0),0)</f>
        <v>#N/A</v>
      </c>
    </row>
    <row r="459" spans="1:8" x14ac:dyDescent="0.15">
      <c r="A459">
        <v>458</v>
      </c>
      <c r="B459" t="e">
        <f ca="1">VLOOKUP(D459,アイテム定義!A:D,4,FALSE)</f>
        <v>#N/A</v>
      </c>
      <c r="C459" s="3" t="e">
        <f ca="1">MATCH(4,INDIRECT("アイテム定義!C"&amp;SUM(C$2:C458)+1&amp;":C65535"),0)</f>
        <v>#N/A</v>
      </c>
      <c r="D459" s="10" t="e">
        <f ca="1">INDIRECT("アイテム定義!A"&amp;SUM(C$2:C459))</f>
        <v>#N/A</v>
      </c>
      <c r="F459" s="16" t="e">
        <f ca="1">OFFSET(キャラクタ定義!$A$1,MATCH(E459,キャラクタ定義!B$2:B65992,0),0)</f>
        <v>#N/A</v>
      </c>
      <c r="H459" s="16" t="e">
        <f ca="1">OFFSET(レアリティ定義!$A$1,MATCH(G459,レアリティ定義!B$2:B65992,0),0)</f>
        <v>#N/A</v>
      </c>
    </row>
    <row r="460" spans="1:8" x14ac:dyDescent="0.15">
      <c r="A460">
        <v>459</v>
      </c>
      <c r="B460" t="e">
        <f ca="1">VLOOKUP(D460,アイテム定義!A:D,4,FALSE)</f>
        <v>#N/A</v>
      </c>
      <c r="C460" s="3" t="e">
        <f ca="1">MATCH(4,INDIRECT("アイテム定義!C"&amp;SUM(C$2:C459)+1&amp;":C65535"),0)</f>
        <v>#N/A</v>
      </c>
      <c r="D460" s="10" t="e">
        <f ca="1">INDIRECT("アイテム定義!A"&amp;SUM(C$2:C460))</f>
        <v>#N/A</v>
      </c>
      <c r="F460" s="16" t="e">
        <f ca="1">OFFSET(キャラクタ定義!$A$1,MATCH(E460,キャラクタ定義!B$2:B65993,0),0)</f>
        <v>#N/A</v>
      </c>
      <c r="H460" s="16" t="e">
        <f ca="1">OFFSET(レアリティ定義!$A$1,MATCH(G460,レアリティ定義!B$2:B65993,0),0)</f>
        <v>#N/A</v>
      </c>
    </row>
    <row r="461" spans="1:8" x14ac:dyDescent="0.15">
      <c r="A461">
        <v>460</v>
      </c>
      <c r="B461" t="e">
        <f ca="1">VLOOKUP(D461,アイテム定義!A:D,4,FALSE)</f>
        <v>#N/A</v>
      </c>
      <c r="C461" s="3" t="e">
        <f ca="1">MATCH(4,INDIRECT("アイテム定義!C"&amp;SUM(C$2:C460)+1&amp;":C65535"),0)</f>
        <v>#N/A</v>
      </c>
      <c r="D461" s="10" t="e">
        <f ca="1">INDIRECT("アイテム定義!A"&amp;SUM(C$2:C461))</f>
        <v>#N/A</v>
      </c>
      <c r="F461" s="16" t="e">
        <f ca="1">OFFSET(キャラクタ定義!$A$1,MATCH(E461,キャラクタ定義!B$2:B65994,0),0)</f>
        <v>#N/A</v>
      </c>
      <c r="H461" s="16" t="e">
        <f ca="1">OFFSET(レアリティ定義!$A$1,MATCH(G461,レアリティ定義!B$2:B65994,0),0)</f>
        <v>#N/A</v>
      </c>
    </row>
    <row r="462" spans="1:8" x14ac:dyDescent="0.15">
      <c r="A462">
        <v>461</v>
      </c>
      <c r="B462" t="e">
        <f ca="1">VLOOKUP(D462,アイテム定義!A:D,4,FALSE)</f>
        <v>#N/A</v>
      </c>
      <c r="C462" s="3" t="e">
        <f ca="1">MATCH(4,INDIRECT("アイテム定義!C"&amp;SUM(C$2:C461)+1&amp;":C65535"),0)</f>
        <v>#N/A</v>
      </c>
      <c r="D462" s="10" t="e">
        <f ca="1">INDIRECT("アイテム定義!A"&amp;SUM(C$2:C462))</f>
        <v>#N/A</v>
      </c>
      <c r="F462" s="16" t="e">
        <f ca="1">OFFSET(キャラクタ定義!$A$1,MATCH(E462,キャラクタ定義!B$2:B65995,0),0)</f>
        <v>#N/A</v>
      </c>
      <c r="H462" s="16" t="e">
        <f ca="1">OFFSET(レアリティ定義!$A$1,MATCH(G462,レアリティ定義!B$2:B65995,0),0)</f>
        <v>#N/A</v>
      </c>
    </row>
    <row r="463" spans="1:8" x14ac:dyDescent="0.15">
      <c r="A463">
        <v>462</v>
      </c>
      <c r="B463" t="e">
        <f ca="1">VLOOKUP(D463,アイテム定義!A:D,4,FALSE)</f>
        <v>#N/A</v>
      </c>
      <c r="C463" s="3" t="e">
        <f ca="1">MATCH(4,INDIRECT("アイテム定義!C"&amp;SUM(C$2:C462)+1&amp;":C65535"),0)</f>
        <v>#N/A</v>
      </c>
      <c r="D463" s="10" t="e">
        <f ca="1">INDIRECT("アイテム定義!A"&amp;SUM(C$2:C463))</f>
        <v>#N/A</v>
      </c>
      <c r="F463" s="16" t="e">
        <f ca="1">OFFSET(キャラクタ定義!$A$1,MATCH(E463,キャラクタ定義!B$2:B65996,0),0)</f>
        <v>#N/A</v>
      </c>
      <c r="H463" s="16" t="e">
        <f ca="1">OFFSET(レアリティ定義!$A$1,MATCH(G463,レアリティ定義!B$2:B65996,0),0)</f>
        <v>#N/A</v>
      </c>
    </row>
    <row r="464" spans="1:8" x14ac:dyDescent="0.15">
      <c r="A464">
        <v>463</v>
      </c>
      <c r="B464" t="e">
        <f ca="1">VLOOKUP(D464,アイテム定義!A:D,4,FALSE)</f>
        <v>#N/A</v>
      </c>
      <c r="C464" s="3" t="e">
        <f ca="1">MATCH(4,INDIRECT("アイテム定義!C"&amp;SUM(C$2:C463)+1&amp;":C65535"),0)</f>
        <v>#N/A</v>
      </c>
      <c r="D464" s="10" t="e">
        <f ca="1">INDIRECT("アイテム定義!A"&amp;SUM(C$2:C464))</f>
        <v>#N/A</v>
      </c>
      <c r="F464" s="16" t="e">
        <f ca="1">OFFSET(キャラクタ定義!$A$1,MATCH(E464,キャラクタ定義!B$2:B65997,0),0)</f>
        <v>#N/A</v>
      </c>
      <c r="H464" s="16" t="e">
        <f ca="1">OFFSET(レアリティ定義!$A$1,MATCH(G464,レアリティ定義!B$2:B65997,0),0)</f>
        <v>#N/A</v>
      </c>
    </row>
    <row r="465" spans="1:8" x14ac:dyDescent="0.15">
      <c r="A465">
        <v>464</v>
      </c>
      <c r="B465" t="e">
        <f ca="1">VLOOKUP(D465,アイテム定義!A:D,4,FALSE)</f>
        <v>#N/A</v>
      </c>
      <c r="C465" s="3" t="e">
        <f ca="1">MATCH(4,INDIRECT("アイテム定義!C"&amp;SUM(C$2:C464)+1&amp;":C65535"),0)</f>
        <v>#N/A</v>
      </c>
      <c r="D465" s="10" t="e">
        <f ca="1">INDIRECT("アイテム定義!A"&amp;SUM(C$2:C465))</f>
        <v>#N/A</v>
      </c>
      <c r="F465" s="16" t="e">
        <f ca="1">OFFSET(キャラクタ定義!$A$1,MATCH(E465,キャラクタ定義!B$2:B65998,0),0)</f>
        <v>#N/A</v>
      </c>
      <c r="H465" s="16" t="e">
        <f ca="1">OFFSET(レアリティ定義!$A$1,MATCH(G465,レアリティ定義!B$2:B65998,0),0)</f>
        <v>#N/A</v>
      </c>
    </row>
    <row r="466" spans="1:8" x14ac:dyDescent="0.15">
      <c r="A466">
        <v>465</v>
      </c>
      <c r="B466" t="e">
        <f ca="1">VLOOKUP(D466,アイテム定義!A:D,4,FALSE)</f>
        <v>#N/A</v>
      </c>
      <c r="C466" s="3" t="e">
        <f ca="1">MATCH(4,INDIRECT("アイテム定義!C"&amp;SUM(C$2:C465)+1&amp;":C65535"),0)</f>
        <v>#N/A</v>
      </c>
      <c r="D466" s="10" t="e">
        <f ca="1">INDIRECT("アイテム定義!A"&amp;SUM(C$2:C466))</f>
        <v>#N/A</v>
      </c>
      <c r="F466" s="16" t="e">
        <f ca="1">OFFSET(キャラクタ定義!$A$1,MATCH(E466,キャラクタ定義!B$2:B65999,0),0)</f>
        <v>#N/A</v>
      </c>
      <c r="H466" s="16" t="e">
        <f ca="1">OFFSET(レアリティ定義!$A$1,MATCH(G466,レアリティ定義!B$2:B65999,0),0)</f>
        <v>#N/A</v>
      </c>
    </row>
    <row r="467" spans="1:8" x14ac:dyDescent="0.15">
      <c r="A467">
        <v>466</v>
      </c>
      <c r="B467" t="e">
        <f ca="1">VLOOKUP(D467,アイテム定義!A:D,4,FALSE)</f>
        <v>#N/A</v>
      </c>
      <c r="C467" s="3" t="e">
        <f ca="1">MATCH(4,INDIRECT("アイテム定義!C"&amp;SUM(C$2:C466)+1&amp;":C65535"),0)</f>
        <v>#N/A</v>
      </c>
      <c r="D467" s="10" t="e">
        <f ca="1">INDIRECT("アイテム定義!A"&amp;SUM(C$2:C467))</f>
        <v>#N/A</v>
      </c>
      <c r="F467" s="16" t="e">
        <f ca="1">OFFSET(キャラクタ定義!$A$1,MATCH(E467,キャラクタ定義!B$2:B66000,0),0)</f>
        <v>#N/A</v>
      </c>
      <c r="H467" s="16" t="e">
        <f ca="1">OFFSET(レアリティ定義!$A$1,MATCH(G467,レアリティ定義!B$2:B66000,0),0)</f>
        <v>#N/A</v>
      </c>
    </row>
    <row r="468" spans="1:8" x14ac:dyDescent="0.15">
      <c r="A468">
        <v>467</v>
      </c>
      <c r="B468" t="e">
        <f ca="1">VLOOKUP(D468,アイテム定義!A:D,4,FALSE)</f>
        <v>#N/A</v>
      </c>
      <c r="C468" s="3" t="e">
        <f ca="1">MATCH(4,INDIRECT("アイテム定義!C"&amp;SUM(C$2:C467)+1&amp;":C65535"),0)</f>
        <v>#N/A</v>
      </c>
      <c r="D468" s="10" t="e">
        <f ca="1">INDIRECT("アイテム定義!A"&amp;SUM(C$2:C468))</f>
        <v>#N/A</v>
      </c>
      <c r="F468" s="16" t="e">
        <f ca="1">OFFSET(キャラクタ定義!$A$1,MATCH(E468,キャラクタ定義!B$2:B66001,0),0)</f>
        <v>#N/A</v>
      </c>
      <c r="H468" s="16" t="e">
        <f ca="1">OFFSET(レアリティ定義!$A$1,MATCH(G468,レアリティ定義!B$2:B66001,0),0)</f>
        <v>#N/A</v>
      </c>
    </row>
    <row r="469" spans="1:8" x14ac:dyDescent="0.15">
      <c r="A469">
        <v>468</v>
      </c>
      <c r="B469" t="e">
        <f ca="1">VLOOKUP(D469,アイテム定義!A:D,4,FALSE)</f>
        <v>#N/A</v>
      </c>
      <c r="C469" s="3" t="e">
        <f ca="1">MATCH(4,INDIRECT("アイテム定義!C"&amp;SUM(C$2:C468)+1&amp;":C65535"),0)</f>
        <v>#N/A</v>
      </c>
      <c r="D469" s="10" t="e">
        <f ca="1">INDIRECT("アイテム定義!A"&amp;SUM(C$2:C469))</f>
        <v>#N/A</v>
      </c>
      <c r="F469" s="16" t="e">
        <f ca="1">OFFSET(キャラクタ定義!$A$1,MATCH(E469,キャラクタ定義!B$2:B66002,0),0)</f>
        <v>#N/A</v>
      </c>
      <c r="H469" s="16" t="e">
        <f ca="1">OFFSET(レアリティ定義!$A$1,MATCH(G469,レアリティ定義!B$2:B66002,0),0)</f>
        <v>#N/A</v>
      </c>
    </row>
    <row r="470" spans="1:8" x14ac:dyDescent="0.15">
      <c r="A470">
        <v>469</v>
      </c>
      <c r="B470" t="e">
        <f ca="1">VLOOKUP(D470,アイテム定義!A:D,4,FALSE)</f>
        <v>#N/A</v>
      </c>
      <c r="C470" s="3" t="e">
        <f ca="1">MATCH(4,INDIRECT("アイテム定義!C"&amp;SUM(C$2:C469)+1&amp;":C65535"),0)</f>
        <v>#N/A</v>
      </c>
      <c r="D470" s="10" t="e">
        <f ca="1">INDIRECT("アイテム定義!A"&amp;SUM(C$2:C470))</f>
        <v>#N/A</v>
      </c>
      <c r="F470" s="16" t="e">
        <f ca="1">OFFSET(キャラクタ定義!$A$1,MATCH(E470,キャラクタ定義!B$2:B66003,0),0)</f>
        <v>#N/A</v>
      </c>
      <c r="H470" s="16" t="e">
        <f ca="1">OFFSET(レアリティ定義!$A$1,MATCH(G470,レアリティ定義!B$2:B66003,0),0)</f>
        <v>#N/A</v>
      </c>
    </row>
    <row r="471" spans="1:8" x14ac:dyDescent="0.15">
      <c r="A471">
        <v>470</v>
      </c>
      <c r="B471" t="e">
        <f ca="1">VLOOKUP(D471,アイテム定義!A:D,4,FALSE)</f>
        <v>#N/A</v>
      </c>
      <c r="C471" s="3" t="e">
        <f ca="1">MATCH(4,INDIRECT("アイテム定義!C"&amp;SUM(C$2:C470)+1&amp;":C65535"),0)</f>
        <v>#N/A</v>
      </c>
      <c r="D471" s="10" t="e">
        <f ca="1">INDIRECT("アイテム定義!A"&amp;SUM(C$2:C471))</f>
        <v>#N/A</v>
      </c>
      <c r="F471" s="16" t="e">
        <f ca="1">OFFSET(キャラクタ定義!$A$1,MATCH(E471,キャラクタ定義!B$2:B66004,0),0)</f>
        <v>#N/A</v>
      </c>
      <c r="H471" s="16" t="e">
        <f ca="1">OFFSET(レアリティ定義!$A$1,MATCH(G471,レアリティ定義!B$2:B66004,0),0)</f>
        <v>#N/A</v>
      </c>
    </row>
    <row r="472" spans="1:8" x14ac:dyDescent="0.15">
      <c r="A472">
        <v>471</v>
      </c>
      <c r="B472" t="e">
        <f ca="1">VLOOKUP(D472,アイテム定義!A:D,4,FALSE)</f>
        <v>#N/A</v>
      </c>
      <c r="C472" s="3" t="e">
        <f ca="1">MATCH(4,INDIRECT("アイテム定義!C"&amp;SUM(C$2:C471)+1&amp;":C65535"),0)</f>
        <v>#N/A</v>
      </c>
      <c r="D472" s="10" t="e">
        <f ca="1">INDIRECT("アイテム定義!A"&amp;SUM(C$2:C472))</f>
        <v>#N/A</v>
      </c>
      <c r="F472" s="16" t="e">
        <f ca="1">OFFSET(キャラクタ定義!$A$1,MATCH(E472,キャラクタ定義!B$2:B66005,0),0)</f>
        <v>#N/A</v>
      </c>
      <c r="H472" s="16" t="e">
        <f ca="1">OFFSET(レアリティ定義!$A$1,MATCH(G472,レアリティ定義!B$2:B66005,0),0)</f>
        <v>#N/A</v>
      </c>
    </row>
    <row r="473" spans="1:8" x14ac:dyDescent="0.15">
      <c r="A473">
        <v>472</v>
      </c>
      <c r="B473" t="e">
        <f ca="1">VLOOKUP(D473,アイテム定義!A:D,4,FALSE)</f>
        <v>#N/A</v>
      </c>
      <c r="C473" s="3" t="e">
        <f ca="1">MATCH(4,INDIRECT("アイテム定義!C"&amp;SUM(C$2:C472)+1&amp;":C65535"),0)</f>
        <v>#N/A</v>
      </c>
      <c r="D473" s="10" t="e">
        <f ca="1">INDIRECT("アイテム定義!A"&amp;SUM(C$2:C473))</f>
        <v>#N/A</v>
      </c>
      <c r="F473" s="16" t="e">
        <f ca="1">OFFSET(キャラクタ定義!$A$1,MATCH(E473,キャラクタ定義!B$2:B66006,0),0)</f>
        <v>#N/A</v>
      </c>
      <c r="H473" s="16" t="e">
        <f ca="1">OFFSET(レアリティ定義!$A$1,MATCH(G473,レアリティ定義!B$2:B66006,0),0)</f>
        <v>#N/A</v>
      </c>
    </row>
    <row r="474" spans="1:8" x14ac:dyDescent="0.15">
      <c r="A474">
        <v>473</v>
      </c>
      <c r="B474" t="e">
        <f ca="1">VLOOKUP(D474,アイテム定義!A:D,4,FALSE)</f>
        <v>#N/A</v>
      </c>
      <c r="C474" s="3" t="e">
        <f ca="1">MATCH(4,INDIRECT("アイテム定義!C"&amp;SUM(C$2:C473)+1&amp;":C65535"),0)</f>
        <v>#N/A</v>
      </c>
      <c r="D474" s="10" t="e">
        <f ca="1">INDIRECT("アイテム定義!A"&amp;SUM(C$2:C474))</f>
        <v>#N/A</v>
      </c>
      <c r="F474" s="16" t="e">
        <f ca="1">OFFSET(キャラクタ定義!$A$1,MATCH(E474,キャラクタ定義!B$2:B66007,0),0)</f>
        <v>#N/A</v>
      </c>
      <c r="H474" s="16" t="e">
        <f ca="1">OFFSET(レアリティ定義!$A$1,MATCH(G474,レアリティ定義!B$2:B66007,0),0)</f>
        <v>#N/A</v>
      </c>
    </row>
    <row r="475" spans="1:8" x14ac:dyDescent="0.15">
      <c r="A475">
        <v>474</v>
      </c>
      <c r="B475" t="e">
        <f ca="1">VLOOKUP(D475,アイテム定義!A:D,4,FALSE)</f>
        <v>#N/A</v>
      </c>
      <c r="C475" s="3" t="e">
        <f ca="1">MATCH(4,INDIRECT("アイテム定義!C"&amp;SUM(C$2:C474)+1&amp;":C65535"),0)</f>
        <v>#N/A</v>
      </c>
      <c r="D475" s="10" t="e">
        <f ca="1">INDIRECT("アイテム定義!A"&amp;SUM(C$2:C475))</f>
        <v>#N/A</v>
      </c>
      <c r="F475" s="16" t="e">
        <f ca="1">OFFSET(キャラクタ定義!$A$1,MATCH(E475,キャラクタ定義!B$2:B66008,0),0)</f>
        <v>#N/A</v>
      </c>
      <c r="H475" s="16" t="e">
        <f ca="1">OFFSET(レアリティ定義!$A$1,MATCH(G475,レアリティ定義!B$2:B66008,0),0)</f>
        <v>#N/A</v>
      </c>
    </row>
    <row r="476" spans="1:8" x14ac:dyDescent="0.15">
      <c r="A476">
        <v>475</v>
      </c>
      <c r="B476" t="e">
        <f ca="1">VLOOKUP(D476,アイテム定義!A:D,4,FALSE)</f>
        <v>#N/A</v>
      </c>
      <c r="C476" s="3" t="e">
        <f ca="1">MATCH(4,INDIRECT("アイテム定義!C"&amp;SUM(C$2:C475)+1&amp;":C65535"),0)</f>
        <v>#N/A</v>
      </c>
      <c r="D476" s="10" t="e">
        <f ca="1">INDIRECT("アイテム定義!A"&amp;SUM(C$2:C476))</f>
        <v>#N/A</v>
      </c>
      <c r="F476" s="16" t="e">
        <f ca="1">OFFSET(キャラクタ定義!$A$1,MATCH(E476,キャラクタ定義!B$2:B66009,0),0)</f>
        <v>#N/A</v>
      </c>
      <c r="H476" s="16" t="e">
        <f ca="1">OFFSET(レアリティ定義!$A$1,MATCH(G476,レアリティ定義!B$2:B66009,0),0)</f>
        <v>#N/A</v>
      </c>
    </row>
    <row r="477" spans="1:8" x14ac:dyDescent="0.15">
      <c r="A477">
        <v>476</v>
      </c>
      <c r="B477" t="e">
        <f ca="1">VLOOKUP(D477,アイテム定義!A:D,4,FALSE)</f>
        <v>#N/A</v>
      </c>
      <c r="C477" s="3" t="e">
        <f ca="1">MATCH(4,INDIRECT("アイテム定義!C"&amp;SUM(C$2:C476)+1&amp;":C65535"),0)</f>
        <v>#N/A</v>
      </c>
      <c r="D477" s="10" t="e">
        <f ca="1">INDIRECT("アイテム定義!A"&amp;SUM(C$2:C477))</f>
        <v>#N/A</v>
      </c>
      <c r="F477" s="16" t="e">
        <f ca="1">OFFSET(キャラクタ定義!$A$1,MATCH(E477,キャラクタ定義!B$2:B66010,0),0)</f>
        <v>#N/A</v>
      </c>
      <c r="H477" s="16" t="e">
        <f ca="1">OFFSET(レアリティ定義!$A$1,MATCH(G477,レアリティ定義!B$2:B66010,0),0)</f>
        <v>#N/A</v>
      </c>
    </row>
    <row r="478" spans="1:8" x14ac:dyDescent="0.15">
      <c r="A478">
        <v>477</v>
      </c>
      <c r="B478" t="e">
        <f ca="1">VLOOKUP(D478,アイテム定義!A:D,4,FALSE)</f>
        <v>#N/A</v>
      </c>
      <c r="C478" s="3" t="e">
        <f ca="1">MATCH(4,INDIRECT("アイテム定義!C"&amp;SUM(C$2:C477)+1&amp;":C65535"),0)</f>
        <v>#N/A</v>
      </c>
      <c r="D478" s="10" t="e">
        <f ca="1">INDIRECT("アイテム定義!A"&amp;SUM(C$2:C478))</f>
        <v>#N/A</v>
      </c>
      <c r="F478" s="16" t="e">
        <f ca="1">OFFSET(キャラクタ定義!$A$1,MATCH(E478,キャラクタ定義!B$2:B66011,0),0)</f>
        <v>#N/A</v>
      </c>
      <c r="H478" s="16" t="e">
        <f ca="1">OFFSET(レアリティ定義!$A$1,MATCH(G478,レアリティ定義!B$2:B66011,0),0)</f>
        <v>#N/A</v>
      </c>
    </row>
    <row r="479" spans="1:8" x14ac:dyDescent="0.15">
      <c r="A479">
        <v>478</v>
      </c>
      <c r="B479" t="e">
        <f ca="1">VLOOKUP(D479,アイテム定義!A:D,4,FALSE)</f>
        <v>#N/A</v>
      </c>
      <c r="C479" s="3" t="e">
        <f ca="1">MATCH(4,INDIRECT("アイテム定義!C"&amp;SUM(C$2:C478)+1&amp;":C65535"),0)</f>
        <v>#N/A</v>
      </c>
      <c r="D479" s="10" t="e">
        <f ca="1">INDIRECT("アイテム定義!A"&amp;SUM(C$2:C479))</f>
        <v>#N/A</v>
      </c>
      <c r="F479" s="16" t="e">
        <f ca="1">OFFSET(キャラクタ定義!$A$1,MATCH(E479,キャラクタ定義!B$2:B66012,0),0)</f>
        <v>#N/A</v>
      </c>
      <c r="H479" s="16" t="e">
        <f ca="1">OFFSET(レアリティ定義!$A$1,MATCH(G479,レアリティ定義!B$2:B66012,0),0)</f>
        <v>#N/A</v>
      </c>
    </row>
    <row r="480" spans="1:8" x14ac:dyDescent="0.15">
      <c r="A480">
        <v>479</v>
      </c>
      <c r="B480" t="e">
        <f ca="1">VLOOKUP(D480,アイテム定義!A:D,4,FALSE)</f>
        <v>#N/A</v>
      </c>
      <c r="C480" s="3" t="e">
        <f ca="1">MATCH(4,INDIRECT("アイテム定義!C"&amp;SUM(C$2:C479)+1&amp;":C65535"),0)</f>
        <v>#N/A</v>
      </c>
      <c r="D480" s="10" t="e">
        <f ca="1">INDIRECT("アイテム定義!A"&amp;SUM(C$2:C480))</f>
        <v>#N/A</v>
      </c>
      <c r="F480" s="16" t="e">
        <f ca="1">OFFSET(キャラクタ定義!$A$1,MATCH(E480,キャラクタ定義!B$2:B66013,0),0)</f>
        <v>#N/A</v>
      </c>
      <c r="H480" s="16" t="e">
        <f ca="1">OFFSET(レアリティ定義!$A$1,MATCH(G480,レアリティ定義!B$2:B66013,0),0)</f>
        <v>#N/A</v>
      </c>
    </row>
    <row r="481" spans="1:8" x14ac:dyDescent="0.15">
      <c r="A481">
        <v>480</v>
      </c>
      <c r="B481" t="e">
        <f ca="1">VLOOKUP(D481,アイテム定義!A:D,4,FALSE)</f>
        <v>#N/A</v>
      </c>
      <c r="C481" s="3" t="e">
        <f ca="1">MATCH(4,INDIRECT("アイテム定義!C"&amp;SUM(C$2:C480)+1&amp;":C65535"),0)</f>
        <v>#N/A</v>
      </c>
      <c r="D481" s="10" t="e">
        <f ca="1">INDIRECT("アイテム定義!A"&amp;SUM(C$2:C481))</f>
        <v>#N/A</v>
      </c>
      <c r="F481" s="16" t="e">
        <f ca="1">OFFSET(キャラクタ定義!$A$1,MATCH(E481,キャラクタ定義!B$2:B66014,0),0)</f>
        <v>#N/A</v>
      </c>
      <c r="H481" s="16" t="e">
        <f ca="1">OFFSET(レアリティ定義!$A$1,MATCH(G481,レアリティ定義!B$2:B66014,0),0)</f>
        <v>#N/A</v>
      </c>
    </row>
    <row r="482" spans="1:8" x14ac:dyDescent="0.15">
      <c r="A482">
        <v>481</v>
      </c>
      <c r="B482" t="e">
        <f ca="1">VLOOKUP(D482,アイテム定義!A:D,4,FALSE)</f>
        <v>#N/A</v>
      </c>
      <c r="C482" s="3" t="e">
        <f ca="1">MATCH(4,INDIRECT("アイテム定義!C"&amp;SUM(C$2:C481)+1&amp;":C65535"),0)</f>
        <v>#N/A</v>
      </c>
      <c r="D482" s="10" t="e">
        <f ca="1">INDIRECT("アイテム定義!A"&amp;SUM(C$2:C482))</f>
        <v>#N/A</v>
      </c>
      <c r="F482" s="16" t="e">
        <f ca="1">OFFSET(キャラクタ定義!$A$1,MATCH(E482,キャラクタ定義!B$2:B66015,0),0)</f>
        <v>#N/A</v>
      </c>
      <c r="H482" s="16" t="e">
        <f ca="1">OFFSET(レアリティ定義!$A$1,MATCH(G482,レアリティ定義!B$2:B66015,0),0)</f>
        <v>#N/A</v>
      </c>
    </row>
    <row r="483" spans="1:8" x14ac:dyDescent="0.15">
      <c r="A483">
        <v>482</v>
      </c>
      <c r="B483" t="e">
        <f ca="1">VLOOKUP(D483,アイテム定義!A:D,4,FALSE)</f>
        <v>#N/A</v>
      </c>
      <c r="C483" s="3" t="e">
        <f ca="1">MATCH(4,INDIRECT("アイテム定義!C"&amp;SUM(C$2:C482)+1&amp;":C65535"),0)</f>
        <v>#N/A</v>
      </c>
      <c r="D483" s="10" t="e">
        <f ca="1">INDIRECT("アイテム定義!A"&amp;SUM(C$2:C483))</f>
        <v>#N/A</v>
      </c>
      <c r="F483" s="16" t="e">
        <f ca="1">OFFSET(キャラクタ定義!$A$1,MATCH(E483,キャラクタ定義!B$2:B66016,0),0)</f>
        <v>#N/A</v>
      </c>
      <c r="H483" s="16" t="e">
        <f ca="1">OFFSET(レアリティ定義!$A$1,MATCH(G483,レアリティ定義!B$2:B66016,0),0)</f>
        <v>#N/A</v>
      </c>
    </row>
    <row r="484" spans="1:8" x14ac:dyDescent="0.15">
      <c r="A484">
        <v>483</v>
      </c>
      <c r="B484" t="e">
        <f ca="1">VLOOKUP(D484,アイテム定義!A:D,4,FALSE)</f>
        <v>#N/A</v>
      </c>
      <c r="C484" s="3" t="e">
        <f ca="1">MATCH(4,INDIRECT("アイテム定義!C"&amp;SUM(C$2:C483)+1&amp;":C65535"),0)</f>
        <v>#N/A</v>
      </c>
      <c r="D484" s="10" t="e">
        <f ca="1">INDIRECT("アイテム定義!A"&amp;SUM(C$2:C484))</f>
        <v>#N/A</v>
      </c>
      <c r="F484" s="16" t="e">
        <f ca="1">OFFSET(キャラクタ定義!$A$1,MATCH(E484,キャラクタ定義!B$2:B66017,0),0)</f>
        <v>#N/A</v>
      </c>
      <c r="H484" s="16" t="e">
        <f ca="1">OFFSET(レアリティ定義!$A$1,MATCH(G484,レアリティ定義!B$2:B66017,0),0)</f>
        <v>#N/A</v>
      </c>
    </row>
    <row r="485" spans="1:8" x14ac:dyDescent="0.15">
      <c r="A485">
        <v>484</v>
      </c>
      <c r="B485" t="e">
        <f ca="1">VLOOKUP(D485,アイテム定義!A:D,4,FALSE)</f>
        <v>#N/A</v>
      </c>
      <c r="C485" s="3" t="e">
        <f ca="1">MATCH(4,INDIRECT("アイテム定義!C"&amp;SUM(C$2:C484)+1&amp;":C65535"),0)</f>
        <v>#N/A</v>
      </c>
      <c r="D485" s="10" t="e">
        <f ca="1">INDIRECT("アイテム定義!A"&amp;SUM(C$2:C485))</f>
        <v>#N/A</v>
      </c>
      <c r="F485" s="16" t="e">
        <f ca="1">OFFSET(キャラクタ定義!$A$1,MATCH(E485,キャラクタ定義!B$2:B66018,0),0)</f>
        <v>#N/A</v>
      </c>
      <c r="H485" s="16" t="e">
        <f ca="1">OFFSET(レアリティ定義!$A$1,MATCH(G485,レアリティ定義!B$2:B66018,0),0)</f>
        <v>#N/A</v>
      </c>
    </row>
    <row r="486" spans="1:8" x14ac:dyDescent="0.15">
      <c r="A486">
        <v>485</v>
      </c>
      <c r="B486" t="e">
        <f ca="1">VLOOKUP(D486,アイテム定義!A:D,4,FALSE)</f>
        <v>#N/A</v>
      </c>
      <c r="C486" s="3" t="e">
        <f ca="1">MATCH(4,INDIRECT("アイテム定義!C"&amp;SUM(C$2:C485)+1&amp;":C65535"),0)</f>
        <v>#N/A</v>
      </c>
      <c r="D486" s="10" t="e">
        <f ca="1">INDIRECT("アイテム定義!A"&amp;SUM(C$2:C486))</f>
        <v>#N/A</v>
      </c>
      <c r="F486" s="16" t="e">
        <f ca="1">OFFSET(キャラクタ定義!$A$1,MATCH(E486,キャラクタ定義!B$2:B66019,0),0)</f>
        <v>#N/A</v>
      </c>
      <c r="H486" s="16" t="e">
        <f ca="1">OFFSET(レアリティ定義!$A$1,MATCH(G486,レアリティ定義!B$2:B66019,0),0)</f>
        <v>#N/A</v>
      </c>
    </row>
    <row r="487" spans="1:8" x14ac:dyDescent="0.15">
      <c r="A487">
        <v>486</v>
      </c>
      <c r="B487" t="e">
        <f ca="1">VLOOKUP(D487,アイテム定義!A:D,4,FALSE)</f>
        <v>#N/A</v>
      </c>
      <c r="C487" s="3" t="e">
        <f ca="1">MATCH(4,INDIRECT("アイテム定義!C"&amp;SUM(C$2:C486)+1&amp;":C65535"),0)</f>
        <v>#N/A</v>
      </c>
      <c r="D487" s="10" t="e">
        <f ca="1">INDIRECT("アイテム定義!A"&amp;SUM(C$2:C487))</f>
        <v>#N/A</v>
      </c>
      <c r="F487" s="16" t="e">
        <f ca="1">OFFSET(キャラクタ定義!$A$1,MATCH(E487,キャラクタ定義!B$2:B66020,0),0)</f>
        <v>#N/A</v>
      </c>
      <c r="H487" s="16" t="e">
        <f ca="1">OFFSET(レアリティ定義!$A$1,MATCH(G487,レアリティ定義!B$2:B66020,0),0)</f>
        <v>#N/A</v>
      </c>
    </row>
    <row r="488" spans="1:8" x14ac:dyDescent="0.15">
      <c r="A488">
        <v>487</v>
      </c>
      <c r="B488" t="e">
        <f ca="1">VLOOKUP(D488,アイテム定義!A:D,4,FALSE)</f>
        <v>#N/A</v>
      </c>
      <c r="C488" s="3" t="e">
        <f ca="1">MATCH(4,INDIRECT("アイテム定義!C"&amp;SUM(C$2:C487)+1&amp;":C65535"),0)</f>
        <v>#N/A</v>
      </c>
      <c r="D488" s="10" t="e">
        <f ca="1">INDIRECT("アイテム定義!A"&amp;SUM(C$2:C488))</f>
        <v>#N/A</v>
      </c>
      <c r="F488" s="16" t="e">
        <f ca="1">OFFSET(キャラクタ定義!$A$1,MATCH(E488,キャラクタ定義!B$2:B66021,0),0)</f>
        <v>#N/A</v>
      </c>
      <c r="H488" s="16" t="e">
        <f ca="1">OFFSET(レアリティ定義!$A$1,MATCH(G488,レアリティ定義!B$2:B66021,0),0)</f>
        <v>#N/A</v>
      </c>
    </row>
    <row r="489" spans="1:8" x14ac:dyDescent="0.15">
      <c r="A489">
        <v>488</v>
      </c>
      <c r="B489" t="e">
        <f ca="1">VLOOKUP(D489,アイテム定義!A:D,4,FALSE)</f>
        <v>#N/A</v>
      </c>
      <c r="C489" s="3" t="e">
        <f ca="1">MATCH(4,INDIRECT("アイテム定義!C"&amp;SUM(C$2:C488)+1&amp;":C65535"),0)</f>
        <v>#N/A</v>
      </c>
      <c r="D489" s="10" t="e">
        <f ca="1">INDIRECT("アイテム定義!A"&amp;SUM(C$2:C489))</f>
        <v>#N/A</v>
      </c>
      <c r="F489" s="16" t="e">
        <f ca="1">OFFSET(キャラクタ定義!$A$1,MATCH(E489,キャラクタ定義!B$2:B66022,0),0)</f>
        <v>#N/A</v>
      </c>
      <c r="H489" s="16" t="e">
        <f ca="1">OFFSET(レアリティ定義!$A$1,MATCH(G489,レアリティ定義!B$2:B66022,0),0)</f>
        <v>#N/A</v>
      </c>
    </row>
    <row r="490" spans="1:8" x14ac:dyDescent="0.15">
      <c r="A490">
        <v>489</v>
      </c>
      <c r="B490" t="e">
        <f ca="1">VLOOKUP(D490,アイテム定義!A:D,4,FALSE)</f>
        <v>#N/A</v>
      </c>
      <c r="C490" s="3" t="e">
        <f ca="1">MATCH(4,INDIRECT("アイテム定義!C"&amp;SUM(C$2:C489)+1&amp;":C65535"),0)</f>
        <v>#N/A</v>
      </c>
      <c r="D490" s="10" t="e">
        <f ca="1">INDIRECT("アイテム定義!A"&amp;SUM(C$2:C490))</f>
        <v>#N/A</v>
      </c>
      <c r="F490" s="16" t="e">
        <f ca="1">OFFSET(キャラクタ定義!$A$1,MATCH(E490,キャラクタ定義!B$2:B66023,0),0)</f>
        <v>#N/A</v>
      </c>
      <c r="H490" s="16" t="e">
        <f ca="1">OFFSET(レアリティ定義!$A$1,MATCH(G490,レアリティ定義!B$2:B66023,0),0)</f>
        <v>#N/A</v>
      </c>
    </row>
    <row r="491" spans="1:8" x14ac:dyDescent="0.15">
      <c r="A491">
        <v>490</v>
      </c>
      <c r="B491" t="e">
        <f ca="1">VLOOKUP(D491,アイテム定義!A:D,4,FALSE)</f>
        <v>#N/A</v>
      </c>
      <c r="C491" s="3" t="e">
        <f ca="1">MATCH(4,INDIRECT("アイテム定義!C"&amp;SUM(C$2:C490)+1&amp;":C65535"),0)</f>
        <v>#N/A</v>
      </c>
      <c r="D491" s="10" t="e">
        <f ca="1">INDIRECT("アイテム定義!A"&amp;SUM(C$2:C491))</f>
        <v>#N/A</v>
      </c>
      <c r="F491" s="16" t="e">
        <f ca="1">OFFSET(キャラクタ定義!$A$1,MATCH(E491,キャラクタ定義!B$2:B66024,0),0)</f>
        <v>#N/A</v>
      </c>
      <c r="H491" s="16" t="e">
        <f ca="1">OFFSET(レアリティ定義!$A$1,MATCH(G491,レアリティ定義!B$2:B66024,0),0)</f>
        <v>#N/A</v>
      </c>
    </row>
    <row r="492" spans="1:8" x14ac:dyDescent="0.15">
      <c r="A492">
        <v>491</v>
      </c>
      <c r="B492" t="e">
        <f ca="1">VLOOKUP(D492,アイテム定義!A:D,4,FALSE)</f>
        <v>#N/A</v>
      </c>
      <c r="C492" s="3" t="e">
        <f ca="1">MATCH(4,INDIRECT("アイテム定義!C"&amp;SUM(C$2:C491)+1&amp;":C65535"),0)</f>
        <v>#N/A</v>
      </c>
      <c r="D492" s="10" t="e">
        <f ca="1">INDIRECT("アイテム定義!A"&amp;SUM(C$2:C492))</f>
        <v>#N/A</v>
      </c>
      <c r="F492" s="16" t="e">
        <f ca="1">OFFSET(キャラクタ定義!$A$1,MATCH(E492,キャラクタ定義!B$2:B66025,0),0)</f>
        <v>#N/A</v>
      </c>
      <c r="H492" s="16" t="e">
        <f ca="1">OFFSET(レアリティ定義!$A$1,MATCH(G492,レアリティ定義!B$2:B66025,0),0)</f>
        <v>#N/A</v>
      </c>
    </row>
    <row r="493" spans="1:8" x14ac:dyDescent="0.15">
      <c r="A493">
        <v>492</v>
      </c>
      <c r="B493" t="e">
        <f ca="1">VLOOKUP(D493,アイテム定義!A:D,4,FALSE)</f>
        <v>#N/A</v>
      </c>
      <c r="C493" s="3" t="e">
        <f ca="1">MATCH(4,INDIRECT("アイテム定義!C"&amp;SUM(C$2:C492)+1&amp;":C65535"),0)</f>
        <v>#N/A</v>
      </c>
      <c r="D493" s="10" t="e">
        <f ca="1">INDIRECT("アイテム定義!A"&amp;SUM(C$2:C493))</f>
        <v>#N/A</v>
      </c>
      <c r="F493" s="16" t="e">
        <f ca="1">OFFSET(キャラクタ定義!$A$1,MATCH(E493,キャラクタ定義!B$2:B66026,0),0)</f>
        <v>#N/A</v>
      </c>
      <c r="H493" s="16" t="e">
        <f ca="1">OFFSET(レアリティ定義!$A$1,MATCH(G493,レアリティ定義!B$2:B66026,0),0)</f>
        <v>#N/A</v>
      </c>
    </row>
    <row r="494" spans="1:8" x14ac:dyDescent="0.15">
      <c r="A494">
        <v>493</v>
      </c>
      <c r="B494" t="e">
        <f ca="1">VLOOKUP(D494,アイテム定義!A:D,4,FALSE)</f>
        <v>#N/A</v>
      </c>
      <c r="C494" s="3" t="e">
        <f ca="1">MATCH(4,INDIRECT("アイテム定義!C"&amp;SUM(C$2:C493)+1&amp;":C65535"),0)</f>
        <v>#N/A</v>
      </c>
      <c r="D494" s="10" t="e">
        <f ca="1">INDIRECT("アイテム定義!A"&amp;SUM(C$2:C494))</f>
        <v>#N/A</v>
      </c>
      <c r="F494" s="16" t="e">
        <f ca="1">OFFSET(キャラクタ定義!$A$1,MATCH(E494,キャラクタ定義!B$2:B66027,0),0)</f>
        <v>#N/A</v>
      </c>
      <c r="H494" s="16" t="e">
        <f ca="1">OFFSET(レアリティ定義!$A$1,MATCH(G494,レアリティ定義!B$2:B66027,0),0)</f>
        <v>#N/A</v>
      </c>
    </row>
    <row r="495" spans="1:8" x14ac:dyDescent="0.15">
      <c r="A495">
        <v>494</v>
      </c>
      <c r="B495" t="e">
        <f ca="1">VLOOKUP(D495,アイテム定義!A:D,4,FALSE)</f>
        <v>#N/A</v>
      </c>
      <c r="C495" s="3" t="e">
        <f ca="1">MATCH(4,INDIRECT("アイテム定義!C"&amp;SUM(C$2:C494)+1&amp;":C65535"),0)</f>
        <v>#N/A</v>
      </c>
      <c r="D495" s="10" t="e">
        <f ca="1">INDIRECT("アイテム定義!A"&amp;SUM(C$2:C495))</f>
        <v>#N/A</v>
      </c>
      <c r="F495" s="16" t="e">
        <f ca="1">OFFSET(キャラクタ定義!$A$1,MATCH(E495,キャラクタ定義!B$2:B66028,0),0)</f>
        <v>#N/A</v>
      </c>
      <c r="H495" s="16" t="e">
        <f ca="1">OFFSET(レアリティ定義!$A$1,MATCH(G495,レアリティ定義!B$2:B66028,0),0)</f>
        <v>#N/A</v>
      </c>
    </row>
    <row r="496" spans="1:8" x14ac:dyDescent="0.15">
      <c r="A496">
        <v>495</v>
      </c>
      <c r="B496" t="e">
        <f ca="1">VLOOKUP(D496,アイテム定義!A:D,4,FALSE)</f>
        <v>#N/A</v>
      </c>
      <c r="C496" s="3" t="e">
        <f ca="1">MATCH(4,INDIRECT("アイテム定義!C"&amp;SUM(C$2:C495)+1&amp;":C65535"),0)</f>
        <v>#N/A</v>
      </c>
      <c r="D496" s="10" t="e">
        <f ca="1">INDIRECT("アイテム定義!A"&amp;SUM(C$2:C496))</f>
        <v>#N/A</v>
      </c>
      <c r="F496" s="16" t="e">
        <f ca="1">OFFSET(キャラクタ定義!$A$1,MATCH(E496,キャラクタ定義!B$2:B66029,0),0)</f>
        <v>#N/A</v>
      </c>
      <c r="H496" s="16" t="e">
        <f ca="1">OFFSET(レアリティ定義!$A$1,MATCH(G496,レアリティ定義!B$2:B66029,0),0)</f>
        <v>#N/A</v>
      </c>
    </row>
    <row r="497" spans="1:8" x14ac:dyDescent="0.15">
      <c r="A497">
        <v>496</v>
      </c>
      <c r="B497" t="e">
        <f ca="1">VLOOKUP(D497,アイテム定義!A:D,4,FALSE)</f>
        <v>#N/A</v>
      </c>
      <c r="C497" s="3" t="e">
        <f ca="1">MATCH(4,INDIRECT("アイテム定義!C"&amp;SUM(C$2:C496)+1&amp;":C65535"),0)</f>
        <v>#N/A</v>
      </c>
      <c r="D497" s="10" t="e">
        <f ca="1">INDIRECT("アイテム定義!A"&amp;SUM(C$2:C497))</f>
        <v>#N/A</v>
      </c>
      <c r="F497" s="16" t="e">
        <f ca="1">OFFSET(キャラクタ定義!$A$1,MATCH(E497,キャラクタ定義!B$2:B66030,0),0)</f>
        <v>#N/A</v>
      </c>
      <c r="H497" s="16" t="e">
        <f ca="1">OFFSET(レアリティ定義!$A$1,MATCH(G497,レアリティ定義!B$2:B66030,0),0)</f>
        <v>#N/A</v>
      </c>
    </row>
    <row r="498" spans="1:8" x14ac:dyDescent="0.15">
      <c r="A498">
        <v>497</v>
      </c>
      <c r="B498" t="e">
        <f ca="1">VLOOKUP(D498,アイテム定義!A:D,4,FALSE)</f>
        <v>#N/A</v>
      </c>
      <c r="C498" s="3" t="e">
        <f ca="1">MATCH(4,INDIRECT("アイテム定義!C"&amp;SUM(C$2:C497)+1&amp;":C65535"),0)</f>
        <v>#N/A</v>
      </c>
      <c r="D498" s="10" t="e">
        <f ca="1">INDIRECT("アイテム定義!A"&amp;SUM(C$2:C498))</f>
        <v>#N/A</v>
      </c>
      <c r="F498" s="16" t="e">
        <f ca="1">OFFSET(キャラクタ定義!$A$1,MATCH(E498,キャラクタ定義!B$2:B66031,0),0)</f>
        <v>#N/A</v>
      </c>
      <c r="H498" s="16" t="e">
        <f ca="1">OFFSET(レアリティ定義!$A$1,MATCH(G498,レアリティ定義!B$2:B66031,0),0)</f>
        <v>#N/A</v>
      </c>
    </row>
    <row r="499" spans="1:8" x14ac:dyDescent="0.15">
      <c r="A499">
        <v>498</v>
      </c>
      <c r="B499" t="e">
        <f ca="1">VLOOKUP(D499,アイテム定義!A:D,4,FALSE)</f>
        <v>#N/A</v>
      </c>
      <c r="C499" s="3" t="e">
        <f ca="1">MATCH(4,INDIRECT("アイテム定義!C"&amp;SUM(C$2:C498)+1&amp;":C65535"),0)</f>
        <v>#N/A</v>
      </c>
      <c r="D499" s="10" t="e">
        <f ca="1">INDIRECT("アイテム定義!A"&amp;SUM(C$2:C499))</f>
        <v>#N/A</v>
      </c>
      <c r="F499" s="16" t="e">
        <f ca="1">OFFSET(キャラクタ定義!$A$1,MATCH(E499,キャラクタ定義!B$2:B66032,0),0)</f>
        <v>#N/A</v>
      </c>
      <c r="H499" s="16" t="e">
        <f ca="1">OFFSET(レアリティ定義!$A$1,MATCH(G499,レアリティ定義!B$2:B66032,0),0)</f>
        <v>#N/A</v>
      </c>
    </row>
    <row r="500" spans="1:8" x14ac:dyDescent="0.15">
      <c r="A500">
        <v>499</v>
      </c>
      <c r="B500" t="e">
        <f ca="1">VLOOKUP(D500,アイテム定義!A:D,4,FALSE)</f>
        <v>#N/A</v>
      </c>
      <c r="C500" s="3" t="e">
        <f ca="1">MATCH(4,INDIRECT("アイテム定義!C"&amp;SUM(C$2:C499)+1&amp;":C65535"),0)</f>
        <v>#N/A</v>
      </c>
      <c r="D500" s="10" t="e">
        <f ca="1">INDIRECT("アイテム定義!A"&amp;SUM(C$2:C500))</f>
        <v>#N/A</v>
      </c>
      <c r="F500" s="16" t="e">
        <f ca="1">OFFSET(キャラクタ定義!$A$1,MATCH(E500,キャラクタ定義!B$2:B66033,0),0)</f>
        <v>#N/A</v>
      </c>
      <c r="H500" s="16" t="e">
        <f ca="1">OFFSET(レアリティ定義!$A$1,MATCH(G500,レアリティ定義!B$2:B66033,0),0)</f>
        <v>#N/A</v>
      </c>
    </row>
    <row r="501" spans="1:8" x14ac:dyDescent="0.15">
      <c r="A501">
        <v>500</v>
      </c>
      <c r="B501" t="e">
        <f ca="1">VLOOKUP(D501,アイテム定義!A:D,4,FALSE)</f>
        <v>#N/A</v>
      </c>
      <c r="C501" s="3" t="e">
        <f ca="1">MATCH(4,INDIRECT("アイテム定義!C"&amp;SUM(C$2:C500)+1&amp;":C65535"),0)</f>
        <v>#N/A</v>
      </c>
      <c r="D501" s="10" t="e">
        <f ca="1">INDIRECT("アイテム定義!A"&amp;SUM(C$2:C501))</f>
        <v>#N/A</v>
      </c>
      <c r="F501" s="16" t="e">
        <f ca="1">OFFSET(キャラクタ定義!$A$1,MATCH(E501,キャラクタ定義!B$2:B66034,0),0)</f>
        <v>#N/A</v>
      </c>
      <c r="H501" s="16" t="e">
        <f ca="1">OFFSET(レアリティ定義!$A$1,MATCH(G501,レアリティ定義!B$2:B66034,0),0)</f>
        <v>#N/A</v>
      </c>
    </row>
    <row r="502" spans="1:8" x14ac:dyDescent="0.15">
      <c r="A502">
        <v>501</v>
      </c>
      <c r="B502" t="e">
        <f ca="1">VLOOKUP(D502,アイテム定義!A:D,4,FALSE)</f>
        <v>#N/A</v>
      </c>
      <c r="C502" s="3" t="e">
        <f ca="1">MATCH(4,INDIRECT("アイテム定義!C"&amp;SUM(C$2:C501)+1&amp;":C65535"),0)</f>
        <v>#N/A</v>
      </c>
      <c r="D502" s="10" t="e">
        <f ca="1">INDIRECT("アイテム定義!A"&amp;SUM(C$2:C502))</f>
        <v>#N/A</v>
      </c>
      <c r="F502" s="16" t="e">
        <f ca="1">OFFSET(キャラクタ定義!$A$1,MATCH(E502,キャラクタ定義!B$2:B66035,0),0)</f>
        <v>#N/A</v>
      </c>
      <c r="H502" s="16" t="e">
        <f ca="1">OFFSET(レアリティ定義!$A$1,MATCH(G502,レアリティ定義!B$2:B66035,0),0)</f>
        <v>#N/A</v>
      </c>
    </row>
    <row r="503" spans="1:8" x14ac:dyDescent="0.15">
      <c r="A503">
        <v>502</v>
      </c>
      <c r="B503" t="e">
        <f ca="1">VLOOKUP(D503,アイテム定義!A:D,4,FALSE)</f>
        <v>#N/A</v>
      </c>
      <c r="C503" s="3" t="e">
        <f ca="1">MATCH(4,INDIRECT("アイテム定義!C"&amp;SUM(C$2:C502)+1&amp;":C65535"),0)</f>
        <v>#N/A</v>
      </c>
      <c r="D503" s="10" t="e">
        <f ca="1">INDIRECT("アイテム定義!A"&amp;SUM(C$2:C503))</f>
        <v>#N/A</v>
      </c>
      <c r="F503" s="16" t="e">
        <f ca="1">OFFSET(キャラクタ定義!$A$1,MATCH(E503,キャラクタ定義!B$2:B66036,0),0)</f>
        <v>#N/A</v>
      </c>
      <c r="H503" s="16" t="e">
        <f ca="1">OFFSET(レアリティ定義!$A$1,MATCH(G503,レアリティ定義!B$2:B66036,0),0)</f>
        <v>#N/A</v>
      </c>
    </row>
    <row r="504" spans="1:8" x14ac:dyDescent="0.15">
      <c r="A504">
        <v>503</v>
      </c>
      <c r="B504" t="e">
        <f ca="1">VLOOKUP(D504,アイテム定義!A:D,4,FALSE)</f>
        <v>#N/A</v>
      </c>
      <c r="C504" s="3" t="e">
        <f ca="1">MATCH(4,INDIRECT("アイテム定義!C"&amp;SUM(C$2:C503)+1&amp;":C65535"),0)</f>
        <v>#N/A</v>
      </c>
      <c r="D504" s="10" t="e">
        <f ca="1">INDIRECT("アイテム定義!A"&amp;SUM(C$2:C504))</f>
        <v>#N/A</v>
      </c>
      <c r="F504" s="16" t="e">
        <f ca="1">OFFSET(キャラクタ定義!$A$1,MATCH(E504,キャラクタ定義!B$2:B66037,0),0)</f>
        <v>#N/A</v>
      </c>
      <c r="H504" s="16" t="e">
        <f ca="1">OFFSET(レアリティ定義!$A$1,MATCH(G504,レアリティ定義!B$2:B66037,0),0)</f>
        <v>#N/A</v>
      </c>
    </row>
    <row r="505" spans="1:8" x14ac:dyDescent="0.15">
      <c r="A505">
        <v>504</v>
      </c>
      <c r="B505" t="e">
        <f ca="1">VLOOKUP(D505,アイテム定義!A:D,4,FALSE)</f>
        <v>#N/A</v>
      </c>
      <c r="C505" s="3" t="e">
        <f ca="1">MATCH(4,INDIRECT("アイテム定義!C"&amp;SUM(C$2:C504)+1&amp;":C65535"),0)</f>
        <v>#N/A</v>
      </c>
      <c r="D505" s="10" t="e">
        <f ca="1">INDIRECT("アイテム定義!A"&amp;SUM(C$2:C505))</f>
        <v>#N/A</v>
      </c>
      <c r="F505" s="16" t="e">
        <f ca="1">OFFSET(キャラクタ定義!$A$1,MATCH(E505,キャラクタ定義!B$2:B66038,0),0)</f>
        <v>#N/A</v>
      </c>
      <c r="H505" s="16" t="e">
        <f ca="1">OFFSET(レアリティ定義!$A$1,MATCH(G505,レアリティ定義!B$2:B66038,0),0)</f>
        <v>#N/A</v>
      </c>
    </row>
    <row r="506" spans="1:8" x14ac:dyDescent="0.15">
      <c r="A506">
        <v>505</v>
      </c>
      <c r="B506" t="e">
        <f ca="1">VLOOKUP(D506,アイテム定義!A:D,4,FALSE)</f>
        <v>#N/A</v>
      </c>
      <c r="C506" s="3" t="e">
        <f ca="1">MATCH(4,INDIRECT("アイテム定義!C"&amp;SUM(C$2:C505)+1&amp;":C65535"),0)</f>
        <v>#N/A</v>
      </c>
      <c r="D506" s="10" t="e">
        <f ca="1">INDIRECT("アイテム定義!A"&amp;SUM(C$2:C506))</f>
        <v>#N/A</v>
      </c>
      <c r="F506" s="16" t="e">
        <f ca="1">OFFSET(キャラクタ定義!$A$1,MATCH(E506,キャラクタ定義!B$2:B66039,0),0)</f>
        <v>#N/A</v>
      </c>
      <c r="H506" s="16" t="e">
        <f ca="1">OFFSET(レアリティ定義!$A$1,MATCH(G506,レアリティ定義!B$2:B66039,0),0)</f>
        <v>#N/A</v>
      </c>
    </row>
    <row r="507" spans="1:8" x14ac:dyDescent="0.15">
      <c r="A507">
        <v>506</v>
      </c>
      <c r="B507" t="e">
        <f ca="1">VLOOKUP(D507,アイテム定義!A:D,4,FALSE)</f>
        <v>#N/A</v>
      </c>
      <c r="C507" s="3" t="e">
        <f ca="1">MATCH(4,INDIRECT("アイテム定義!C"&amp;SUM(C$2:C506)+1&amp;":C65535"),0)</f>
        <v>#N/A</v>
      </c>
      <c r="D507" s="10" t="e">
        <f ca="1">INDIRECT("アイテム定義!A"&amp;SUM(C$2:C507))</f>
        <v>#N/A</v>
      </c>
      <c r="F507" s="16" t="e">
        <f ca="1">OFFSET(キャラクタ定義!$A$1,MATCH(E507,キャラクタ定義!B$2:B66040,0),0)</f>
        <v>#N/A</v>
      </c>
      <c r="H507" s="16" t="e">
        <f ca="1">OFFSET(レアリティ定義!$A$1,MATCH(G507,レアリティ定義!B$2:B66040,0),0)</f>
        <v>#N/A</v>
      </c>
    </row>
    <row r="508" spans="1:8" x14ac:dyDescent="0.15">
      <c r="A508">
        <v>507</v>
      </c>
      <c r="B508" t="e">
        <f ca="1">VLOOKUP(D508,アイテム定義!A:D,4,FALSE)</f>
        <v>#N/A</v>
      </c>
      <c r="C508" s="3" t="e">
        <f ca="1">MATCH(4,INDIRECT("アイテム定義!C"&amp;SUM(C$2:C507)+1&amp;":C65535"),0)</f>
        <v>#N/A</v>
      </c>
      <c r="D508" s="10" t="e">
        <f ca="1">INDIRECT("アイテム定義!A"&amp;SUM(C$2:C508))</f>
        <v>#N/A</v>
      </c>
      <c r="F508" s="16" t="e">
        <f ca="1">OFFSET(キャラクタ定義!$A$1,MATCH(E508,キャラクタ定義!B$2:B66041,0),0)</f>
        <v>#N/A</v>
      </c>
      <c r="H508" s="16" t="e">
        <f ca="1">OFFSET(レアリティ定義!$A$1,MATCH(G508,レアリティ定義!B$2:B66041,0),0)</f>
        <v>#N/A</v>
      </c>
    </row>
    <row r="509" spans="1:8" x14ac:dyDescent="0.15">
      <c r="A509">
        <v>508</v>
      </c>
      <c r="B509" t="e">
        <f ca="1">VLOOKUP(D509,アイテム定義!A:D,4,FALSE)</f>
        <v>#N/A</v>
      </c>
      <c r="C509" s="3" t="e">
        <f ca="1">MATCH(4,INDIRECT("アイテム定義!C"&amp;SUM(C$2:C508)+1&amp;":C65535"),0)</f>
        <v>#N/A</v>
      </c>
      <c r="D509" s="10" t="e">
        <f ca="1">INDIRECT("アイテム定義!A"&amp;SUM(C$2:C509))</f>
        <v>#N/A</v>
      </c>
      <c r="F509" s="16" t="e">
        <f ca="1">OFFSET(キャラクタ定義!$A$1,MATCH(E509,キャラクタ定義!B$2:B66042,0),0)</f>
        <v>#N/A</v>
      </c>
      <c r="H509" s="16" t="e">
        <f ca="1">OFFSET(レアリティ定義!$A$1,MATCH(G509,レアリティ定義!B$2:B66042,0),0)</f>
        <v>#N/A</v>
      </c>
    </row>
    <row r="510" spans="1:8" x14ac:dyDescent="0.15">
      <c r="A510">
        <v>509</v>
      </c>
      <c r="B510" t="e">
        <f ca="1">VLOOKUP(D510,アイテム定義!A:D,4,FALSE)</f>
        <v>#N/A</v>
      </c>
      <c r="C510" s="3" t="e">
        <f ca="1">MATCH(4,INDIRECT("アイテム定義!C"&amp;SUM(C$2:C509)+1&amp;":C65535"),0)</f>
        <v>#N/A</v>
      </c>
      <c r="D510" s="10" t="e">
        <f ca="1">INDIRECT("アイテム定義!A"&amp;SUM(C$2:C510))</f>
        <v>#N/A</v>
      </c>
      <c r="F510" s="16" t="e">
        <f ca="1">OFFSET(キャラクタ定義!$A$1,MATCH(E510,キャラクタ定義!B$2:B66043,0),0)</f>
        <v>#N/A</v>
      </c>
      <c r="H510" s="16" t="e">
        <f ca="1">OFFSET(レアリティ定義!$A$1,MATCH(G510,レアリティ定義!B$2:B66043,0),0)</f>
        <v>#N/A</v>
      </c>
    </row>
    <row r="511" spans="1:8" x14ac:dyDescent="0.15">
      <c r="A511">
        <v>510</v>
      </c>
      <c r="B511" t="e">
        <f ca="1">VLOOKUP(D511,アイテム定義!A:D,4,FALSE)</f>
        <v>#N/A</v>
      </c>
      <c r="C511" s="3" t="e">
        <f ca="1">MATCH(4,INDIRECT("アイテム定義!C"&amp;SUM(C$2:C510)+1&amp;":C65535"),0)</f>
        <v>#N/A</v>
      </c>
      <c r="D511" s="10" t="e">
        <f ca="1">INDIRECT("アイテム定義!A"&amp;SUM(C$2:C511))</f>
        <v>#N/A</v>
      </c>
      <c r="F511" s="16" t="e">
        <f ca="1">OFFSET(キャラクタ定義!$A$1,MATCH(E511,キャラクタ定義!B$2:B66044,0),0)</f>
        <v>#N/A</v>
      </c>
      <c r="H511" s="16" t="e">
        <f ca="1">OFFSET(レアリティ定義!$A$1,MATCH(G511,レアリティ定義!B$2:B66044,0),0)</f>
        <v>#N/A</v>
      </c>
    </row>
    <row r="512" spans="1:8" x14ac:dyDescent="0.15">
      <c r="A512">
        <v>511</v>
      </c>
      <c r="B512" t="e">
        <f ca="1">VLOOKUP(D512,アイテム定義!A:D,4,FALSE)</f>
        <v>#N/A</v>
      </c>
      <c r="C512" s="3" t="e">
        <f ca="1">MATCH(4,INDIRECT("アイテム定義!C"&amp;SUM(C$2:C511)+1&amp;":C65535"),0)</f>
        <v>#N/A</v>
      </c>
      <c r="D512" s="10" t="e">
        <f ca="1">INDIRECT("アイテム定義!A"&amp;SUM(C$2:C512))</f>
        <v>#N/A</v>
      </c>
      <c r="F512" s="16" t="e">
        <f ca="1">OFFSET(キャラクタ定義!$A$1,MATCH(E512,キャラクタ定義!B$2:B66045,0),0)</f>
        <v>#N/A</v>
      </c>
      <c r="H512" s="16" t="e">
        <f ca="1">OFFSET(レアリティ定義!$A$1,MATCH(G512,レアリティ定義!B$2:B66045,0),0)</f>
        <v>#N/A</v>
      </c>
    </row>
    <row r="513" spans="1:8" x14ac:dyDescent="0.15">
      <c r="A513">
        <v>512</v>
      </c>
      <c r="B513" t="e">
        <f ca="1">VLOOKUP(D513,アイテム定義!A:D,4,FALSE)</f>
        <v>#N/A</v>
      </c>
      <c r="C513" s="3" t="e">
        <f ca="1">MATCH(4,INDIRECT("アイテム定義!C"&amp;SUM(C$2:C512)+1&amp;":C65535"),0)</f>
        <v>#N/A</v>
      </c>
      <c r="D513" s="10" t="e">
        <f ca="1">INDIRECT("アイテム定義!A"&amp;SUM(C$2:C513))</f>
        <v>#N/A</v>
      </c>
      <c r="F513" s="16" t="e">
        <f ca="1">OFFSET(キャラクタ定義!$A$1,MATCH(E513,キャラクタ定義!B$2:B66046,0),0)</f>
        <v>#N/A</v>
      </c>
      <c r="H513" s="16" t="e">
        <f ca="1">OFFSET(レアリティ定義!$A$1,MATCH(G513,レアリティ定義!B$2:B66046,0),0)</f>
        <v>#N/A</v>
      </c>
    </row>
    <row r="514" spans="1:8" x14ac:dyDescent="0.15">
      <c r="A514">
        <v>513</v>
      </c>
      <c r="B514" t="e">
        <f ca="1">VLOOKUP(D514,アイテム定義!A:D,4,FALSE)</f>
        <v>#N/A</v>
      </c>
      <c r="C514" s="3" t="e">
        <f ca="1">MATCH(4,INDIRECT("アイテム定義!C"&amp;SUM(C$2:C513)+1&amp;":C65535"),0)</f>
        <v>#N/A</v>
      </c>
      <c r="D514" s="10" t="e">
        <f ca="1">INDIRECT("アイテム定義!A"&amp;SUM(C$2:C514))</f>
        <v>#N/A</v>
      </c>
      <c r="F514" s="16" t="e">
        <f ca="1">OFFSET(キャラクタ定義!$A$1,MATCH(E514,キャラクタ定義!B$2:B66047,0),0)</f>
        <v>#N/A</v>
      </c>
      <c r="H514" s="16" t="e">
        <f ca="1">OFFSET(レアリティ定義!$A$1,MATCH(G514,レアリティ定義!B$2:B66047,0),0)</f>
        <v>#N/A</v>
      </c>
    </row>
    <row r="515" spans="1:8" x14ac:dyDescent="0.15">
      <c r="A515">
        <v>514</v>
      </c>
      <c r="B515" t="e">
        <f ca="1">VLOOKUP(D515,アイテム定義!A:D,4,FALSE)</f>
        <v>#N/A</v>
      </c>
      <c r="C515" s="3" t="e">
        <f ca="1">MATCH(4,INDIRECT("アイテム定義!C"&amp;SUM(C$2:C514)+1&amp;":C65535"),0)</f>
        <v>#N/A</v>
      </c>
      <c r="D515" s="10" t="e">
        <f ca="1">INDIRECT("アイテム定義!A"&amp;SUM(C$2:C515))</f>
        <v>#N/A</v>
      </c>
      <c r="F515" s="16" t="e">
        <f ca="1">OFFSET(キャラクタ定義!$A$1,MATCH(E515,キャラクタ定義!B$2:B66048,0),0)</f>
        <v>#N/A</v>
      </c>
      <c r="H515" s="16" t="e">
        <f ca="1">OFFSET(レアリティ定義!$A$1,MATCH(G515,レアリティ定義!B$2:B66048,0),0)</f>
        <v>#N/A</v>
      </c>
    </row>
    <row r="516" spans="1:8" x14ac:dyDescent="0.15">
      <c r="A516">
        <v>515</v>
      </c>
      <c r="B516" t="e">
        <f ca="1">VLOOKUP(D516,アイテム定義!A:D,4,FALSE)</f>
        <v>#N/A</v>
      </c>
      <c r="C516" s="3" t="e">
        <f ca="1">MATCH(4,INDIRECT("アイテム定義!C"&amp;SUM(C$2:C515)+1&amp;":C65535"),0)</f>
        <v>#N/A</v>
      </c>
      <c r="D516" s="10" t="e">
        <f ca="1">INDIRECT("アイテム定義!A"&amp;SUM(C$2:C516))</f>
        <v>#N/A</v>
      </c>
      <c r="F516" s="16" t="e">
        <f ca="1">OFFSET(キャラクタ定義!$A$1,MATCH(E516,キャラクタ定義!B$2:B66049,0),0)</f>
        <v>#N/A</v>
      </c>
      <c r="H516" s="16" t="e">
        <f ca="1">OFFSET(レアリティ定義!$A$1,MATCH(G516,レアリティ定義!B$2:B66049,0),0)</f>
        <v>#N/A</v>
      </c>
    </row>
    <row r="517" spans="1:8" x14ac:dyDescent="0.15">
      <c r="A517">
        <v>516</v>
      </c>
      <c r="B517" t="e">
        <f ca="1">VLOOKUP(D517,アイテム定義!A:D,4,FALSE)</f>
        <v>#N/A</v>
      </c>
      <c r="C517" s="3" t="e">
        <f ca="1">MATCH(4,INDIRECT("アイテム定義!C"&amp;SUM(C$2:C516)+1&amp;":C65535"),0)</f>
        <v>#N/A</v>
      </c>
      <c r="D517" s="10" t="e">
        <f ca="1">INDIRECT("アイテム定義!A"&amp;SUM(C$2:C517))</f>
        <v>#N/A</v>
      </c>
      <c r="F517" s="16" t="e">
        <f ca="1">OFFSET(キャラクタ定義!$A$1,MATCH(E517,キャラクタ定義!B$2:B66050,0),0)</f>
        <v>#N/A</v>
      </c>
      <c r="H517" s="16" t="e">
        <f ca="1">OFFSET(レアリティ定義!$A$1,MATCH(G517,レアリティ定義!B$2:B66050,0),0)</f>
        <v>#N/A</v>
      </c>
    </row>
    <row r="518" spans="1:8" x14ac:dyDescent="0.15">
      <c r="A518">
        <v>517</v>
      </c>
      <c r="B518" t="e">
        <f ca="1">VLOOKUP(D518,アイテム定義!A:D,4,FALSE)</f>
        <v>#N/A</v>
      </c>
      <c r="C518" s="3" t="e">
        <f ca="1">MATCH(4,INDIRECT("アイテム定義!C"&amp;SUM(C$2:C517)+1&amp;":C65535"),0)</f>
        <v>#N/A</v>
      </c>
      <c r="D518" s="10" t="e">
        <f ca="1">INDIRECT("アイテム定義!A"&amp;SUM(C$2:C518))</f>
        <v>#N/A</v>
      </c>
      <c r="F518" s="16" t="e">
        <f ca="1">OFFSET(キャラクタ定義!$A$1,MATCH(E518,キャラクタ定義!B$2:B66051,0),0)</f>
        <v>#N/A</v>
      </c>
      <c r="H518" s="16" t="e">
        <f ca="1">OFFSET(レアリティ定義!$A$1,MATCH(G518,レアリティ定義!B$2:B66051,0),0)</f>
        <v>#N/A</v>
      </c>
    </row>
    <row r="519" spans="1:8" x14ac:dyDescent="0.15">
      <c r="A519">
        <v>518</v>
      </c>
      <c r="B519" t="e">
        <f ca="1">VLOOKUP(D519,アイテム定義!A:D,4,FALSE)</f>
        <v>#N/A</v>
      </c>
      <c r="C519" s="3" t="e">
        <f ca="1">MATCH(4,INDIRECT("アイテム定義!C"&amp;SUM(C$2:C518)+1&amp;":C65535"),0)</f>
        <v>#N/A</v>
      </c>
      <c r="D519" s="10" t="e">
        <f ca="1">INDIRECT("アイテム定義!A"&amp;SUM(C$2:C519))</f>
        <v>#N/A</v>
      </c>
      <c r="F519" s="16" t="e">
        <f ca="1">OFFSET(キャラクタ定義!$A$1,MATCH(E519,キャラクタ定義!B$2:B66052,0),0)</f>
        <v>#N/A</v>
      </c>
      <c r="H519" s="16" t="e">
        <f ca="1">OFFSET(レアリティ定義!$A$1,MATCH(G519,レアリティ定義!B$2:B66052,0),0)</f>
        <v>#N/A</v>
      </c>
    </row>
    <row r="520" spans="1:8" x14ac:dyDescent="0.15">
      <c r="A520">
        <v>519</v>
      </c>
      <c r="B520" t="e">
        <f ca="1">VLOOKUP(D520,アイテム定義!A:D,4,FALSE)</f>
        <v>#N/A</v>
      </c>
      <c r="C520" s="3" t="e">
        <f ca="1">MATCH(4,INDIRECT("アイテム定義!C"&amp;SUM(C$2:C519)+1&amp;":C65535"),0)</f>
        <v>#N/A</v>
      </c>
      <c r="D520" s="10" t="e">
        <f ca="1">INDIRECT("アイテム定義!A"&amp;SUM(C$2:C520))</f>
        <v>#N/A</v>
      </c>
      <c r="F520" s="16" t="e">
        <f ca="1">OFFSET(キャラクタ定義!$A$1,MATCH(E520,キャラクタ定義!B$2:B66053,0),0)</f>
        <v>#N/A</v>
      </c>
      <c r="H520" s="16" t="e">
        <f ca="1">OFFSET(レアリティ定義!$A$1,MATCH(G520,レアリティ定義!B$2:B66053,0),0)</f>
        <v>#N/A</v>
      </c>
    </row>
    <row r="521" spans="1:8" x14ac:dyDescent="0.15">
      <c r="A521">
        <v>520</v>
      </c>
      <c r="B521" t="e">
        <f ca="1">VLOOKUP(D521,アイテム定義!A:D,4,FALSE)</f>
        <v>#N/A</v>
      </c>
      <c r="C521" s="3" t="e">
        <f ca="1">MATCH(4,INDIRECT("アイテム定義!C"&amp;SUM(C$2:C520)+1&amp;":C65535"),0)</f>
        <v>#N/A</v>
      </c>
      <c r="D521" s="10" t="e">
        <f ca="1">INDIRECT("アイテム定義!A"&amp;SUM(C$2:C521))</f>
        <v>#N/A</v>
      </c>
      <c r="F521" s="16" t="e">
        <f ca="1">OFFSET(キャラクタ定義!$A$1,MATCH(E521,キャラクタ定義!B$2:B66054,0),0)</f>
        <v>#N/A</v>
      </c>
      <c r="H521" s="16" t="e">
        <f ca="1">OFFSET(レアリティ定義!$A$1,MATCH(G521,レアリティ定義!B$2:B66054,0),0)</f>
        <v>#N/A</v>
      </c>
    </row>
    <row r="522" spans="1:8" x14ac:dyDescent="0.15">
      <c r="A522">
        <v>521</v>
      </c>
      <c r="B522" t="e">
        <f ca="1">VLOOKUP(D522,アイテム定義!A:D,4,FALSE)</f>
        <v>#N/A</v>
      </c>
      <c r="C522" s="3" t="e">
        <f ca="1">MATCH(4,INDIRECT("アイテム定義!C"&amp;SUM(C$2:C521)+1&amp;":C65535"),0)</f>
        <v>#N/A</v>
      </c>
      <c r="D522" s="10" t="e">
        <f ca="1">INDIRECT("アイテム定義!A"&amp;SUM(C$2:C522))</f>
        <v>#N/A</v>
      </c>
      <c r="F522" s="16" t="e">
        <f ca="1">OFFSET(キャラクタ定義!$A$1,MATCH(E522,キャラクタ定義!B$2:B66055,0),0)</f>
        <v>#N/A</v>
      </c>
      <c r="H522" s="16" t="e">
        <f ca="1">OFFSET(レアリティ定義!$A$1,MATCH(G522,レアリティ定義!B$2:B66055,0),0)</f>
        <v>#N/A</v>
      </c>
    </row>
    <row r="523" spans="1:8" x14ac:dyDescent="0.15">
      <c r="A523">
        <v>522</v>
      </c>
      <c r="B523" t="e">
        <f ca="1">VLOOKUP(D523,アイテム定義!A:D,4,FALSE)</f>
        <v>#N/A</v>
      </c>
      <c r="C523" s="3" t="e">
        <f ca="1">MATCH(4,INDIRECT("アイテム定義!C"&amp;SUM(C$2:C522)+1&amp;":C65535"),0)</f>
        <v>#N/A</v>
      </c>
      <c r="D523" s="10" t="e">
        <f ca="1">INDIRECT("アイテム定義!A"&amp;SUM(C$2:C523))</f>
        <v>#N/A</v>
      </c>
      <c r="F523" s="16" t="e">
        <f ca="1">OFFSET(キャラクタ定義!$A$1,MATCH(E523,キャラクタ定義!B$2:B66056,0),0)</f>
        <v>#N/A</v>
      </c>
      <c r="H523" s="16" t="e">
        <f ca="1">OFFSET(レアリティ定義!$A$1,MATCH(G523,レアリティ定義!B$2:B66056,0),0)</f>
        <v>#N/A</v>
      </c>
    </row>
    <row r="524" spans="1:8" x14ac:dyDescent="0.15">
      <c r="A524">
        <v>523</v>
      </c>
      <c r="B524" t="e">
        <f ca="1">VLOOKUP(D524,アイテム定義!A:D,4,FALSE)</f>
        <v>#N/A</v>
      </c>
      <c r="C524" s="3" t="e">
        <f ca="1">MATCH(4,INDIRECT("アイテム定義!C"&amp;SUM(C$2:C523)+1&amp;":C65535"),0)</f>
        <v>#N/A</v>
      </c>
      <c r="D524" s="10" t="e">
        <f ca="1">INDIRECT("アイテム定義!A"&amp;SUM(C$2:C524))</f>
        <v>#N/A</v>
      </c>
      <c r="F524" s="16" t="e">
        <f ca="1">OFFSET(キャラクタ定義!$A$1,MATCH(E524,キャラクタ定義!B$2:B66057,0),0)</f>
        <v>#N/A</v>
      </c>
      <c r="H524" s="16" t="e">
        <f ca="1">OFFSET(レアリティ定義!$A$1,MATCH(G524,レアリティ定義!B$2:B66057,0),0)</f>
        <v>#N/A</v>
      </c>
    </row>
    <row r="525" spans="1:8" x14ac:dyDescent="0.15">
      <c r="A525">
        <v>524</v>
      </c>
      <c r="B525" t="e">
        <f ca="1">VLOOKUP(D525,アイテム定義!A:D,4,FALSE)</f>
        <v>#N/A</v>
      </c>
      <c r="C525" s="3" t="e">
        <f ca="1">MATCH(4,INDIRECT("アイテム定義!C"&amp;SUM(C$2:C524)+1&amp;":C65535"),0)</f>
        <v>#N/A</v>
      </c>
      <c r="D525" s="10" t="e">
        <f ca="1">INDIRECT("アイテム定義!A"&amp;SUM(C$2:C525))</f>
        <v>#N/A</v>
      </c>
      <c r="F525" s="16" t="e">
        <f ca="1">OFFSET(キャラクタ定義!$A$1,MATCH(E525,キャラクタ定義!B$2:B66058,0),0)</f>
        <v>#N/A</v>
      </c>
      <c r="H525" s="16" t="e">
        <f ca="1">OFFSET(レアリティ定義!$A$1,MATCH(G525,レアリティ定義!B$2:B66058,0),0)</f>
        <v>#N/A</v>
      </c>
    </row>
    <row r="526" spans="1:8" x14ac:dyDescent="0.15">
      <c r="A526">
        <v>525</v>
      </c>
      <c r="B526" t="e">
        <f ca="1">VLOOKUP(D526,アイテム定義!A:D,4,FALSE)</f>
        <v>#N/A</v>
      </c>
      <c r="C526" s="3" t="e">
        <f ca="1">MATCH(4,INDIRECT("アイテム定義!C"&amp;SUM(C$2:C525)+1&amp;":C65535"),0)</f>
        <v>#N/A</v>
      </c>
      <c r="D526" s="10" t="e">
        <f ca="1">INDIRECT("アイテム定義!A"&amp;SUM(C$2:C526))</f>
        <v>#N/A</v>
      </c>
      <c r="F526" s="16" t="e">
        <f ca="1">OFFSET(キャラクタ定義!$A$1,MATCH(E526,キャラクタ定義!B$2:B66059,0),0)</f>
        <v>#N/A</v>
      </c>
      <c r="H526" s="16" t="e">
        <f ca="1">OFFSET(レアリティ定義!$A$1,MATCH(G526,レアリティ定義!B$2:B66059,0),0)</f>
        <v>#N/A</v>
      </c>
    </row>
    <row r="527" spans="1:8" x14ac:dyDescent="0.15">
      <c r="A527">
        <v>526</v>
      </c>
      <c r="B527" t="e">
        <f ca="1">VLOOKUP(D527,アイテム定義!A:D,4,FALSE)</f>
        <v>#N/A</v>
      </c>
      <c r="C527" s="3" t="e">
        <f ca="1">MATCH(4,INDIRECT("アイテム定義!C"&amp;SUM(C$2:C526)+1&amp;":C65535"),0)</f>
        <v>#N/A</v>
      </c>
      <c r="D527" s="10" t="e">
        <f ca="1">INDIRECT("アイテム定義!A"&amp;SUM(C$2:C527))</f>
        <v>#N/A</v>
      </c>
      <c r="F527" s="16" t="e">
        <f ca="1">OFFSET(キャラクタ定義!$A$1,MATCH(E527,キャラクタ定義!B$2:B66060,0),0)</f>
        <v>#N/A</v>
      </c>
      <c r="H527" s="16" t="e">
        <f ca="1">OFFSET(レアリティ定義!$A$1,MATCH(G527,レアリティ定義!B$2:B66060,0),0)</f>
        <v>#N/A</v>
      </c>
    </row>
    <row r="528" spans="1:8" x14ac:dyDescent="0.15">
      <c r="A528">
        <v>527</v>
      </c>
      <c r="B528" t="e">
        <f ca="1">VLOOKUP(D528,アイテム定義!A:D,4,FALSE)</f>
        <v>#N/A</v>
      </c>
      <c r="C528" s="3" t="e">
        <f ca="1">MATCH(4,INDIRECT("アイテム定義!C"&amp;SUM(C$2:C527)+1&amp;":C65535"),0)</f>
        <v>#N/A</v>
      </c>
      <c r="D528" s="10" t="e">
        <f ca="1">INDIRECT("アイテム定義!A"&amp;SUM(C$2:C528))</f>
        <v>#N/A</v>
      </c>
      <c r="F528" s="16" t="e">
        <f ca="1">OFFSET(キャラクタ定義!$A$1,MATCH(E528,キャラクタ定義!B$2:B66061,0),0)</f>
        <v>#N/A</v>
      </c>
      <c r="H528" s="16" t="e">
        <f ca="1">OFFSET(レアリティ定義!$A$1,MATCH(G528,レアリティ定義!B$2:B66061,0),0)</f>
        <v>#N/A</v>
      </c>
    </row>
    <row r="529" spans="1:8" x14ac:dyDescent="0.15">
      <c r="A529">
        <v>528</v>
      </c>
      <c r="B529" t="e">
        <f ca="1">VLOOKUP(D529,アイテム定義!A:D,4,FALSE)</f>
        <v>#N/A</v>
      </c>
      <c r="C529" s="3" t="e">
        <f ca="1">MATCH(4,INDIRECT("アイテム定義!C"&amp;SUM(C$2:C528)+1&amp;":C65535"),0)</f>
        <v>#N/A</v>
      </c>
      <c r="D529" s="10" t="e">
        <f ca="1">INDIRECT("アイテム定義!A"&amp;SUM(C$2:C529))</f>
        <v>#N/A</v>
      </c>
      <c r="F529" s="16" t="e">
        <f ca="1">OFFSET(キャラクタ定義!$A$1,MATCH(E529,キャラクタ定義!B$2:B66062,0),0)</f>
        <v>#N/A</v>
      </c>
      <c r="H529" s="16" t="e">
        <f ca="1">OFFSET(レアリティ定義!$A$1,MATCH(G529,レアリティ定義!B$2:B66062,0),0)</f>
        <v>#N/A</v>
      </c>
    </row>
    <row r="530" spans="1:8" x14ac:dyDescent="0.15">
      <c r="A530">
        <v>529</v>
      </c>
      <c r="B530" t="e">
        <f ca="1">VLOOKUP(D530,アイテム定義!A:D,4,FALSE)</f>
        <v>#N/A</v>
      </c>
      <c r="C530" s="3" t="e">
        <f ca="1">MATCH(4,INDIRECT("アイテム定義!C"&amp;SUM(C$2:C529)+1&amp;":C65535"),0)</f>
        <v>#N/A</v>
      </c>
      <c r="D530" s="10" t="e">
        <f ca="1">INDIRECT("アイテム定義!A"&amp;SUM(C$2:C530))</f>
        <v>#N/A</v>
      </c>
      <c r="F530" s="16" t="e">
        <f ca="1">OFFSET(キャラクタ定義!$A$1,MATCH(E530,キャラクタ定義!B$2:B66063,0),0)</f>
        <v>#N/A</v>
      </c>
      <c r="H530" s="16" t="e">
        <f ca="1">OFFSET(レアリティ定義!$A$1,MATCH(G530,レアリティ定義!B$2:B66063,0),0)</f>
        <v>#N/A</v>
      </c>
    </row>
    <row r="531" spans="1:8" x14ac:dyDescent="0.15">
      <c r="A531">
        <v>530</v>
      </c>
      <c r="B531" t="e">
        <f ca="1">VLOOKUP(D531,アイテム定義!A:D,4,FALSE)</f>
        <v>#N/A</v>
      </c>
      <c r="C531" s="3" t="e">
        <f ca="1">MATCH(4,INDIRECT("アイテム定義!C"&amp;SUM(C$2:C530)+1&amp;":C65535"),0)</f>
        <v>#N/A</v>
      </c>
      <c r="D531" s="10" t="e">
        <f ca="1">INDIRECT("アイテム定義!A"&amp;SUM(C$2:C531))</f>
        <v>#N/A</v>
      </c>
      <c r="F531" s="16" t="e">
        <f ca="1">OFFSET(キャラクタ定義!$A$1,MATCH(E531,キャラクタ定義!B$2:B66064,0),0)</f>
        <v>#N/A</v>
      </c>
      <c r="H531" s="16" t="e">
        <f ca="1">OFFSET(レアリティ定義!$A$1,MATCH(G531,レアリティ定義!B$2:B66064,0),0)</f>
        <v>#N/A</v>
      </c>
    </row>
    <row r="532" spans="1:8" x14ac:dyDescent="0.15">
      <c r="A532">
        <v>531</v>
      </c>
      <c r="B532" t="e">
        <f ca="1">VLOOKUP(D532,アイテム定義!A:D,4,FALSE)</f>
        <v>#N/A</v>
      </c>
      <c r="C532" s="3" t="e">
        <f ca="1">MATCH(4,INDIRECT("アイテム定義!C"&amp;SUM(C$2:C531)+1&amp;":C65535"),0)</f>
        <v>#N/A</v>
      </c>
      <c r="D532" s="10" t="e">
        <f ca="1">INDIRECT("アイテム定義!A"&amp;SUM(C$2:C532))</f>
        <v>#N/A</v>
      </c>
      <c r="F532" s="16" t="e">
        <f ca="1">OFFSET(キャラクタ定義!$A$1,MATCH(E532,キャラクタ定義!B$2:B66065,0),0)</f>
        <v>#N/A</v>
      </c>
      <c r="H532" s="16" t="e">
        <f ca="1">OFFSET(レアリティ定義!$A$1,MATCH(G532,レアリティ定義!B$2:B66065,0),0)</f>
        <v>#N/A</v>
      </c>
    </row>
    <row r="533" spans="1:8" x14ac:dyDescent="0.15">
      <c r="A533">
        <v>532</v>
      </c>
      <c r="B533" t="e">
        <f ca="1">VLOOKUP(D533,アイテム定義!A:D,4,FALSE)</f>
        <v>#N/A</v>
      </c>
      <c r="C533" s="3" t="e">
        <f ca="1">MATCH(4,INDIRECT("アイテム定義!C"&amp;SUM(C$2:C532)+1&amp;":C65535"),0)</f>
        <v>#N/A</v>
      </c>
      <c r="D533" s="10" t="e">
        <f ca="1">INDIRECT("アイテム定義!A"&amp;SUM(C$2:C533))</f>
        <v>#N/A</v>
      </c>
      <c r="F533" s="16" t="e">
        <f ca="1">OFFSET(キャラクタ定義!$A$1,MATCH(E533,キャラクタ定義!B$2:B66066,0),0)</f>
        <v>#N/A</v>
      </c>
      <c r="H533" s="16" t="e">
        <f ca="1">OFFSET(レアリティ定義!$A$1,MATCH(G533,レアリティ定義!B$2:B66066,0),0)</f>
        <v>#N/A</v>
      </c>
    </row>
    <row r="534" spans="1:8" x14ac:dyDescent="0.15">
      <c r="A534">
        <v>533</v>
      </c>
      <c r="B534" t="e">
        <f ca="1">VLOOKUP(D534,アイテム定義!A:D,4,FALSE)</f>
        <v>#N/A</v>
      </c>
      <c r="C534" s="3" t="e">
        <f ca="1">MATCH(4,INDIRECT("アイテム定義!C"&amp;SUM(C$2:C533)+1&amp;":C65535"),0)</f>
        <v>#N/A</v>
      </c>
      <c r="D534" s="10" t="e">
        <f ca="1">INDIRECT("アイテム定義!A"&amp;SUM(C$2:C534))</f>
        <v>#N/A</v>
      </c>
      <c r="F534" s="16" t="e">
        <f ca="1">OFFSET(キャラクタ定義!$A$1,MATCH(E534,キャラクタ定義!B$2:B66067,0),0)</f>
        <v>#N/A</v>
      </c>
      <c r="H534" s="16" t="e">
        <f ca="1">OFFSET(レアリティ定義!$A$1,MATCH(G534,レアリティ定義!B$2:B66067,0),0)</f>
        <v>#N/A</v>
      </c>
    </row>
    <row r="535" spans="1:8" x14ac:dyDescent="0.15">
      <c r="A535">
        <v>534</v>
      </c>
      <c r="B535" t="e">
        <f ca="1">VLOOKUP(D535,アイテム定義!A:D,4,FALSE)</f>
        <v>#N/A</v>
      </c>
      <c r="C535" s="3" t="e">
        <f ca="1">MATCH(4,INDIRECT("アイテム定義!C"&amp;SUM(C$2:C534)+1&amp;":C65535"),0)</f>
        <v>#N/A</v>
      </c>
      <c r="D535" s="10" t="e">
        <f ca="1">INDIRECT("アイテム定義!A"&amp;SUM(C$2:C535))</f>
        <v>#N/A</v>
      </c>
      <c r="F535" s="16" t="e">
        <f ca="1">OFFSET(キャラクタ定義!$A$1,MATCH(E535,キャラクタ定義!B$2:B66068,0),0)</f>
        <v>#N/A</v>
      </c>
      <c r="H535" s="16" t="e">
        <f ca="1">OFFSET(レアリティ定義!$A$1,MATCH(G535,レアリティ定義!B$2:B66068,0),0)</f>
        <v>#N/A</v>
      </c>
    </row>
    <row r="536" spans="1:8" x14ac:dyDescent="0.15">
      <c r="A536">
        <v>535</v>
      </c>
      <c r="B536" t="e">
        <f ca="1">VLOOKUP(D536,アイテム定義!A:D,4,FALSE)</f>
        <v>#N/A</v>
      </c>
      <c r="C536" s="3" t="e">
        <f ca="1">MATCH(4,INDIRECT("アイテム定義!C"&amp;SUM(C$2:C535)+1&amp;":C65535"),0)</f>
        <v>#N/A</v>
      </c>
      <c r="D536" s="10" t="e">
        <f ca="1">INDIRECT("アイテム定義!A"&amp;SUM(C$2:C536))</f>
        <v>#N/A</v>
      </c>
      <c r="F536" s="16" t="e">
        <f ca="1">OFFSET(キャラクタ定義!$A$1,MATCH(E536,キャラクタ定義!B$2:B66069,0),0)</f>
        <v>#N/A</v>
      </c>
      <c r="H536" s="16" t="e">
        <f ca="1">OFFSET(レアリティ定義!$A$1,MATCH(G536,レアリティ定義!B$2:B66069,0),0)</f>
        <v>#N/A</v>
      </c>
    </row>
    <row r="537" spans="1:8" x14ac:dyDescent="0.15">
      <c r="A537">
        <v>536</v>
      </c>
      <c r="B537" t="e">
        <f ca="1">VLOOKUP(D537,アイテム定義!A:D,4,FALSE)</f>
        <v>#N/A</v>
      </c>
      <c r="C537" s="3" t="e">
        <f ca="1">MATCH(4,INDIRECT("アイテム定義!C"&amp;SUM(C$2:C536)+1&amp;":C65535"),0)</f>
        <v>#N/A</v>
      </c>
      <c r="D537" s="10" t="e">
        <f ca="1">INDIRECT("アイテム定義!A"&amp;SUM(C$2:C537))</f>
        <v>#N/A</v>
      </c>
      <c r="F537" s="16" t="e">
        <f ca="1">OFFSET(キャラクタ定義!$A$1,MATCH(E537,キャラクタ定義!B$2:B66070,0),0)</f>
        <v>#N/A</v>
      </c>
      <c r="H537" s="16" t="e">
        <f ca="1">OFFSET(レアリティ定義!$A$1,MATCH(G537,レアリティ定義!B$2:B66070,0),0)</f>
        <v>#N/A</v>
      </c>
    </row>
    <row r="538" spans="1:8" x14ac:dyDescent="0.15">
      <c r="A538">
        <v>537</v>
      </c>
      <c r="B538" t="e">
        <f ca="1">VLOOKUP(D538,アイテム定義!A:D,4,FALSE)</f>
        <v>#N/A</v>
      </c>
      <c r="C538" s="3" t="e">
        <f ca="1">MATCH(4,INDIRECT("アイテム定義!C"&amp;SUM(C$2:C537)+1&amp;":C65535"),0)</f>
        <v>#N/A</v>
      </c>
      <c r="D538" s="10" t="e">
        <f ca="1">INDIRECT("アイテム定義!A"&amp;SUM(C$2:C538))</f>
        <v>#N/A</v>
      </c>
      <c r="F538" s="16" t="e">
        <f ca="1">OFFSET(キャラクタ定義!$A$1,MATCH(E538,キャラクタ定義!B$2:B66071,0),0)</f>
        <v>#N/A</v>
      </c>
      <c r="H538" s="16" t="e">
        <f ca="1">OFFSET(レアリティ定義!$A$1,MATCH(G538,レアリティ定義!B$2:B66071,0),0)</f>
        <v>#N/A</v>
      </c>
    </row>
    <row r="539" spans="1:8" x14ac:dyDescent="0.15">
      <c r="A539">
        <v>538</v>
      </c>
      <c r="B539" t="e">
        <f ca="1">VLOOKUP(D539,アイテム定義!A:D,4,FALSE)</f>
        <v>#N/A</v>
      </c>
      <c r="C539" s="3" t="e">
        <f ca="1">MATCH(4,INDIRECT("アイテム定義!C"&amp;SUM(C$2:C538)+1&amp;":C65535"),0)</f>
        <v>#N/A</v>
      </c>
      <c r="D539" s="10" t="e">
        <f ca="1">INDIRECT("アイテム定義!A"&amp;SUM(C$2:C539))</f>
        <v>#N/A</v>
      </c>
      <c r="F539" s="16" t="e">
        <f ca="1">OFFSET(キャラクタ定義!$A$1,MATCH(E539,キャラクタ定義!B$2:B66072,0),0)</f>
        <v>#N/A</v>
      </c>
      <c r="H539" s="16" t="e">
        <f ca="1">OFFSET(レアリティ定義!$A$1,MATCH(G539,レアリティ定義!B$2:B66072,0),0)</f>
        <v>#N/A</v>
      </c>
    </row>
    <row r="540" spans="1:8" x14ac:dyDescent="0.15">
      <c r="A540">
        <v>539</v>
      </c>
      <c r="B540" t="e">
        <f ca="1">VLOOKUP(D540,アイテム定義!A:D,4,FALSE)</f>
        <v>#N/A</v>
      </c>
      <c r="C540" s="3" t="e">
        <f ca="1">MATCH(4,INDIRECT("アイテム定義!C"&amp;SUM(C$2:C539)+1&amp;":C65535"),0)</f>
        <v>#N/A</v>
      </c>
      <c r="D540" s="10" t="e">
        <f ca="1">INDIRECT("アイテム定義!A"&amp;SUM(C$2:C540))</f>
        <v>#N/A</v>
      </c>
      <c r="F540" s="16" t="e">
        <f ca="1">OFFSET(キャラクタ定義!$A$1,MATCH(E540,キャラクタ定義!B$2:B66073,0),0)</f>
        <v>#N/A</v>
      </c>
      <c r="H540" s="16" t="e">
        <f ca="1">OFFSET(レアリティ定義!$A$1,MATCH(G540,レアリティ定義!B$2:B66073,0),0)</f>
        <v>#N/A</v>
      </c>
    </row>
    <row r="541" spans="1:8" x14ac:dyDescent="0.15">
      <c r="A541">
        <v>540</v>
      </c>
      <c r="B541" t="e">
        <f ca="1">VLOOKUP(D541,アイテム定義!A:D,4,FALSE)</f>
        <v>#N/A</v>
      </c>
      <c r="C541" s="3" t="e">
        <f ca="1">MATCH(4,INDIRECT("アイテム定義!C"&amp;SUM(C$2:C540)+1&amp;":C65535"),0)</f>
        <v>#N/A</v>
      </c>
      <c r="D541" s="10" t="e">
        <f ca="1">INDIRECT("アイテム定義!A"&amp;SUM(C$2:C541))</f>
        <v>#N/A</v>
      </c>
      <c r="F541" s="16" t="e">
        <f ca="1">OFFSET(キャラクタ定義!$A$1,MATCH(E541,キャラクタ定義!B$2:B66074,0),0)</f>
        <v>#N/A</v>
      </c>
      <c r="H541" s="16" t="e">
        <f ca="1">OFFSET(レアリティ定義!$A$1,MATCH(G541,レアリティ定義!B$2:B66074,0),0)</f>
        <v>#N/A</v>
      </c>
    </row>
    <row r="542" spans="1:8" x14ac:dyDescent="0.15">
      <c r="A542">
        <v>541</v>
      </c>
      <c r="B542" t="e">
        <f ca="1">VLOOKUP(D542,アイテム定義!A:D,4,FALSE)</f>
        <v>#N/A</v>
      </c>
      <c r="C542" s="3" t="e">
        <f ca="1">MATCH(4,INDIRECT("アイテム定義!C"&amp;SUM(C$2:C541)+1&amp;":C65535"),0)</f>
        <v>#N/A</v>
      </c>
      <c r="D542" s="10" t="e">
        <f ca="1">INDIRECT("アイテム定義!A"&amp;SUM(C$2:C542))</f>
        <v>#N/A</v>
      </c>
      <c r="F542" s="16" t="e">
        <f ca="1">OFFSET(キャラクタ定義!$A$1,MATCH(E542,キャラクタ定義!B$2:B66075,0),0)</f>
        <v>#N/A</v>
      </c>
      <c r="H542" s="16" t="e">
        <f ca="1">OFFSET(レアリティ定義!$A$1,MATCH(G542,レアリティ定義!B$2:B66075,0),0)</f>
        <v>#N/A</v>
      </c>
    </row>
    <row r="543" spans="1:8" x14ac:dyDescent="0.15">
      <c r="A543">
        <v>542</v>
      </c>
      <c r="B543" t="e">
        <f ca="1">VLOOKUP(D543,アイテム定義!A:D,4,FALSE)</f>
        <v>#N/A</v>
      </c>
      <c r="C543" s="3" t="e">
        <f ca="1">MATCH(4,INDIRECT("アイテム定義!C"&amp;SUM(C$2:C542)+1&amp;":C65535"),0)</f>
        <v>#N/A</v>
      </c>
      <c r="D543" s="10" t="e">
        <f ca="1">INDIRECT("アイテム定義!A"&amp;SUM(C$2:C543))</f>
        <v>#N/A</v>
      </c>
      <c r="F543" s="16" t="e">
        <f ca="1">OFFSET(キャラクタ定義!$A$1,MATCH(E543,キャラクタ定義!B$2:B66076,0),0)</f>
        <v>#N/A</v>
      </c>
      <c r="H543" s="16" t="e">
        <f ca="1">OFFSET(レアリティ定義!$A$1,MATCH(G543,レアリティ定義!B$2:B66076,0),0)</f>
        <v>#N/A</v>
      </c>
    </row>
    <row r="544" spans="1:8" x14ac:dyDescent="0.15">
      <c r="A544">
        <v>543</v>
      </c>
      <c r="B544" t="e">
        <f ca="1">VLOOKUP(D544,アイテム定義!A:D,4,FALSE)</f>
        <v>#N/A</v>
      </c>
      <c r="C544" s="3" t="e">
        <f ca="1">MATCH(4,INDIRECT("アイテム定義!C"&amp;SUM(C$2:C543)+1&amp;":C65535"),0)</f>
        <v>#N/A</v>
      </c>
      <c r="D544" s="10" t="e">
        <f ca="1">INDIRECT("アイテム定義!A"&amp;SUM(C$2:C544))</f>
        <v>#N/A</v>
      </c>
      <c r="F544" s="16" t="e">
        <f ca="1">OFFSET(キャラクタ定義!$A$1,MATCH(E544,キャラクタ定義!B$2:B66077,0),0)</f>
        <v>#N/A</v>
      </c>
      <c r="H544" s="16" t="e">
        <f ca="1">OFFSET(レアリティ定義!$A$1,MATCH(G544,レアリティ定義!B$2:B66077,0),0)</f>
        <v>#N/A</v>
      </c>
    </row>
    <row r="545" spans="1:8" x14ac:dyDescent="0.15">
      <c r="A545">
        <v>544</v>
      </c>
      <c r="B545" t="e">
        <f ca="1">VLOOKUP(D545,アイテム定義!A:D,4,FALSE)</f>
        <v>#N/A</v>
      </c>
      <c r="C545" s="3" t="e">
        <f ca="1">MATCH(4,INDIRECT("アイテム定義!C"&amp;SUM(C$2:C544)+1&amp;":C65535"),0)</f>
        <v>#N/A</v>
      </c>
      <c r="D545" s="10" t="e">
        <f ca="1">INDIRECT("アイテム定義!A"&amp;SUM(C$2:C545))</f>
        <v>#N/A</v>
      </c>
      <c r="F545" s="16" t="e">
        <f ca="1">OFFSET(キャラクタ定義!$A$1,MATCH(E545,キャラクタ定義!B$2:B66078,0),0)</f>
        <v>#N/A</v>
      </c>
      <c r="H545" s="16" t="e">
        <f ca="1">OFFSET(レアリティ定義!$A$1,MATCH(G545,レアリティ定義!B$2:B66078,0),0)</f>
        <v>#N/A</v>
      </c>
    </row>
    <row r="546" spans="1:8" x14ac:dyDescent="0.15">
      <c r="A546">
        <v>545</v>
      </c>
      <c r="B546" t="e">
        <f ca="1">VLOOKUP(D546,アイテム定義!A:D,4,FALSE)</f>
        <v>#N/A</v>
      </c>
      <c r="C546" s="3" t="e">
        <f ca="1">MATCH(4,INDIRECT("アイテム定義!C"&amp;SUM(C$2:C545)+1&amp;":C65535"),0)</f>
        <v>#N/A</v>
      </c>
      <c r="D546" s="10" t="e">
        <f ca="1">INDIRECT("アイテム定義!A"&amp;SUM(C$2:C546))</f>
        <v>#N/A</v>
      </c>
      <c r="F546" s="16" t="e">
        <f ca="1">OFFSET(キャラクタ定義!$A$1,MATCH(E546,キャラクタ定義!B$2:B66079,0),0)</f>
        <v>#N/A</v>
      </c>
      <c r="H546" s="16" t="e">
        <f ca="1">OFFSET(レアリティ定義!$A$1,MATCH(G546,レアリティ定義!B$2:B66079,0),0)</f>
        <v>#N/A</v>
      </c>
    </row>
    <row r="547" spans="1:8" x14ac:dyDescent="0.15">
      <c r="A547">
        <v>546</v>
      </c>
      <c r="B547" t="e">
        <f ca="1">VLOOKUP(D547,アイテム定義!A:D,4,FALSE)</f>
        <v>#N/A</v>
      </c>
      <c r="C547" s="3" t="e">
        <f ca="1">MATCH(4,INDIRECT("アイテム定義!C"&amp;SUM(C$2:C546)+1&amp;":C65535"),0)</f>
        <v>#N/A</v>
      </c>
      <c r="D547" s="10" t="e">
        <f ca="1">INDIRECT("アイテム定義!A"&amp;SUM(C$2:C547))</f>
        <v>#N/A</v>
      </c>
      <c r="F547" s="16" t="e">
        <f ca="1">OFFSET(キャラクタ定義!$A$1,MATCH(E547,キャラクタ定義!B$2:B66080,0),0)</f>
        <v>#N/A</v>
      </c>
      <c r="H547" s="16" t="e">
        <f ca="1">OFFSET(レアリティ定義!$A$1,MATCH(G547,レアリティ定義!B$2:B66080,0),0)</f>
        <v>#N/A</v>
      </c>
    </row>
    <row r="548" spans="1:8" x14ac:dyDescent="0.15">
      <c r="A548">
        <v>547</v>
      </c>
      <c r="B548" t="e">
        <f ca="1">VLOOKUP(D548,アイテム定義!A:D,4,FALSE)</f>
        <v>#N/A</v>
      </c>
      <c r="C548" s="3" t="e">
        <f ca="1">MATCH(4,INDIRECT("アイテム定義!C"&amp;SUM(C$2:C547)+1&amp;":C65535"),0)</f>
        <v>#N/A</v>
      </c>
      <c r="D548" s="10" t="e">
        <f ca="1">INDIRECT("アイテム定義!A"&amp;SUM(C$2:C548))</f>
        <v>#N/A</v>
      </c>
      <c r="F548" s="16" t="e">
        <f ca="1">OFFSET(キャラクタ定義!$A$1,MATCH(E548,キャラクタ定義!B$2:B66081,0),0)</f>
        <v>#N/A</v>
      </c>
      <c r="H548" s="16" t="e">
        <f ca="1">OFFSET(レアリティ定義!$A$1,MATCH(G548,レアリティ定義!B$2:B66081,0),0)</f>
        <v>#N/A</v>
      </c>
    </row>
    <row r="549" spans="1:8" x14ac:dyDescent="0.15">
      <c r="A549">
        <v>548</v>
      </c>
      <c r="B549" t="e">
        <f ca="1">VLOOKUP(D549,アイテム定義!A:D,4,FALSE)</f>
        <v>#N/A</v>
      </c>
      <c r="C549" s="3" t="e">
        <f ca="1">MATCH(4,INDIRECT("アイテム定義!C"&amp;SUM(C$2:C548)+1&amp;":C65535"),0)</f>
        <v>#N/A</v>
      </c>
      <c r="D549" s="10" t="e">
        <f ca="1">INDIRECT("アイテム定義!A"&amp;SUM(C$2:C549))</f>
        <v>#N/A</v>
      </c>
      <c r="F549" s="16" t="e">
        <f ca="1">OFFSET(キャラクタ定義!$A$1,MATCH(E549,キャラクタ定義!B$2:B66082,0),0)</f>
        <v>#N/A</v>
      </c>
      <c r="H549" s="16" t="e">
        <f ca="1">OFFSET(レアリティ定義!$A$1,MATCH(G549,レアリティ定義!B$2:B66082,0),0)</f>
        <v>#N/A</v>
      </c>
    </row>
    <row r="550" spans="1:8" x14ac:dyDescent="0.15">
      <c r="A550">
        <v>549</v>
      </c>
      <c r="B550" t="e">
        <f ca="1">VLOOKUP(D550,アイテム定義!A:D,4,FALSE)</f>
        <v>#N/A</v>
      </c>
      <c r="C550" s="3" t="e">
        <f ca="1">MATCH(4,INDIRECT("アイテム定義!C"&amp;SUM(C$2:C549)+1&amp;":C65535"),0)</f>
        <v>#N/A</v>
      </c>
      <c r="D550" s="10" t="e">
        <f ca="1">INDIRECT("アイテム定義!A"&amp;SUM(C$2:C550))</f>
        <v>#N/A</v>
      </c>
      <c r="F550" s="16" t="e">
        <f ca="1">OFFSET(キャラクタ定義!$A$1,MATCH(E550,キャラクタ定義!B$2:B66083,0),0)</f>
        <v>#N/A</v>
      </c>
      <c r="H550" s="16" t="e">
        <f ca="1">OFFSET(レアリティ定義!$A$1,MATCH(G550,レアリティ定義!B$2:B66083,0),0)</f>
        <v>#N/A</v>
      </c>
    </row>
    <row r="551" spans="1:8" x14ac:dyDescent="0.15">
      <c r="A551">
        <v>550</v>
      </c>
      <c r="B551" t="e">
        <f ca="1">VLOOKUP(D551,アイテム定義!A:D,4,FALSE)</f>
        <v>#N/A</v>
      </c>
      <c r="C551" s="3" t="e">
        <f ca="1">MATCH(4,INDIRECT("アイテム定義!C"&amp;SUM(C$2:C550)+1&amp;":C65535"),0)</f>
        <v>#N/A</v>
      </c>
      <c r="D551" s="10" t="e">
        <f ca="1">INDIRECT("アイテム定義!A"&amp;SUM(C$2:C551))</f>
        <v>#N/A</v>
      </c>
      <c r="F551" s="16" t="e">
        <f ca="1">OFFSET(キャラクタ定義!$A$1,MATCH(E551,キャラクタ定義!B$2:B66084,0),0)</f>
        <v>#N/A</v>
      </c>
      <c r="H551" s="16" t="e">
        <f ca="1">OFFSET(レアリティ定義!$A$1,MATCH(G551,レアリティ定義!B$2:B66084,0),0)</f>
        <v>#N/A</v>
      </c>
    </row>
    <row r="552" spans="1:8" x14ac:dyDescent="0.15">
      <c r="A552">
        <v>551</v>
      </c>
      <c r="B552" t="e">
        <f ca="1">VLOOKUP(D552,アイテム定義!A:D,4,FALSE)</f>
        <v>#N/A</v>
      </c>
      <c r="C552" s="3" t="e">
        <f ca="1">MATCH(4,INDIRECT("アイテム定義!C"&amp;SUM(C$2:C551)+1&amp;":C65535"),0)</f>
        <v>#N/A</v>
      </c>
      <c r="D552" s="10" t="e">
        <f ca="1">INDIRECT("アイテム定義!A"&amp;SUM(C$2:C552))</f>
        <v>#N/A</v>
      </c>
      <c r="F552" s="16" t="e">
        <f ca="1">OFFSET(キャラクタ定義!$A$1,MATCH(E552,キャラクタ定義!B$2:B66085,0),0)</f>
        <v>#N/A</v>
      </c>
      <c r="H552" s="16" t="e">
        <f ca="1">OFFSET(レアリティ定義!$A$1,MATCH(G552,レアリティ定義!B$2:B66085,0),0)</f>
        <v>#N/A</v>
      </c>
    </row>
    <row r="553" spans="1:8" x14ac:dyDescent="0.15">
      <c r="A553">
        <v>552</v>
      </c>
      <c r="B553" t="e">
        <f ca="1">VLOOKUP(D553,アイテム定義!A:D,4,FALSE)</f>
        <v>#N/A</v>
      </c>
      <c r="C553" s="3" t="e">
        <f ca="1">MATCH(4,INDIRECT("アイテム定義!C"&amp;SUM(C$2:C552)+1&amp;":C65535"),0)</f>
        <v>#N/A</v>
      </c>
      <c r="D553" s="10" t="e">
        <f ca="1">INDIRECT("アイテム定義!A"&amp;SUM(C$2:C553))</f>
        <v>#N/A</v>
      </c>
      <c r="F553" s="16" t="e">
        <f ca="1">OFFSET(キャラクタ定義!$A$1,MATCH(E553,キャラクタ定義!B$2:B66086,0),0)</f>
        <v>#N/A</v>
      </c>
      <c r="H553" s="16" t="e">
        <f ca="1">OFFSET(レアリティ定義!$A$1,MATCH(G553,レアリティ定義!B$2:B66086,0),0)</f>
        <v>#N/A</v>
      </c>
    </row>
    <row r="554" spans="1:8" x14ac:dyDescent="0.15">
      <c r="A554">
        <v>553</v>
      </c>
      <c r="B554" t="e">
        <f ca="1">VLOOKUP(D554,アイテム定義!A:D,4,FALSE)</f>
        <v>#N/A</v>
      </c>
      <c r="C554" s="3" t="e">
        <f ca="1">MATCH(4,INDIRECT("アイテム定義!C"&amp;SUM(C$2:C553)+1&amp;":C65535"),0)</f>
        <v>#N/A</v>
      </c>
      <c r="D554" s="10" t="e">
        <f ca="1">INDIRECT("アイテム定義!A"&amp;SUM(C$2:C554))</f>
        <v>#N/A</v>
      </c>
      <c r="F554" s="16" t="e">
        <f ca="1">OFFSET(キャラクタ定義!$A$1,MATCH(E554,キャラクタ定義!B$2:B66087,0),0)</f>
        <v>#N/A</v>
      </c>
      <c r="H554" s="16" t="e">
        <f ca="1">OFFSET(レアリティ定義!$A$1,MATCH(G554,レアリティ定義!B$2:B66087,0),0)</f>
        <v>#N/A</v>
      </c>
    </row>
    <row r="555" spans="1:8" x14ac:dyDescent="0.15">
      <c r="A555">
        <v>554</v>
      </c>
      <c r="B555" t="e">
        <f ca="1">VLOOKUP(D555,アイテム定義!A:D,4,FALSE)</f>
        <v>#N/A</v>
      </c>
      <c r="C555" s="3" t="e">
        <f ca="1">MATCH(4,INDIRECT("アイテム定義!C"&amp;SUM(C$2:C554)+1&amp;":C65535"),0)</f>
        <v>#N/A</v>
      </c>
      <c r="D555" s="10" t="e">
        <f ca="1">INDIRECT("アイテム定義!A"&amp;SUM(C$2:C555))</f>
        <v>#N/A</v>
      </c>
      <c r="F555" s="16" t="e">
        <f ca="1">OFFSET(キャラクタ定義!$A$1,MATCH(E555,キャラクタ定義!B$2:B66088,0),0)</f>
        <v>#N/A</v>
      </c>
      <c r="H555" s="16" t="e">
        <f ca="1">OFFSET(レアリティ定義!$A$1,MATCH(G555,レアリティ定義!B$2:B66088,0),0)</f>
        <v>#N/A</v>
      </c>
    </row>
    <row r="556" spans="1:8" x14ac:dyDescent="0.15">
      <c r="A556">
        <v>555</v>
      </c>
      <c r="B556" t="e">
        <f ca="1">VLOOKUP(D556,アイテム定義!A:D,4,FALSE)</f>
        <v>#N/A</v>
      </c>
      <c r="C556" s="3" t="e">
        <f ca="1">MATCH(4,INDIRECT("アイテム定義!C"&amp;SUM(C$2:C555)+1&amp;":C65535"),0)</f>
        <v>#N/A</v>
      </c>
      <c r="D556" s="10" t="e">
        <f ca="1">INDIRECT("アイテム定義!A"&amp;SUM(C$2:C556))</f>
        <v>#N/A</v>
      </c>
      <c r="F556" s="16" t="e">
        <f ca="1">OFFSET(キャラクタ定義!$A$1,MATCH(E556,キャラクタ定義!B$2:B66089,0),0)</f>
        <v>#N/A</v>
      </c>
      <c r="H556" s="16" t="e">
        <f ca="1">OFFSET(レアリティ定義!$A$1,MATCH(G556,レアリティ定義!B$2:B66089,0),0)</f>
        <v>#N/A</v>
      </c>
    </row>
    <row r="557" spans="1:8" x14ac:dyDescent="0.15">
      <c r="A557">
        <v>556</v>
      </c>
      <c r="B557" t="e">
        <f ca="1">VLOOKUP(D557,アイテム定義!A:D,4,FALSE)</f>
        <v>#N/A</v>
      </c>
      <c r="C557" s="3" t="e">
        <f ca="1">MATCH(4,INDIRECT("アイテム定義!C"&amp;SUM(C$2:C556)+1&amp;":C65535"),0)</f>
        <v>#N/A</v>
      </c>
      <c r="D557" s="10" t="e">
        <f ca="1">INDIRECT("アイテム定義!A"&amp;SUM(C$2:C557))</f>
        <v>#N/A</v>
      </c>
      <c r="F557" s="16" t="e">
        <f ca="1">OFFSET(キャラクタ定義!$A$1,MATCH(E557,キャラクタ定義!B$2:B66090,0),0)</f>
        <v>#N/A</v>
      </c>
      <c r="H557" s="16" t="e">
        <f ca="1">OFFSET(レアリティ定義!$A$1,MATCH(G557,レアリティ定義!B$2:B66090,0),0)</f>
        <v>#N/A</v>
      </c>
    </row>
    <row r="558" spans="1:8" x14ac:dyDescent="0.15">
      <c r="A558">
        <v>557</v>
      </c>
      <c r="B558" t="e">
        <f ca="1">VLOOKUP(D558,アイテム定義!A:D,4,FALSE)</f>
        <v>#N/A</v>
      </c>
      <c r="C558" s="3" t="e">
        <f ca="1">MATCH(4,INDIRECT("アイテム定義!C"&amp;SUM(C$2:C557)+1&amp;":C65535"),0)</f>
        <v>#N/A</v>
      </c>
      <c r="D558" s="10" t="e">
        <f ca="1">INDIRECT("アイテム定義!A"&amp;SUM(C$2:C558))</f>
        <v>#N/A</v>
      </c>
      <c r="F558" s="16" t="e">
        <f ca="1">OFFSET(キャラクタ定義!$A$1,MATCH(E558,キャラクタ定義!B$2:B66091,0),0)</f>
        <v>#N/A</v>
      </c>
      <c r="H558" s="16" t="e">
        <f ca="1">OFFSET(レアリティ定義!$A$1,MATCH(G558,レアリティ定義!B$2:B66091,0),0)</f>
        <v>#N/A</v>
      </c>
    </row>
    <row r="559" spans="1:8" x14ac:dyDescent="0.15">
      <c r="A559">
        <v>558</v>
      </c>
      <c r="B559" t="e">
        <f ca="1">VLOOKUP(D559,アイテム定義!A:D,4,FALSE)</f>
        <v>#N/A</v>
      </c>
      <c r="C559" s="3" t="e">
        <f ca="1">MATCH(4,INDIRECT("アイテム定義!C"&amp;SUM(C$2:C558)+1&amp;":C65535"),0)</f>
        <v>#N/A</v>
      </c>
      <c r="D559" s="10" t="e">
        <f ca="1">INDIRECT("アイテム定義!A"&amp;SUM(C$2:C559))</f>
        <v>#N/A</v>
      </c>
      <c r="F559" s="16" t="e">
        <f ca="1">OFFSET(キャラクタ定義!$A$1,MATCH(E559,キャラクタ定義!B$2:B66092,0),0)</f>
        <v>#N/A</v>
      </c>
      <c r="H559" s="16" t="e">
        <f ca="1">OFFSET(レアリティ定義!$A$1,MATCH(G559,レアリティ定義!B$2:B66092,0),0)</f>
        <v>#N/A</v>
      </c>
    </row>
    <row r="560" spans="1:8" x14ac:dyDescent="0.15">
      <c r="A560">
        <v>559</v>
      </c>
      <c r="B560" t="e">
        <f ca="1">VLOOKUP(D560,アイテム定義!A:D,4,FALSE)</f>
        <v>#N/A</v>
      </c>
      <c r="C560" s="3" t="e">
        <f ca="1">MATCH(4,INDIRECT("アイテム定義!C"&amp;SUM(C$2:C559)+1&amp;":C65535"),0)</f>
        <v>#N/A</v>
      </c>
      <c r="D560" s="10" t="e">
        <f ca="1">INDIRECT("アイテム定義!A"&amp;SUM(C$2:C560))</f>
        <v>#N/A</v>
      </c>
      <c r="F560" s="16" t="e">
        <f ca="1">OFFSET(キャラクタ定義!$A$1,MATCH(E560,キャラクタ定義!B$2:B66093,0),0)</f>
        <v>#N/A</v>
      </c>
      <c r="H560" s="16" t="e">
        <f ca="1">OFFSET(レアリティ定義!$A$1,MATCH(G560,レアリティ定義!B$2:B66093,0),0)</f>
        <v>#N/A</v>
      </c>
    </row>
    <row r="561" spans="1:8" x14ac:dyDescent="0.15">
      <c r="A561">
        <v>560</v>
      </c>
      <c r="B561" t="e">
        <f ca="1">VLOOKUP(D561,アイテム定義!A:D,4,FALSE)</f>
        <v>#N/A</v>
      </c>
      <c r="C561" s="3" t="e">
        <f ca="1">MATCH(4,INDIRECT("アイテム定義!C"&amp;SUM(C$2:C560)+1&amp;":C65535"),0)</f>
        <v>#N/A</v>
      </c>
      <c r="D561" s="10" t="e">
        <f ca="1">INDIRECT("アイテム定義!A"&amp;SUM(C$2:C561))</f>
        <v>#N/A</v>
      </c>
      <c r="F561" s="16" t="e">
        <f ca="1">OFFSET(キャラクタ定義!$A$1,MATCH(E561,キャラクタ定義!B$2:B66094,0),0)</f>
        <v>#N/A</v>
      </c>
      <c r="H561" s="16" t="e">
        <f ca="1">OFFSET(レアリティ定義!$A$1,MATCH(G561,レアリティ定義!B$2:B66094,0),0)</f>
        <v>#N/A</v>
      </c>
    </row>
    <row r="562" spans="1:8" x14ac:dyDescent="0.15">
      <c r="A562">
        <v>561</v>
      </c>
      <c r="B562" t="e">
        <f ca="1">VLOOKUP(D562,アイテム定義!A:D,4,FALSE)</f>
        <v>#N/A</v>
      </c>
      <c r="C562" s="3" t="e">
        <f ca="1">MATCH(4,INDIRECT("アイテム定義!C"&amp;SUM(C$2:C561)+1&amp;":C65535"),0)</f>
        <v>#N/A</v>
      </c>
      <c r="D562" s="10" t="e">
        <f ca="1">INDIRECT("アイテム定義!A"&amp;SUM(C$2:C562))</f>
        <v>#N/A</v>
      </c>
      <c r="F562" s="16" t="e">
        <f ca="1">OFFSET(キャラクタ定義!$A$1,MATCH(E562,キャラクタ定義!B$2:B66095,0),0)</f>
        <v>#N/A</v>
      </c>
      <c r="H562" s="16" t="e">
        <f ca="1">OFFSET(レアリティ定義!$A$1,MATCH(G562,レアリティ定義!B$2:B66095,0),0)</f>
        <v>#N/A</v>
      </c>
    </row>
    <row r="563" spans="1:8" x14ac:dyDescent="0.15">
      <c r="A563">
        <v>562</v>
      </c>
      <c r="B563" t="e">
        <f ca="1">VLOOKUP(D563,アイテム定義!A:D,4,FALSE)</f>
        <v>#N/A</v>
      </c>
      <c r="C563" s="3" t="e">
        <f ca="1">MATCH(4,INDIRECT("アイテム定義!C"&amp;SUM(C$2:C562)+1&amp;":C65535"),0)</f>
        <v>#N/A</v>
      </c>
      <c r="D563" s="10" t="e">
        <f ca="1">INDIRECT("アイテム定義!A"&amp;SUM(C$2:C563))</f>
        <v>#N/A</v>
      </c>
      <c r="F563" s="16" t="e">
        <f ca="1">OFFSET(キャラクタ定義!$A$1,MATCH(E563,キャラクタ定義!B$2:B66096,0),0)</f>
        <v>#N/A</v>
      </c>
      <c r="H563" s="16" t="e">
        <f ca="1">OFFSET(レアリティ定義!$A$1,MATCH(G563,レアリティ定義!B$2:B66096,0),0)</f>
        <v>#N/A</v>
      </c>
    </row>
    <row r="564" spans="1:8" x14ac:dyDescent="0.15">
      <c r="A564">
        <v>563</v>
      </c>
      <c r="B564" t="e">
        <f ca="1">VLOOKUP(D564,アイテム定義!A:D,4,FALSE)</f>
        <v>#N/A</v>
      </c>
      <c r="C564" s="3" t="e">
        <f ca="1">MATCH(4,INDIRECT("アイテム定義!C"&amp;SUM(C$2:C563)+1&amp;":C65535"),0)</f>
        <v>#N/A</v>
      </c>
      <c r="D564" s="10" t="e">
        <f ca="1">INDIRECT("アイテム定義!A"&amp;SUM(C$2:C564))</f>
        <v>#N/A</v>
      </c>
      <c r="F564" s="16" t="e">
        <f ca="1">OFFSET(キャラクタ定義!$A$1,MATCH(E564,キャラクタ定義!B$2:B66097,0),0)</f>
        <v>#N/A</v>
      </c>
      <c r="H564" s="16" t="e">
        <f ca="1">OFFSET(レアリティ定義!$A$1,MATCH(G564,レアリティ定義!B$2:B66097,0),0)</f>
        <v>#N/A</v>
      </c>
    </row>
    <row r="565" spans="1:8" x14ac:dyDescent="0.15">
      <c r="A565">
        <v>564</v>
      </c>
      <c r="B565" t="e">
        <f ca="1">VLOOKUP(D565,アイテム定義!A:D,4,FALSE)</f>
        <v>#N/A</v>
      </c>
      <c r="C565" s="3" t="e">
        <f ca="1">MATCH(4,INDIRECT("アイテム定義!C"&amp;SUM(C$2:C564)+1&amp;":C65535"),0)</f>
        <v>#N/A</v>
      </c>
      <c r="D565" s="10" t="e">
        <f ca="1">INDIRECT("アイテム定義!A"&amp;SUM(C$2:C565))</f>
        <v>#N/A</v>
      </c>
      <c r="F565" s="16" t="e">
        <f ca="1">OFFSET(キャラクタ定義!$A$1,MATCH(E565,キャラクタ定義!B$2:B66098,0),0)</f>
        <v>#N/A</v>
      </c>
      <c r="H565" s="16" t="e">
        <f ca="1">OFFSET(レアリティ定義!$A$1,MATCH(G565,レアリティ定義!B$2:B66098,0),0)</f>
        <v>#N/A</v>
      </c>
    </row>
    <row r="566" spans="1:8" x14ac:dyDescent="0.15">
      <c r="A566">
        <v>565</v>
      </c>
      <c r="B566" t="e">
        <f ca="1">VLOOKUP(D566,アイテム定義!A:D,4,FALSE)</f>
        <v>#N/A</v>
      </c>
      <c r="C566" s="3" t="e">
        <f ca="1">MATCH(4,INDIRECT("アイテム定義!C"&amp;SUM(C$2:C565)+1&amp;":C65535"),0)</f>
        <v>#N/A</v>
      </c>
      <c r="D566" s="10" t="e">
        <f ca="1">INDIRECT("アイテム定義!A"&amp;SUM(C$2:C566))</f>
        <v>#N/A</v>
      </c>
      <c r="F566" s="16" t="e">
        <f ca="1">OFFSET(キャラクタ定義!$A$1,MATCH(E566,キャラクタ定義!B$2:B66099,0),0)</f>
        <v>#N/A</v>
      </c>
      <c r="H566" s="16" t="e">
        <f ca="1">OFFSET(レアリティ定義!$A$1,MATCH(G566,レアリティ定義!B$2:B66099,0),0)</f>
        <v>#N/A</v>
      </c>
    </row>
    <row r="567" spans="1:8" x14ac:dyDescent="0.15">
      <c r="A567">
        <v>566</v>
      </c>
      <c r="B567" t="e">
        <f ca="1">VLOOKUP(D567,アイテム定義!A:D,4,FALSE)</f>
        <v>#N/A</v>
      </c>
      <c r="C567" s="3" t="e">
        <f ca="1">MATCH(4,INDIRECT("アイテム定義!C"&amp;SUM(C$2:C566)+1&amp;":C65535"),0)</f>
        <v>#N/A</v>
      </c>
      <c r="D567" s="10" t="e">
        <f ca="1">INDIRECT("アイテム定義!A"&amp;SUM(C$2:C567))</f>
        <v>#N/A</v>
      </c>
      <c r="F567" s="16" t="e">
        <f ca="1">OFFSET(キャラクタ定義!$A$1,MATCH(E567,キャラクタ定義!B$2:B66100,0),0)</f>
        <v>#N/A</v>
      </c>
      <c r="H567" s="16" t="e">
        <f ca="1">OFFSET(レアリティ定義!$A$1,MATCH(G567,レアリティ定義!B$2:B66100,0),0)</f>
        <v>#N/A</v>
      </c>
    </row>
    <row r="568" spans="1:8" x14ac:dyDescent="0.15">
      <c r="A568">
        <v>567</v>
      </c>
      <c r="B568" t="e">
        <f ca="1">VLOOKUP(D568,アイテム定義!A:D,4,FALSE)</f>
        <v>#N/A</v>
      </c>
      <c r="C568" s="3" t="e">
        <f ca="1">MATCH(4,INDIRECT("アイテム定義!C"&amp;SUM(C$2:C567)+1&amp;":C65535"),0)</f>
        <v>#N/A</v>
      </c>
      <c r="D568" s="10" t="e">
        <f ca="1">INDIRECT("アイテム定義!A"&amp;SUM(C$2:C568))</f>
        <v>#N/A</v>
      </c>
      <c r="F568" s="16" t="e">
        <f ca="1">OFFSET(キャラクタ定義!$A$1,MATCH(E568,キャラクタ定義!B$2:B66101,0),0)</f>
        <v>#N/A</v>
      </c>
      <c r="H568" s="16" t="e">
        <f ca="1">OFFSET(レアリティ定義!$A$1,MATCH(G568,レアリティ定義!B$2:B66101,0),0)</f>
        <v>#N/A</v>
      </c>
    </row>
    <row r="569" spans="1:8" x14ac:dyDescent="0.15">
      <c r="A569">
        <v>568</v>
      </c>
      <c r="B569" t="e">
        <f ca="1">VLOOKUP(D569,アイテム定義!A:D,4,FALSE)</f>
        <v>#N/A</v>
      </c>
      <c r="C569" s="3" t="e">
        <f ca="1">MATCH(4,INDIRECT("アイテム定義!C"&amp;SUM(C$2:C568)+1&amp;":C65535"),0)</f>
        <v>#N/A</v>
      </c>
      <c r="D569" s="10" t="e">
        <f ca="1">INDIRECT("アイテム定義!A"&amp;SUM(C$2:C569))</f>
        <v>#N/A</v>
      </c>
      <c r="F569" s="16" t="e">
        <f ca="1">OFFSET(キャラクタ定義!$A$1,MATCH(E569,キャラクタ定義!B$2:B66102,0),0)</f>
        <v>#N/A</v>
      </c>
      <c r="H569" s="16" t="e">
        <f ca="1">OFFSET(レアリティ定義!$A$1,MATCH(G569,レアリティ定義!B$2:B66102,0),0)</f>
        <v>#N/A</v>
      </c>
    </row>
    <row r="570" spans="1:8" x14ac:dyDescent="0.15">
      <c r="A570">
        <v>569</v>
      </c>
      <c r="B570" t="e">
        <f ca="1">VLOOKUP(D570,アイテム定義!A:D,4,FALSE)</f>
        <v>#N/A</v>
      </c>
      <c r="C570" s="3" t="e">
        <f ca="1">MATCH(4,INDIRECT("アイテム定義!C"&amp;SUM(C$2:C569)+1&amp;":C65535"),0)</f>
        <v>#N/A</v>
      </c>
      <c r="D570" s="10" t="e">
        <f ca="1">INDIRECT("アイテム定義!A"&amp;SUM(C$2:C570))</f>
        <v>#N/A</v>
      </c>
      <c r="F570" s="16" t="e">
        <f ca="1">OFFSET(キャラクタ定義!$A$1,MATCH(E570,キャラクタ定義!B$2:B66103,0),0)</f>
        <v>#N/A</v>
      </c>
      <c r="H570" s="16" t="e">
        <f ca="1">OFFSET(レアリティ定義!$A$1,MATCH(G570,レアリティ定義!B$2:B66103,0),0)</f>
        <v>#N/A</v>
      </c>
    </row>
    <row r="571" spans="1:8" x14ac:dyDescent="0.15">
      <c r="A571">
        <v>570</v>
      </c>
      <c r="B571" t="e">
        <f ca="1">VLOOKUP(D571,アイテム定義!A:D,4,FALSE)</f>
        <v>#N/A</v>
      </c>
      <c r="C571" s="3" t="e">
        <f ca="1">MATCH(4,INDIRECT("アイテム定義!C"&amp;SUM(C$2:C570)+1&amp;":C65535"),0)</f>
        <v>#N/A</v>
      </c>
      <c r="D571" s="10" t="e">
        <f ca="1">INDIRECT("アイテム定義!A"&amp;SUM(C$2:C571))</f>
        <v>#N/A</v>
      </c>
      <c r="F571" s="16" t="e">
        <f ca="1">OFFSET(キャラクタ定義!$A$1,MATCH(E571,キャラクタ定義!B$2:B66104,0),0)</f>
        <v>#N/A</v>
      </c>
      <c r="H571" s="16" t="e">
        <f ca="1">OFFSET(レアリティ定義!$A$1,MATCH(G571,レアリティ定義!B$2:B66104,0),0)</f>
        <v>#N/A</v>
      </c>
    </row>
    <row r="572" spans="1:8" x14ac:dyDescent="0.15">
      <c r="A572">
        <v>571</v>
      </c>
      <c r="B572" t="e">
        <f ca="1">VLOOKUP(D572,アイテム定義!A:D,4,FALSE)</f>
        <v>#N/A</v>
      </c>
      <c r="C572" s="3" t="e">
        <f ca="1">MATCH(4,INDIRECT("アイテム定義!C"&amp;SUM(C$2:C571)+1&amp;":C65535"),0)</f>
        <v>#N/A</v>
      </c>
      <c r="D572" s="10" t="e">
        <f ca="1">INDIRECT("アイテム定義!A"&amp;SUM(C$2:C572))</f>
        <v>#N/A</v>
      </c>
      <c r="F572" s="16" t="e">
        <f ca="1">OFFSET(キャラクタ定義!$A$1,MATCH(E572,キャラクタ定義!B$2:B66105,0),0)</f>
        <v>#N/A</v>
      </c>
      <c r="H572" s="16" t="e">
        <f ca="1">OFFSET(レアリティ定義!$A$1,MATCH(G572,レアリティ定義!B$2:B66105,0),0)</f>
        <v>#N/A</v>
      </c>
    </row>
    <row r="573" spans="1:8" x14ac:dyDescent="0.15">
      <c r="A573">
        <v>572</v>
      </c>
      <c r="B573" t="e">
        <f ca="1">VLOOKUP(D573,アイテム定義!A:D,4,FALSE)</f>
        <v>#N/A</v>
      </c>
      <c r="C573" s="3" t="e">
        <f ca="1">MATCH(4,INDIRECT("アイテム定義!C"&amp;SUM(C$2:C572)+1&amp;":C65535"),0)</f>
        <v>#N/A</v>
      </c>
      <c r="D573" s="10" t="e">
        <f ca="1">INDIRECT("アイテム定義!A"&amp;SUM(C$2:C573))</f>
        <v>#N/A</v>
      </c>
      <c r="F573" s="16" t="e">
        <f ca="1">OFFSET(キャラクタ定義!$A$1,MATCH(E573,キャラクタ定義!B$2:B66106,0),0)</f>
        <v>#N/A</v>
      </c>
      <c r="H573" s="16" t="e">
        <f ca="1">OFFSET(レアリティ定義!$A$1,MATCH(G573,レアリティ定義!B$2:B66106,0),0)</f>
        <v>#N/A</v>
      </c>
    </row>
    <row r="574" spans="1:8" x14ac:dyDescent="0.15">
      <c r="A574">
        <v>573</v>
      </c>
      <c r="B574" t="e">
        <f ca="1">VLOOKUP(D574,アイテム定義!A:D,4,FALSE)</f>
        <v>#N/A</v>
      </c>
      <c r="C574" s="3" t="e">
        <f ca="1">MATCH(4,INDIRECT("アイテム定義!C"&amp;SUM(C$2:C573)+1&amp;":C65535"),0)</f>
        <v>#N/A</v>
      </c>
      <c r="D574" s="10" t="e">
        <f ca="1">INDIRECT("アイテム定義!A"&amp;SUM(C$2:C574))</f>
        <v>#N/A</v>
      </c>
      <c r="F574" s="16" t="e">
        <f ca="1">OFFSET(キャラクタ定義!$A$1,MATCH(E574,キャラクタ定義!B$2:B66107,0),0)</f>
        <v>#N/A</v>
      </c>
      <c r="H574" s="16" t="e">
        <f ca="1">OFFSET(レアリティ定義!$A$1,MATCH(G574,レアリティ定義!B$2:B66107,0),0)</f>
        <v>#N/A</v>
      </c>
    </row>
    <row r="575" spans="1:8" x14ac:dyDescent="0.15">
      <c r="A575">
        <v>574</v>
      </c>
      <c r="B575" t="e">
        <f ca="1">VLOOKUP(D575,アイテム定義!A:D,4,FALSE)</f>
        <v>#N/A</v>
      </c>
      <c r="C575" s="3" t="e">
        <f ca="1">MATCH(4,INDIRECT("アイテム定義!C"&amp;SUM(C$2:C574)+1&amp;":C65535"),0)</f>
        <v>#N/A</v>
      </c>
      <c r="D575" s="10" t="e">
        <f ca="1">INDIRECT("アイテム定義!A"&amp;SUM(C$2:C575))</f>
        <v>#N/A</v>
      </c>
      <c r="F575" s="16" t="e">
        <f ca="1">OFFSET(キャラクタ定義!$A$1,MATCH(E575,キャラクタ定義!B$2:B66108,0),0)</f>
        <v>#N/A</v>
      </c>
      <c r="H575" s="16" t="e">
        <f ca="1">OFFSET(レアリティ定義!$A$1,MATCH(G575,レアリティ定義!B$2:B66108,0),0)</f>
        <v>#N/A</v>
      </c>
    </row>
    <row r="576" spans="1:8" x14ac:dyDescent="0.15">
      <c r="A576">
        <v>575</v>
      </c>
      <c r="B576" t="e">
        <f ca="1">VLOOKUP(D576,アイテム定義!A:D,4,FALSE)</f>
        <v>#N/A</v>
      </c>
      <c r="C576" s="3" t="e">
        <f ca="1">MATCH(4,INDIRECT("アイテム定義!C"&amp;SUM(C$2:C575)+1&amp;":C65535"),0)</f>
        <v>#N/A</v>
      </c>
      <c r="D576" s="10" t="e">
        <f ca="1">INDIRECT("アイテム定義!A"&amp;SUM(C$2:C576))</f>
        <v>#N/A</v>
      </c>
      <c r="F576" s="16" t="e">
        <f ca="1">OFFSET(キャラクタ定義!$A$1,MATCH(E576,キャラクタ定義!B$2:B66109,0),0)</f>
        <v>#N/A</v>
      </c>
      <c r="H576" s="16" t="e">
        <f ca="1">OFFSET(レアリティ定義!$A$1,MATCH(G576,レアリティ定義!B$2:B66109,0),0)</f>
        <v>#N/A</v>
      </c>
    </row>
    <row r="577" spans="1:8" x14ac:dyDescent="0.15">
      <c r="A577">
        <v>576</v>
      </c>
      <c r="B577" t="e">
        <f ca="1">VLOOKUP(D577,アイテム定義!A:D,4,FALSE)</f>
        <v>#N/A</v>
      </c>
      <c r="C577" s="3" t="e">
        <f ca="1">MATCH(4,INDIRECT("アイテム定義!C"&amp;SUM(C$2:C576)+1&amp;":C65535"),0)</f>
        <v>#N/A</v>
      </c>
      <c r="D577" s="10" t="e">
        <f ca="1">INDIRECT("アイテム定義!A"&amp;SUM(C$2:C577))</f>
        <v>#N/A</v>
      </c>
      <c r="F577" s="16" t="e">
        <f ca="1">OFFSET(キャラクタ定義!$A$1,MATCH(E577,キャラクタ定義!B$2:B66110,0),0)</f>
        <v>#N/A</v>
      </c>
      <c r="H577" s="16" t="e">
        <f ca="1">OFFSET(レアリティ定義!$A$1,MATCH(G577,レアリティ定義!B$2:B66110,0),0)</f>
        <v>#N/A</v>
      </c>
    </row>
    <row r="578" spans="1:8" x14ac:dyDescent="0.15">
      <c r="A578">
        <v>577</v>
      </c>
      <c r="B578" t="e">
        <f ca="1">VLOOKUP(D578,アイテム定義!A:D,4,FALSE)</f>
        <v>#N/A</v>
      </c>
      <c r="C578" s="3" t="e">
        <f ca="1">MATCH(4,INDIRECT("アイテム定義!C"&amp;SUM(C$2:C577)+1&amp;":C65535"),0)</f>
        <v>#N/A</v>
      </c>
      <c r="D578" s="10" t="e">
        <f ca="1">INDIRECT("アイテム定義!A"&amp;SUM(C$2:C578))</f>
        <v>#N/A</v>
      </c>
      <c r="F578" s="16" t="e">
        <f ca="1">OFFSET(キャラクタ定義!$A$1,MATCH(E578,キャラクタ定義!B$2:B66111,0),0)</f>
        <v>#N/A</v>
      </c>
      <c r="H578" s="16" t="e">
        <f ca="1">OFFSET(レアリティ定義!$A$1,MATCH(G578,レアリティ定義!B$2:B66111,0),0)</f>
        <v>#N/A</v>
      </c>
    </row>
    <row r="579" spans="1:8" x14ac:dyDescent="0.15">
      <c r="A579">
        <v>578</v>
      </c>
      <c r="B579" t="e">
        <f ca="1">VLOOKUP(D579,アイテム定義!A:D,4,FALSE)</f>
        <v>#N/A</v>
      </c>
      <c r="C579" s="3" t="e">
        <f ca="1">MATCH(4,INDIRECT("アイテム定義!C"&amp;SUM(C$2:C578)+1&amp;":C65535"),0)</f>
        <v>#N/A</v>
      </c>
      <c r="D579" s="10" t="e">
        <f ca="1">INDIRECT("アイテム定義!A"&amp;SUM(C$2:C579))</f>
        <v>#N/A</v>
      </c>
      <c r="F579" s="16" t="e">
        <f ca="1">OFFSET(キャラクタ定義!$A$1,MATCH(E579,キャラクタ定義!B$2:B66112,0),0)</f>
        <v>#N/A</v>
      </c>
      <c r="H579" s="16" t="e">
        <f ca="1">OFFSET(レアリティ定義!$A$1,MATCH(G579,レアリティ定義!B$2:B66112,0),0)</f>
        <v>#N/A</v>
      </c>
    </row>
    <row r="580" spans="1:8" x14ac:dyDescent="0.15">
      <c r="A580">
        <v>579</v>
      </c>
      <c r="B580" t="e">
        <f ca="1">VLOOKUP(D580,アイテム定義!A:D,4,FALSE)</f>
        <v>#N/A</v>
      </c>
      <c r="C580" s="3" t="e">
        <f ca="1">MATCH(4,INDIRECT("アイテム定義!C"&amp;SUM(C$2:C579)+1&amp;":C65535"),0)</f>
        <v>#N/A</v>
      </c>
      <c r="D580" s="10" t="e">
        <f ca="1">INDIRECT("アイテム定義!A"&amp;SUM(C$2:C580))</f>
        <v>#N/A</v>
      </c>
      <c r="F580" s="16" t="e">
        <f ca="1">OFFSET(キャラクタ定義!$A$1,MATCH(E580,キャラクタ定義!B$2:B66113,0),0)</f>
        <v>#N/A</v>
      </c>
      <c r="H580" s="16" t="e">
        <f ca="1">OFFSET(レアリティ定義!$A$1,MATCH(G580,レアリティ定義!B$2:B66113,0),0)</f>
        <v>#N/A</v>
      </c>
    </row>
    <row r="581" spans="1:8" x14ac:dyDescent="0.15">
      <c r="A581">
        <v>580</v>
      </c>
      <c r="B581" t="e">
        <f ca="1">VLOOKUP(D581,アイテム定義!A:D,4,FALSE)</f>
        <v>#N/A</v>
      </c>
      <c r="C581" s="3" t="e">
        <f ca="1">MATCH(4,INDIRECT("アイテム定義!C"&amp;SUM(C$2:C580)+1&amp;":C65535"),0)</f>
        <v>#N/A</v>
      </c>
      <c r="D581" s="10" t="e">
        <f ca="1">INDIRECT("アイテム定義!A"&amp;SUM(C$2:C581))</f>
        <v>#N/A</v>
      </c>
      <c r="F581" s="16" t="e">
        <f ca="1">OFFSET(キャラクタ定義!$A$1,MATCH(E581,キャラクタ定義!B$2:B66114,0),0)</f>
        <v>#N/A</v>
      </c>
      <c r="H581" s="16" t="e">
        <f ca="1">OFFSET(レアリティ定義!$A$1,MATCH(G581,レアリティ定義!B$2:B66114,0),0)</f>
        <v>#N/A</v>
      </c>
    </row>
    <row r="582" spans="1:8" x14ac:dyDescent="0.15">
      <c r="A582">
        <v>581</v>
      </c>
      <c r="B582" t="e">
        <f ca="1">VLOOKUP(D582,アイテム定義!A:D,4,FALSE)</f>
        <v>#N/A</v>
      </c>
      <c r="C582" s="3" t="e">
        <f ca="1">MATCH(4,INDIRECT("アイテム定義!C"&amp;SUM(C$2:C581)+1&amp;":C65535"),0)</f>
        <v>#N/A</v>
      </c>
      <c r="D582" s="10" t="e">
        <f ca="1">INDIRECT("アイテム定義!A"&amp;SUM(C$2:C582))</f>
        <v>#N/A</v>
      </c>
      <c r="F582" s="16" t="e">
        <f ca="1">OFFSET(キャラクタ定義!$A$1,MATCH(E582,キャラクタ定義!B$2:B66115,0),0)</f>
        <v>#N/A</v>
      </c>
      <c r="H582" s="16" t="e">
        <f ca="1">OFFSET(レアリティ定義!$A$1,MATCH(G582,レアリティ定義!B$2:B66115,0),0)</f>
        <v>#N/A</v>
      </c>
    </row>
    <row r="583" spans="1:8" x14ac:dyDescent="0.15">
      <c r="A583">
        <v>582</v>
      </c>
      <c r="B583" t="e">
        <f ca="1">VLOOKUP(D583,アイテム定義!A:D,4,FALSE)</f>
        <v>#N/A</v>
      </c>
      <c r="C583" s="3" t="e">
        <f ca="1">MATCH(4,INDIRECT("アイテム定義!C"&amp;SUM(C$2:C582)+1&amp;":C65535"),0)</f>
        <v>#N/A</v>
      </c>
      <c r="D583" s="10" t="e">
        <f ca="1">INDIRECT("アイテム定義!A"&amp;SUM(C$2:C583))</f>
        <v>#N/A</v>
      </c>
      <c r="F583" s="16" t="e">
        <f ca="1">OFFSET(キャラクタ定義!$A$1,MATCH(E583,キャラクタ定義!B$2:B66116,0),0)</f>
        <v>#N/A</v>
      </c>
      <c r="H583" s="16" t="e">
        <f ca="1">OFFSET(レアリティ定義!$A$1,MATCH(G583,レアリティ定義!B$2:B66116,0),0)</f>
        <v>#N/A</v>
      </c>
    </row>
    <row r="584" spans="1:8" x14ac:dyDescent="0.15">
      <c r="A584">
        <v>583</v>
      </c>
      <c r="B584" t="e">
        <f ca="1">VLOOKUP(D584,アイテム定義!A:D,4,FALSE)</f>
        <v>#N/A</v>
      </c>
      <c r="C584" s="3" t="e">
        <f ca="1">MATCH(4,INDIRECT("アイテム定義!C"&amp;SUM(C$2:C583)+1&amp;":C65535"),0)</f>
        <v>#N/A</v>
      </c>
      <c r="D584" s="10" t="e">
        <f ca="1">INDIRECT("アイテム定義!A"&amp;SUM(C$2:C584))</f>
        <v>#N/A</v>
      </c>
      <c r="F584" s="16" t="e">
        <f ca="1">OFFSET(キャラクタ定義!$A$1,MATCH(E584,キャラクタ定義!B$2:B66117,0),0)</f>
        <v>#N/A</v>
      </c>
      <c r="H584" s="16" t="e">
        <f ca="1">OFFSET(レアリティ定義!$A$1,MATCH(G584,レアリティ定義!B$2:B66117,0),0)</f>
        <v>#N/A</v>
      </c>
    </row>
    <row r="585" spans="1:8" x14ac:dyDescent="0.15">
      <c r="A585">
        <v>584</v>
      </c>
      <c r="B585" t="e">
        <f ca="1">VLOOKUP(D585,アイテム定義!A:D,4,FALSE)</f>
        <v>#N/A</v>
      </c>
      <c r="C585" s="3" t="e">
        <f ca="1">MATCH(4,INDIRECT("アイテム定義!C"&amp;SUM(C$2:C584)+1&amp;":C65535"),0)</f>
        <v>#N/A</v>
      </c>
      <c r="D585" s="10" t="e">
        <f ca="1">INDIRECT("アイテム定義!A"&amp;SUM(C$2:C585))</f>
        <v>#N/A</v>
      </c>
      <c r="F585" s="16" t="e">
        <f ca="1">OFFSET(キャラクタ定義!$A$1,MATCH(E585,キャラクタ定義!B$2:B66118,0),0)</f>
        <v>#N/A</v>
      </c>
      <c r="H585" s="16" t="e">
        <f ca="1">OFFSET(レアリティ定義!$A$1,MATCH(G585,レアリティ定義!B$2:B66118,0),0)</f>
        <v>#N/A</v>
      </c>
    </row>
    <row r="586" spans="1:8" x14ac:dyDescent="0.15">
      <c r="A586">
        <v>585</v>
      </c>
      <c r="B586" t="e">
        <f ca="1">VLOOKUP(D586,アイテム定義!A:D,4,FALSE)</f>
        <v>#N/A</v>
      </c>
      <c r="C586" s="3" t="e">
        <f ca="1">MATCH(4,INDIRECT("アイテム定義!C"&amp;SUM(C$2:C585)+1&amp;":C65535"),0)</f>
        <v>#N/A</v>
      </c>
      <c r="D586" s="10" t="e">
        <f ca="1">INDIRECT("アイテム定義!A"&amp;SUM(C$2:C586))</f>
        <v>#N/A</v>
      </c>
      <c r="F586" s="16" t="e">
        <f ca="1">OFFSET(キャラクタ定義!$A$1,MATCH(E586,キャラクタ定義!B$2:B66119,0),0)</f>
        <v>#N/A</v>
      </c>
      <c r="H586" s="16" t="e">
        <f ca="1">OFFSET(レアリティ定義!$A$1,MATCH(G586,レアリティ定義!B$2:B66119,0),0)</f>
        <v>#N/A</v>
      </c>
    </row>
    <row r="587" spans="1:8" x14ac:dyDescent="0.15">
      <c r="A587">
        <v>586</v>
      </c>
      <c r="B587" t="e">
        <f ca="1">VLOOKUP(D587,アイテム定義!A:D,4,FALSE)</f>
        <v>#N/A</v>
      </c>
      <c r="C587" s="3" t="e">
        <f ca="1">MATCH(4,INDIRECT("アイテム定義!C"&amp;SUM(C$2:C586)+1&amp;":C65535"),0)</f>
        <v>#N/A</v>
      </c>
      <c r="D587" s="10" t="e">
        <f ca="1">INDIRECT("アイテム定義!A"&amp;SUM(C$2:C587))</f>
        <v>#N/A</v>
      </c>
      <c r="F587" s="16" t="e">
        <f ca="1">OFFSET(キャラクタ定義!$A$1,MATCH(E587,キャラクタ定義!B$2:B66120,0),0)</f>
        <v>#N/A</v>
      </c>
      <c r="H587" s="16" t="e">
        <f ca="1">OFFSET(レアリティ定義!$A$1,MATCH(G587,レアリティ定義!B$2:B66120,0),0)</f>
        <v>#N/A</v>
      </c>
    </row>
    <row r="588" spans="1:8" x14ac:dyDescent="0.15">
      <c r="A588">
        <v>587</v>
      </c>
      <c r="B588" t="e">
        <f ca="1">VLOOKUP(D588,アイテム定義!A:D,4,FALSE)</f>
        <v>#N/A</v>
      </c>
      <c r="C588" s="3" t="e">
        <f ca="1">MATCH(4,INDIRECT("アイテム定義!C"&amp;SUM(C$2:C587)+1&amp;":C65535"),0)</f>
        <v>#N/A</v>
      </c>
      <c r="D588" s="10" t="e">
        <f ca="1">INDIRECT("アイテム定義!A"&amp;SUM(C$2:C588))</f>
        <v>#N/A</v>
      </c>
      <c r="F588" s="16" t="e">
        <f ca="1">OFFSET(キャラクタ定義!$A$1,MATCH(E588,キャラクタ定義!B$2:B66121,0),0)</f>
        <v>#N/A</v>
      </c>
      <c r="H588" s="16" t="e">
        <f ca="1">OFFSET(レアリティ定義!$A$1,MATCH(G588,レアリティ定義!B$2:B66121,0),0)</f>
        <v>#N/A</v>
      </c>
    </row>
    <row r="589" spans="1:8" x14ac:dyDescent="0.15">
      <c r="A589">
        <v>588</v>
      </c>
      <c r="B589" t="e">
        <f ca="1">VLOOKUP(D589,アイテム定義!A:D,4,FALSE)</f>
        <v>#N/A</v>
      </c>
      <c r="C589" s="3" t="e">
        <f ca="1">MATCH(4,INDIRECT("アイテム定義!C"&amp;SUM(C$2:C588)+1&amp;":C65535"),0)</f>
        <v>#N/A</v>
      </c>
      <c r="D589" s="10" t="e">
        <f ca="1">INDIRECT("アイテム定義!A"&amp;SUM(C$2:C589))</f>
        <v>#N/A</v>
      </c>
      <c r="F589" s="16" t="e">
        <f ca="1">OFFSET(キャラクタ定義!$A$1,MATCH(E589,キャラクタ定義!B$2:B66122,0),0)</f>
        <v>#N/A</v>
      </c>
      <c r="H589" s="16" t="e">
        <f ca="1">OFFSET(レアリティ定義!$A$1,MATCH(G589,レアリティ定義!B$2:B66122,0),0)</f>
        <v>#N/A</v>
      </c>
    </row>
    <row r="590" spans="1:8" x14ac:dyDescent="0.15">
      <c r="A590">
        <v>589</v>
      </c>
      <c r="B590" t="e">
        <f ca="1">VLOOKUP(D590,アイテム定義!A:D,4,FALSE)</f>
        <v>#N/A</v>
      </c>
      <c r="C590" s="3" t="e">
        <f ca="1">MATCH(4,INDIRECT("アイテム定義!C"&amp;SUM(C$2:C589)+1&amp;":C65535"),0)</f>
        <v>#N/A</v>
      </c>
      <c r="D590" s="10" t="e">
        <f ca="1">INDIRECT("アイテム定義!A"&amp;SUM(C$2:C590))</f>
        <v>#N/A</v>
      </c>
      <c r="F590" s="16" t="e">
        <f ca="1">OFFSET(キャラクタ定義!$A$1,MATCH(E590,キャラクタ定義!B$2:B66123,0),0)</f>
        <v>#N/A</v>
      </c>
      <c r="H590" s="16" t="e">
        <f ca="1">OFFSET(レアリティ定義!$A$1,MATCH(G590,レアリティ定義!B$2:B66123,0),0)</f>
        <v>#N/A</v>
      </c>
    </row>
    <row r="591" spans="1:8" x14ac:dyDescent="0.15">
      <c r="A591">
        <v>590</v>
      </c>
      <c r="B591" t="e">
        <f ca="1">VLOOKUP(D591,アイテム定義!A:D,4,FALSE)</f>
        <v>#N/A</v>
      </c>
      <c r="C591" s="3" t="e">
        <f ca="1">MATCH(4,INDIRECT("アイテム定義!C"&amp;SUM(C$2:C590)+1&amp;":C65535"),0)</f>
        <v>#N/A</v>
      </c>
      <c r="D591" s="10" t="e">
        <f ca="1">INDIRECT("アイテム定義!A"&amp;SUM(C$2:C591))</f>
        <v>#N/A</v>
      </c>
      <c r="F591" s="16" t="e">
        <f ca="1">OFFSET(キャラクタ定義!$A$1,MATCH(E591,キャラクタ定義!B$2:B66124,0),0)</f>
        <v>#N/A</v>
      </c>
      <c r="H591" s="16" t="e">
        <f ca="1">OFFSET(レアリティ定義!$A$1,MATCH(G591,レアリティ定義!B$2:B66124,0),0)</f>
        <v>#N/A</v>
      </c>
    </row>
    <row r="592" spans="1:8" x14ac:dyDescent="0.15">
      <c r="A592">
        <v>591</v>
      </c>
      <c r="B592" t="e">
        <f ca="1">VLOOKUP(D592,アイテム定義!A:D,4,FALSE)</f>
        <v>#N/A</v>
      </c>
      <c r="C592" s="3" t="e">
        <f ca="1">MATCH(4,INDIRECT("アイテム定義!C"&amp;SUM(C$2:C591)+1&amp;":C65535"),0)</f>
        <v>#N/A</v>
      </c>
      <c r="D592" s="10" t="e">
        <f ca="1">INDIRECT("アイテム定義!A"&amp;SUM(C$2:C592))</f>
        <v>#N/A</v>
      </c>
      <c r="F592" s="16" t="e">
        <f ca="1">OFFSET(キャラクタ定義!$A$1,MATCH(E592,キャラクタ定義!B$2:B66125,0),0)</f>
        <v>#N/A</v>
      </c>
      <c r="H592" s="16" t="e">
        <f ca="1">OFFSET(レアリティ定義!$A$1,MATCH(G592,レアリティ定義!B$2:B66125,0),0)</f>
        <v>#N/A</v>
      </c>
    </row>
    <row r="593" spans="1:8" x14ac:dyDescent="0.15">
      <c r="A593">
        <v>592</v>
      </c>
      <c r="B593" t="e">
        <f ca="1">VLOOKUP(D593,アイテム定義!A:D,4,FALSE)</f>
        <v>#N/A</v>
      </c>
      <c r="C593" s="3" t="e">
        <f ca="1">MATCH(4,INDIRECT("アイテム定義!C"&amp;SUM(C$2:C592)+1&amp;":C65535"),0)</f>
        <v>#N/A</v>
      </c>
      <c r="D593" s="10" t="e">
        <f ca="1">INDIRECT("アイテム定義!A"&amp;SUM(C$2:C593))</f>
        <v>#N/A</v>
      </c>
      <c r="F593" s="16" t="e">
        <f ca="1">OFFSET(キャラクタ定義!$A$1,MATCH(E593,キャラクタ定義!B$2:B66126,0),0)</f>
        <v>#N/A</v>
      </c>
      <c r="H593" s="16" t="e">
        <f ca="1">OFFSET(レアリティ定義!$A$1,MATCH(G593,レアリティ定義!B$2:B66126,0),0)</f>
        <v>#N/A</v>
      </c>
    </row>
    <row r="594" spans="1:8" x14ac:dyDescent="0.15">
      <c r="A594">
        <v>593</v>
      </c>
      <c r="B594" t="e">
        <f ca="1">VLOOKUP(D594,アイテム定義!A:D,4,FALSE)</f>
        <v>#N/A</v>
      </c>
      <c r="C594" s="3" t="e">
        <f ca="1">MATCH(4,INDIRECT("アイテム定義!C"&amp;SUM(C$2:C593)+1&amp;":C65535"),0)</f>
        <v>#N/A</v>
      </c>
      <c r="D594" s="10" t="e">
        <f ca="1">INDIRECT("アイテム定義!A"&amp;SUM(C$2:C594))</f>
        <v>#N/A</v>
      </c>
      <c r="F594" s="16" t="e">
        <f ca="1">OFFSET(キャラクタ定義!$A$1,MATCH(E594,キャラクタ定義!B$2:B66127,0),0)</f>
        <v>#N/A</v>
      </c>
      <c r="H594" s="16" t="e">
        <f ca="1">OFFSET(レアリティ定義!$A$1,MATCH(G594,レアリティ定義!B$2:B66127,0),0)</f>
        <v>#N/A</v>
      </c>
    </row>
    <row r="595" spans="1:8" x14ac:dyDescent="0.15">
      <c r="A595">
        <v>594</v>
      </c>
      <c r="B595" t="e">
        <f ca="1">VLOOKUP(D595,アイテム定義!A:D,4,FALSE)</f>
        <v>#N/A</v>
      </c>
      <c r="C595" s="3" t="e">
        <f ca="1">MATCH(4,INDIRECT("アイテム定義!C"&amp;SUM(C$2:C594)+1&amp;":C65535"),0)</f>
        <v>#N/A</v>
      </c>
      <c r="D595" s="10" t="e">
        <f ca="1">INDIRECT("アイテム定義!A"&amp;SUM(C$2:C595))</f>
        <v>#N/A</v>
      </c>
      <c r="F595" s="16" t="e">
        <f ca="1">OFFSET(キャラクタ定義!$A$1,MATCH(E595,キャラクタ定義!B$2:B66128,0),0)</f>
        <v>#N/A</v>
      </c>
      <c r="H595" s="16" t="e">
        <f ca="1">OFFSET(レアリティ定義!$A$1,MATCH(G595,レアリティ定義!B$2:B66128,0),0)</f>
        <v>#N/A</v>
      </c>
    </row>
    <row r="596" spans="1:8" x14ac:dyDescent="0.15">
      <c r="A596">
        <v>595</v>
      </c>
      <c r="B596" t="e">
        <f ca="1">VLOOKUP(D596,アイテム定義!A:D,4,FALSE)</f>
        <v>#N/A</v>
      </c>
      <c r="C596" s="3" t="e">
        <f ca="1">MATCH(4,INDIRECT("アイテム定義!C"&amp;SUM(C$2:C595)+1&amp;":C65535"),0)</f>
        <v>#N/A</v>
      </c>
      <c r="D596" s="10" t="e">
        <f ca="1">INDIRECT("アイテム定義!A"&amp;SUM(C$2:C596))</f>
        <v>#N/A</v>
      </c>
      <c r="F596" s="16" t="e">
        <f ca="1">OFFSET(キャラクタ定義!$A$1,MATCH(E596,キャラクタ定義!B$2:B66129,0),0)</f>
        <v>#N/A</v>
      </c>
      <c r="H596" s="16" t="e">
        <f ca="1">OFFSET(レアリティ定義!$A$1,MATCH(G596,レアリティ定義!B$2:B66129,0),0)</f>
        <v>#N/A</v>
      </c>
    </row>
    <row r="597" spans="1:8" x14ac:dyDescent="0.15">
      <c r="A597">
        <v>596</v>
      </c>
      <c r="B597" t="e">
        <f ca="1">VLOOKUP(D597,アイテム定義!A:D,4,FALSE)</f>
        <v>#N/A</v>
      </c>
      <c r="C597" s="3" t="e">
        <f ca="1">MATCH(4,INDIRECT("アイテム定義!C"&amp;SUM(C$2:C596)+1&amp;":C65535"),0)</f>
        <v>#N/A</v>
      </c>
      <c r="D597" s="10" t="e">
        <f ca="1">INDIRECT("アイテム定義!A"&amp;SUM(C$2:C597))</f>
        <v>#N/A</v>
      </c>
      <c r="F597" s="16" t="e">
        <f ca="1">OFFSET(キャラクタ定義!$A$1,MATCH(E597,キャラクタ定義!B$2:B66130,0),0)</f>
        <v>#N/A</v>
      </c>
      <c r="H597" s="16" t="e">
        <f ca="1">OFFSET(レアリティ定義!$A$1,MATCH(G597,レアリティ定義!B$2:B66130,0),0)</f>
        <v>#N/A</v>
      </c>
    </row>
    <row r="598" spans="1:8" x14ac:dyDescent="0.15">
      <c r="A598">
        <v>597</v>
      </c>
      <c r="B598" t="e">
        <f ca="1">VLOOKUP(D598,アイテム定義!A:D,4,FALSE)</f>
        <v>#N/A</v>
      </c>
      <c r="C598" s="3" t="e">
        <f ca="1">MATCH(4,INDIRECT("アイテム定義!C"&amp;SUM(C$2:C597)+1&amp;":C65535"),0)</f>
        <v>#N/A</v>
      </c>
      <c r="D598" s="10" t="e">
        <f ca="1">INDIRECT("アイテム定義!A"&amp;SUM(C$2:C598))</f>
        <v>#N/A</v>
      </c>
      <c r="F598" s="16" t="e">
        <f ca="1">OFFSET(キャラクタ定義!$A$1,MATCH(E598,キャラクタ定義!B$2:B66131,0),0)</f>
        <v>#N/A</v>
      </c>
      <c r="H598" s="16" t="e">
        <f ca="1">OFFSET(レアリティ定義!$A$1,MATCH(G598,レアリティ定義!B$2:B66131,0),0)</f>
        <v>#N/A</v>
      </c>
    </row>
    <row r="599" spans="1:8" x14ac:dyDescent="0.15">
      <c r="A599">
        <v>598</v>
      </c>
      <c r="B599" t="e">
        <f ca="1">VLOOKUP(D599,アイテム定義!A:D,4,FALSE)</f>
        <v>#N/A</v>
      </c>
      <c r="C599" s="3" t="e">
        <f ca="1">MATCH(4,INDIRECT("アイテム定義!C"&amp;SUM(C$2:C598)+1&amp;":C65535"),0)</f>
        <v>#N/A</v>
      </c>
      <c r="D599" s="10" t="e">
        <f ca="1">INDIRECT("アイテム定義!A"&amp;SUM(C$2:C599))</f>
        <v>#N/A</v>
      </c>
      <c r="F599" s="16" t="e">
        <f ca="1">OFFSET(キャラクタ定義!$A$1,MATCH(E599,キャラクタ定義!B$2:B66132,0),0)</f>
        <v>#N/A</v>
      </c>
      <c r="H599" s="16" t="e">
        <f ca="1">OFFSET(レアリティ定義!$A$1,MATCH(G599,レアリティ定義!B$2:B66132,0),0)</f>
        <v>#N/A</v>
      </c>
    </row>
    <row r="600" spans="1:8" x14ac:dyDescent="0.15">
      <c r="A600">
        <v>599</v>
      </c>
      <c r="B600" t="e">
        <f ca="1">VLOOKUP(D600,アイテム定義!A:D,4,FALSE)</f>
        <v>#N/A</v>
      </c>
      <c r="C600" s="3" t="e">
        <f ca="1">MATCH(4,INDIRECT("アイテム定義!C"&amp;SUM(C$2:C599)+1&amp;":C65535"),0)</f>
        <v>#N/A</v>
      </c>
      <c r="D600" s="10" t="e">
        <f ca="1">INDIRECT("アイテム定義!A"&amp;SUM(C$2:C600))</f>
        <v>#N/A</v>
      </c>
      <c r="F600" s="16" t="e">
        <f ca="1">OFFSET(キャラクタ定義!$A$1,MATCH(E600,キャラクタ定義!B$2:B66133,0),0)</f>
        <v>#N/A</v>
      </c>
      <c r="H600" s="16" t="e">
        <f ca="1">OFFSET(レアリティ定義!$A$1,MATCH(G600,レアリティ定義!B$2:B66133,0),0)</f>
        <v>#N/A</v>
      </c>
    </row>
    <row r="601" spans="1:8" x14ac:dyDescent="0.15">
      <c r="A601">
        <v>600</v>
      </c>
      <c r="B601" t="e">
        <f ca="1">VLOOKUP(D601,アイテム定義!A:D,4,FALSE)</f>
        <v>#N/A</v>
      </c>
      <c r="C601" s="3" t="e">
        <f ca="1">MATCH(4,INDIRECT("アイテム定義!C"&amp;SUM(C$2:C600)+1&amp;":C65535"),0)</f>
        <v>#N/A</v>
      </c>
      <c r="D601" s="10" t="e">
        <f ca="1">INDIRECT("アイテム定義!A"&amp;SUM(C$2:C601))</f>
        <v>#N/A</v>
      </c>
      <c r="F601" s="16" t="e">
        <f ca="1">OFFSET(キャラクタ定義!$A$1,MATCH(E601,キャラクタ定義!B$2:B66134,0),0)</f>
        <v>#N/A</v>
      </c>
      <c r="H601" s="16" t="e">
        <f ca="1">OFFSET(レアリティ定義!$A$1,MATCH(G601,レアリティ定義!B$2:B66134,0),0)</f>
        <v>#N/A</v>
      </c>
    </row>
    <row r="602" spans="1:8" x14ac:dyDescent="0.15">
      <c r="A602">
        <v>601</v>
      </c>
      <c r="B602" t="e">
        <f ca="1">VLOOKUP(D602,アイテム定義!A:D,4,FALSE)</f>
        <v>#N/A</v>
      </c>
      <c r="C602" s="3" t="e">
        <f ca="1">MATCH(4,INDIRECT("アイテム定義!C"&amp;SUM(C$2:C601)+1&amp;":C65535"),0)</f>
        <v>#N/A</v>
      </c>
      <c r="D602" s="10" t="e">
        <f ca="1">INDIRECT("アイテム定義!A"&amp;SUM(C$2:C602))</f>
        <v>#N/A</v>
      </c>
      <c r="F602" s="16" t="e">
        <f ca="1">OFFSET(キャラクタ定義!$A$1,MATCH(E602,キャラクタ定義!B$2:B66135,0),0)</f>
        <v>#N/A</v>
      </c>
      <c r="H602" s="16" t="e">
        <f ca="1">OFFSET(レアリティ定義!$A$1,MATCH(G602,レアリティ定義!B$2:B66135,0),0)</f>
        <v>#N/A</v>
      </c>
    </row>
    <row r="603" spans="1:8" x14ac:dyDescent="0.15">
      <c r="A603">
        <v>602</v>
      </c>
      <c r="B603" t="e">
        <f ca="1">VLOOKUP(D603,アイテム定義!A:D,4,FALSE)</f>
        <v>#N/A</v>
      </c>
      <c r="C603" s="3" t="e">
        <f ca="1">MATCH(4,INDIRECT("アイテム定義!C"&amp;SUM(C$2:C602)+1&amp;":C65535"),0)</f>
        <v>#N/A</v>
      </c>
      <c r="D603" s="10" t="e">
        <f ca="1">INDIRECT("アイテム定義!A"&amp;SUM(C$2:C603))</f>
        <v>#N/A</v>
      </c>
      <c r="F603" s="16" t="e">
        <f ca="1">OFFSET(キャラクタ定義!$A$1,MATCH(E603,キャラクタ定義!B$2:B66136,0),0)</f>
        <v>#N/A</v>
      </c>
      <c r="H603" s="16" t="e">
        <f ca="1">OFFSET(レアリティ定義!$A$1,MATCH(G603,レアリティ定義!B$2:B66136,0),0)</f>
        <v>#N/A</v>
      </c>
    </row>
    <row r="604" spans="1:8" x14ac:dyDescent="0.15">
      <c r="A604">
        <v>603</v>
      </c>
      <c r="B604" t="e">
        <f ca="1">VLOOKUP(D604,アイテム定義!A:D,4,FALSE)</f>
        <v>#N/A</v>
      </c>
      <c r="C604" s="3" t="e">
        <f ca="1">MATCH(4,INDIRECT("アイテム定義!C"&amp;SUM(C$2:C603)+1&amp;":C65535"),0)</f>
        <v>#N/A</v>
      </c>
      <c r="D604" s="10" t="e">
        <f ca="1">INDIRECT("アイテム定義!A"&amp;SUM(C$2:C604))</f>
        <v>#N/A</v>
      </c>
      <c r="F604" s="16" t="e">
        <f ca="1">OFFSET(キャラクタ定義!$A$1,MATCH(E604,キャラクタ定義!B$2:B66137,0),0)</f>
        <v>#N/A</v>
      </c>
      <c r="H604" s="16" t="e">
        <f ca="1">OFFSET(レアリティ定義!$A$1,MATCH(G604,レアリティ定義!B$2:B66137,0),0)</f>
        <v>#N/A</v>
      </c>
    </row>
    <row r="605" spans="1:8" x14ac:dyDescent="0.15">
      <c r="A605">
        <v>604</v>
      </c>
      <c r="B605" t="e">
        <f ca="1">VLOOKUP(D605,アイテム定義!A:D,4,FALSE)</f>
        <v>#N/A</v>
      </c>
      <c r="C605" s="3" t="e">
        <f ca="1">MATCH(4,INDIRECT("アイテム定義!C"&amp;SUM(C$2:C604)+1&amp;":C65535"),0)</f>
        <v>#N/A</v>
      </c>
      <c r="D605" s="10" t="e">
        <f ca="1">INDIRECT("アイテム定義!A"&amp;SUM(C$2:C605))</f>
        <v>#N/A</v>
      </c>
      <c r="F605" s="16" t="e">
        <f ca="1">OFFSET(キャラクタ定義!$A$1,MATCH(E605,キャラクタ定義!B$2:B66138,0),0)</f>
        <v>#N/A</v>
      </c>
      <c r="H605" s="16" t="e">
        <f ca="1">OFFSET(レアリティ定義!$A$1,MATCH(G605,レアリティ定義!B$2:B66138,0),0)</f>
        <v>#N/A</v>
      </c>
    </row>
    <row r="606" spans="1:8" x14ac:dyDescent="0.15">
      <c r="A606">
        <v>605</v>
      </c>
      <c r="B606" t="e">
        <f ca="1">VLOOKUP(D606,アイテム定義!A:D,4,FALSE)</f>
        <v>#N/A</v>
      </c>
      <c r="C606" s="3" t="e">
        <f ca="1">MATCH(4,INDIRECT("アイテム定義!C"&amp;SUM(C$2:C605)+1&amp;":C65535"),0)</f>
        <v>#N/A</v>
      </c>
      <c r="D606" s="10" t="e">
        <f ca="1">INDIRECT("アイテム定義!A"&amp;SUM(C$2:C606))</f>
        <v>#N/A</v>
      </c>
      <c r="F606" s="16" t="e">
        <f ca="1">OFFSET(キャラクタ定義!$A$1,MATCH(E606,キャラクタ定義!B$2:B66139,0),0)</f>
        <v>#N/A</v>
      </c>
      <c r="H606" s="16" t="e">
        <f ca="1">OFFSET(レアリティ定義!$A$1,MATCH(G606,レアリティ定義!B$2:B66139,0),0)</f>
        <v>#N/A</v>
      </c>
    </row>
    <row r="607" spans="1:8" x14ac:dyDescent="0.15">
      <c r="A607">
        <v>606</v>
      </c>
      <c r="B607" t="e">
        <f ca="1">VLOOKUP(D607,アイテム定義!A:D,4,FALSE)</f>
        <v>#N/A</v>
      </c>
      <c r="C607" s="3" t="e">
        <f ca="1">MATCH(4,INDIRECT("アイテム定義!C"&amp;SUM(C$2:C606)+1&amp;":C65535"),0)</f>
        <v>#N/A</v>
      </c>
      <c r="D607" s="10" t="e">
        <f ca="1">INDIRECT("アイテム定義!A"&amp;SUM(C$2:C607))</f>
        <v>#N/A</v>
      </c>
      <c r="F607" s="16" t="e">
        <f ca="1">OFFSET(キャラクタ定義!$A$1,MATCH(E607,キャラクタ定義!B$2:B66140,0),0)</f>
        <v>#N/A</v>
      </c>
      <c r="H607" s="16" t="e">
        <f ca="1">OFFSET(レアリティ定義!$A$1,MATCH(G607,レアリティ定義!B$2:B66140,0),0)</f>
        <v>#N/A</v>
      </c>
    </row>
    <row r="608" spans="1:8" x14ac:dyDescent="0.15">
      <c r="A608">
        <v>607</v>
      </c>
      <c r="B608" t="e">
        <f ca="1">VLOOKUP(D608,アイテム定義!A:D,4,FALSE)</f>
        <v>#N/A</v>
      </c>
      <c r="C608" s="3" t="e">
        <f ca="1">MATCH(4,INDIRECT("アイテム定義!C"&amp;SUM(C$2:C607)+1&amp;":C65535"),0)</f>
        <v>#N/A</v>
      </c>
      <c r="D608" s="10" t="e">
        <f ca="1">INDIRECT("アイテム定義!A"&amp;SUM(C$2:C608))</f>
        <v>#N/A</v>
      </c>
      <c r="F608" s="16" t="e">
        <f ca="1">OFFSET(キャラクタ定義!$A$1,MATCH(E608,キャラクタ定義!B$2:B66141,0),0)</f>
        <v>#N/A</v>
      </c>
      <c r="H608" s="16" t="e">
        <f ca="1">OFFSET(レアリティ定義!$A$1,MATCH(G608,レアリティ定義!B$2:B66141,0),0)</f>
        <v>#N/A</v>
      </c>
    </row>
    <row r="609" spans="1:8" x14ac:dyDescent="0.15">
      <c r="A609">
        <v>608</v>
      </c>
      <c r="B609" t="e">
        <f ca="1">VLOOKUP(D609,アイテム定義!A:D,4,FALSE)</f>
        <v>#N/A</v>
      </c>
      <c r="C609" s="3" t="e">
        <f ca="1">MATCH(4,INDIRECT("アイテム定義!C"&amp;SUM(C$2:C608)+1&amp;":C65535"),0)</f>
        <v>#N/A</v>
      </c>
      <c r="D609" s="10" t="e">
        <f ca="1">INDIRECT("アイテム定義!A"&amp;SUM(C$2:C609))</f>
        <v>#N/A</v>
      </c>
      <c r="F609" s="16" t="e">
        <f ca="1">OFFSET(キャラクタ定義!$A$1,MATCH(E609,キャラクタ定義!B$2:B66142,0),0)</f>
        <v>#N/A</v>
      </c>
      <c r="H609" s="16" t="e">
        <f ca="1">OFFSET(レアリティ定義!$A$1,MATCH(G609,レアリティ定義!B$2:B66142,0),0)</f>
        <v>#N/A</v>
      </c>
    </row>
    <row r="610" spans="1:8" x14ac:dyDescent="0.15">
      <c r="A610">
        <v>609</v>
      </c>
      <c r="B610" t="e">
        <f ca="1">VLOOKUP(D610,アイテム定義!A:D,4,FALSE)</f>
        <v>#N/A</v>
      </c>
      <c r="C610" s="3" t="e">
        <f ca="1">MATCH(4,INDIRECT("アイテム定義!C"&amp;SUM(C$2:C609)+1&amp;":C65535"),0)</f>
        <v>#N/A</v>
      </c>
      <c r="D610" s="10" t="e">
        <f ca="1">INDIRECT("アイテム定義!A"&amp;SUM(C$2:C610))</f>
        <v>#N/A</v>
      </c>
      <c r="F610" s="16" t="e">
        <f ca="1">OFFSET(キャラクタ定義!$A$1,MATCH(E610,キャラクタ定義!B$2:B66143,0),0)</f>
        <v>#N/A</v>
      </c>
      <c r="H610" s="16" t="e">
        <f ca="1">OFFSET(レアリティ定義!$A$1,MATCH(G610,レアリティ定義!B$2:B66143,0),0)</f>
        <v>#N/A</v>
      </c>
    </row>
    <row r="611" spans="1:8" x14ac:dyDescent="0.15">
      <c r="A611">
        <v>610</v>
      </c>
      <c r="B611" t="e">
        <f ca="1">VLOOKUP(D611,アイテム定義!A:D,4,FALSE)</f>
        <v>#N/A</v>
      </c>
      <c r="C611" s="3" t="e">
        <f ca="1">MATCH(4,INDIRECT("アイテム定義!C"&amp;SUM(C$2:C610)+1&amp;":C65535"),0)</f>
        <v>#N/A</v>
      </c>
      <c r="D611" s="10" t="e">
        <f ca="1">INDIRECT("アイテム定義!A"&amp;SUM(C$2:C611))</f>
        <v>#N/A</v>
      </c>
      <c r="F611" s="16" t="e">
        <f ca="1">OFFSET(キャラクタ定義!$A$1,MATCH(E611,キャラクタ定義!B$2:B66144,0),0)</f>
        <v>#N/A</v>
      </c>
      <c r="H611" s="16" t="e">
        <f ca="1">OFFSET(レアリティ定義!$A$1,MATCH(G611,レアリティ定義!B$2:B66144,0),0)</f>
        <v>#N/A</v>
      </c>
    </row>
    <row r="612" spans="1:8" x14ac:dyDescent="0.15">
      <c r="A612">
        <v>611</v>
      </c>
      <c r="B612" t="e">
        <f ca="1">VLOOKUP(D612,アイテム定義!A:D,4,FALSE)</f>
        <v>#N/A</v>
      </c>
      <c r="C612" s="3" t="e">
        <f ca="1">MATCH(4,INDIRECT("アイテム定義!C"&amp;SUM(C$2:C611)+1&amp;":C65535"),0)</f>
        <v>#N/A</v>
      </c>
      <c r="D612" s="10" t="e">
        <f ca="1">INDIRECT("アイテム定義!A"&amp;SUM(C$2:C612))</f>
        <v>#N/A</v>
      </c>
      <c r="F612" s="16" t="e">
        <f ca="1">OFFSET(キャラクタ定義!$A$1,MATCH(E612,キャラクタ定義!B$2:B66145,0),0)</f>
        <v>#N/A</v>
      </c>
      <c r="H612" s="16" t="e">
        <f ca="1">OFFSET(レアリティ定義!$A$1,MATCH(G612,レアリティ定義!B$2:B66145,0),0)</f>
        <v>#N/A</v>
      </c>
    </row>
    <row r="613" spans="1:8" x14ac:dyDescent="0.15">
      <c r="A613">
        <v>612</v>
      </c>
      <c r="B613" t="e">
        <f ca="1">VLOOKUP(D613,アイテム定義!A:D,4,FALSE)</f>
        <v>#N/A</v>
      </c>
      <c r="C613" s="3" t="e">
        <f ca="1">MATCH(4,INDIRECT("アイテム定義!C"&amp;SUM(C$2:C612)+1&amp;":C65535"),0)</f>
        <v>#N/A</v>
      </c>
      <c r="D613" s="10" t="e">
        <f ca="1">INDIRECT("アイテム定義!A"&amp;SUM(C$2:C613))</f>
        <v>#N/A</v>
      </c>
      <c r="F613" s="16" t="e">
        <f ca="1">OFFSET(キャラクタ定義!$A$1,MATCH(E613,キャラクタ定義!B$2:B66146,0),0)</f>
        <v>#N/A</v>
      </c>
      <c r="H613" s="16" t="e">
        <f ca="1">OFFSET(レアリティ定義!$A$1,MATCH(G613,レアリティ定義!B$2:B66146,0),0)</f>
        <v>#N/A</v>
      </c>
    </row>
    <row r="614" spans="1:8" x14ac:dyDescent="0.15">
      <c r="A614">
        <v>613</v>
      </c>
      <c r="B614" t="e">
        <f ca="1">VLOOKUP(D614,アイテム定義!A:D,4,FALSE)</f>
        <v>#N/A</v>
      </c>
      <c r="C614" s="3" t="e">
        <f ca="1">MATCH(4,INDIRECT("アイテム定義!C"&amp;SUM(C$2:C613)+1&amp;":C65535"),0)</f>
        <v>#N/A</v>
      </c>
      <c r="D614" s="10" t="e">
        <f ca="1">INDIRECT("アイテム定義!A"&amp;SUM(C$2:C614))</f>
        <v>#N/A</v>
      </c>
      <c r="F614" s="16" t="e">
        <f ca="1">OFFSET(キャラクタ定義!$A$1,MATCH(E614,キャラクタ定義!B$2:B66147,0),0)</f>
        <v>#N/A</v>
      </c>
      <c r="H614" s="16" t="e">
        <f ca="1">OFFSET(レアリティ定義!$A$1,MATCH(G614,レアリティ定義!B$2:B66147,0),0)</f>
        <v>#N/A</v>
      </c>
    </row>
    <row r="615" spans="1:8" x14ac:dyDescent="0.15">
      <c r="A615">
        <v>614</v>
      </c>
      <c r="B615" t="e">
        <f ca="1">VLOOKUP(D615,アイテム定義!A:D,4,FALSE)</f>
        <v>#N/A</v>
      </c>
      <c r="C615" s="3" t="e">
        <f ca="1">MATCH(4,INDIRECT("アイテム定義!C"&amp;SUM(C$2:C614)+1&amp;":C65535"),0)</f>
        <v>#N/A</v>
      </c>
      <c r="D615" s="10" t="e">
        <f ca="1">INDIRECT("アイテム定義!A"&amp;SUM(C$2:C615))</f>
        <v>#N/A</v>
      </c>
      <c r="F615" s="16" t="e">
        <f ca="1">OFFSET(キャラクタ定義!$A$1,MATCH(E615,キャラクタ定義!B$2:B66148,0),0)</f>
        <v>#N/A</v>
      </c>
      <c r="H615" s="16" t="e">
        <f ca="1">OFFSET(レアリティ定義!$A$1,MATCH(G615,レアリティ定義!B$2:B66148,0),0)</f>
        <v>#N/A</v>
      </c>
    </row>
    <row r="616" spans="1:8" x14ac:dyDescent="0.15">
      <c r="A616">
        <v>615</v>
      </c>
      <c r="B616" t="e">
        <f ca="1">VLOOKUP(D616,アイテム定義!A:D,4,FALSE)</f>
        <v>#N/A</v>
      </c>
      <c r="C616" s="3" t="e">
        <f ca="1">MATCH(4,INDIRECT("アイテム定義!C"&amp;SUM(C$2:C615)+1&amp;":C65535"),0)</f>
        <v>#N/A</v>
      </c>
      <c r="D616" s="10" t="e">
        <f ca="1">INDIRECT("アイテム定義!A"&amp;SUM(C$2:C616))</f>
        <v>#N/A</v>
      </c>
      <c r="F616" s="16" t="e">
        <f ca="1">OFFSET(キャラクタ定義!$A$1,MATCH(E616,キャラクタ定義!B$2:B66149,0),0)</f>
        <v>#N/A</v>
      </c>
      <c r="H616" s="16" t="e">
        <f ca="1">OFFSET(レアリティ定義!$A$1,MATCH(G616,レアリティ定義!B$2:B66149,0),0)</f>
        <v>#N/A</v>
      </c>
    </row>
    <row r="617" spans="1:8" x14ac:dyDescent="0.15">
      <c r="A617">
        <v>616</v>
      </c>
      <c r="B617" t="e">
        <f ca="1">VLOOKUP(D617,アイテム定義!A:D,4,FALSE)</f>
        <v>#N/A</v>
      </c>
      <c r="C617" s="3" t="e">
        <f ca="1">MATCH(4,INDIRECT("アイテム定義!C"&amp;SUM(C$2:C616)+1&amp;":C65535"),0)</f>
        <v>#N/A</v>
      </c>
      <c r="D617" s="10" t="e">
        <f ca="1">INDIRECT("アイテム定義!A"&amp;SUM(C$2:C617))</f>
        <v>#N/A</v>
      </c>
      <c r="F617" s="16" t="e">
        <f ca="1">OFFSET(キャラクタ定義!$A$1,MATCH(E617,キャラクタ定義!B$2:B66150,0),0)</f>
        <v>#N/A</v>
      </c>
      <c r="H617" s="16" t="e">
        <f ca="1">OFFSET(レアリティ定義!$A$1,MATCH(G617,レアリティ定義!B$2:B66150,0),0)</f>
        <v>#N/A</v>
      </c>
    </row>
    <row r="618" spans="1:8" x14ac:dyDescent="0.15">
      <c r="A618">
        <v>617</v>
      </c>
      <c r="B618" t="e">
        <f ca="1">VLOOKUP(D618,アイテム定義!A:D,4,FALSE)</f>
        <v>#N/A</v>
      </c>
      <c r="C618" s="3" t="e">
        <f ca="1">MATCH(4,INDIRECT("アイテム定義!C"&amp;SUM(C$2:C617)+1&amp;":C65535"),0)</f>
        <v>#N/A</v>
      </c>
      <c r="D618" s="10" t="e">
        <f ca="1">INDIRECT("アイテム定義!A"&amp;SUM(C$2:C618))</f>
        <v>#N/A</v>
      </c>
      <c r="F618" s="16" t="e">
        <f ca="1">OFFSET(キャラクタ定義!$A$1,MATCH(E618,キャラクタ定義!B$2:B66151,0),0)</f>
        <v>#N/A</v>
      </c>
      <c r="H618" s="16" t="e">
        <f ca="1">OFFSET(レアリティ定義!$A$1,MATCH(G618,レアリティ定義!B$2:B66151,0),0)</f>
        <v>#N/A</v>
      </c>
    </row>
    <row r="619" spans="1:8" x14ac:dyDescent="0.15">
      <c r="A619">
        <v>618</v>
      </c>
      <c r="B619" t="e">
        <f ca="1">VLOOKUP(D619,アイテム定義!A:D,4,FALSE)</f>
        <v>#N/A</v>
      </c>
      <c r="C619" s="3" t="e">
        <f ca="1">MATCH(4,INDIRECT("アイテム定義!C"&amp;SUM(C$2:C618)+1&amp;":C65535"),0)</f>
        <v>#N/A</v>
      </c>
      <c r="D619" s="10" t="e">
        <f ca="1">INDIRECT("アイテム定義!A"&amp;SUM(C$2:C619))</f>
        <v>#N/A</v>
      </c>
      <c r="F619" s="16" t="e">
        <f ca="1">OFFSET(キャラクタ定義!$A$1,MATCH(E619,キャラクタ定義!B$2:B66152,0),0)</f>
        <v>#N/A</v>
      </c>
      <c r="H619" s="16" t="e">
        <f ca="1">OFFSET(レアリティ定義!$A$1,MATCH(G619,レアリティ定義!B$2:B66152,0),0)</f>
        <v>#N/A</v>
      </c>
    </row>
    <row r="620" spans="1:8" x14ac:dyDescent="0.15">
      <c r="A620">
        <v>619</v>
      </c>
      <c r="B620" t="e">
        <f ca="1">VLOOKUP(D620,アイテム定義!A:D,4,FALSE)</f>
        <v>#N/A</v>
      </c>
      <c r="C620" s="3" t="e">
        <f ca="1">MATCH(4,INDIRECT("アイテム定義!C"&amp;SUM(C$2:C619)+1&amp;":C65535"),0)</f>
        <v>#N/A</v>
      </c>
      <c r="D620" s="10" t="e">
        <f ca="1">INDIRECT("アイテム定義!A"&amp;SUM(C$2:C620))</f>
        <v>#N/A</v>
      </c>
      <c r="F620" s="16" t="e">
        <f ca="1">OFFSET(キャラクタ定義!$A$1,MATCH(E620,キャラクタ定義!B$2:B66153,0),0)</f>
        <v>#N/A</v>
      </c>
      <c r="H620" s="16" t="e">
        <f ca="1">OFFSET(レアリティ定義!$A$1,MATCH(G620,レアリティ定義!B$2:B66153,0),0)</f>
        <v>#N/A</v>
      </c>
    </row>
    <row r="621" spans="1:8" x14ac:dyDescent="0.15">
      <c r="A621">
        <v>620</v>
      </c>
      <c r="B621" t="e">
        <f ca="1">VLOOKUP(D621,アイテム定義!A:D,4,FALSE)</f>
        <v>#N/A</v>
      </c>
      <c r="C621" s="3" t="e">
        <f ca="1">MATCH(4,INDIRECT("アイテム定義!C"&amp;SUM(C$2:C620)+1&amp;":C65535"),0)</f>
        <v>#N/A</v>
      </c>
      <c r="D621" s="10" t="e">
        <f ca="1">INDIRECT("アイテム定義!A"&amp;SUM(C$2:C621))</f>
        <v>#N/A</v>
      </c>
      <c r="F621" s="16" t="e">
        <f ca="1">OFFSET(キャラクタ定義!$A$1,MATCH(E621,キャラクタ定義!B$2:B66154,0),0)</f>
        <v>#N/A</v>
      </c>
      <c r="H621" s="16" t="e">
        <f ca="1">OFFSET(レアリティ定義!$A$1,MATCH(G621,レアリティ定義!B$2:B66154,0),0)</f>
        <v>#N/A</v>
      </c>
    </row>
    <row r="622" spans="1:8" x14ac:dyDescent="0.15">
      <c r="A622">
        <v>621</v>
      </c>
      <c r="B622" t="e">
        <f ca="1">VLOOKUP(D622,アイテム定義!A:D,4,FALSE)</f>
        <v>#N/A</v>
      </c>
      <c r="C622" s="3" t="e">
        <f ca="1">MATCH(4,INDIRECT("アイテム定義!C"&amp;SUM(C$2:C621)+1&amp;":C65535"),0)</f>
        <v>#N/A</v>
      </c>
      <c r="D622" s="10" t="e">
        <f ca="1">INDIRECT("アイテム定義!A"&amp;SUM(C$2:C622))</f>
        <v>#N/A</v>
      </c>
      <c r="F622" s="16" t="e">
        <f ca="1">OFFSET(キャラクタ定義!$A$1,MATCH(E622,キャラクタ定義!B$2:B66155,0),0)</f>
        <v>#N/A</v>
      </c>
      <c r="H622" s="16" t="e">
        <f ca="1">OFFSET(レアリティ定義!$A$1,MATCH(G622,レアリティ定義!B$2:B66155,0),0)</f>
        <v>#N/A</v>
      </c>
    </row>
    <row r="623" spans="1:8" x14ac:dyDescent="0.15">
      <c r="A623">
        <v>622</v>
      </c>
      <c r="B623" t="e">
        <f ca="1">VLOOKUP(D623,アイテム定義!A:D,4,FALSE)</f>
        <v>#N/A</v>
      </c>
      <c r="C623" s="3" t="e">
        <f ca="1">MATCH(4,INDIRECT("アイテム定義!C"&amp;SUM(C$2:C622)+1&amp;":C65535"),0)</f>
        <v>#N/A</v>
      </c>
      <c r="D623" s="10" t="e">
        <f ca="1">INDIRECT("アイテム定義!A"&amp;SUM(C$2:C623))</f>
        <v>#N/A</v>
      </c>
      <c r="F623" s="16" t="e">
        <f ca="1">OFFSET(キャラクタ定義!$A$1,MATCH(E623,キャラクタ定義!B$2:B66156,0),0)</f>
        <v>#N/A</v>
      </c>
      <c r="H623" s="16" t="e">
        <f ca="1">OFFSET(レアリティ定義!$A$1,MATCH(G623,レアリティ定義!B$2:B66156,0),0)</f>
        <v>#N/A</v>
      </c>
    </row>
    <row r="624" spans="1:8" x14ac:dyDescent="0.15">
      <c r="A624">
        <v>623</v>
      </c>
      <c r="B624" t="e">
        <f ca="1">VLOOKUP(D624,アイテム定義!A:D,4,FALSE)</f>
        <v>#N/A</v>
      </c>
      <c r="C624" s="3" t="e">
        <f ca="1">MATCH(4,INDIRECT("アイテム定義!C"&amp;SUM(C$2:C623)+1&amp;":C65535"),0)</f>
        <v>#N/A</v>
      </c>
      <c r="D624" s="10" t="e">
        <f ca="1">INDIRECT("アイテム定義!A"&amp;SUM(C$2:C624))</f>
        <v>#N/A</v>
      </c>
      <c r="F624" s="16" t="e">
        <f ca="1">OFFSET(キャラクタ定義!$A$1,MATCH(E624,キャラクタ定義!B$2:B66157,0),0)</f>
        <v>#N/A</v>
      </c>
      <c r="H624" s="16" t="e">
        <f ca="1">OFFSET(レアリティ定義!$A$1,MATCH(G624,レアリティ定義!B$2:B66157,0),0)</f>
        <v>#N/A</v>
      </c>
    </row>
    <row r="625" spans="1:8" x14ac:dyDescent="0.15">
      <c r="A625">
        <v>624</v>
      </c>
      <c r="B625" t="e">
        <f ca="1">VLOOKUP(D625,アイテム定義!A:D,4,FALSE)</f>
        <v>#N/A</v>
      </c>
      <c r="C625" s="3" t="e">
        <f ca="1">MATCH(4,INDIRECT("アイテム定義!C"&amp;SUM(C$2:C624)+1&amp;":C65535"),0)</f>
        <v>#N/A</v>
      </c>
      <c r="D625" s="10" t="e">
        <f ca="1">INDIRECT("アイテム定義!A"&amp;SUM(C$2:C625))</f>
        <v>#N/A</v>
      </c>
      <c r="F625" s="16" t="e">
        <f ca="1">OFFSET(キャラクタ定義!$A$1,MATCH(E625,キャラクタ定義!B$2:B66158,0),0)</f>
        <v>#N/A</v>
      </c>
      <c r="H625" s="16" t="e">
        <f ca="1">OFFSET(レアリティ定義!$A$1,MATCH(G625,レアリティ定義!B$2:B66158,0),0)</f>
        <v>#N/A</v>
      </c>
    </row>
    <row r="626" spans="1:8" x14ac:dyDescent="0.15">
      <c r="A626">
        <v>625</v>
      </c>
      <c r="B626" t="e">
        <f ca="1">VLOOKUP(D626,アイテム定義!A:D,4,FALSE)</f>
        <v>#N/A</v>
      </c>
      <c r="C626" s="3" t="e">
        <f ca="1">MATCH(4,INDIRECT("アイテム定義!C"&amp;SUM(C$2:C625)+1&amp;":C65535"),0)</f>
        <v>#N/A</v>
      </c>
      <c r="D626" s="10" t="e">
        <f ca="1">INDIRECT("アイテム定義!A"&amp;SUM(C$2:C626))</f>
        <v>#N/A</v>
      </c>
      <c r="F626" s="16" t="e">
        <f ca="1">OFFSET(キャラクタ定義!$A$1,MATCH(E626,キャラクタ定義!B$2:B66159,0),0)</f>
        <v>#N/A</v>
      </c>
      <c r="H626" s="16" t="e">
        <f ca="1">OFFSET(レアリティ定義!$A$1,MATCH(G626,レアリティ定義!B$2:B66159,0),0)</f>
        <v>#N/A</v>
      </c>
    </row>
    <row r="627" spans="1:8" x14ac:dyDescent="0.15">
      <c r="A627">
        <v>626</v>
      </c>
      <c r="B627" t="e">
        <f ca="1">VLOOKUP(D627,アイテム定義!A:D,4,FALSE)</f>
        <v>#N/A</v>
      </c>
      <c r="C627" s="3" t="e">
        <f ca="1">MATCH(4,INDIRECT("アイテム定義!C"&amp;SUM(C$2:C626)+1&amp;":C65535"),0)</f>
        <v>#N/A</v>
      </c>
      <c r="D627" s="10" t="e">
        <f ca="1">INDIRECT("アイテム定義!A"&amp;SUM(C$2:C627))</f>
        <v>#N/A</v>
      </c>
      <c r="F627" s="16" t="e">
        <f ca="1">OFFSET(キャラクタ定義!$A$1,MATCH(E627,キャラクタ定義!B$2:B66160,0),0)</f>
        <v>#N/A</v>
      </c>
      <c r="H627" s="16" t="e">
        <f ca="1">OFFSET(レアリティ定義!$A$1,MATCH(G627,レアリティ定義!B$2:B66160,0),0)</f>
        <v>#N/A</v>
      </c>
    </row>
    <row r="628" spans="1:8" x14ac:dyDescent="0.15">
      <c r="A628">
        <v>627</v>
      </c>
      <c r="B628" t="e">
        <f ca="1">VLOOKUP(D628,アイテム定義!A:D,4,FALSE)</f>
        <v>#N/A</v>
      </c>
      <c r="C628" s="3" t="e">
        <f ca="1">MATCH(4,INDIRECT("アイテム定義!C"&amp;SUM(C$2:C627)+1&amp;":C65535"),0)</f>
        <v>#N/A</v>
      </c>
      <c r="D628" s="10" t="e">
        <f ca="1">INDIRECT("アイテム定義!A"&amp;SUM(C$2:C628))</f>
        <v>#N/A</v>
      </c>
      <c r="F628" s="16" t="e">
        <f ca="1">OFFSET(キャラクタ定義!$A$1,MATCH(E628,キャラクタ定義!B$2:B66161,0),0)</f>
        <v>#N/A</v>
      </c>
      <c r="H628" s="16" t="e">
        <f ca="1">OFFSET(レアリティ定義!$A$1,MATCH(G628,レアリティ定義!B$2:B66161,0),0)</f>
        <v>#N/A</v>
      </c>
    </row>
    <row r="629" spans="1:8" x14ac:dyDescent="0.15">
      <c r="A629">
        <v>628</v>
      </c>
      <c r="B629" t="e">
        <f ca="1">VLOOKUP(D629,アイテム定義!A:D,4,FALSE)</f>
        <v>#N/A</v>
      </c>
      <c r="C629" s="3" t="e">
        <f ca="1">MATCH(4,INDIRECT("アイテム定義!C"&amp;SUM(C$2:C628)+1&amp;":C65535"),0)</f>
        <v>#N/A</v>
      </c>
      <c r="D629" s="10" t="e">
        <f ca="1">INDIRECT("アイテム定義!A"&amp;SUM(C$2:C629))</f>
        <v>#N/A</v>
      </c>
      <c r="F629" s="16" t="e">
        <f ca="1">OFFSET(キャラクタ定義!$A$1,MATCH(E629,キャラクタ定義!B$2:B66162,0),0)</f>
        <v>#N/A</v>
      </c>
      <c r="H629" s="16" t="e">
        <f ca="1">OFFSET(レアリティ定義!$A$1,MATCH(G629,レアリティ定義!B$2:B66162,0),0)</f>
        <v>#N/A</v>
      </c>
    </row>
    <row r="630" spans="1:8" x14ac:dyDescent="0.15">
      <c r="A630">
        <v>629</v>
      </c>
      <c r="B630" t="e">
        <f ca="1">VLOOKUP(D630,アイテム定義!A:D,4,FALSE)</f>
        <v>#N/A</v>
      </c>
      <c r="C630" s="3" t="e">
        <f ca="1">MATCH(4,INDIRECT("アイテム定義!C"&amp;SUM(C$2:C629)+1&amp;":C65535"),0)</f>
        <v>#N/A</v>
      </c>
      <c r="D630" s="10" t="e">
        <f ca="1">INDIRECT("アイテム定義!A"&amp;SUM(C$2:C630))</f>
        <v>#N/A</v>
      </c>
      <c r="F630" s="16" t="e">
        <f ca="1">OFFSET(キャラクタ定義!$A$1,MATCH(E630,キャラクタ定義!B$2:B66163,0),0)</f>
        <v>#N/A</v>
      </c>
      <c r="H630" s="16" t="e">
        <f ca="1">OFFSET(レアリティ定義!$A$1,MATCH(G630,レアリティ定義!B$2:B66163,0),0)</f>
        <v>#N/A</v>
      </c>
    </row>
    <row r="631" spans="1:8" x14ac:dyDescent="0.15">
      <c r="A631">
        <v>630</v>
      </c>
      <c r="B631" t="e">
        <f ca="1">VLOOKUP(D631,アイテム定義!A:D,4,FALSE)</f>
        <v>#N/A</v>
      </c>
      <c r="C631" s="3" t="e">
        <f ca="1">MATCH(4,INDIRECT("アイテム定義!C"&amp;SUM(C$2:C630)+1&amp;":C65535"),0)</f>
        <v>#N/A</v>
      </c>
      <c r="D631" s="10" t="e">
        <f ca="1">INDIRECT("アイテム定義!A"&amp;SUM(C$2:C631))</f>
        <v>#N/A</v>
      </c>
      <c r="F631" s="16" t="e">
        <f ca="1">OFFSET(キャラクタ定義!$A$1,MATCH(E631,キャラクタ定義!B$2:B66164,0),0)</f>
        <v>#N/A</v>
      </c>
      <c r="H631" s="16" t="e">
        <f ca="1">OFFSET(レアリティ定義!$A$1,MATCH(G631,レアリティ定義!B$2:B66164,0),0)</f>
        <v>#N/A</v>
      </c>
    </row>
    <row r="632" spans="1:8" x14ac:dyDescent="0.15">
      <c r="A632">
        <v>631</v>
      </c>
      <c r="B632" t="e">
        <f ca="1">VLOOKUP(D632,アイテム定義!A:D,4,FALSE)</f>
        <v>#N/A</v>
      </c>
      <c r="C632" s="3" t="e">
        <f ca="1">MATCH(4,INDIRECT("アイテム定義!C"&amp;SUM(C$2:C631)+1&amp;":C65535"),0)</f>
        <v>#N/A</v>
      </c>
      <c r="D632" s="10" t="e">
        <f ca="1">INDIRECT("アイテム定義!A"&amp;SUM(C$2:C632))</f>
        <v>#N/A</v>
      </c>
      <c r="F632" s="16" t="e">
        <f ca="1">OFFSET(キャラクタ定義!$A$1,MATCH(E632,キャラクタ定義!B$2:B66165,0),0)</f>
        <v>#N/A</v>
      </c>
      <c r="H632" s="16" t="e">
        <f ca="1">OFFSET(レアリティ定義!$A$1,MATCH(G632,レアリティ定義!B$2:B66165,0),0)</f>
        <v>#N/A</v>
      </c>
    </row>
    <row r="633" spans="1:8" x14ac:dyDescent="0.15">
      <c r="A633">
        <v>632</v>
      </c>
      <c r="B633" t="e">
        <f ca="1">VLOOKUP(D633,アイテム定義!A:D,4,FALSE)</f>
        <v>#N/A</v>
      </c>
      <c r="C633" s="3" t="e">
        <f ca="1">MATCH(4,INDIRECT("アイテム定義!C"&amp;SUM(C$2:C632)+1&amp;":C65535"),0)</f>
        <v>#N/A</v>
      </c>
      <c r="D633" s="10" t="e">
        <f ca="1">INDIRECT("アイテム定義!A"&amp;SUM(C$2:C633))</f>
        <v>#N/A</v>
      </c>
      <c r="F633" s="16" t="e">
        <f ca="1">OFFSET(キャラクタ定義!$A$1,MATCH(E633,キャラクタ定義!B$2:B66166,0),0)</f>
        <v>#N/A</v>
      </c>
      <c r="H633" s="16" t="e">
        <f ca="1">OFFSET(レアリティ定義!$A$1,MATCH(G633,レアリティ定義!B$2:B66166,0),0)</f>
        <v>#N/A</v>
      </c>
    </row>
    <row r="634" spans="1:8" x14ac:dyDescent="0.15">
      <c r="A634">
        <v>633</v>
      </c>
      <c r="B634" t="e">
        <f ca="1">VLOOKUP(D634,アイテム定義!A:D,4,FALSE)</f>
        <v>#N/A</v>
      </c>
      <c r="C634" s="3" t="e">
        <f ca="1">MATCH(4,INDIRECT("アイテム定義!C"&amp;SUM(C$2:C633)+1&amp;":C65535"),0)</f>
        <v>#N/A</v>
      </c>
      <c r="D634" s="10" t="e">
        <f ca="1">INDIRECT("アイテム定義!A"&amp;SUM(C$2:C634))</f>
        <v>#N/A</v>
      </c>
      <c r="F634" s="16" t="e">
        <f ca="1">OFFSET(キャラクタ定義!$A$1,MATCH(E634,キャラクタ定義!B$2:B66167,0),0)</f>
        <v>#N/A</v>
      </c>
      <c r="H634" s="16" t="e">
        <f ca="1">OFFSET(レアリティ定義!$A$1,MATCH(G634,レアリティ定義!B$2:B66167,0),0)</f>
        <v>#N/A</v>
      </c>
    </row>
    <row r="635" spans="1:8" x14ac:dyDescent="0.15">
      <c r="A635">
        <v>634</v>
      </c>
      <c r="B635" t="e">
        <f ca="1">VLOOKUP(D635,アイテム定義!A:D,4,FALSE)</f>
        <v>#N/A</v>
      </c>
      <c r="C635" s="3" t="e">
        <f ca="1">MATCH(4,INDIRECT("アイテム定義!C"&amp;SUM(C$2:C634)+1&amp;":C65535"),0)</f>
        <v>#N/A</v>
      </c>
      <c r="D635" s="10" t="e">
        <f ca="1">INDIRECT("アイテム定義!A"&amp;SUM(C$2:C635))</f>
        <v>#N/A</v>
      </c>
      <c r="F635" s="16" t="e">
        <f ca="1">OFFSET(キャラクタ定義!$A$1,MATCH(E635,キャラクタ定義!B$2:B66168,0),0)</f>
        <v>#N/A</v>
      </c>
      <c r="H635" s="16" t="e">
        <f ca="1">OFFSET(レアリティ定義!$A$1,MATCH(G635,レアリティ定義!B$2:B66168,0),0)</f>
        <v>#N/A</v>
      </c>
    </row>
    <row r="636" spans="1:8" x14ac:dyDescent="0.15">
      <c r="A636">
        <v>635</v>
      </c>
      <c r="B636" t="e">
        <f ca="1">VLOOKUP(D636,アイテム定義!A:D,4,FALSE)</f>
        <v>#N/A</v>
      </c>
      <c r="C636" s="3" t="e">
        <f ca="1">MATCH(4,INDIRECT("アイテム定義!C"&amp;SUM(C$2:C635)+1&amp;":C65535"),0)</f>
        <v>#N/A</v>
      </c>
      <c r="D636" s="10" t="e">
        <f ca="1">INDIRECT("アイテム定義!A"&amp;SUM(C$2:C636))</f>
        <v>#N/A</v>
      </c>
      <c r="F636" s="16" t="e">
        <f ca="1">OFFSET(キャラクタ定義!$A$1,MATCH(E636,キャラクタ定義!B$2:B66169,0),0)</f>
        <v>#N/A</v>
      </c>
      <c r="H636" s="16" t="e">
        <f ca="1">OFFSET(レアリティ定義!$A$1,MATCH(G636,レアリティ定義!B$2:B66169,0),0)</f>
        <v>#N/A</v>
      </c>
    </row>
    <row r="637" spans="1:8" x14ac:dyDescent="0.15">
      <c r="A637">
        <v>636</v>
      </c>
      <c r="B637" t="e">
        <f ca="1">VLOOKUP(D637,アイテム定義!A:D,4,FALSE)</f>
        <v>#N/A</v>
      </c>
      <c r="C637" s="3" t="e">
        <f ca="1">MATCH(4,INDIRECT("アイテム定義!C"&amp;SUM(C$2:C636)+1&amp;":C65535"),0)</f>
        <v>#N/A</v>
      </c>
      <c r="D637" s="10" t="e">
        <f ca="1">INDIRECT("アイテム定義!A"&amp;SUM(C$2:C637))</f>
        <v>#N/A</v>
      </c>
      <c r="F637" s="16" t="e">
        <f ca="1">OFFSET(キャラクタ定義!$A$1,MATCH(E637,キャラクタ定義!B$2:B66170,0),0)</f>
        <v>#N/A</v>
      </c>
      <c r="H637" s="16" t="e">
        <f ca="1">OFFSET(レアリティ定義!$A$1,MATCH(G637,レアリティ定義!B$2:B66170,0),0)</f>
        <v>#N/A</v>
      </c>
    </row>
    <row r="638" spans="1:8" x14ac:dyDescent="0.15">
      <c r="A638">
        <v>637</v>
      </c>
      <c r="B638" t="e">
        <f ca="1">VLOOKUP(D638,アイテム定義!A:D,4,FALSE)</f>
        <v>#N/A</v>
      </c>
      <c r="C638" s="3" t="e">
        <f ca="1">MATCH(4,INDIRECT("アイテム定義!C"&amp;SUM(C$2:C637)+1&amp;":C65535"),0)</f>
        <v>#N/A</v>
      </c>
      <c r="D638" s="10" t="e">
        <f ca="1">INDIRECT("アイテム定義!A"&amp;SUM(C$2:C638))</f>
        <v>#N/A</v>
      </c>
      <c r="F638" s="16" t="e">
        <f ca="1">OFFSET(キャラクタ定義!$A$1,MATCH(E638,キャラクタ定義!B$2:B66171,0),0)</f>
        <v>#N/A</v>
      </c>
      <c r="H638" s="16" t="e">
        <f ca="1">OFFSET(レアリティ定義!$A$1,MATCH(G638,レアリティ定義!B$2:B66171,0),0)</f>
        <v>#N/A</v>
      </c>
    </row>
    <row r="639" spans="1:8" x14ac:dyDescent="0.15">
      <c r="A639">
        <v>638</v>
      </c>
      <c r="B639" t="e">
        <f ca="1">VLOOKUP(D639,アイテム定義!A:D,4,FALSE)</f>
        <v>#N/A</v>
      </c>
      <c r="C639" s="3" t="e">
        <f ca="1">MATCH(4,INDIRECT("アイテム定義!C"&amp;SUM(C$2:C638)+1&amp;":C65535"),0)</f>
        <v>#N/A</v>
      </c>
      <c r="D639" s="10" t="e">
        <f ca="1">INDIRECT("アイテム定義!A"&amp;SUM(C$2:C639))</f>
        <v>#N/A</v>
      </c>
      <c r="F639" s="16" t="e">
        <f ca="1">OFFSET(キャラクタ定義!$A$1,MATCH(E639,キャラクタ定義!B$2:B66172,0),0)</f>
        <v>#N/A</v>
      </c>
      <c r="H639" s="16" t="e">
        <f ca="1">OFFSET(レアリティ定義!$A$1,MATCH(G639,レアリティ定義!B$2:B66172,0),0)</f>
        <v>#N/A</v>
      </c>
    </row>
    <row r="640" spans="1:8" x14ac:dyDescent="0.15">
      <c r="A640">
        <v>639</v>
      </c>
      <c r="B640" t="e">
        <f ca="1">VLOOKUP(D640,アイテム定義!A:D,4,FALSE)</f>
        <v>#N/A</v>
      </c>
      <c r="C640" s="3" t="e">
        <f ca="1">MATCH(4,INDIRECT("アイテム定義!C"&amp;SUM(C$2:C639)+1&amp;":C65535"),0)</f>
        <v>#N/A</v>
      </c>
      <c r="D640" s="10" t="e">
        <f ca="1">INDIRECT("アイテム定義!A"&amp;SUM(C$2:C640))</f>
        <v>#N/A</v>
      </c>
      <c r="F640" s="16" t="e">
        <f ca="1">OFFSET(キャラクタ定義!$A$1,MATCH(E640,キャラクタ定義!B$2:B66173,0),0)</f>
        <v>#N/A</v>
      </c>
      <c r="H640" s="16" t="e">
        <f ca="1">OFFSET(レアリティ定義!$A$1,MATCH(G640,レアリティ定義!B$2:B66173,0),0)</f>
        <v>#N/A</v>
      </c>
    </row>
    <row r="641" spans="1:8" x14ac:dyDescent="0.15">
      <c r="A641">
        <v>640</v>
      </c>
      <c r="B641" t="e">
        <f ca="1">VLOOKUP(D641,アイテム定義!A:D,4,FALSE)</f>
        <v>#N/A</v>
      </c>
      <c r="C641" s="3" t="e">
        <f ca="1">MATCH(4,INDIRECT("アイテム定義!C"&amp;SUM(C$2:C640)+1&amp;":C65535"),0)</f>
        <v>#N/A</v>
      </c>
      <c r="D641" s="10" t="e">
        <f ca="1">INDIRECT("アイテム定義!A"&amp;SUM(C$2:C641))</f>
        <v>#N/A</v>
      </c>
      <c r="F641" s="16" t="e">
        <f ca="1">OFFSET(キャラクタ定義!$A$1,MATCH(E641,キャラクタ定義!B$2:B66174,0),0)</f>
        <v>#N/A</v>
      </c>
      <c r="H641" s="16" t="e">
        <f ca="1">OFFSET(レアリティ定義!$A$1,MATCH(G641,レアリティ定義!B$2:B66174,0),0)</f>
        <v>#N/A</v>
      </c>
    </row>
    <row r="642" spans="1:8" x14ac:dyDescent="0.15">
      <c r="A642">
        <v>641</v>
      </c>
      <c r="B642" t="e">
        <f ca="1">VLOOKUP(D642,アイテム定義!A:D,4,FALSE)</f>
        <v>#N/A</v>
      </c>
      <c r="C642" s="3" t="e">
        <f ca="1">MATCH(4,INDIRECT("アイテム定義!C"&amp;SUM(C$2:C641)+1&amp;":C65535"),0)</f>
        <v>#N/A</v>
      </c>
      <c r="D642" s="10" t="e">
        <f ca="1">INDIRECT("アイテム定義!A"&amp;SUM(C$2:C642))</f>
        <v>#N/A</v>
      </c>
      <c r="F642" s="16" t="e">
        <f ca="1">OFFSET(キャラクタ定義!$A$1,MATCH(E642,キャラクタ定義!B$2:B66175,0),0)</f>
        <v>#N/A</v>
      </c>
      <c r="H642" s="16" t="e">
        <f ca="1">OFFSET(レアリティ定義!$A$1,MATCH(G642,レアリティ定義!B$2:B66175,0),0)</f>
        <v>#N/A</v>
      </c>
    </row>
    <row r="643" spans="1:8" x14ac:dyDescent="0.15">
      <c r="A643">
        <v>642</v>
      </c>
      <c r="B643" t="e">
        <f ca="1">VLOOKUP(D643,アイテム定義!A:D,4,FALSE)</f>
        <v>#N/A</v>
      </c>
      <c r="C643" s="3" t="e">
        <f ca="1">MATCH(4,INDIRECT("アイテム定義!C"&amp;SUM(C$2:C642)+1&amp;":C65535"),0)</f>
        <v>#N/A</v>
      </c>
      <c r="D643" s="10" t="e">
        <f ca="1">INDIRECT("アイテム定義!A"&amp;SUM(C$2:C643))</f>
        <v>#N/A</v>
      </c>
      <c r="F643" s="16" t="e">
        <f ca="1">OFFSET(キャラクタ定義!$A$1,MATCH(E643,キャラクタ定義!B$2:B66176,0),0)</f>
        <v>#N/A</v>
      </c>
      <c r="H643" s="16" t="e">
        <f ca="1">OFFSET(レアリティ定義!$A$1,MATCH(G643,レアリティ定義!B$2:B66176,0),0)</f>
        <v>#N/A</v>
      </c>
    </row>
    <row r="644" spans="1:8" x14ac:dyDescent="0.15">
      <c r="A644">
        <v>643</v>
      </c>
      <c r="B644" t="e">
        <f ca="1">VLOOKUP(D644,アイテム定義!A:D,4,FALSE)</f>
        <v>#N/A</v>
      </c>
      <c r="C644" s="3" t="e">
        <f ca="1">MATCH(4,INDIRECT("アイテム定義!C"&amp;SUM(C$2:C643)+1&amp;":C65535"),0)</f>
        <v>#N/A</v>
      </c>
      <c r="D644" s="10" t="e">
        <f ca="1">INDIRECT("アイテム定義!A"&amp;SUM(C$2:C644))</f>
        <v>#N/A</v>
      </c>
      <c r="F644" s="16" t="e">
        <f ca="1">OFFSET(キャラクタ定義!$A$1,MATCH(E644,キャラクタ定義!B$2:B66177,0),0)</f>
        <v>#N/A</v>
      </c>
      <c r="H644" s="16" t="e">
        <f ca="1">OFFSET(レアリティ定義!$A$1,MATCH(G644,レアリティ定義!B$2:B66177,0),0)</f>
        <v>#N/A</v>
      </c>
    </row>
    <row r="645" spans="1:8" x14ac:dyDescent="0.15">
      <c r="A645">
        <v>644</v>
      </c>
      <c r="B645" t="e">
        <f ca="1">VLOOKUP(D645,アイテム定義!A:D,4,FALSE)</f>
        <v>#N/A</v>
      </c>
      <c r="C645" s="3" t="e">
        <f ca="1">MATCH(4,INDIRECT("アイテム定義!C"&amp;SUM(C$2:C644)+1&amp;":C65535"),0)</f>
        <v>#N/A</v>
      </c>
      <c r="D645" s="10" t="e">
        <f ca="1">INDIRECT("アイテム定義!A"&amp;SUM(C$2:C645))</f>
        <v>#N/A</v>
      </c>
      <c r="F645" s="16" t="e">
        <f ca="1">OFFSET(キャラクタ定義!$A$1,MATCH(E645,キャラクタ定義!B$2:B66178,0),0)</f>
        <v>#N/A</v>
      </c>
      <c r="H645" s="16" t="e">
        <f ca="1">OFFSET(レアリティ定義!$A$1,MATCH(G645,レアリティ定義!B$2:B66178,0),0)</f>
        <v>#N/A</v>
      </c>
    </row>
    <row r="646" spans="1:8" x14ac:dyDescent="0.15">
      <c r="A646">
        <v>645</v>
      </c>
      <c r="B646" t="e">
        <f ca="1">VLOOKUP(D646,アイテム定義!A:D,4,FALSE)</f>
        <v>#N/A</v>
      </c>
      <c r="C646" s="3" t="e">
        <f ca="1">MATCH(4,INDIRECT("アイテム定義!C"&amp;SUM(C$2:C645)+1&amp;":C65535"),0)</f>
        <v>#N/A</v>
      </c>
      <c r="D646" s="10" t="e">
        <f ca="1">INDIRECT("アイテム定義!A"&amp;SUM(C$2:C646))</f>
        <v>#N/A</v>
      </c>
      <c r="F646" s="16" t="e">
        <f ca="1">OFFSET(キャラクタ定義!$A$1,MATCH(E646,キャラクタ定義!B$2:B66179,0),0)</f>
        <v>#N/A</v>
      </c>
      <c r="H646" s="16" t="e">
        <f ca="1">OFFSET(レアリティ定義!$A$1,MATCH(G646,レアリティ定義!B$2:B66179,0),0)</f>
        <v>#N/A</v>
      </c>
    </row>
    <row r="647" spans="1:8" x14ac:dyDescent="0.15">
      <c r="A647">
        <v>646</v>
      </c>
      <c r="B647" t="e">
        <f ca="1">VLOOKUP(D647,アイテム定義!A:D,4,FALSE)</f>
        <v>#N/A</v>
      </c>
      <c r="C647" s="3" t="e">
        <f ca="1">MATCH(4,INDIRECT("アイテム定義!C"&amp;SUM(C$2:C646)+1&amp;":C65535"),0)</f>
        <v>#N/A</v>
      </c>
      <c r="D647" s="10" t="e">
        <f ca="1">INDIRECT("アイテム定義!A"&amp;SUM(C$2:C647))</f>
        <v>#N/A</v>
      </c>
      <c r="F647" s="16" t="e">
        <f ca="1">OFFSET(キャラクタ定義!$A$1,MATCH(E647,キャラクタ定義!B$2:B66180,0),0)</f>
        <v>#N/A</v>
      </c>
      <c r="H647" s="16" t="e">
        <f ca="1">OFFSET(レアリティ定義!$A$1,MATCH(G647,レアリティ定義!B$2:B66180,0),0)</f>
        <v>#N/A</v>
      </c>
    </row>
    <row r="648" spans="1:8" x14ac:dyDescent="0.15">
      <c r="A648">
        <v>647</v>
      </c>
      <c r="B648" t="e">
        <f ca="1">VLOOKUP(D648,アイテム定義!A:D,4,FALSE)</f>
        <v>#N/A</v>
      </c>
      <c r="C648" s="3" t="e">
        <f ca="1">MATCH(4,INDIRECT("アイテム定義!C"&amp;SUM(C$2:C647)+1&amp;":C65535"),0)</f>
        <v>#N/A</v>
      </c>
      <c r="D648" s="10" t="e">
        <f ca="1">INDIRECT("アイテム定義!A"&amp;SUM(C$2:C648))</f>
        <v>#N/A</v>
      </c>
      <c r="F648" s="16" t="e">
        <f ca="1">OFFSET(キャラクタ定義!$A$1,MATCH(E648,キャラクタ定義!B$2:B66181,0),0)</f>
        <v>#N/A</v>
      </c>
      <c r="H648" s="16" t="e">
        <f ca="1">OFFSET(レアリティ定義!$A$1,MATCH(G648,レアリティ定義!B$2:B66181,0),0)</f>
        <v>#N/A</v>
      </c>
    </row>
    <row r="649" spans="1:8" x14ac:dyDescent="0.15">
      <c r="A649">
        <v>648</v>
      </c>
      <c r="B649" t="e">
        <f ca="1">VLOOKUP(D649,アイテム定義!A:D,4,FALSE)</f>
        <v>#N/A</v>
      </c>
      <c r="C649" s="3" t="e">
        <f ca="1">MATCH(4,INDIRECT("アイテム定義!C"&amp;SUM(C$2:C648)+1&amp;":C65535"),0)</f>
        <v>#N/A</v>
      </c>
      <c r="D649" s="10" t="e">
        <f ca="1">INDIRECT("アイテム定義!A"&amp;SUM(C$2:C649))</f>
        <v>#N/A</v>
      </c>
      <c r="F649" s="16" t="e">
        <f ca="1">OFFSET(キャラクタ定義!$A$1,MATCH(E649,キャラクタ定義!B$2:B66182,0),0)</f>
        <v>#N/A</v>
      </c>
      <c r="H649" s="16" t="e">
        <f ca="1">OFFSET(レアリティ定義!$A$1,MATCH(G649,レアリティ定義!B$2:B66182,0),0)</f>
        <v>#N/A</v>
      </c>
    </row>
    <row r="650" spans="1:8" x14ac:dyDescent="0.15">
      <c r="A650">
        <v>649</v>
      </c>
      <c r="B650" t="e">
        <f ca="1">VLOOKUP(D650,アイテム定義!A:D,4,FALSE)</f>
        <v>#N/A</v>
      </c>
      <c r="C650" s="3" t="e">
        <f ca="1">MATCH(4,INDIRECT("アイテム定義!C"&amp;SUM(C$2:C649)+1&amp;":C65535"),0)</f>
        <v>#N/A</v>
      </c>
      <c r="D650" s="10" t="e">
        <f ca="1">INDIRECT("アイテム定義!A"&amp;SUM(C$2:C650))</f>
        <v>#N/A</v>
      </c>
      <c r="F650" s="16" t="e">
        <f ca="1">OFFSET(キャラクタ定義!$A$1,MATCH(E650,キャラクタ定義!B$2:B66183,0),0)</f>
        <v>#N/A</v>
      </c>
      <c r="H650" s="16" t="e">
        <f ca="1">OFFSET(レアリティ定義!$A$1,MATCH(G650,レアリティ定義!B$2:B66183,0),0)</f>
        <v>#N/A</v>
      </c>
    </row>
    <row r="651" spans="1:8" x14ac:dyDescent="0.15">
      <c r="A651">
        <v>650</v>
      </c>
      <c r="B651" t="e">
        <f ca="1">VLOOKUP(D651,アイテム定義!A:D,4,FALSE)</f>
        <v>#N/A</v>
      </c>
      <c r="C651" s="3" t="e">
        <f ca="1">MATCH(4,INDIRECT("アイテム定義!C"&amp;SUM(C$2:C650)+1&amp;":C65535"),0)</f>
        <v>#N/A</v>
      </c>
      <c r="D651" s="10" t="e">
        <f ca="1">INDIRECT("アイテム定義!A"&amp;SUM(C$2:C651))</f>
        <v>#N/A</v>
      </c>
      <c r="F651" s="16" t="e">
        <f ca="1">OFFSET(キャラクタ定義!$A$1,MATCH(E651,キャラクタ定義!B$2:B66184,0),0)</f>
        <v>#N/A</v>
      </c>
      <c r="H651" s="16" t="e">
        <f ca="1">OFFSET(レアリティ定義!$A$1,MATCH(G651,レアリティ定義!B$2:B66184,0),0)</f>
        <v>#N/A</v>
      </c>
    </row>
    <row r="652" spans="1:8" x14ac:dyDescent="0.15">
      <c r="A652">
        <v>651</v>
      </c>
      <c r="B652" t="e">
        <f ca="1">VLOOKUP(D652,アイテム定義!A:D,4,FALSE)</f>
        <v>#N/A</v>
      </c>
      <c r="C652" s="3" t="e">
        <f ca="1">MATCH(4,INDIRECT("アイテム定義!C"&amp;SUM(C$2:C651)+1&amp;":C65535"),0)</f>
        <v>#N/A</v>
      </c>
      <c r="D652" s="10" t="e">
        <f ca="1">INDIRECT("アイテム定義!A"&amp;SUM(C$2:C652))</f>
        <v>#N/A</v>
      </c>
      <c r="F652" s="16" t="e">
        <f ca="1">OFFSET(キャラクタ定義!$A$1,MATCH(E652,キャラクタ定義!B$2:B66185,0),0)</f>
        <v>#N/A</v>
      </c>
      <c r="H652" s="16" t="e">
        <f ca="1">OFFSET(レアリティ定義!$A$1,MATCH(G652,レアリティ定義!B$2:B66185,0),0)</f>
        <v>#N/A</v>
      </c>
    </row>
    <row r="653" spans="1:8" x14ac:dyDescent="0.15">
      <c r="A653">
        <v>652</v>
      </c>
      <c r="B653" t="e">
        <f ca="1">VLOOKUP(D653,アイテム定義!A:D,4,FALSE)</f>
        <v>#N/A</v>
      </c>
      <c r="C653" s="3" t="e">
        <f ca="1">MATCH(4,INDIRECT("アイテム定義!C"&amp;SUM(C$2:C652)+1&amp;":C65535"),0)</f>
        <v>#N/A</v>
      </c>
      <c r="D653" s="10" t="e">
        <f ca="1">INDIRECT("アイテム定義!A"&amp;SUM(C$2:C653))</f>
        <v>#N/A</v>
      </c>
      <c r="F653" s="16" t="e">
        <f ca="1">OFFSET(キャラクタ定義!$A$1,MATCH(E653,キャラクタ定義!B$2:B66186,0),0)</f>
        <v>#N/A</v>
      </c>
      <c r="H653" s="16" t="e">
        <f ca="1">OFFSET(レアリティ定義!$A$1,MATCH(G653,レアリティ定義!B$2:B66186,0),0)</f>
        <v>#N/A</v>
      </c>
    </row>
    <row r="654" spans="1:8" x14ac:dyDescent="0.15">
      <c r="A654">
        <v>653</v>
      </c>
      <c r="B654" t="e">
        <f ca="1">VLOOKUP(D654,アイテム定義!A:D,4,FALSE)</f>
        <v>#N/A</v>
      </c>
      <c r="C654" s="3" t="e">
        <f ca="1">MATCH(4,INDIRECT("アイテム定義!C"&amp;SUM(C$2:C653)+1&amp;":C65535"),0)</f>
        <v>#N/A</v>
      </c>
      <c r="D654" s="10" t="e">
        <f ca="1">INDIRECT("アイテム定義!A"&amp;SUM(C$2:C654))</f>
        <v>#N/A</v>
      </c>
      <c r="F654" s="16" t="e">
        <f ca="1">OFFSET(キャラクタ定義!$A$1,MATCH(E654,キャラクタ定義!B$2:B66187,0),0)</f>
        <v>#N/A</v>
      </c>
      <c r="H654" s="16" t="e">
        <f ca="1">OFFSET(レアリティ定義!$A$1,MATCH(G654,レアリティ定義!B$2:B66187,0),0)</f>
        <v>#N/A</v>
      </c>
    </row>
    <row r="655" spans="1:8" x14ac:dyDescent="0.15">
      <c r="A655">
        <v>654</v>
      </c>
      <c r="B655" t="e">
        <f ca="1">VLOOKUP(D655,アイテム定義!A:D,4,FALSE)</f>
        <v>#N/A</v>
      </c>
      <c r="C655" s="3" t="e">
        <f ca="1">MATCH(4,INDIRECT("アイテム定義!C"&amp;SUM(C$2:C654)+1&amp;":C65535"),0)</f>
        <v>#N/A</v>
      </c>
      <c r="D655" s="10" t="e">
        <f ca="1">INDIRECT("アイテム定義!A"&amp;SUM(C$2:C655))</f>
        <v>#N/A</v>
      </c>
      <c r="F655" s="16" t="e">
        <f ca="1">OFFSET(キャラクタ定義!$A$1,MATCH(E655,キャラクタ定義!B$2:B66188,0),0)</f>
        <v>#N/A</v>
      </c>
      <c r="H655" s="16" t="e">
        <f ca="1">OFFSET(レアリティ定義!$A$1,MATCH(G655,レアリティ定義!B$2:B66188,0),0)</f>
        <v>#N/A</v>
      </c>
    </row>
    <row r="656" spans="1:8" x14ac:dyDescent="0.15">
      <c r="A656">
        <v>655</v>
      </c>
      <c r="B656" t="e">
        <f ca="1">VLOOKUP(D656,アイテム定義!A:D,4,FALSE)</f>
        <v>#N/A</v>
      </c>
      <c r="C656" s="3" t="e">
        <f ca="1">MATCH(4,INDIRECT("アイテム定義!C"&amp;SUM(C$2:C655)+1&amp;":C65535"),0)</f>
        <v>#N/A</v>
      </c>
      <c r="D656" s="10" t="e">
        <f ca="1">INDIRECT("アイテム定義!A"&amp;SUM(C$2:C656))</f>
        <v>#N/A</v>
      </c>
      <c r="F656" s="16" t="e">
        <f ca="1">OFFSET(キャラクタ定義!$A$1,MATCH(E656,キャラクタ定義!B$2:B66189,0),0)</f>
        <v>#N/A</v>
      </c>
      <c r="H656" s="16" t="e">
        <f ca="1">OFFSET(レアリティ定義!$A$1,MATCH(G656,レアリティ定義!B$2:B66189,0),0)</f>
        <v>#N/A</v>
      </c>
    </row>
    <row r="657" spans="1:8" x14ac:dyDescent="0.15">
      <c r="A657">
        <v>656</v>
      </c>
      <c r="B657" t="e">
        <f ca="1">VLOOKUP(D657,アイテム定義!A:D,4,FALSE)</f>
        <v>#N/A</v>
      </c>
      <c r="C657" s="3" t="e">
        <f ca="1">MATCH(4,INDIRECT("アイテム定義!C"&amp;SUM(C$2:C656)+1&amp;":C65535"),0)</f>
        <v>#N/A</v>
      </c>
      <c r="D657" s="10" t="e">
        <f ca="1">INDIRECT("アイテム定義!A"&amp;SUM(C$2:C657))</f>
        <v>#N/A</v>
      </c>
      <c r="F657" s="16" t="e">
        <f ca="1">OFFSET(キャラクタ定義!$A$1,MATCH(E657,キャラクタ定義!B$2:B66190,0),0)</f>
        <v>#N/A</v>
      </c>
      <c r="H657" s="16" t="e">
        <f ca="1">OFFSET(レアリティ定義!$A$1,MATCH(G657,レアリティ定義!B$2:B66190,0),0)</f>
        <v>#N/A</v>
      </c>
    </row>
    <row r="658" spans="1:8" x14ac:dyDescent="0.15">
      <c r="A658">
        <v>657</v>
      </c>
      <c r="B658" t="e">
        <f ca="1">VLOOKUP(D658,アイテム定義!A:D,4,FALSE)</f>
        <v>#N/A</v>
      </c>
      <c r="C658" s="3" t="e">
        <f ca="1">MATCH(4,INDIRECT("アイテム定義!C"&amp;SUM(C$2:C657)+1&amp;":C65535"),0)</f>
        <v>#N/A</v>
      </c>
      <c r="D658" s="10" t="e">
        <f ca="1">INDIRECT("アイテム定義!A"&amp;SUM(C$2:C658))</f>
        <v>#N/A</v>
      </c>
      <c r="F658" s="16" t="e">
        <f ca="1">OFFSET(キャラクタ定義!$A$1,MATCH(E658,キャラクタ定義!B$2:B66191,0),0)</f>
        <v>#N/A</v>
      </c>
      <c r="H658" s="16" t="e">
        <f ca="1">OFFSET(レアリティ定義!$A$1,MATCH(G658,レアリティ定義!B$2:B66191,0),0)</f>
        <v>#N/A</v>
      </c>
    </row>
    <row r="659" spans="1:8" x14ac:dyDescent="0.15">
      <c r="A659">
        <v>658</v>
      </c>
      <c r="B659" t="e">
        <f ca="1">VLOOKUP(D659,アイテム定義!A:D,4,FALSE)</f>
        <v>#N/A</v>
      </c>
      <c r="C659" s="3" t="e">
        <f ca="1">MATCH(4,INDIRECT("アイテム定義!C"&amp;SUM(C$2:C658)+1&amp;":C65535"),0)</f>
        <v>#N/A</v>
      </c>
      <c r="D659" s="10" t="e">
        <f ca="1">INDIRECT("アイテム定義!A"&amp;SUM(C$2:C659))</f>
        <v>#N/A</v>
      </c>
      <c r="F659" s="16" t="e">
        <f ca="1">OFFSET(キャラクタ定義!$A$1,MATCH(E659,キャラクタ定義!B$2:B66192,0),0)</f>
        <v>#N/A</v>
      </c>
      <c r="H659" s="16" t="e">
        <f ca="1">OFFSET(レアリティ定義!$A$1,MATCH(G659,レアリティ定義!B$2:B66192,0),0)</f>
        <v>#N/A</v>
      </c>
    </row>
    <row r="660" spans="1:8" x14ac:dyDescent="0.15">
      <c r="A660">
        <v>659</v>
      </c>
      <c r="B660" t="e">
        <f ca="1">VLOOKUP(D660,アイテム定義!A:D,4,FALSE)</f>
        <v>#N/A</v>
      </c>
      <c r="C660" s="3" t="e">
        <f ca="1">MATCH(4,INDIRECT("アイテム定義!C"&amp;SUM(C$2:C659)+1&amp;":C65535"),0)</f>
        <v>#N/A</v>
      </c>
      <c r="D660" s="10" t="e">
        <f ca="1">INDIRECT("アイテム定義!A"&amp;SUM(C$2:C660))</f>
        <v>#N/A</v>
      </c>
      <c r="F660" s="16" t="e">
        <f ca="1">OFFSET(キャラクタ定義!$A$1,MATCH(E660,キャラクタ定義!B$2:B66193,0),0)</f>
        <v>#N/A</v>
      </c>
      <c r="H660" s="16" t="e">
        <f ca="1">OFFSET(レアリティ定義!$A$1,MATCH(G660,レアリティ定義!B$2:B66193,0),0)</f>
        <v>#N/A</v>
      </c>
    </row>
    <row r="661" spans="1:8" x14ac:dyDescent="0.15">
      <c r="A661">
        <v>660</v>
      </c>
      <c r="B661" t="e">
        <f ca="1">VLOOKUP(D661,アイテム定義!A:D,4,FALSE)</f>
        <v>#N/A</v>
      </c>
      <c r="C661" s="3" t="e">
        <f ca="1">MATCH(4,INDIRECT("アイテム定義!C"&amp;SUM(C$2:C660)+1&amp;":C65535"),0)</f>
        <v>#N/A</v>
      </c>
      <c r="D661" s="10" t="e">
        <f ca="1">INDIRECT("アイテム定義!A"&amp;SUM(C$2:C661))</f>
        <v>#N/A</v>
      </c>
      <c r="F661" s="16" t="e">
        <f ca="1">OFFSET(キャラクタ定義!$A$1,MATCH(E661,キャラクタ定義!B$2:B66194,0),0)</f>
        <v>#N/A</v>
      </c>
      <c r="H661" s="16" t="e">
        <f ca="1">OFFSET(レアリティ定義!$A$1,MATCH(G661,レアリティ定義!B$2:B66194,0),0)</f>
        <v>#N/A</v>
      </c>
    </row>
    <row r="662" spans="1:8" x14ac:dyDescent="0.15">
      <c r="A662">
        <v>661</v>
      </c>
      <c r="B662" t="e">
        <f ca="1">VLOOKUP(D662,アイテム定義!A:D,4,FALSE)</f>
        <v>#N/A</v>
      </c>
      <c r="C662" s="3" t="e">
        <f ca="1">MATCH(4,INDIRECT("アイテム定義!C"&amp;SUM(C$2:C661)+1&amp;":C65535"),0)</f>
        <v>#N/A</v>
      </c>
      <c r="D662" s="10" t="e">
        <f ca="1">INDIRECT("アイテム定義!A"&amp;SUM(C$2:C662))</f>
        <v>#N/A</v>
      </c>
      <c r="F662" s="16" t="e">
        <f ca="1">OFFSET(キャラクタ定義!$A$1,MATCH(E662,キャラクタ定義!B$2:B66195,0),0)</f>
        <v>#N/A</v>
      </c>
      <c r="H662" s="16" t="e">
        <f ca="1">OFFSET(レアリティ定義!$A$1,MATCH(G662,レアリティ定義!B$2:B66195,0),0)</f>
        <v>#N/A</v>
      </c>
    </row>
    <row r="663" spans="1:8" x14ac:dyDescent="0.15">
      <c r="A663">
        <v>662</v>
      </c>
      <c r="B663" t="e">
        <f ca="1">VLOOKUP(D663,アイテム定義!A:D,4,FALSE)</f>
        <v>#N/A</v>
      </c>
      <c r="C663" s="3" t="e">
        <f ca="1">MATCH(4,INDIRECT("アイテム定義!C"&amp;SUM(C$2:C662)+1&amp;":C65535"),0)</f>
        <v>#N/A</v>
      </c>
      <c r="D663" s="10" t="e">
        <f ca="1">INDIRECT("アイテム定義!A"&amp;SUM(C$2:C663))</f>
        <v>#N/A</v>
      </c>
      <c r="F663" s="16" t="e">
        <f ca="1">OFFSET(キャラクタ定義!$A$1,MATCH(E663,キャラクタ定義!B$2:B66196,0),0)</f>
        <v>#N/A</v>
      </c>
      <c r="H663" s="16" t="e">
        <f ca="1">OFFSET(レアリティ定義!$A$1,MATCH(G663,レアリティ定義!B$2:B66196,0),0)</f>
        <v>#N/A</v>
      </c>
    </row>
    <row r="664" spans="1:8" x14ac:dyDescent="0.15">
      <c r="A664">
        <v>663</v>
      </c>
      <c r="B664" t="e">
        <f ca="1">VLOOKUP(D664,アイテム定義!A:D,4,FALSE)</f>
        <v>#N/A</v>
      </c>
      <c r="C664" s="3" t="e">
        <f ca="1">MATCH(4,INDIRECT("アイテム定義!C"&amp;SUM(C$2:C663)+1&amp;":C65535"),0)</f>
        <v>#N/A</v>
      </c>
      <c r="D664" s="10" t="e">
        <f ca="1">INDIRECT("アイテム定義!A"&amp;SUM(C$2:C664))</f>
        <v>#N/A</v>
      </c>
      <c r="F664" s="16" t="e">
        <f ca="1">OFFSET(キャラクタ定義!$A$1,MATCH(E664,キャラクタ定義!B$2:B66197,0),0)</f>
        <v>#N/A</v>
      </c>
      <c r="H664" s="16" t="e">
        <f ca="1">OFFSET(レアリティ定義!$A$1,MATCH(G664,レアリティ定義!B$2:B66197,0),0)</f>
        <v>#N/A</v>
      </c>
    </row>
    <row r="665" spans="1:8" x14ac:dyDescent="0.15">
      <c r="A665">
        <v>664</v>
      </c>
      <c r="B665" t="e">
        <f ca="1">VLOOKUP(D665,アイテム定義!A:D,4,FALSE)</f>
        <v>#N/A</v>
      </c>
      <c r="C665" s="3" t="e">
        <f ca="1">MATCH(4,INDIRECT("アイテム定義!C"&amp;SUM(C$2:C664)+1&amp;":C65535"),0)</f>
        <v>#N/A</v>
      </c>
      <c r="D665" s="10" t="e">
        <f ca="1">INDIRECT("アイテム定義!A"&amp;SUM(C$2:C665))</f>
        <v>#N/A</v>
      </c>
      <c r="F665" s="16" t="e">
        <f ca="1">OFFSET(キャラクタ定義!$A$1,MATCH(E665,キャラクタ定義!B$2:B66198,0),0)</f>
        <v>#N/A</v>
      </c>
      <c r="H665" s="16" t="e">
        <f ca="1">OFFSET(レアリティ定義!$A$1,MATCH(G665,レアリティ定義!B$2:B66198,0),0)</f>
        <v>#N/A</v>
      </c>
    </row>
    <row r="666" spans="1:8" x14ac:dyDescent="0.15">
      <c r="A666">
        <v>665</v>
      </c>
      <c r="B666" t="e">
        <f ca="1">VLOOKUP(D666,アイテム定義!A:D,4,FALSE)</f>
        <v>#N/A</v>
      </c>
      <c r="C666" s="3" t="e">
        <f ca="1">MATCH(4,INDIRECT("アイテム定義!C"&amp;SUM(C$2:C665)+1&amp;":C65535"),0)</f>
        <v>#N/A</v>
      </c>
      <c r="D666" s="10" t="e">
        <f ca="1">INDIRECT("アイテム定義!A"&amp;SUM(C$2:C666))</f>
        <v>#N/A</v>
      </c>
      <c r="F666" s="16" t="e">
        <f ca="1">OFFSET(キャラクタ定義!$A$1,MATCH(E666,キャラクタ定義!B$2:B66199,0),0)</f>
        <v>#N/A</v>
      </c>
      <c r="H666" s="16" t="e">
        <f ca="1">OFFSET(レアリティ定義!$A$1,MATCH(G666,レアリティ定義!B$2:B66199,0),0)</f>
        <v>#N/A</v>
      </c>
    </row>
    <row r="667" spans="1:8" x14ac:dyDescent="0.15">
      <c r="A667">
        <v>666</v>
      </c>
      <c r="B667" t="e">
        <f ca="1">VLOOKUP(D667,アイテム定義!A:D,4,FALSE)</f>
        <v>#N/A</v>
      </c>
      <c r="C667" s="3" t="e">
        <f ca="1">MATCH(4,INDIRECT("アイテム定義!C"&amp;SUM(C$2:C666)+1&amp;":C65535"),0)</f>
        <v>#N/A</v>
      </c>
      <c r="D667" s="10" t="e">
        <f ca="1">INDIRECT("アイテム定義!A"&amp;SUM(C$2:C667))</f>
        <v>#N/A</v>
      </c>
      <c r="F667" s="16" t="e">
        <f ca="1">OFFSET(キャラクタ定義!$A$1,MATCH(E667,キャラクタ定義!B$2:B66200,0),0)</f>
        <v>#N/A</v>
      </c>
      <c r="H667" s="16" t="e">
        <f ca="1">OFFSET(レアリティ定義!$A$1,MATCH(G667,レアリティ定義!B$2:B66200,0),0)</f>
        <v>#N/A</v>
      </c>
    </row>
    <row r="668" spans="1:8" x14ac:dyDescent="0.15">
      <c r="A668">
        <v>667</v>
      </c>
      <c r="B668" t="e">
        <f ca="1">VLOOKUP(D668,アイテム定義!A:D,4,FALSE)</f>
        <v>#N/A</v>
      </c>
      <c r="C668" s="3" t="e">
        <f ca="1">MATCH(4,INDIRECT("アイテム定義!C"&amp;SUM(C$2:C667)+1&amp;":C65535"),0)</f>
        <v>#N/A</v>
      </c>
      <c r="D668" s="10" t="e">
        <f ca="1">INDIRECT("アイテム定義!A"&amp;SUM(C$2:C668))</f>
        <v>#N/A</v>
      </c>
      <c r="F668" s="16" t="e">
        <f ca="1">OFFSET(キャラクタ定義!$A$1,MATCH(E668,キャラクタ定義!B$2:B66201,0),0)</f>
        <v>#N/A</v>
      </c>
      <c r="H668" s="16" t="e">
        <f ca="1">OFFSET(レアリティ定義!$A$1,MATCH(G668,レアリティ定義!B$2:B66201,0),0)</f>
        <v>#N/A</v>
      </c>
    </row>
    <row r="669" spans="1:8" x14ac:dyDescent="0.15">
      <c r="A669">
        <v>668</v>
      </c>
      <c r="B669" t="e">
        <f ca="1">VLOOKUP(D669,アイテム定義!A:D,4,FALSE)</f>
        <v>#N/A</v>
      </c>
      <c r="C669" s="3" t="e">
        <f ca="1">MATCH(4,INDIRECT("アイテム定義!C"&amp;SUM(C$2:C668)+1&amp;":C65535"),0)</f>
        <v>#N/A</v>
      </c>
      <c r="D669" s="10" t="e">
        <f ca="1">INDIRECT("アイテム定義!A"&amp;SUM(C$2:C669))</f>
        <v>#N/A</v>
      </c>
      <c r="F669" s="16" t="e">
        <f ca="1">OFFSET(キャラクタ定義!$A$1,MATCH(E669,キャラクタ定義!B$2:B66202,0),0)</f>
        <v>#N/A</v>
      </c>
      <c r="H669" s="16" t="e">
        <f ca="1">OFFSET(レアリティ定義!$A$1,MATCH(G669,レアリティ定義!B$2:B66202,0),0)</f>
        <v>#N/A</v>
      </c>
    </row>
    <row r="670" spans="1:8" x14ac:dyDescent="0.15">
      <c r="A670">
        <v>669</v>
      </c>
      <c r="B670" t="e">
        <f ca="1">VLOOKUP(D670,アイテム定義!A:D,4,FALSE)</f>
        <v>#N/A</v>
      </c>
      <c r="C670" s="3" t="e">
        <f ca="1">MATCH(4,INDIRECT("アイテム定義!C"&amp;SUM(C$2:C669)+1&amp;":C65535"),0)</f>
        <v>#N/A</v>
      </c>
      <c r="D670" s="10" t="e">
        <f ca="1">INDIRECT("アイテム定義!A"&amp;SUM(C$2:C670))</f>
        <v>#N/A</v>
      </c>
      <c r="F670" s="16" t="e">
        <f ca="1">OFFSET(キャラクタ定義!$A$1,MATCH(E670,キャラクタ定義!B$2:B66203,0),0)</f>
        <v>#N/A</v>
      </c>
      <c r="H670" s="16" t="e">
        <f ca="1">OFFSET(レアリティ定義!$A$1,MATCH(G670,レアリティ定義!B$2:B66203,0),0)</f>
        <v>#N/A</v>
      </c>
    </row>
    <row r="671" spans="1:8" x14ac:dyDescent="0.15">
      <c r="A671">
        <v>670</v>
      </c>
      <c r="B671" t="e">
        <f ca="1">VLOOKUP(D671,アイテム定義!A:D,4,FALSE)</f>
        <v>#N/A</v>
      </c>
      <c r="C671" s="3" t="e">
        <f ca="1">MATCH(4,INDIRECT("アイテム定義!C"&amp;SUM(C$2:C670)+1&amp;":C65535"),0)</f>
        <v>#N/A</v>
      </c>
      <c r="D671" s="10" t="e">
        <f ca="1">INDIRECT("アイテム定義!A"&amp;SUM(C$2:C671))</f>
        <v>#N/A</v>
      </c>
      <c r="F671" s="16" t="e">
        <f ca="1">OFFSET(キャラクタ定義!$A$1,MATCH(E671,キャラクタ定義!B$2:B66204,0),0)</f>
        <v>#N/A</v>
      </c>
      <c r="H671" s="16" t="e">
        <f ca="1">OFFSET(レアリティ定義!$A$1,MATCH(G671,レアリティ定義!B$2:B66204,0),0)</f>
        <v>#N/A</v>
      </c>
    </row>
    <row r="672" spans="1:8" x14ac:dyDescent="0.15">
      <c r="A672">
        <v>671</v>
      </c>
      <c r="B672" t="e">
        <f ca="1">VLOOKUP(D672,アイテム定義!A:D,4,FALSE)</f>
        <v>#N/A</v>
      </c>
      <c r="C672" s="3" t="e">
        <f ca="1">MATCH(4,INDIRECT("アイテム定義!C"&amp;SUM(C$2:C671)+1&amp;":C65535"),0)</f>
        <v>#N/A</v>
      </c>
      <c r="D672" s="10" t="e">
        <f ca="1">INDIRECT("アイテム定義!A"&amp;SUM(C$2:C672))</f>
        <v>#N/A</v>
      </c>
      <c r="F672" s="16" t="e">
        <f ca="1">OFFSET(キャラクタ定義!$A$1,MATCH(E672,キャラクタ定義!B$2:B66205,0),0)</f>
        <v>#N/A</v>
      </c>
      <c r="H672" s="16" t="e">
        <f ca="1">OFFSET(レアリティ定義!$A$1,MATCH(G672,レアリティ定義!B$2:B66205,0),0)</f>
        <v>#N/A</v>
      </c>
    </row>
    <row r="673" spans="1:8" x14ac:dyDescent="0.15">
      <c r="A673">
        <v>672</v>
      </c>
      <c r="B673" t="e">
        <f ca="1">VLOOKUP(D673,アイテム定義!A:D,4,FALSE)</f>
        <v>#N/A</v>
      </c>
      <c r="C673" s="3" t="e">
        <f ca="1">MATCH(4,INDIRECT("アイテム定義!C"&amp;SUM(C$2:C672)+1&amp;":C65535"),0)</f>
        <v>#N/A</v>
      </c>
      <c r="D673" s="10" t="e">
        <f ca="1">INDIRECT("アイテム定義!A"&amp;SUM(C$2:C673))</f>
        <v>#N/A</v>
      </c>
      <c r="F673" s="16" t="e">
        <f ca="1">OFFSET(キャラクタ定義!$A$1,MATCH(E673,キャラクタ定義!B$2:B66206,0),0)</f>
        <v>#N/A</v>
      </c>
      <c r="H673" s="16" t="e">
        <f ca="1">OFFSET(レアリティ定義!$A$1,MATCH(G673,レアリティ定義!B$2:B66206,0),0)</f>
        <v>#N/A</v>
      </c>
    </row>
    <row r="674" spans="1:8" x14ac:dyDescent="0.15">
      <c r="A674">
        <v>673</v>
      </c>
      <c r="B674" t="e">
        <f ca="1">VLOOKUP(D674,アイテム定義!A:D,4,FALSE)</f>
        <v>#N/A</v>
      </c>
      <c r="C674" s="3" t="e">
        <f ca="1">MATCH(4,INDIRECT("アイテム定義!C"&amp;SUM(C$2:C673)+1&amp;":C65535"),0)</f>
        <v>#N/A</v>
      </c>
      <c r="D674" s="10" t="e">
        <f ca="1">INDIRECT("アイテム定義!A"&amp;SUM(C$2:C674))</f>
        <v>#N/A</v>
      </c>
      <c r="F674" s="16" t="e">
        <f ca="1">OFFSET(キャラクタ定義!$A$1,MATCH(E674,キャラクタ定義!B$2:B66207,0),0)</f>
        <v>#N/A</v>
      </c>
      <c r="H674" s="16" t="e">
        <f ca="1">OFFSET(レアリティ定義!$A$1,MATCH(G674,レアリティ定義!B$2:B66207,0),0)</f>
        <v>#N/A</v>
      </c>
    </row>
    <row r="675" spans="1:8" x14ac:dyDescent="0.15">
      <c r="A675">
        <v>674</v>
      </c>
      <c r="B675" t="e">
        <f ca="1">VLOOKUP(D675,アイテム定義!A:D,4,FALSE)</f>
        <v>#N/A</v>
      </c>
      <c r="C675" s="3" t="e">
        <f ca="1">MATCH(4,INDIRECT("アイテム定義!C"&amp;SUM(C$2:C674)+1&amp;":C65535"),0)</f>
        <v>#N/A</v>
      </c>
      <c r="D675" s="10" t="e">
        <f ca="1">INDIRECT("アイテム定義!A"&amp;SUM(C$2:C675))</f>
        <v>#N/A</v>
      </c>
      <c r="F675" s="16" t="e">
        <f ca="1">OFFSET(キャラクタ定義!$A$1,MATCH(E675,キャラクタ定義!B$2:B66208,0),0)</f>
        <v>#N/A</v>
      </c>
      <c r="H675" s="16" t="e">
        <f ca="1">OFFSET(レアリティ定義!$A$1,MATCH(G675,レアリティ定義!B$2:B66208,0),0)</f>
        <v>#N/A</v>
      </c>
    </row>
    <row r="676" spans="1:8" x14ac:dyDescent="0.15">
      <c r="A676">
        <v>675</v>
      </c>
      <c r="B676" t="e">
        <f ca="1">VLOOKUP(D676,アイテム定義!A:D,4,FALSE)</f>
        <v>#N/A</v>
      </c>
      <c r="C676" s="3" t="e">
        <f ca="1">MATCH(4,INDIRECT("アイテム定義!C"&amp;SUM(C$2:C675)+1&amp;":C65535"),0)</f>
        <v>#N/A</v>
      </c>
      <c r="D676" s="10" t="e">
        <f ca="1">INDIRECT("アイテム定義!A"&amp;SUM(C$2:C676))</f>
        <v>#N/A</v>
      </c>
      <c r="F676" s="16" t="e">
        <f ca="1">OFFSET(キャラクタ定義!$A$1,MATCH(E676,キャラクタ定義!B$2:B66209,0),0)</f>
        <v>#N/A</v>
      </c>
      <c r="H676" s="16" t="e">
        <f ca="1">OFFSET(レアリティ定義!$A$1,MATCH(G676,レアリティ定義!B$2:B66209,0),0)</f>
        <v>#N/A</v>
      </c>
    </row>
    <row r="677" spans="1:8" x14ac:dyDescent="0.15">
      <c r="A677">
        <v>676</v>
      </c>
      <c r="B677" t="e">
        <f ca="1">VLOOKUP(D677,アイテム定義!A:D,4,FALSE)</f>
        <v>#N/A</v>
      </c>
      <c r="C677" s="3" t="e">
        <f ca="1">MATCH(4,INDIRECT("アイテム定義!C"&amp;SUM(C$2:C676)+1&amp;":C65535"),0)</f>
        <v>#N/A</v>
      </c>
      <c r="D677" s="10" t="e">
        <f ca="1">INDIRECT("アイテム定義!A"&amp;SUM(C$2:C677))</f>
        <v>#N/A</v>
      </c>
      <c r="F677" s="16" t="e">
        <f ca="1">OFFSET(キャラクタ定義!$A$1,MATCH(E677,キャラクタ定義!B$2:B66210,0),0)</f>
        <v>#N/A</v>
      </c>
      <c r="H677" s="16" t="e">
        <f ca="1">OFFSET(レアリティ定義!$A$1,MATCH(G677,レアリティ定義!B$2:B66210,0),0)</f>
        <v>#N/A</v>
      </c>
    </row>
    <row r="678" spans="1:8" x14ac:dyDescent="0.15">
      <c r="A678">
        <v>677</v>
      </c>
      <c r="B678" t="e">
        <f ca="1">VLOOKUP(D678,アイテム定義!A:D,4,FALSE)</f>
        <v>#N/A</v>
      </c>
      <c r="C678" s="3" t="e">
        <f ca="1">MATCH(4,INDIRECT("アイテム定義!C"&amp;SUM(C$2:C677)+1&amp;":C65535"),0)</f>
        <v>#N/A</v>
      </c>
      <c r="D678" s="10" t="e">
        <f ca="1">INDIRECT("アイテム定義!A"&amp;SUM(C$2:C678))</f>
        <v>#N/A</v>
      </c>
      <c r="F678" s="16" t="e">
        <f ca="1">OFFSET(キャラクタ定義!$A$1,MATCH(E678,キャラクタ定義!B$2:B66211,0),0)</f>
        <v>#N/A</v>
      </c>
      <c r="H678" s="16" t="e">
        <f ca="1">OFFSET(レアリティ定義!$A$1,MATCH(G678,レアリティ定義!B$2:B66211,0),0)</f>
        <v>#N/A</v>
      </c>
    </row>
    <row r="679" spans="1:8" x14ac:dyDescent="0.15">
      <c r="A679">
        <v>678</v>
      </c>
      <c r="B679" t="e">
        <f ca="1">VLOOKUP(D679,アイテム定義!A:D,4,FALSE)</f>
        <v>#N/A</v>
      </c>
      <c r="C679" s="3" t="e">
        <f ca="1">MATCH(4,INDIRECT("アイテム定義!C"&amp;SUM(C$2:C678)+1&amp;":C65535"),0)</f>
        <v>#N/A</v>
      </c>
      <c r="D679" s="10" t="e">
        <f ca="1">INDIRECT("アイテム定義!A"&amp;SUM(C$2:C679))</f>
        <v>#N/A</v>
      </c>
      <c r="F679" s="16" t="e">
        <f ca="1">OFFSET(キャラクタ定義!$A$1,MATCH(E679,キャラクタ定義!B$2:B66212,0),0)</f>
        <v>#N/A</v>
      </c>
      <c r="H679" s="16" t="e">
        <f ca="1">OFFSET(レアリティ定義!$A$1,MATCH(G679,レアリティ定義!B$2:B66212,0),0)</f>
        <v>#N/A</v>
      </c>
    </row>
    <row r="680" spans="1:8" x14ac:dyDescent="0.15">
      <c r="A680">
        <v>679</v>
      </c>
      <c r="B680" t="e">
        <f ca="1">VLOOKUP(D680,アイテム定義!A:D,4,FALSE)</f>
        <v>#N/A</v>
      </c>
      <c r="C680" s="3" t="e">
        <f ca="1">MATCH(4,INDIRECT("アイテム定義!C"&amp;SUM(C$2:C679)+1&amp;":C65535"),0)</f>
        <v>#N/A</v>
      </c>
      <c r="D680" s="10" t="e">
        <f ca="1">INDIRECT("アイテム定義!A"&amp;SUM(C$2:C680))</f>
        <v>#N/A</v>
      </c>
      <c r="F680" s="16" t="e">
        <f ca="1">OFFSET(キャラクタ定義!$A$1,MATCH(E680,キャラクタ定義!B$2:B66213,0),0)</f>
        <v>#N/A</v>
      </c>
      <c r="H680" s="16" t="e">
        <f ca="1">OFFSET(レアリティ定義!$A$1,MATCH(G680,レアリティ定義!B$2:B66213,0),0)</f>
        <v>#N/A</v>
      </c>
    </row>
    <row r="681" spans="1:8" x14ac:dyDescent="0.15">
      <c r="A681">
        <v>680</v>
      </c>
      <c r="B681" t="e">
        <f ca="1">VLOOKUP(D681,アイテム定義!A:D,4,FALSE)</f>
        <v>#N/A</v>
      </c>
      <c r="C681" s="3" t="e">
        <f ca="1">MATCH(4,INDIRECT("アイテム定義!C"&amp;SUM(C$2:C680)+1&amp;":C65535"),0)</f>
        <v>#N/A</v>
      </c>
      <c r="D681" s="10" t="e">
        <f ca="1">INDIRECT("アイテム定義!A"&amp;SUM(C$2:C681))</f>
        <v>#N/A</v>
      </c>
      <c r="F681" s="16" t="e">
        <f ca="1">OFFSET(キャラクタ定義!$A$1,MATCH(E681,キャラクタ定義!B$2:B66214,0),0)</f>
        <v>#N/A</v>
      </c>
      <c r="H681" s="16" t="e">
        <f ca="1">OFFSET(レアリティ定義!$A$1,MATCH(G681,レアリティ定義!B$2:B66214,0),0)</f>
        <v>#N/A</v>
      </c>
    </row>
    <row r="682" spans="1:8" x14ac:dyDescent="0.15">
      <c r="A682">
        <v>681</v>
      </c>
      <c r="B682" t="e">
        <f ca="1">VLOOKUP(D682,アイテム定義!A:D,4,FALSE)</f>
        <v>#N/A</v>
      </c>
      <c r="C682" s="3" t="e">
        <f ca="1">MATCH(4,INDIRECT("アイテム定義!C"&amp;SUM(C$2:C681)+1&amp;":C65535"),0)</f>
        <v>#N/A</v>
      </c>
      <c r="D682" s="10" t="e">
        <f ca="1">INDIRECT("アイテム定義!A"&amp;SUM(C$2:C682))</f>
        <v>#N/A</v>
      </c>
      <c r="F682" s="16" t="e">
        <f ca="1">OFFSET(キャラクタ定義!$A$1,MATCH(E682,キャラクタ定義!B$2:B66215,0),0)</f>
        <v>#N/A</v>
      </c>
      <c r="H682" s="16" t="e">
        <f ca="1">OFFSET(レアリティ定義!$A$1,MATCH(G682,レアリティ定義!B$2:B66215,0),0)</f>
        <v>#N/A</v>
      </c>
    </row>
    <row r="683" spans="1:8" x14ac:dyDescent="0.15">
      <c r="A683">
        <v>682</v>
      </c>
      <c r="B683" t="e">
        <f ca="1">VLOOKUP(D683,アイテム定義!A:D,4,FALSE)</f>
        <v>#N/A</v>
      </c>
      <c r="C683" s="3" t="e">
        <f ca="1">MATCH(4,INDIRECT("アイテム定義!C"&amp;SUM(C$2:C682)+1&amp;":C65535"),0)</f>
        <v>#N/A</v>
      </c>
      <c r="D683" s="10" t="e">
        <f ca="1">INDIRECT("アイテム定義!A"&amp;SUM(C$2:C683))</f>
        <v>#N/A</v>
      </c>
      <c r="F683" s="16" t="e">
        <f ca="1">OFFSET(キャラクタ定義!$A$1,MATCH(E683,キャラクタ定義!B$2:B66216,0),0)</f>
        <v>#N/A</v>
      </c>
      <c r="H683" s="16" t="e">
        <f ca="1">OFFSET(レアリティ定義!$A$1,MATCH(G683,レアリティ定義!B$2:B66216,0),0)</f>
        <v>#N/A</v>
      </c>
    </row>
    <row r="684" spans="1:8" x14ac:dyDescent="0.15">
      <c r="A684">
        <v>683</v>
      </c>
      <c r="B684" t="e">
        <f ca="1">VLOOKUP(D684,アイテム定義!A:D,4,FALSE)</f>
        <v>#N/A</v>
      </c>
      <c r="C684" s="3" t="e">
        <f ca="1">MATCH(4,INDIRECT("アイテム定義!C"&amp;SUM(C$2:C683)+1&amp;":C65535"),0)</f>
        <v>#N/A</v>
      </c>
      <c r="D684" s="10" t="e">
        <f ca="1">INDIRECT("アイテム定義!A"&amp;SUM(C$2:C684))</f>
        <v>#N/A</v>
      </c>
      <c r="F684" s="16" t="e">
        <f ca="1">OFFSET(キャラクタ定義!$A$1,MATCH(E684,キャラクタ定義!B$2:B66217,0),0)</f>
        <v>#N/A</v>
      </c>
      <c r="H684" s="16" t="e">
        <f ca="1">OFFSET(レアリティ定義!$A$1,MATCH(G684,レアリティ定義!B$2:B66217,0),0)</f>
        <v>#N/A</v>
      </c>
    </row>
    <row r="685" spans="1:8" x14ac:dyDescent="0.15">
      <c r="A685">
        <v>684</v>
      </c>
      <c r="B685" t="e">
        <f ca="1">VLOOKUP(D685,アイテム定義!A:D,4,FALSE)</f>
        <v>#N/A</v>
      </c>
      <c r="C685" s="3" t="e">
        <f ca="1">MATCH(4,INDIRECT("アイテム定義!C"&amp;SUM(C$2:C684)+1&amp;":C65535"),0)</f>
        <v>#N/A</v>
      </c>
      <c r="D685" s="10" t="e">
        <f ca="1">INDIRECT("アイテム定義!A"&amp;SUM(C$2:C685))</f>
        <v>#N/A</v>
      </c>
      <c r="F685" s="16" t="e">
        <f ca="1">OFFSET(キャラクタ定義!$A$1,MATCH(E685,キャラクタ定義!B$2:B66218,0),0)</f>
        <v>#N/A</v>
      </c>
      <c r="H685" s="16" t="e">
        <f ca="1">OFFSET(レアリティ定義!$A$1,MATCH(G685,レアリティ定義!B$2:B66218,0),0)</f>
        <v>#N/A</v>
      </c>
    </row>
    <row r="686" spans="1:8" x14ac:dyDescent="0.15">
      <c r="A686">
        <v>685</v>
      </c>
      <c r="B686" t="e">
        <f ca="1">VLOOKUP(D686,アイテム定義!A:D,4,FALSE)</f>
        <v>#N/A</v>
      </c>
      <c r="C686" s="3" t="e">
        <f ca="1">MATCH(4,INDIRECT("アイテム定義!C"&amp;SUM(C$2:C685)+1&amp;":C65535"),0)</f>
        <v>#N/A</v>
      </c>
      <c r="D686" s="10" t="e">
        <f ca="1">INDIRECT("アイテム定義!A"&amp;SUM(C$2:C686))</f>
        <v>#N/A</v>
      </c>
      <c r="F686" s="16" t="e">
        <f ca="1">OFFSET(キャラクタ定義!$A$1,MATCH(E686,キャラクタ定義!B$2:B66219,0),0)</f>
        <v>#N/A</v>
      </c>
      <c r="H686" s="16" t="e">
        <f ca="1">OFFSET(レアリティ定義!$A$1,MATCH(G686,レアリティ定義!B$2:B66219,0),0)</f>
        <v>#N/A</v>
      </c>
    </row>
    <row r="687" spans="1:8" x14ac:dyDescent="0.15">
      <c r="A687">
        <v>686</v>
      </c>
      <c r="B687" t="e">
        <f ca="1">VLOOKUP(D687,アイテム定義!A:D,4,FALSE)</f>
        <v>#N/A</v>
      </c>
      <c r="C687" s="3" t="e">
        <f ca="1">MATCH(4,INDIRECT("アイテム定義!C"&amp;SUM(C$2:C686)+1&amp;":C65535"),0)</f>
        <v>#N/A</v>
      </c>
      <c r="D687" s="10" t="e">
        <f ca="1">INDIRECT("アイテム定義!A"&amp;SUM(C$2:C687))</f>
        <v>#N/A</v>
      </c>
      <c r="F687" s="16" t="e">
        <f ca="1">OFFSET(キャラクタ定義!$A$1,MATCH(E687,キャラクタ定義!B$2:B66220,0),0)</f>
        <v>#N/A</v>
      </c>
      <c r="H687" s="16" t="e">
        <f ca="1">OFFSET(レアリティ定義!$A$1,MATCH(G687,レアリティ定義!B$2:B66220,0),0)</f>
        <v>#N/A</v>
      </c>
    </row>
    <row r="688" spans="1:8" x14ac:dyDescent="0.15">
      <c r="A688">
        <v>687</v>
      </c>
      <c r="B688" t="e">
        <f ca="1">VLOOKUP(D688,アイテム定義!A:D,4,FALSE)</f>
        <v>#N/A</v>
      </c>
      <c r="C688" s="3" t="e">
        <f ca="1">MATCH(4,INDIRECT("アイテム定義!C"&amp;SUM(C$2:C687)+1&amp;":C65535"),0)</f>
        <v>#N/A</v>
      </c>
      <c r="D688" s="10" t="e">
        <f ca="1">INDIRECT("アイテム定義!A"&amp;SUM(C$2:C688))</f>
        <v>#N/A</v>
      </c>
      <c r="F688" s="16" t="e">
        <f ca="1">OFFSET(キャラクタ定義!$A$1,MATCH(E688,キャラクタ定義!B$2:B66221,0),0)</f>
        <v>#N/A</v>
      </c>
      <c r="H688" s="16" t="e">
        <f ca="1">OFFSET(レアリティ定義!$A$1,MATCH(G688,レアリティ定義!B$2:B66221,0),0)</f>
        <v>#N/A</v>
      </c>
    </row>
    <row r="689" spans="1:8" x14ac:dyDescent="0.15">
      <c r="A689">
        <v>688</v>
      </c>
      <c r="B689" t="e">
        <f ca="1">VLOOKUP(D689,アイテム定義!A:D,4,FALSE)</f>
        <v>#N/A</v>
      </c>
      <c r="C689" s="3" t="e">
        <f ca="1">MATCH(4,INDIRECT("アイテム定義!C"&amp;SUM(C$2:C688)+1&amp;":C65535"),0)</f>
        <v>#N/A</v>
      </c>
      <c r="D689" s="10" t="e">
        <f ca="1">INDIRECT("アイテム定義!A"&amp;SUM(C$2:C689))</f>
        <v>#N/A</v>
      </c>
      <c r="F689" s="16" t="e">
        <f ca="1">OFFSET(キャラクタ定義!$A$1,MATCH(E689,キャラクタ定義!B$2:B66222,0),0)</f>
        <v>#N/A</v>
      </c>
      <c r="H689" s="16" t="e">
        <f ca="1">OFFSET(レアリティ定義!$A$1,MATCH(G689,レアリティ定義!B$2:B66222,0),0)</f>
        <v>#N/A</v>
      </c>
    </row>
    <row r="690" spans="1:8" x14ac:dyDescent="0.15">
      <c r="A690">
        <v>689</v>
      </c>
      <c r="B690" t="e">
        <f ca="1">VLOOKUP(D690,アイテム定義!A:D,4,FALSE)</f>
        <v>#N/A</v>
      </c>
      <c r="C690" s="3" t="e">
        <f ca="1">MATCH(4,INDIRECT("アイテム定義!C"&amp;SUM(C$2:C689)+1&amp;":C65535"),0)</f>
        <v>#N/A</v>
      </c>
      <c r="D690" s="10" t="e">
        <f ca="1">INDIRECT("アイテム定義!A"&amp;SUM(C$2:C690))</f>
        <v>#N/A</v>
      </c>
      <c r="F690" s="16" t="e">
        <f ca="1">OFFSET(キャラクタ定義!$A$1,MATCH(E690,キャラクタ定義!B$2:B66223,0),0)</f>
        <v>#N/A</v>
      </c>
      <c r="H690" s="16" t="e">
        <f ca="1">OFFSET(レアリティ定義!$A$1,MATCH(G690,レアリティ定義!B$2:B66223,0),0)</f>
        <v>#N/A</v>
      </c>
    </row>
    <row r="691" spans="1:8" x14ac:dyDescent="0.15">
      <c r="A691">
        <v>690</v>
      </c>
      <c r="B691" t="e">
        <f ca="1">VLOOKUP(D691,アイテム定義!A:D,4,FALSE)</f>
        <v>#N/A</v>
      </c>
      <c r="C691" s="3" t="e">
        <f ca="1">MATCH(4,INDIRECT("アイテム定義!C"&amp;SUM(C$2:C690)+1&amp;":C65535"),0)</f>
        <v>#N/A</v>
      </c>
      <c r="D691" s="10" t="e">
        <f ca="1">INDIRECT("アイテム定義!A"&amp;SUM(C$2:C691))</f>
        <v>#N/A</v>
      </c>
      <c r="F691" s="16" t="e">
        <f ca="1">OFFSET(キャラクタ定義!$A$1,MATCH(E691,キャラクタ定義!B$2:B66224,0),0)</f>
        <v>#N/A</v>
      </c>
      <c r="H691" s="16" t="e">
        <f ca="1">OFFSET(レアリティ定義!$A$1,MATCH(G691,レアリティ定義!B$2:B66224,0),0)</f>
        <v>#N/A</v>
      </c>
    </row>
    <row r="692" spans="1:8" x14ac:dyDescent="0.15">
      <c r="A692">
        <v>691</v>
      </c>
      <c r="B692" t="e">
        <f ca="1">VLOOKUP(D692,アイテム定義!A:D,4,FALSE)</f>
        <v>#N/A</v>
      </c>
      <c r="C692" s="3" t="e">
        <f ca="1">MATCH(4,INDIRECT("アイテム定義!C"&amp;SUM(C$2:C691)+1&amp;":C65535"),0)</f>
        <v>#N/A</v>
      </c>
      <c r="D692" s="10" t="e">
        <f ca="1">INDIRECT("アイテム定義!A"&amp;SUM(C$2:C692))</f>
        <v>#N/A</v>
      </c>
      <c r="F692" s="16" t="e">
        <f ca="1">OFFSET(キャラクタ定義!$A$1,MATCH(E692,キャラクタ定義!B$2:B66225,0),0)</f>
        <v>#N/A</v>
      </c>
      <c r="H692" s="16" t="e">
        <f ca="1">OFFSET(レアリティ定義!$A$1,MATCH(G692,レアリティ定義!B$2:B66225,0),0)</f>
        <v>#N/A</v>
      </c>
    </row>
    <row r="693" spans="1:8" x14ac:dyDescent="0.15">
      <c r="A693">
        <v>692</v>
      </c>
      <c r="B693" t="e">
        <f ca="1">VLOOKUP(D693,アイテム定義!A:D,4,FALSE)</f>
        <v>#N/A</v>
      </c>
      <c r="C693" s="3" t="e">
        <f ca="1">MATCH(4,INDIRECT("アイテム定義!C"&amp;SUM(C$2:C692)+1&amp;":C65535"),0)</f>
        <v>#N/A</v>
      </c>
      <c r="D693" s="10" t="e">
        <f ca="1">INDIRECT("アイテム定義!A"&amp;SUM(C$2:C693))</f>
        <v>#N/A</v>
      </c>
      <c r="F693" s="16" t="e">
        <f ca="1">OFFSET(キャラクタ定義!$A$1,MATCH(E693,キャラクタ定義!B$2:B66226,0),0)</f>
        <v>#N/A</v>
      </c>
      <c r="H693" s="16" t="e">
        <f ca="1">OFFSET(レアリティ定義!$A$1,MATCH(G693,レアリティ定義!B$2:B66226,0),0)</f>
        <v>#N/A</v>
      </c>
    </row>
    <row r="694" spans="1:8" x14ac:dyDescent="0.15">
      <c r="A694">
        <v>693</v>
      </c>
      <c r="B694" t="e">
        <f ca="1">VLOOKUP(D694,アイテム定義!A:D,4,FALSE)</f>
        <v>#N/A</v>
      </c>
      <c r="C694" s="3" t="e">
        <f ca="1">MATCH(4,INDIRECT("アイテム定義!C"&amp;SUM(C$2:C693)+1&amp;":C65535"),0)</f>
        <v>#N/A</v>
      </c>
      <c r="D694" s="10" t="e">
        <f ca="1">INDIRECT("アイテム定義!A"&amp;SUM(C$2:C694))</f>
        <v>#N/A</v>
      </c>
      <c r="F694" s="16" t="e">
        <f ca="1">OFFSET(キャラクタ定義!$A$1,MATCH(E694,キャラクタ定義!B$2:B66227,0),0)</f>
        <v>#N/A</v>
      </c>
      <c r="H694" s="16" t="e">
        <f ca="1">OFFSET(レアリティ定義!$A$1,MATCH(G694,レアリティ定義!B$2:B66227,0),0)</f>
        <v>#N/A</v>
      </c>
    </row>
    <row r="695" spans="1:8" x14ac:dyDescent="0.15">
      <c r="A695">
        <v>694</v>
      </c>
      <c r="B695" t="e">
        <f ca="1">VLOOKUP(D695,アイテム定義!A:D,4,FALSE)</f>
        <v>#N/A</v>
      </c>
      <c r="C695" s="3" t="e">
        <f ca="1">MATCH(4,INDIRECT("アイテム定義!C"&amp;SUM(C$2:C694)+1&amp;":C65535"),0)</f>
        <v>#N/A</v>
      </c>
      <c r="D695" s="10" t="e">
        <f ca="1">INDIRECT("アイテム定義!A"&amp;SUM(C$2:C695))</f>
        <v>#N/A</v>
      </c>
      <c r="F695" s="16" t="e">
        <f ca="1">OFFSET(キャラクタ定義!$A$1,MATCH(E695,キャラクタ定義!B$2:B66228,0),0)</f>
        <v>#N/A</v>
      </c>
      <c r="H695" s="16" t="e">
        <f ca="1">OFFSET(レアリティ定義!$A$1,MATCH(G695,レアリティ定義!B$2:B66228,0),0)</f>
        <v>#N/A</v>
      </c>
    </row>
    <row r="696" spans="1:8" x14ac:dyDescent="0.15">
      <c r="A696">
        <v>695</v>
      </c>
      <c r="B696" t="e">
        <f ca="1">VLOOKUP(D696,アイテム定義!A:D,4,FALSE)</f>
        <v>#N/A</v>
      </c>
      <c r="C696" s="3" t="e">
        <f ca="1">MATCH(4,INDIRECT("アイテム定義!C"&amp;SUM(C$2:C695)+1&amp;":C65535"),0)</f>
        <v>#N/A</v>
      </c>
      <c r="D696" s="10" t="e">
        <f ca="1">INDIRECT("アイテム定義!A"&amp;SUM(C$2:C696))</f>
        <v>#N/A</v>
      </c>
      <c r="F696" s="16" t="e">
        <f ca="1">OFFSET(キャラクタ定義!$A$1,MATCH(E696,キャラクタ定義!B$2:B66229,0),0)</f>
        <v>#N/A</v>
      </c>
      <c r="H696" s="16" t="e">
        <f ca="1">OFFSET(レアリティ定義!$A$1,MATCH(G696,レアリティ定義!B$2:B66229,0),0)</f>
        <v>#N/A</v>
      </c>
    </row>
    <row r="697" spans="1:8" x14ac:dyDescent="0.15">
      <c r="A697">
        <v>696</v>
      </c>
      <c r="B697" t="e">
        <f ca="1">VLOOKUP(D697,アイテム定義!A:D,4,FALSE)</f>
        <v>#N/A</v>
      </c>
      <c r="C697" s="3" t="e">
        <f ca="1">MATCH(4,INDIRECT("アイテム定義!C"&amp;SUM(C$2:C696)+1&amp;":C65535"),0)</f>
        <v>#N/A</v>
      </c>
      <c r="D697" s="10" t="e">
        <f ca="1">INDIRECT("アイテム定義!A"&amp;SUM(C$2:C697))</f>
        <v>#N/A</v>
      </c>
      <c r="F697" s="16" t="e">
        <f ca="1">OFFSET(キャラクタ定義!$A$1,MATCH(E697,キャラクタ定義!B$2:B66230,0),0)</f>
        <v>#N/A</v>
      </c>
      <c r="H697" s="16" t="e">
        <f ca="1">OFFSET(レアリティ定義!$A$1,MATCH(G697,レアリティ定義!B$2:B66230,0),0)</f>
        <v>#N/A</v>
      </c>
    </row>
    <row r="698" spans="1:8" x14ac:dyDescent="0.15">
      <c r="A698">
        <v>697</v>
      </c>
      <c r="B698" t="e">
        <f ca="1">VLOOKUP(D698,アイテム定義!A:D,4,FALSE)</f>
        <v>#N/A</v>
      </c>
      <c r="C698" s="3" t="e">
        <f ca="1">MATCH(4,INDIRECT("アイテム定義!C"&amp;SUM(C$2:C697)+1&amp;":C65535"),0)</f>
        <v>#N/A</v>
      </c>
      <c r="D698" s="10" t="e">
        <f ca="1">INDIRECT("アイテム定義!A"&amp;SUM(C$2:C698))</f>
        <v>#N/A</v>
      </c>
      <c r="F698" s="16" t="e">
        <f ca="1">OFFSET(キャラクタ定義!$A$1,MATCH(E698,キャラクタ定義!B$2:B66231,0),0)</f>
        <v>#N/A</v>
      </c>
      <c r="H698" s="16" t="e">
        <f ca="1">OFFSET(レアリティ定義!$A$1,MATCH(G698,レアリティ定義!B$2:B66231,0),0)</f>
        <v>#N/A</v>
      </c>
    </row>
    <row r="699" spans="1:8" x14ac:dyDescent="0.15">
      <c r="A699">
        <v>698</v>
      </c>
      <c r="B699" t="e">
        <f ca="1">VLOOKUP(D699,アイテム定義!A:D,4,FALSE)</f>
        <v>#N/A</v>
      </c>
      <c r="C699" s="3" t="e">
        <f ca="1">MATCH(4,INDIRECT("アイテム定義!C"&amp;SUM(C$2:C698)+1&amp;":C65535"),0)</f>
        <v>#N/A</v>
      </c>
      <c r="D699" s="10" t="e">
        <f ca="1">INDIRECT("アイテム定義!A"&amp;SUM(C$2:C699))</f>
        <v>#N/A</v>
      </c>
      <c r="F699" s="16" t="e">
        <f ca="1">OFFSET(キャラクタ定義!$A$1,MATCH(E699,キャラクタ定義!B$2:B66232,0),0)</f>
        <v>#N/A</v>
      </c>
      <c r="H699" s="16" t="e">
        <f ca="1">OFFSET(レアリティ定義!$A$1,MATCH(G699,レアリティ定義!B$2:B66232,0),0)</f>
        <v>#N/A</v>
      </c>
    </row>
    <row r="700" spans="1:8" x14ac:dyDescent="0.15">
      <c r="A700">
        <v>699</v>
      </c>
      <c r="B700" t="e">
        <f ca="1">VLOOKUP(D700,アイテム定義!A:D,4,FALSE)</f>
        <v>#N/A</v>
      </c>
      <c r="C700" s="3" t="e">
        <f ca="1">MATCH(4,INDIRECT("アイテム定義!C"&amp;SUM(C$2:C699)+1&amp;":C65535"),0)</f>
        <v>#N/A</v>
      </c>
      <c r="D700" s="10" t="e">
        <f ca="1">INDIRECT("アイテム定義!A"&amp;SUM(C$2:C700))</f>
        <v>#N/A</v>
      </c>
      <c r="F700" s="16" t="e">
        <f ca="1">OFFSET(キャラクタ定義!$A$1,MATCH(E700,キャラクタ定義!B$2:B66233,0),0)</f>
        <v>#N/A</v>
      </c>
      <c r="H700" s="16" t="e">
        <f ca="1">OFFSET(レアリティ定義!$A$1,MATCH(G700,レアリティ定義!B$2:B66233,0),0)</f>
        <v>#N/A</v>
      </c>
    </row>
    <row r="701" spans="1:8" x14ac:dyDescent="0.15">
      <c r="A701">
        <v>700</v>
      </c>
      <c r="B701" t="e">
        <f ca="1">VLOOKUP(D701,アイテム定義!A:D,4,FALSE)</f>
        <v>#N/A</v>
      </c>
      <c r="C701" s="3" t="e">
        <f ca="1">MATCH(4,INDIRECT("アイテム定義!C"&amp;SUM(C$2:C700)+1&amp;":C65535"),0)</f>
        <v>#N/A</v>
      </c>
      <c r="D701" s="10" t="e">
        <f ca="1">INDIRECT("アイテム定義!A"&amp;SUM(C$2:C701))</f>
        <v>#N/A</v>
      </c>
      <c r="F701" s="16" t="e">
        <f ca="1">OFFSET(キャラクタ定義!$A$1,MATCH(E701,キャラクタ定義!B$2:B66234,0),0)</f>
        <v>#N/A</v>
      </c>
      <c r="H701" s="16" t="e">
        <f ca="1">OFFSET(レアリティ定義!$A$1,MATCH(G701,レアリティ定義!B$2:B66234,0),0)</f>
        <v>#N/A</v>
      </c>
    </row>
    <row r="702" spans="1:8" x14ac:dyDescent="0.15">
      <c r="A702">
        <v>701</v>
      </c>
      <c r="B702" t="e">
        <f ca="1">VLOOKUP(D702,アイテム定義!A:D,4,FALSE)</f>
        <v>#N/A</v>
      </c>
      <c r="C702" s="3" t="e">
        <f ca="1">MATCH(4,INDIRECT("アイテム定義!C"&amp;SUM(C$2:C701)+1&amp;":C65535"),0)</f>
        <v>#N/A</v>
      </c>
      <c r="D702" s="10" t="e">
        <f ca="1">INDIRECT("アイテム定義!A"&amp;SUM(C$2:C702))</f>
        <v>#N/A</v>
      </c>
      <c r="F702" s="16" t="e">
        <f ca="1">OFFSET(キャラクタ定義!$A$1,MATCH(E702,キャラクタ定義!B$2:B66235,0),0)</f>
        <v>#N/A</v>
      </c>
      <c r="H702" s="16" t="e">
        <f ca="1">OFFSET(レアリティ定義!$A$1,MATCH(G702,レアリティ定義!B$2:B66235,0),0)</f>
        <v>#N/A</v>
      </c>
    </row>
    <row r="703" spans="1:8" x14ac:dyDescent="0.15">
      <c r="A703">
        <v>702</v>
      </c>
      <c r="B703" t="e">
        <f ca="1">VLOOKUP(D703,アイテム定義!A:D,4,FALSE)</f>
        <v>#N/A</v>
      </c>
      <c r="C703" s="3" t="e">
        <f ca="1">MATCH(4,INDIRECT("アイテム定義!C"&amp;SUM(C$2:C702)+1&amp;":C65535"),0)</f>
        <v>#N/A</v>
      </c>
      <c r="D703" s="10" t="e">
        <f ca="1">INDIRECT("アイテム定義!A"&amp;SUM(C$2:C703))</f>
        <v>#N/A</v>
      </c>
      <c r="F703" s="16" t="e">
        <f ca="1">OFFSET(キャラクタ定義!$A$1,MATCH(E703,キャラクタ定義!B$2:B66236,0),0)</f>
        <v>#N/A</v>
      </c>
      <c r="H703" s="16" t="e">
        <f ca="1">OFFSET(レアリティ定義!$A$1,MATCH(G703,レアリティ定義!B$2:B66236,0),0)</f>
        <v>#N/A</v>
      </c>
    </row>
    <row r="704" spans="1:8" x14ac:dyDescent="0.15">
      <c r="A704">
        <v>703</v>
      </c>
      <c r="B704" t="e">
        <f ca="1">VLOOKUP(D704,アイテム定義!A:D,4,FALSE)</f>
        <v>#N/A</v>
      </c>
      <c r="C704" s="3" t="e">
        <f ca="1">MATCH(4,INDIRECT("アイテム定義!C"&amp;SUM(C$2:C703)+1&amp;":C65535"),0)</f>
        <v>#N/A</v>
      </c>
      <c r="D704" s="10" t="e">
        <f ca="1">INDIRECT("アイテム定義!A"&amp;SUM(C$2:C704))</f>
        <v>#N/A</v>
      </c>
      <c r="F704" s="16" t="e">
        <f ca="1">OFFSET(キャラクタ定義!$A$1,MATCH(E704,キャラクタ定義!B$2:B66237,0),0)</f>
        <v>#N/A</v>
      </c>
      <c r="H704" s="16" t="e">
        <f ca="1">OFFSET(レアリティ定義!$A$1,MATCH(G704,レアリティ定義!B$2:B66237,0),0)</f>
        <v>#N/A</v>
      </c>
    </row>
    <row r="705" spans="1:8" x14ac:dyDescent="0.15">
      <c r="A705">
        <v>704</v>
      </c>
      <c r="B705" t="e">
        <f ca="1">VLOOKUP(D705,アイテム定義!A:D,4,FALSE)</f>
        <v>#N/A</v>
      </c>
      <c r="C705" s="3" t="e">
        <f ca="1">MATCH(4,INDIRECT("アイテム定義!C"&amp;SUM(C$2:C704)+1&amp;":C65535"),0)</f>
        <v>#N/A</v>
      </c>
      <c r="D705" s="10" t="e">
        <f ca="1">INDIRECT("アイテム定義!A"&amp;SUM(C$2:C705))</f>
        <v>#N/A</v>
      </c>
      <c r="F705" s="16" t="e">
        <f ca="1">OFFSET(キャラクタ定義!$A$1,MATCH(E705,キャラクタ定義!B$2:B66238,0),0)</f>
        <v>#N/A</v>
      </c>
      <c r="H705" s="16" t="e">
        <f ca="1">OFFSET(レアリティ定義!$A$1,MATCH(G705,レアリティ定義!B$2:B66238,0),0)</f>
        <v>#N/A</v>
      </c>
    </row>
    <row r="706" spans="1:8" x14ac:dyDescent="0.15">
      <c r="A706">
        <v>705</v>
      </c>
      <c r="B706" t="e">
        <f ca="1">VLOOKUP(D706,アイテム定義!A:D,4,FALSE)</f>
        <v>#N/A</v>
      </c>
      <c r="C706" s="3" t="e">
        <f ca="1">MATCH(4,INDIRECT("アイテム定義!C"&amp;SUM(C$2:C705)+1&amp;":C65535"),0)</f>
        <v>#N/A</v>
      </c>
      <c r="D706" s="10" t="e">
        <f ca="1">INDIRECT("アイテム定義!A"&amp;SUM(C$2:C706))</f>
        <v>#N/A</v>
      </c>
      <c r="F706" s="16" t="e">
        <f ca="1">OFFSET(キャラクタ定義!$A$1,MATCH(E706,キャラクタ定義!B$2:B66239,0),0)</f>
        <v>#N/A</v>
      </c>
      <c r="H706" s="16" t="e">
        <f ca="1">OFFSET(レアリティ定義!$A$1,MATCH(G706,レアリティ定義!B$2:B66239,0),0)</f>
        <v>#N/A</v>
      </c>
    </row>
    <row r="707" spans="1:8" x14ac:dyDescent="0.15">
      <c r="A707">
        <v>706</v>
      </c>
      <c r="B707" t="e">
        <f ca="1">VLOOKUP(D707,アイテム定義!A:D,4,FALSE)</f>
        <v>#N/A</v>
      </c>
      <c r="C707" s="3" t="e">
        <f ca="1">MATCH(4,INDIRECT("アイテム定義!C"&amp;SUM(C$2:C706)+1&amp;":C65535"),0)</f>
        <v>#N/A</v>
      </c>
      <c r="D707" s="10" t="e">
        <f ca="1">INDIRECT("アイテム定義!A"&amp;SUM(C$2:C707))</f>
        <v>#N/A</v>
      </c>
      <c r="F707" s="16" t="e">
        <f ca="1">OFFSET(キャラクタ定義!$A$1,MATCH(E707,キャラクタ定義!B$2:B66240,0),0)</f>
        <v>#N/A</v>
      </c>
      <c r="H707" s="16" t="e">
        <f ca="1">OFFSET(レアリティ定義!$A$1,MATCH(G707,レアリティ定義!B$2:B66240,0),0)</f>
        <v>#N/A</v>
      </c>
    </row>
    <row r="708" spans="1:8" x14ac:dyDescent="0.15">
      <c r="A708">
        <v>707</v>
      </c>
      <c r="B708" t="e">
        <f ca="1">VLOOKUP(D708,アイテム定義!A:D,4,FALSE)</f>
        <v>#N/A</v>
      </c>
      <c r="C708" s="3" t="e">
        <f ca="1">MATCH(4,INDIRECT("アイテム定義!C"&amp;SUM(C$2:C707)+1&amp;":C65535"),0)</f>
        <v>#N/A</v>
      </c>
      <c r="D708" s="10" t="e">
        <f ca="1">INDIRECT("アイテム定義!A"&amp;SUM(C$2:C708))</f>
        <v>#N/A</v>
      </c>
      <c r="F708" s="16" t="e">
        <f ca="1">OFFSET(キャラクタ定義!$A$1,MATCH(E708,キャラクタ定義!B$2:B66241,0),0)</f>
        <v>#N/A</v>
      </c>
      <c r="H708" s="16" t="e">
        <f ca="1">OFFSET(レアリティ定義!$A$1,MATCH(G708,レアリティ定義!B$2:B66241,0),0)</f>
        <v>#N/A</v>
      </c>
    </row>
    <row r="709" spans="1:8" x14ac:dyDescent="0.15">
      <c r="A709">
        <v>708</v>
      </c>
      <c r="B709" t="e">
        <f ca="1">VLOOKUP(D709,アイテム定義!A:D,4,FALSE)</f>
        <v>#N/A</v>
      </c>
      <c r="C709" s="3" t="e">
        <f ca="1">MATCH(4,INDIRECT("アイテム定義!C"&amp;SUM(C$2:C708)+1&amp;":C65535"),0)</f>
        <v>#N/A</v>
      </c>
      <c r="D709" s="10" t="e">
        <f ca="1">INDIRECT("アイテム定義!A"&amp;SUM(C$2:C709))</f>
        <v>#N/A</v>
      </c>
      <c r="F709" s="16" t="e">
        <f ca="1">OFFSET(キャラクタ定義!$A$1,MATCH(E709,キャラクタ定義!B$2:B66242,0),0)</f>
        <v>#N/A</v>
      </c>
      <c r="H709" s="16" t="e">
        <f ca="1">OFFSET(レアリティ定義!$A$1,MATCH(G709,レアリティ定義!B$2:B66242,0),0)</f>
        <v>#N/A</v>
      </c>
    </row>
    <row r="710" spans="1:8" x14ac:dyDescent="0.15">
      <c r="A710">
        <v>709</v>
      </c>
      <c r="B710" t="e">
        <f ca="1">VLOOKUP(D710,アイテム定義!A:D,4,FALSE)</f>
        <v>#N/A</v>
      </c>
      <c r="C710" s="3" t="e">
        <f ca="1">MATCH(4,INDIRECT("アイテム定義!C"&amp;SUM(C$2:C709)+1&amp;":C65535"),0)</f>
        <v>#N/A</v>
      </c>
      <c r="D710" s="10" t="e">
        <f ca="1">INDIRECT("アイテム定義!A"&amp;SUM(C$2:C710))</f>
        <v>#N/A</v>
      </c>
      <c r="F710" s="16" t="e">
        <f ca="1">OFFSET(キャラクタ定義!$A$1,MATCH(E710,キャラクタ定義!B$2:B66243,0),0)</f>
        <v>#N/A</v>
      </c>
      <c r="H710" s="16" t="e">
        <f ca="1">OFFSET(レアリティ定義!$A$1,MATCH(G710,レアリティ定義!B$2:B66243,0),0)</f>
        <v>#N/A</v>
      </c>
    </row>
    <row r="711" spans="1:8" x14ac:dyDescent="0.15">
      <c r="A711">
        <v>710</v>
      </c>
      <c r="B711" t="e">
        <f ca="1">VLOOKUP(D711,アイテム定義!A:D,4,FALSE)</f>
        <v>#N/A</v>
      </c>
      <c r="C711" s="3" t="e">
        <f ca="1">MATCH(4,INDIRECT("アイテム定義!C"&amp;SUM(C$2:C710)+1&amp;":C65535"),0)</f>
        <v>#N/A</v>
      </c>
      <c r="D711" s="10" t="e">
        <f ca="1">INDIRECT("アイテム定義!A"&amp;SUM(C$2:C711))</f>
        <v>#N/A</v>
      </c>
      <c r="F711" s="16" t="e">
        <f ca="1">OFFSET(キャラクタ定義!$A$1,MATCH(E711,キャラクタ定義!B$2:B66244,0),0)</f>
        <v>#N/A</v>
      </c>
      <c r="H711" s="16" t="e">
        <f ca="1">OFFSET(レアリティ定義!$A$1,MATCH(G711,レアリティ定義!B$2:B66244,0),0)</f>
        <v>#N/A</v>
      </c>
    </row>
    <row r="712" spans="1:8" x14ac:dyDescent="0.15">
      <c r="A712">
        <v>711</v>
      </c>
      <c r="B712" t="e">
        <f ca="1">VLOOKUP(D712,アイテム定義!A:D,4,FALSE)</f>
        <v>#N/A</v>
      </c>
      <c r="C712" s="3" t="e">
        <f ca="1">MATCH(4,INDIRECT("アイテム定義!C"&amp;SUM(C$2:C711)+1&amp;":C65535"),0)</f>
        <v>#N/A</v>
      </c>
      <c r="D712" s="10" t="e">
        <f ca="1">INDIRECT("アイテム定義!A"&amp;SUM(C$2:C712))</f>
        <v>#N/A</v>
      </c>
      <c r="F712" s="16" t="e">
        <f ca="1">OFFSET(キャラクタ定義!$A$1,MATCH(E712,キャラクタ定義!B$2:B66245,0),0)</f>
        <v>#N/A</v>
      </c>
      <c r="H712" s="16" t="e">
        <f ca="1">OFFSET(レアリティ定義!$A$1,MATCH(G712,レアリティ定義!B$2:B66245,0),0)</f>
        <v>#N/A</v>
      </c>
    </row>
    <row r="713" spans="1:8" x14ac:dyDescent="0.15">
      <c r="A713">
        <v>712</v>
      </c>
      <c r="B713" t="e">
        <f ca="1">VLOOKUP(D713,アイテム定義!A:D,4,FALSE)</f>
        <v>#N/A</v>
      </c>
      <c r="C713" s="3" t="e">
        <f ca="1">MATCH(4,INDIRECT("アイテム定義!C"&amp;SUM(C$2:C712)+1&amp;":C65535"),0)</f>
        <v>#N/A</v>
      </c>
      <c r="D713" s="10" t="e">
        <f ca="1">INDIRECT("アイテム定義!A"&amp;SUM(C$2:C713))</f>
        <v>#N/A</v>
      </c>
      <c r="F713" s="16" t="e">
        <f ca="1">OFFSET(キャラクタ定義!$A$1,MATCH(E713,キャラクタ定義!B$2:B66246,0),0)</f>
        <v>#N/A</v>
      </c>
      <c r="H713" s="16" t="e">
        <f ca="1">OFFSET(レアリティ定義!$A$1,MATCH(G713,レアリティ定義!B$2:B66246,0),0)</f>
        <v>#N/A</v>
      </c>
    </row>
    <row r="714" spans="1:8" x14ac:dyDescent="0.15">
      <c r="A714">
        <v>713</v>
      </c>
      <c r="B714" t="e">
        <f ca="1">VLOOKUP(D714,アイテム定義!A:D,4,FALSE)</f>
        <v>#N/A</v>
      </c>
      <c r="C714" s="3" t="e">
        <f ca="1">MATCH(4,INDIRECT("アイテム定義!C"&amp;SUM(C$2:C713)+1&amp;":C65535"),0)</f>
        <v>#N/A</v>
      </c>
      <c r="D714" s="10" t="e">
        <f ca="1">INDIRECT("アイテム定義!A"&amp;SUM(C$2:C714))</f>
        <v>#N/A</v>
      </c>
      <c r="F714" s="16" t="e">
        <f ca="1">OFFSET(キャラクタ定義!$A$1,MATCH(E714,キャラクタ定義!B$2:B66247,0),0)</f>
        <v>#N/A</v>
      </c>
      <c r="H714" s="16" t="e">
        <f ca="1">OFFSET(レアリティ定義!$A$1,MATCH(G714,レアリティ定義!B$2:B66247,0),0)</f>
        <v>#N/A</v>
      </c>
    </row>
    <row r="715" spans="1:8" x14ac:dyDescent="0.15">
      <c r="A715">
        <v>714</v>
      </c>
      <c r="B715" t="e">
        <f ca="1">VLOOKUP(D715,アイテム定義!A:D,4,FALSE)</f>
        <v>#N/A</v>
      </c>
      <c r="C715" s="3" t="e">
        <f ca="1">MATCH(4,INDIRECT("アイテム定義!C"&amp;SUM(C$2:C714)+1&amp;":C65535"),0)</f>
        <v>#N/A</v>
      </c>
      <c r="D715" s="10" t="e">
        <f ca="1">INDIRECT("アイテム定義!A"&amp;SUM(C$2:C715))</f>
        <v>#N/A</v>
      </c>
      <c r="F715" s="16" t="e">
        <f ca="1">OFFSET(キャラクタ定義!$A$1,MATCH(E715,キャラクタ定義!B$2:B66248,0),0)</f>
        <v>#N/A</v>
      </c>
      <c r="H715" s="16" t="e">
        <f ca="1">OFFSET(レアリティ定義!$A$1,MATCH(G715,レアリティ定義!B$2:B66248,0),0)</f>
        <v>#N/A</v>
      </c>
    </row>
    <row r="716" spans="1:8" x14ac:dyDescent="0.15">
      <c r="A716">
        <v>715</v>
      </c>
      <c r="B716" t="e">
        <f ca="1">VLOOKUP(D716,アイテム定義!A:D,4,FALSE)</f>
        <v>#N/A</v>
      </c>
      <c r="C716" s="3" t="e">
        <f ca="1">MATCH(4,INDIRECT("アイテム定義!C"&amp;SUM(C$2:C715)+1&amp;":C65535"),0)</f>
        <v>#N/A</v>
      </c>
      <c r="D716" s="10" t="e">
        <f ca="1">INDIRECT("アイテム定義!A"&amp;SUM(C$2:C716))</f>
        <v>#N/A</v>
      </c>
      <c r="F716" s="16" t="e">
        <f ca="1">OFFSET(キャラクタ定義!$A$1,MATCH(E716,キャラクタ定義!B$2:B66249,0),0)</f>
        <v>#N/A</v>
      </c>
      <c r="H716" s="16" t="e">
        <f ca="1">OFFSET(レアリティ定義!$A$1,MATCH(G716,レアリティ定義!B$2:B66249,0),0)</f>
        <v>#N/A</v>
      </c>
    </row>
    <row r="717" spans="1:8" x14ac:dyDescent="0.15">
      <c r="A717">
        <v>716</v>
      </c>
      <c r="B717" t="e">
        <f ca="1">VLOOKUP(D717,アイテム定義!A:D,4,FALSE)</f>
        <v>#N/A</v>
      </c>
      <c r="C717" s="3" t="e">
        <f ca="1">MATCH(4,INDIRECT("アイテム定義!C"&amp;SUM(C$2:C716)+1&amp;":C65535"),0)</f>
        <v>#N/A</v>
      </c>
      <c r="D717" s="10" t="e">
        <f ca="1">INDIRECT("アイテム定義!A"&amp;SUM(C$2:C717))</f>
        <v>#N/A</v>
      </c>
      <c r="F717" s="16" t="e">
        <f ca="1">OFFSET(キャラクタ定義!$A$1,MATCH(E717,キャラクタ定義!B$2:B66250,0),0)</f>
        <v>#N/A</v>
      </c>
      <c r="H717" s="16" t="e">
        <f ca="1">OFFSET(レアリティ定義!$A$1,MATCH(G717,レアリティ定義!B$2:B66250,0),0)</f>
        <v>#N/A</v>
      </c>
    </row>
    <row r="718" spans="1:8" x14ac:dyDescent="0.15">
      <c r="A718">
        <v>717</v>
      </c>
      <c r="B718" t="e">
        <f ca="1">VLOOKUP(D718,アイテム定義!A:D,4,FALSE)</f>
        <v>#N/A</v>
      </c>
      <c r="C718" s="3" t="e">
        <f ca="1">MATCH(4,INDIRECT("アイテム定義!C"&amp;SUM(C$2:C717)+1&amp;":C65535"),0)</f>
        <v>#N/A</v>
      </c>
      <c r="D718" s="10" t="e">
        <f ca="1">INDIRECT("アイテム定義!A"&amp;SUM(C$2:C718))</f>
        <v>#N/A</v>
      </c>
      <c r="F718" s="16" t="e">
        <f ca="1">OFFSET(キャラクタ定義!$A$1,MATCH(E718,キャラクタ定義!B$2:B66251,0),0)</f>
        <v>#N/A</v>
      </c>
      <c r="H718" s="16" t="e">
        <f ca="1">OFFSET(レアリティ定義!$A$1,MATCH(G718,レアリティ定義!B$2:B66251,0),0)</f>
        <v>#N/A</v>
      </c>
    </row>
    <row r="719" spans="1:8" x14ac:dyDescent="0.15">
      <c r="A719">
        <v>718</v>
      </c>
      <c r="B719" t="e">
        <f ca="1">VLOOKUP(D719,アイテム定義!A:D,4,FALSE)</f>
        <v>#N/A</v>
      </c>
      <c r="C719" s="3" t="e">
        <f ca="1">MATCH(4,INDIRECT("アイテム定義!C"&amp;SUM(C$2:C718)+1&amp;":C65535"),0)</f>
        <v>#N/A</v>
      </c>
      <c r="D719" s="10" t="e">
        <f ca="1">INDIRECT("アイテム定義!A"&amp;SUM(C$2:C719))</f>
        <v>#N/A</v>
      </c>
      <c r="F719" s="16" t="e">
        <f ca="1">OFFSET(キャラクタ定義!$A$1,MATCH(E719,キャラクタ定義!B$2:B66252,0),0)</f>
        <v>#N/A</v>
      </c>
      <c r="H719" s="16" t="e">
        <f ca="1">OFFSET(レアリティ定義!$A$1,MATCH(G719,レアリティ定義!B$2:B66252,0),0)</f>
        <v>#N/A</v>
      </c>
    </row>
    <row r="720" spans="1:8" x14ac:dyDescent="0.15">
      <c r="A720">
        <v>719</v>
      </c>
      <c r="B720" t="e">
        <f ca="1">VLOOKUP(D720,アイテム定義!A:D,4,FALSE)</f>
        <v>#N/A</v>
      </c>
      <c r="C720" s="3" t="e">
        <f ca="1">MATCH(4,INDIRECT("アイテム定義!C"&amp;SUM(C$2:C719)+1&amp;":C65535"),0)</f>
        <v>#N/A</v>
      </c>
      <c r="D720" s="10" t="e">
        <f ca="1">INDIRECT("アイテム定義!A"&amp;SUM(C$2:C720))</f>
        <v>#N/A</v>
      </c>
      <c r="F720" s="16" t="e">
        <f ca="1">OFFSET(キャラクタ定義!$A$1,MATCH(E720,キャラクタ定義!B$2:B66253,0),0)</f>
        <v>#N/A</v>
      </c>
      <c r="H720" s="16" t="e">
        <f ca="1">OFFSET(レアリティ定義!$A$1,MATCH(G720,レアリティ定義!B$2:B66253,0),0)</f>
        <v>#N/A</v>
      </c>
    </row>
    <row r="721" spans="1:8" x14ac:dyDescent="0.15">
      <c r="A721">
        <v>720</v>
      </c>
      <c r="B721" t="e">
        <f ca="1">VLOOKUP(D721,アイテム定義!A:D,4,FALSE)</f>
        <v>#N/A</v>
      </c>
      <c r="C721" s="3" t="e">
        <f ca="1">MATCH(4,INDIRECT("アイテム定義!C"&amp;SUM(C$2:C720)+1&amp;":C65535"),0)</f>
        <v>#N/A</v>
      </c>
      <c r="D721" s="10" t="e">
        <f ca="1">INDIRECT("アイテム定義!A"&amp;SUM(C$2:C721))</f>
        <v>#N/A</v>
      </c>
      <c r="F721" s="16" t="e">
        <f ca="1">OFFSET(キャラクタ定義!$A$1,MATCH(E721,キャラクタ定義!B$2:B66254,0),0)</f>
        <v>#N/A</v>
      </c>
      <c r="H721" s="16" t="e">
        <f ca="1">OFFSET(レアリティ定義!$A$1,MATCH(G721,レアリティ定義!B$2:B66254,0),0)</f>
        <v>#N/A</v>
      </c>
    </row>
    <row r="722" spans="1:8" x14ac:dyDescent="0.15">
      <c r="A722">
        <v>721</v>
      </c>
      <c r="B722" t="e">
        <f ca="1">VLOOKUP(D722,アイテム定義!A:D,4,FALSE)</f>
        <v>#N/A</v>
      </c>
      <c r="C722" s="3" t="e">
        <f ca="1">MATCH(4,INDIRECT("アイテム定義!C"&amp;SUM(C$2:C721)+1&amp;":C65535"),0)</f>
        <v>#N/A</v>
      </c>
      <c r="D722" s="10" t="e">
        <f ca="1">INDIRECT("アイテム定義!A"&amp;SUM(C$2:C722))</f>
        <v>#N/A</v>
      </c>
      <c r="F722" s="16" t="e">
        <f ca="1">OFFSET(キャラクタ定義!$A$1,MATCH(E722,キャラクタ定義!B$2:B66255,0),0)</f>
        <v>#N/A</v>
      </c>
      <c r="H722" s="16" t="e">
        <f ca="1">OFFSET(レアリティ定義!$A$1,MATCH(G722,レアリティ定義!B$2:B66255,0),0)</f>
        <v>#N/A</v>
      </c>
    </row>
    <row r="723" spans="1:8" x14ac:dyDescent="0.15">
      <c r="A723">
        <v>722</v>
      </c>
      <c r="B723" t="e">
        <f ca="1">VLOOKUP(D723,アイテム定義!A:D,4,FALSE)</f>
        <v>#N/A</v>
      </c>
      <c r="C723" s="3" t="e">
        <f ca="1">MATCH(4,INDIRECT("アイテム定義!C"&amp;SUM(C$2:C722)+1&amp;":C65535"),0)</f>
        <v>#N/A</v>
      </c>
      <c r="D723" s="10" t="e">
        <f ca="1">INDIRECT("アイテム定義!A"&amp;SUM(C$2:C723))</f>
        <v>#N/A</v>
      </c>
      <c r="F723" s="16" t="e">
        <f ca="1">OFFSET(キャラクタ定義!$A$1,MATCH(E723,キャラクタ定義!B$2:B66256,0),0)</f>
        <v>#N/A</v>
      </c>
      <c r="H723" s="16" t="e">
        <f ca="1">OFFSET(レアリティ定義!$A$1,MATCH(G723,レアリティ定義!B$2:B66256,0),0)</f>
        <v>#N/A</v>
      </c>
    </row>
    <row r="724" spans="1:8" x14ac:dyDescent="0.15">
      <c r="A724">
        <v>723</v>
      </c>
      <c r="B724" t="e">
        <f ca="1">VLOOKUP(D724,アイテム定義!A:D,4,FALSE)</f>
        <v>#N/A</v>
      </c>
      <c r="C724" s="3" t="e">
        <f ca="1">MATCH(4,INDIRECT("アイテム定義!C"&amp;SUM(C$2:C723)+1&amp;":C65535"),0)</f>
        <v>#N/A</v>
      </c>
      <c r="D724" s="10" t="e">
        <f ca="1">INDIRECT("アイテム定義!A"&amp;SUM(C$2:C724))</f>
        <v>#N/A</v>
      </c>
      <c r="F724" s="16" t="e">
        <f ca="1">OFFSET(キャラクタ定義!$A$1,MATCH(E724,キャラクタ定義!B$2:B66257,0),0)</f>
        <v>#N/A</v>
      </c>
      <c r="H724" s="16" t="e">
        <f ca="1">OFFSET(レアリティ定義!$A$1,MATCH(G724,レアリティ定義!B$2:B66257,0),0)</f>
        <v>#N/A</v>
      </c>
    </row>
    <row r="725" spans="1:8" x14ac:dyDescent="0.15">
      <c r="A725">
        <v>724</v>
      </c>
      <c r="B725" t="e">
        <f ca="1">VLOOKUP(D725,アイテム定義!A:D,4,FALSE)</f>
        <v>#N/A</v>
      </c>
      <c r="C725" s="3" t="e">
        <f ca="1">MATCH(4,INDIRECT("アイテム定義!C"&amp;SUM(C$2:C724)+1&amp;":C65535"),0)</f>
        <v>#N/A</v>
      </c>
      <c r="D725" s="10" t="e">
        <f ca="1">INDIRECT("アイテム定義!A"&amp;SUM(C$2:C725))</f>
        <v>#N/A</v>
      </c>
      <c r="F725" s="16" t="e">
        <f ca="1">OFFSET(キャラクタ定義!$A$1,MATCH(E725,キャラクタ定義!B$2:B66258,0),0)</f>
        <v>#N/A</v>
      </c>
      <c r="H725" s="16" t="e">
        <f ca="1">OFFSET(レアリティ定義!$A$1,MATCH(G725,レアリティ定義!B$2:B66258,0),0)</f>
        <v>#N/A</v>
      </c>
    </row>
    <row r="726" spans="1:8" x14ac:dyDescent="0.15">
      <c r="A726">
        <v>725</v>
      </c>
      <c r="B726" t="e">
        <f ca="1">VLOOKUP(D726,アイテム定義!A:D,4,FALSE)</f>
        <v>#N/A</v>
      </c>
      <c r="C726" s="3" t="e">
        <f ca="1">MATCH(4,INDIRECT("アイテム定義!C"&amp;SUM(C$2:C725)+1&amp;":C65535"),0)</f>
        <v>#N/A</v>
      </c>
      <c r="D726" s="10" t="e">
        <f ca="1">INDIRECT("アイテム定義!A"&amp;SUM(C$2:C726))</f>
        <v>#N/A</v>
      </c>
      <c r="F726" s="16" t="e">
        <f ca="1">OFFSET(キャラクタ定義!$A$1,MATCH(E726,キャラクタ定義!B$2:B66259,0),0)</f>
        <v>#N/A</v>
      </c>
      <c r="H726" s="16" t="e">
        <f ca="1">OFFSET(レアリティ定義!$A$1,MATCH(G726,レアリティ定義!B$2:B66259,0),0)</f>
        <v>#N/A</v>
      </c>
    </row>
    <row r="727" spans="1:8" x14ac:dyDescent="0.15">
      <c r="A727">
        <v>726</v>
      </c>
      <c r="B727" t="e">
        <f ca="1">VLOOKUP(D727,アイテム定義!A:D,4,FALSE)</f>
        <v>#N/A</v>
      </c>
      <c r="C727" s="3" t="e">
        <f ca="1">MATCH(4,INDIRECT("アイテム定義!C"&amp;SUM(C$2:C726)+1&amp;":C65535"),0)</f>
        <v>#N/A</v>
      </c>
      <c r="D727" s="10" t="e">
        <f ca="1">INDIRECT("アイテム定義!A"&amp;SUM(C$2:C727))</f>
        <v>#N/A</v>
      </c>
      <c r="F727" s="16" t="e">
        <f ca="1">OFFSET(キャラクタ定義!$A$1,MATCH(E727,キャラクタ定義!B$2:B66260,0),0)</f>
        <v>#N/A</v>
      </c>
      <c r="H727" s="16" t="e">
        <f ca="1">OFFSET(レアリティ定義!$A$1,MATCH(G727,レアリティ定義!B$2:B66260,0),0)</f>
        <v>#N/A</v>
      </c>
    </row>
    <row r="728" spans="1:8" x14ac:dyDescent="0.15">
      <c r="A728">
        <v>727</v>
      </c>
      <c r="B728" t="e">
        <f ca="1">VLOOKUP(D728,アイテム定義!A:D,4,FALSE)</f>
        <v>#N/A</v>
      </c>
      <c r="C728" s="3" t="e">
        <f ca="1">MATCH(4,INDIRECT("アイテム定義!C"&amp;SUM(C$2:C727)+1&amp;":C65535"),0)</f>
        <v>#N/A</v>
      </c>
      <c r="D728" s="10" t="e">
        <f ca="1">INDIRECT("アイテム定義!A"&amp;SUM(C$2:C728))</f>
        <v>#N/A</v>
      </c>
      <c r="F728" s="16" t="e">
        <f ca="1">OFFSET(キャラクタ定義!$A$1,MATCH(E728,キャラクタ定義!B$2:B66261,0),0)</f>
        <v>#N/A</v>
      </c>
      <c r="H728" s="16" t="e">
        <f ca="1">OFFSET(レアリティ定義!$A$1,MATCH(G728,レアリティ定義!B$2:B66261,0),0)</f>
        <v>#N/A</v>
      </c>
    </row>
    <row r="729" spans="1:8" x14ac:dyDescent="0.15">
      <c r="A729">
        <v>728</v>
      </c>
      <c r="B729" t="e">
        <f ca="1">VLOOKUP(D729,アイテム定義!A:D,4,FALSE)</f>
        <v>#N/A</v>
      </c>
      <c r="C729" s="3" t="e">
        <f ca="1">MATCH(4,INDIRECT("アイテム定義!C"&amp;SUM(C$2:C728)+1&amp;":C65535"),0)</f>
        <v>#N/A</v>
      </c>
      <c r="D729" s="10" t="e">
        <f ca="1">INDIRECT("アイテム定義!A"&amp;SUM(C$2:C729))</f>
        <v>#N/A</v>
      </c>
      <c r="F729" s="16" t="e">
        <f ca="1">OFFSET(キャラクタ定義!$A$1,MATCH(E729,キャラクタ定義!B$2:B66262,0),0)</f>
        <v>#N/A</v>
      </c>
      <c r="H729" s="16" t="e">
        <f ca="1">OFFSET(レアリティ定義!$A$1,MATCH(G729,レアリティ定義!B$2:B66262,0),0)</f>
        <v>#N/A</v>
      </c>
    </row>
    <row r="730" spans="1:8" x14ac:dyDescent="0.15">
      <c r="A730">
        <v>729</v>
      </c>
      <c r="B730" t="e">
        <f ca="1">VLOOKUP(D730,アイテム定義!A:D,4,FALSE)</f>
        <v>#N/A</v>
      </c>
      <c r="C730" s="3" t="e">
        <f ca="1">MATCH(4,INDIRECT("アイテム定義!C"&amp;SUM(C$2:C729)+1&amp;":C65535"),0)</f>
        <v>#N/A</v>
      </c>
      <c r="D730" s="10" t="e">
        <f ca="1">INDIRECT("アイテム定義!A"&amp;SUM(C$2:C730))</f>
        <v>#N/A</v>
      </c>
      <c r="F730" s="16" t="e">
        <f ca="1">OFFSET(キャラクタ定義!$A$1,MATCH(E730,キャラクタ定義!B$2:B66263,0),0)</f>
        <v>#N/A</v>
      </c>
      <c r="H730" s="16" t="e">
        <f ca="1">OFFSET(レアリティ定義!$A$1,MATCH(G730,レアリティ定義!B$2:B66263,0),0)</f>
        <v>#N/A</v>
      </c>
    </row>
    <row r="731" spans="1:8" x14ac:dyDescent="0.15">
      <c r="A731">
        <v>730</v>
      </c>
      <c r="B731" t="e">
        <f ca="1">VLOOKUP(D731,アイテム定義!A:D,4,FALSE)</f>
        <v>#N/A</v>
      </c>
      <c r="C731" s="3" t="e">
        <f ca="1">MATCH(4,INDIRECT("アイテム定義!C"&amp;SUM(C$2:C730)+1&amp;":C65535"),0)</f>
        <v>#N/A</v>
      </c>
      <c r="D731" s="10" t="e">
        <f ca="1">INDIRECT("アイテム定義!A"&amp;SUM(C$2:C731))</f>
        <v>#N/A</v>
      </c>
      <c r="F731" s="16" t="e">
        <f ca="1">OFFSET(キャラクタ定義!$A$1,MATCH(E731,キャラクタ定義!B$2:B66264,0),0)</f>
        <v>#N/A</v>
      </c>
      <c r="H731" s="16" t="e">
        <f ca="1">OFFSET(レアリティ定義!$A$1,MATCH(G731,レアリティ定義!B$2:B66264,0),0)</f>
        <v>#N/A</v>
      </c>
    </row>
    <row r="732" spans="1:8" x14ac:dyDescent="0.15">
      <c r="A732">
        <v>731</v>
      </c>
      <c r="B732" t="e">
        <f ca="1">VLOOKUP(D732,アイテム定義!A:D,4,FALSE)</f>
        <v>#N/A</v>
      </c>
      <c r="C732" s="3" t="e">
        <f ca="1">MATCH(4,INDIRECT("アイテム定義!C"&amp;SUM(C$2:C731)+1&amp;":C65535"),0)</f>
        <v>#N/A</v>
      </c>
      <c r="D732" s="10" t="e">
        <f ca="1">INDIRECT("アイテム定義!A"&amp;SUM(C$2:C732))</f>
        <v>#N/A</v>
      </c>
      <c r="F732" s="16" t="e">
        <f ca="1">OFFSET(キャラクタ定義!$A$1,MATCH(E732,キャラクタ定義!B$2:B66265,0),0)</f>
        <v>#N/A</v>
      </c>
      <c r="H732" s="16" t="e">
        <f ca="1">OFFSET(レアリティ定義!$A$1,MATCH(G732,レアリティ定義!B$2:B66265,0),0)</f>
        <v>#N/A</v>
      </c>
    </row>
    <row r="733" spans="1:8" x14ac:dyDescent="0.15">
      <c r="A733">
        <v>732</v>
      </c>
      <c r="B733" t="e">
        <f ca="1">VLOOKUP(D733,アイテム定義!A:D,4,FALSE)</f>
        <v>#N/A</v>
      </c>
      <c r="C733" s="3" t="e">
        <f ca="1">MATCH(4,INDIRECT("アイテム定義!C"&amp;SUM(C$2:C732)+1&amp;":C65535"),0)</f>
        <v>#N/A</v>
      </c>
      <c r="D733" s="10" t="e">
        <f ca="1">INDIRECT("アイテム定義!A"&amp;SUM(C$2:C733))</f>
        <v>#N/A</v>
      </c>
      <c r="F733" s="16" t="e">
        <f ca="1">OFFSET(キャラクタ定義!$A$1,MATCH(E733,キャラクタ定義!B$2:B66266,0),0)</f>
        <v>#N/A</v>
      </c>
      <c r="H733" s="16" t="e">
        <f ca="1">OFFSET(レアリティ定義!$A$1,MATCH(G733,レアリティ定義!B$2:B66266,0),0)</f>
        <v>#N/A</v>
      </c>
    </row>
    <row r="734" spans="1:8" x14ac:dyDescent="0.15">
      <c r="A734">
        <v>733</v>
      </c>
      <c r="B734" t="e">
        <f ca="1">VLOOKUP(D734,アイテム定義!A:D,4,FALSE)</f>
        <v>#N/A</v>
      </c>
      <c r="C734" s="3" t="e">
        <f ca="1">MATCH(4,INDIRECT("アイテム定義!C"&amp;SUM(C$2:C733)+1&amp;":C65535"),0)</f>
        <v>#N/A</v>
      </c>
      <c r="D734" s="10" t="e">
        <f ca="1">INDIRECT("アイテム定義!A"&amp;SUM(C$2:C734))</f>
        <v>#N/A</v>
      </c>
      <c r="F734" s="16" t="e">
        <f ca="1">OFFSET(キャラクタ定義!$A$1,MATCH(E734,キャラクタ定義!B$2:B66267,0),0)</f>
        <v>#N/A</v>
      </c>
      <c r="H734" s="16" t="e">
        <f ca="1">OFFSET(レアリティ定義!$A$1,MATCH(G734,レアリティ定義!B$2:B66267,0),0)</f>
        <v>#N/A</v>
      </c>
    </row>
    <row r="735" spans="1:8" x14ac:dyDescent="0.15">
      <c r="A735">
        <v>734</v>
      </c>
      <c r="B735" t="e">
        <f ca="1">VLOOKUP(D735,アイテム定義!A:D,4,FALSE)</f>
        <v>#N/A</v>
      </c>
      <c r="C735" s="3" t="e">
        <f ca="1">MATCH(4,INDIRECT("アイテム定義!C"&amp;SUM(C$2:C734)+1&amp;":C65535"),0)</f>
        <v>#N/A</v>
      </c>
      <c r="D735" s="10" t="e">
        <f ca="1">INDIRECT("アイテム定義!A"&amp;SUM(C$2:C735))</f>
        <v>#N/A</v>
      </c>
      <c r="F735" s="16" t="e">
        <f ca="1">OFFSET(キャラクタ定義!$A$1,MATCH(E735,キャラクタ定義!B$2:B66268,0),0)</f>
        <v>#N/A</v>
      </c>
      <c r="H735" s="16" t="e">
        <f ca="1">OFFSET(レアリティ定義!$A$1,MATCH(G735,レアリティ定義!B$2:B66268,0),0)</f>
        <v>#N/A</v>
      </c>
    </row>
    <row r="736" spans="1:8" x14ac:dyDescent="0.15">
      <c r="A736">
        <v>735</v>
      </c>
      <c r="B736" t="e">
        <f ca="1">VLOOKUP(D736,アイテム定義!A:D,4,FALSE)</f>
        <v>#N/A</v>
      </c>
      <c r="C736" s="3" t="e">
        <f ca="1">MATCH(4,INDIRECT("アイテム定義!C"&amp;SUM(C$2:C735)+1&amp;":C65535"),0)</f>
        <v>#N/A</v>
      </c>
      <c r="D736" s="10" t="e">
        <f ca="1">INDIRECT("アイテム定義!A"&amp;SUM(C$2:C736))</f>
        <v>#N/A</v>
      </c>
      <c r="F736" s="16" t="e">
        <f ca="1">OFFSET(キャラクタ定義!$A$1,MATCH(E736,キャラクタ定義!B$2:B66269,0),0)</f>
        <v>#N/A</v>
      </c>
      <c r="H736" s="16" t="e">
        <f ca="1">OFFSET(レアリティ定義!$A$1,MATCH(G736,レアリティ定義!B$2:B66269,0),0)</f>
        <v>#N/A</v>
      </c>
    </row>
    <row r="737" spans="1:8" x14ac:dyDescent="0.15">
      <c r="A737">
        <v>736</v>
      </c>
      <c r="B737" t="e">
        <f ca="1">VLOOKUP(D737,アイテム定義!A:D,4,FALSE)</f>
        <v>#N/A</v>
      </c>
      <c r="C737" s="3" t="e">
        <f ca="1">MATCH(4,INDIRECT("アイテム定義!C"&amp;SUM(C$2:C736)+1&amp;":C65535"),0)</f>
        <v>#N/A</v>
      </c>
      <c r="D737" s="10" t="e">
        <f ca="1">INDIRECT("アイテム定義!A"&amp;SUM(C$2:C737))</f>
        <v>#N/A</v>
      </c>
      <c r="F737" s="16" t="e">
        <f ca="1">OFFSET(キャラクタ定義!$A$1,MATCH(E737,キャラクタ定義!B$2:B66270,0),0)</f>
        <v>#N/A</v>
      </c>
      <c r="H737" s="16" t="e">
        <f ca="1">OFFSET(レアリティ定義!$A$1,MATCH(G737,レアリティ定義!B$2:B66270,0),0)</f>
        <v>#N/A</v>
      </c>
    </row>
    <row r="738" spans="1:8" x14ac:dyDescent="0.15">
      <c r="A738">
        <v>737</v>
      </c>
      <c r="B738" t="e">
        <f ca="1">VLOOKUP(D738,アイテム定義!A:D,4,FALSE)</f>
        <v>#N/A</v>
      </c>
      <c r="C738" s="3" t="e">
        <f ca="1">MATCH(4,INDIRECT("アイテム定義!C"&amp;SUM(C$2:C737)+1&amp;":C65535"),0)</f>
        <v>#N/A</v>
      </c>
      <c r="D738" s="10" t="e">
        <f ca="1">INDIRECT("アイテム定義!A"&amp;SUM(C$2:C738))</f>
        <v>#N/A</v>
      </c>
      <c r="F738" s="16" t="e">
        <f ca="1">OFFSET(キャラクタ定義!$A$1,MATCH(E738,キャラクタ定義!B$2:B66271,0),0)</f>
        <v>#N/A</v>
      </c>
      <c r="H738" s="16" t="e">
        <f ca="1">OFFSET(レアリティ定義!$A$1,MATCH(G738,レアリティ定義!B$2:B66271,0),0)</f>
        <v>#N/A</v>
      </c>
    </row>
    <row r="739" spans="1:8" x14ac:dyDescent="0.15">
      <c r="A739">
        <v>738</v>
      </c>
      <c r="B739" t="e">
        <f ca="1">VLOOKUP(D739,アイテム定義!A:D,4,FALSE)</f>
        <v>#N/A</v>
      </c>
      <c r="C739" s="3" t="e">
        <f ca="1">MATCH(4,INDIRECT("アイテム定義!C"&amp;SUM(C$2:C738)+1&amp;":C65535"),0)</f>
        <v>#N/A</v>
      </c>
      <c r="D739" s="10" t="e">
        <f ca="1">INDIRECT("アイテム定義!A"&amp;SUM(C$2:C739))</f>
        <v>#N/A</v>
      </c>
      <c r="F739" s="16" t="e">
        <f ca="1">OFFSET(キャラクタ定義!$A$1,MATCH(E739,キャラクタ定義!B$2:B66272,0),0)</f>
        <v>#N/A</v>
      </c>
      <c r="H739" s="16" t="e">
        <f ca="1">OFFSET(レアリティ定義!$A$1,MATCH(G739,レアリティ定義!B$2:B66272,0),0)</f>
        <v>#N/A</v>
      </c>
    </row>
    <row r="740" spans="1:8" x14ac:dyDescent="0.15">
      <c r="A740">
        <v>739</v>
      </c>
      <c r="B740" t="e">
        <f ca="1">VLOOKUP(D740,アイテム定義!A:D,4,FALSE)</f>
        <v>#N/A</v>
      </c>
      <c r="C740" s="3" t="e">
        <f ca="1">MATCH(4,INDIRECT("アイテム定義!C"&amp;SUM(C$2:C739)+1&amp;":C65535"),0)</f>
        <v>#N/A</v>
      </c>
      <c r="D740" s="10" t="e">
        <f ca="1">INDIRECT("アイテム定義!A"&amp;SUM(C$2:C740))</f>
        <v>#N/A</v>
      </c>
      <c r="F740" s="16" t="e">
        <f ca="1">OFFSET(キャラクタ定義!$A$1,MATCH(E740,キャラクタ定義!B$2:B66273,0),0)</f>
        <v>#N/A</v>
      </c>
      <c r="H740" s="16" t="e">
        <f ca="1">OFFSET(レアリティ定義!$A$1,MATCH(G740,レアリティ定義!B$2:B66273,0),0)</f>
        <v>#N/A</v>
      </c>
    </row>
    <row r="741" spans="1:8" x14ac:dyDescent="0.15">
      <c r="A741">
        <v>740</v>
      </c>
      <c r="B741" t="e">
        <f ca="1">VLOOKUP(D741,アイテム定義!A:D,4,FALSE)</f>
        <v>#N/A</v>
      </c>
      <c r="C741" s="3" t="e">
        <f ca="1">MATCH(4,INDIRECT("アイテム定義!C"&amp;SUM(C$2:C740)+1&amp;":C65535"),0)</f>
        <v>#N/A</v>
      </c>
      <c r="D741" s="10" t="e">
        <f ca="1">INDIRECT("アイテム定義!A"&amp;SUM(C$2:C741))</f>
        <v>#N/A</v>
      </c>
      <c r="F741" s="16" t="e">
        <f ca="1">OFFSET(キャラクタ定義!$A$1,MATCH(E741,キャラクタ定義!B$2:B66274,0),0)</f>
        <v>#N/A</v>
      </c>
      <c r="H741" s="16" t="e">
        <f ca="1">OFFSET(レアリティ定義!$A$1,MATCH(G741,レアリティ定義!B$2:B66274,0),0)</f>
        <v>#N/A</v>
      </c>
    </row>
    <row r="742" spans="1:8" x14ac:dyDescent="0.15">
      <c r="A742">
        <v>741</v>
      </c>
      <c r="B742" t="e">
        <f ca="1">VLOOKUP(D742,アイテム定義!A:D,4,FALSE)</f>
        <v>#N/A</v>
      </c>
      <c r="C742" s="3" t="e">
        <f ca="1">MATCH(4,INDIRECT("アイテム定義!C"&amp;SUM(C$2:C741)+1&amp;":C65535"),0)</f>
        <v>#N/A</v>
      </c>
      <c r="D742" s="10" t="e">
        <f ca="1">INDIRECT("アイテム定義!A"&amp;SUM(C$2:C742))</f>
        <v>#N/A</v>
      </c>
      <c r="F742" s="16" t="e">
        <f ca="1">OFFSET(キャラクタ定義!$A$1,MATCH(E742,キャラクタ定義!B$2:B66275,0),0)</f>
        <v>#N/A</v>
      </c>
      <c r="H742" s="16" t="e">
        <f ca="1">OFFSET(レアリティ定義!$A$1,MATCH(G742,レアリティ定義!B$2:B66275,0),0)</f>
        <v>#N/A</v>
      </c>
    </row>
    <row r="743" spans="1:8" x14ac:dyDescent="0.15">
      <c r="A743">
        <v>742</v>
      </c>
      <c r="B743" t="e">
        <f ca="1">VLOOKUP(D743,アイテム定義!A:D,4,FALSE)</f>
        <v>#N/A</v>
      </c>
      <c r="C743" s="3" t="e">
        <f ca="1">MATCH(4,INDIRECT("アイテム定義!C"&amp;SUM(C$2:C742)+1&amp;":C65535"),0)</f>
        <v>#N/A</v>
      </c>
      <c r="D743" s="10" t="e">
        <f ca="1">INDIRECT("アイテム定義!A"&amp;SUM(C$2:C743))</f>
        <v>#N/A</v>
      </c>
      <c r="F743" s="16" t="e">
        <f ca="1">OFFSET(キャラクタ定義!$A$1,MATCH(E743,キャラクタ定義!B$2:B66276,0),0)</f>
        <v>#N/A</v>
      </c>
      <c r="H743" s="16" t="e">
        <f ca="1">OFFSET(レアリティ定義!$A$1,MATCH(G743,レアリティ定義!B$2:B66276,0),0)</f>
        <v>#N/A</v>
      </c>
    </row>
    <row r="744" spans="1:8" x14ac:dyDescent="0.15">
      <c r="A744">
        <v>743</v>
      </c>
      <c r="B744" t="e">
        <f ca="1">VLOOKUP(D744,アイテム定義!A:D,4,FALSE)</f>
        <v>#N/A</v>
      </c>
      <c r="C744" s="3" t="e">
        <f ca="1">MATCH(4,INDIRECT("アイテム定義!C"&amp;SUM(C$2:C743)+1&amp;":C65535"),0)</f>
        <v>#N/A</v>
      </c>
      <c r="D744" s="10" t="e">
        <f ca="1">INDIRECT("アイテム定義!A"&amp;SUM(C$2:C744))</f>
        <v>#N/A</v>
      </c>
      <c r="F744" s="16" t="e">
        <f ca="1">OFFSET(キャラクタ定義!$A$1,MATCH(E744,キャラクタ定義!B$2:B66277,0),0)</f>
        <v>#N/A</v>
      </c>
      <c r="H744" s="16" t="e">
        <f ca="1">OFFSET(レアリティ定義!$A$1,MATCH(G744,レアリティ定義!B$2:B66277,0),0)</f>
        <v>#N/A</v>
      </c>
    </row>
    <row r="745" spans="1:8" x14ac:dyDescent="0.15">
      <c r="A745">
        <v>744</v>
      </c>
      <c r="B745" t="e">
        <f ca="1">VLOOKUP(D745,アイテム定義!A:D,4,FALSE)</f>
        <v>#N/A</v>
      </c>
      <c r="C745" s="3" t="e">
        <f ca="1">MATCH(4,INDIRECT("アイテム定義!C"&amp;SUM(C$2:C744)+1&amp;":C65535"),0)</f>
        <v>#N/A</v>
      </c>
      <c r="D745" s="10" t="e">
        <f ca="1">INDIRECT("アイテム定義!A"&amp;SUM(C$2:C745))</f>
        <v>#N/A</v>
      </c>
      <c r="F745" s="16" t="e">
        <f ca="1">OFFSET(キャラクタ定義!$A$1,MATCH(E745,キャラクタ定義!B$2:B66278,0),0)</f>
        <v>#N/A</v>
      </c>
      <c r="H745" s="16" t="e">
        <f ca="1">OFFSET(レアリティ定義!$A$1,MATCH(G745,レアリティ定義!B$2:B66278,0),0)</f>
        <v>#N/A</v>
      </c>
    </row>
    <row r="746" spans="1:8" x14ac:dyDescent="0.15">
      <c r="A746">
        <v>745</v>
      </c>
      <c r="B746" t="e">
        <f ca="1">VLOOKUP(D746,アイテム定義!A:D,4,FALSE)</f>
        <v>#N/A</v>
      </c>
      <c r="C746" s="3" t="e">
        <f ca="1">MATCH(4,INDIRECT("アイテム定義!C"&amp;SUM(C$2:C745)+1&amp;":C65535"),0)</f>
        <v>#N/A</v>
      </c>
      <c r="D746" s="10" t="e">
        <f ca="1">INDIRECT("アイテム定義!A"&amp;SUM(C$2:C746))</f>
        <v>#N/A</v>
      </c>
      <c r="F746" s="16" t="e">
        <f ca="1">OFFSET(キャラクタ定義!$A$1,MATCH(E746,キャラクタ定義!B$2:B66279,0),0)</f>
        <v>#N/A</v>
      </c>
      <c r="H746" s="16" t="e">
        <f ca="1">OFFSET(レアリティ定義!$A$1,MATCH(G746,レアリティ定義!B$2:B66279,0),0)</f>
        <v>#N/A</v>
      </c>
    </row>
    <row r="747" spans="1:8" x14ac:dyDescent="0.15">
      <c r="A747">
        <v>746</v>
      </c>
      <c r="B747" t="e">
        <f ca="1">VLOOKUP(D747,アイテム定義!A:D,4,FALSE)</f>
        <v>#N/A</v>
      </c>
      <c r="C747" s="3" t="e">
        <f ca="1">MATCH(4,INDIRECT("アイテム定義!C"&amp;SUM(C$2:C746)+1&amp;":C65535"),0)</f>
        <v>#N/A</v>
      </c>
      <c r="D747" s="10" t="e">
        <f ca="1">INDIRECT("アイテム定義!A"&amp;SUM(C$2:C747))</f>
        <v>#N/A</v>
      </c>
      <c r="F747" s="16" t="e">
        <f ca="1">OFFSET(キャラクタ定義!$A$1,MATCH(E747,キャラクタ定義!B$2:B66280,0),0)</f>
        <v>#N/A</v>
      </c>
      <c r="H747" s="16" t="e">
        <f ca="1">OFFSET(レアリティ定義!$A$1,MATCH(G747,レアリティ定義!B$2:B66280,0),0)</f>
        <v>#N/A</v>
      </c>
    </row>
    <row r="748" spans="1:8" x14ac:dyDescent="0.15">
      <c r="A748">
        <v>747</v>
      </c>
      <c r="B748" t="e">
        <f ca="1">VLOOKUP(D748,アイテム定義!A:D,4,FALSE)</f>
        <v>#N/A</v>
      </c>
      <c r="C748" s="3" t="e">
        <f ca="1">MATCH(4,INDIRECT("アイテム定義!C"&amp;SUM(C$2:C747)+1&amp;":C65535"),0)</f>
        <v>#N/A</v>
      </c>
      <c r="D748" s="10" t="e">
        <f ca="1">INDIRECT("アイテム定義!A"&amp;SUM(C$2:C748))</f>
        <v>#N/A</v>
      </c>
      <c r="F748" s="16" t="e">
        <f ca="1">OFFSET(キャラクタ定義!$A$1,MATCH(E748,キャラクタ定義!B$2:B66281,0),0)</f>
        <v>#N/A</v>
      </c>
      <c r="H748" s="16" t="e">
        <f ca="1">OFFSET(レアリティ定義!$A$1,MATCH(G748,レアリティ定義!B$2:B66281,0),0)</f>
        <v>#N/A</v>
      </c>
    </row>
    <row r="749" spans="1:8" x14ac:dyDescent="0.15">
      <c r="A749">
        <v>748</v>
      </c>
      <c r="B749" t="e">
        <f ca="1">VLOOKUP(D749,アイテム定義!A:D,4,FALSE)</f>
        <v>#N/A</v>
      </c>
      <c r="C749" s="3" t="e">
        <f ca="1">MATCH(4,INDIRECT("アイテム定義!C"&amp;SUM(C$2:C748)+1&amp;":C65535"),0)</f>
        <v>#N/A</v>
      </c>
      <c r="D749" s="10" t="e">
        <f ca="1">INDIRECT("アイテム定義!A"&amp;SUM(C$2:C749))</f>
        <v>#N/A</v>
      </c>
      <c r="F749" s="16" t="e">
        <f ca="1">OFFSET(キャラクタ定義!$A$1,MATCH(E749,キャラクタ定義!B$2:B66282,0),0)</f>
        <v>#N/A</v>
      </c>
      <c r="H749" s="16" t="e">
        <f ca="1">OFFSET(レアリティ定義!$A$1,MATCH(G749,レアリティ定義!B$2:B66282,0),0)</f>
        <v>#N/A</v>
      </c>
    </row>
    <row r="750" spans="1:8" x14ac:dyDescent="0.15">
      <c r="A750">
        <v>749</v>
      </c>
      <c r="B750" t="e">
        <f ca="1">VLOOKUP(D750,アイテム定義!A:D,4,FALSE)</f>
        <v>#N/A</v>
      </c>
      <c r="C750" s="3" t="e">
        <f ca="1">MATCH(4,INDIRECT("アイテム定義!C"&amp;SUM(C$2:C749)+1&amp;":C65535"),0)</f>
        <v>#N/A</v>
      </c>
      <c r="D750" s="10" t="e">
        <f ca="1">INDIRECT("アイテム定義!A"&amp;SUM(C$2:C750))</f>
        <v>#N/A</v>
      </c>
      <c r="F750" s="16" t="e">
        <f ca="1">OFFSET(キャラクタ定義!$A$1,MATCH(E750,キャラクタ定義!B$2:B66283,0),0)</f>
        <v>#N/A</v>
      </c>
      <c r="H750" s="16" t="e">
        <f ca="1">OFFSET(レアリティ定義!$A$1,MATCH(G750,レアリティ定義!B$2:B66283,0),0)</f>
        <v>#N/A</v>
      </c>
    </row>
    <row r="751" spans="1:8" x14ac:dyDescent="0.15">
      <c r="A751">
        <v>750</v>
      </c>
      <c r="B751" t="e">
        <f ca="1">VLOOKUP(D751,アイテム定義!A:D,4,FALSE)</f>
        <v>#N/A</v>
      </c>
      <c r="C751" s="3" t="e">
        <f ca="1">MATCH(4,INDIRECT("アイテム定義!C"&amp;SUM(C$2:C750)+1&amp;":C65535"),0)</f>
        <v>#N/A</v>
      </c>
      <c r="D751" s="10" t="e">
        <f ca="1">INDIRECT("アイテム定義!A"&amp;SUM(C$2:C751))</f>
        <v>#N/A</v>
      </c>
      <c r="F751" s="16" t="e">
        <f ca="1">OFFSET(キャラクタ定義!$A$1,MATCH(E751,キャラクタ定義!B$2:B66284,0),0)</f>
        <v>#N/A</v>
      </c>
      <c r="H751" s="16" t="e">
        <f ca="1">OFFSET(レアリティ定義!$A$1,MATCH(G751,レアリティ定義!B$2:B66284,0),0)</f>
        <v>#N/A</v>
      </c>
    </row>
    <row r="752" spans="1:8" x14ac:dyDescent="0.15">
      <c r="A752">
        <v>751</v>
      </c>
      <c r="B752" t="e">
        <f ca="1">VLOOKUP(D752,アイテム定義!A:D,4,FALSE)</f>
        <v>#N/A</v>
      </c>
      <c r="C752" s="3" t="e">
        <f ca="1">MATCH(4,INDIRECT("アイテム定義!C"&amp;SUM(C$2:C751)+1&amp;":C65535"),0)</f>
        <v>#N/A</v>
      </c>
      <c r="D752" s="10" t="e">
        <f ca="1">INDIRECT("アイテム定義!A"&amp;SUM(C$2:C752))</f>
        <v>#N/A</v>
      </c>
      <c r="F752" s="16" t="e">
        <f ca="1">OFFSET(キャラクタ定義!$A$1,MATCH(E752,キャラクタ定義!B$2:B66285,0),0)</f>
        <v>#N/A</v>
      </c>
      <c r="H752" s="16" t="e">
        <f ca="1">OFFSET(レアリティ定義!$A$1,MATCH(G752,レアリティ定義!B$2:B66285,0),0)</f>
        <v>#N/A</v>
      </c>
    </row>
    <row r="753" spans="1:8" x14ac:dyDescent="0.15">
      <c r="A753">
        <v>752</v>
      </c>
      <c r="B753" t="e">
        <f ca="1">VLOOKUP(D753,アイテム定義!A:D,4,FALSE)</f>
        <v>#N/A</v>
      </c>
      <c r="C753" s="3" t="e">
        <f ca="1">MATCH(4,INDIRECT("アイテム定義!C"&amp;SUM(C$2:C752)+1&amp;":C65535"),0)</f>
        <v>#N/A</v>
      </c>
      <c r="D753" s="10" t="e">
        <f ca="1">INDIRECT("アイテム定義!A"&amp;SUM(C$2:C753))</f>
        <v>#N/A</v>
      </c>
      <c r="F753" s="16" t="e">
        <f ca="1">OFFSET(キャラクタ定義!$A$1,MATCH(E753,キャラクタ定義!B$2:B66286,0),0)</f>
        <v>#N/A</v>
      </c>
      <c r="H753" s="16" t="e">
        <f ca="1">OFFSET(レアリティ定義!$A$1,MATCH(G753,レアリティ定義!B$2:B66286,0),0)</f>
        <v>#N/A</v>
      </c>
    </row>
    <row r="754" spans="1:8" x14ac:dyDescent="0.15">
      <c r="A754">
        <v>753</v>
      </c>
      <c r="B754" t="e">
        <f ca="1">VLOOKUP(D754,アイテム定義!A:D,4,FALSE)</f>
        <v>#N/A</v>
      </c>
      <c r="C754" s="3" t="e">
        <f ca="1">MATCH(4,INDIRECT("アイテム定義!C"&amp;SUM(C$2:C753)+1&amp;":C65535"),0)</f>
        <v>#N/A</v>
      </c>
      <c r="D754" s="10" t="e">
        <f ca="1">INDIRECT("アイテム定義!A"&amp;SUM(C$2:C754))</f>
        <v>#N/A</v>
      </c>
      <c r="F754" s="16" t="e">
        <f ca="1">OFFSET(キャラクタ定義!$A$1,MATCH(E754,キャラクタ定義!B$2:B66287,0),0)</f>
        <v>#N/A</v>
      </c>
      <c r="H754" s="16" t="e">
        <f ca="1">OFFSET(レアリティ定義!$A$1,MATCH(G754,レアリティ定義!B$2:B66287,0),0)</f>
        <v>#N/A</v>
      </c>
    </row>
    <row r="755" spans="1:8" x14ac:dyDescent="0.15">
      <c r="A755">
        <v>754</v>
      </c>
      <c r="B755" t="e">
        <f ca="1">VLOOKUP(D755,アイテム定義!A:D,4,FALSE)</f>
        <v>#N/A</v>
      </c>
      <c r="C755" s="3" t="e">
        <f ca="1">MATCH(4,INDIRECT("アイテム定義!C"&amp;SUM(C$2:C754)+1&amp;":C65535"),0)</f>
        <v>#N/A</v>
      </c>
      <c r="D755" s="10" t="e">
        <f ca="1">INDIRECT("アイテム定義!A"&amp;SUM(C$2:C755))</f>
        <v>#N/A</v>
      </c>
      <c r="F755" s="16" t="e">
        <f ca="1">OFFSET(キャラクタ定義!$A$1,MATCH(E755,キャラクタ定義!B$2:B66288,0),0)</f>
        <v>#N/A</v>
      </c>
      <c r="H755" s="16" t="e">
        <f ca="1">OFFSET(レアリティ定義!$A$1,MATCH(G755,レアリティ定義!B$2:B66288,0),0)</f>
        <v>#N/A</v>
      </c>
    </row>
    <row r="756" spans="1:8" x14ac:dyDescent="0.15">
      <c r="A756">
        <v>755</v>
      </c>
      <c r="B756" t="e">
        <f ca="1">VLOOKUP(D756,アイテム定義!A:D,4,FALSE)</f>
        <v>#N/A</v>
      </c>
      <c r="C756" s="3" t="e">
        <f ca="1">MATCH(4,INDIRECT("アイテム定義!C"&amp;SUM(C$2:C755)+1&amp;":C65535"),0)</f>
        <v>#N/A</v>
      </c>
      <c r="D756" s="10" t="e">
        <f ca="1">INDIRECT("アイテム定義!A"&amp;SUM(C$2:C756))</f>
        <v>#N/A</v>
      </c>
      <c r="F756" s="16" t="e">
        <f ca="1">OFFSET(キャラクタ定義!$A$1,MATCH(E756,キャラクタ定義!B$2:B66289,0),0)</f>
        <v>#N/A</v>
      </c>
      <c r="H756" s="16" t="e">
        <f ca="1">OFFSET(レアリティ定義!$A$1,MATCH(G756,レアリティ定義!B$2:B66289,0),0)</f>
        <v>#N/A</v>
      </c>
    </row>
    <row r="757" spans="1:8" x14ac:dyDescent="0.15">
      <c r="A757">
        <v>756</v>
      </c>
      <c r="B757" t="e">
        <f ca="1">VLOOKUP(D757,アイテム定義!A:D,4,FALSE)</f>
        <v>#N/A</v>
      </c>
      <c r="C757" s="3" t="e">
        <f ca="1">MATCH(4,INDIRECT("アイテム定義!C"&amp;SUM(C$2:C756)+1&amp;":C65535"),0)</f>
        <v>#N/A</v>
      </c>
      <c r="D757" s="10" t="e">
        <f ca="1">INDIRECT("アイテム定義!A"&amp;SUM(C$2:C757))</f>
        <v>#N/A</v>
      </c>
      <c r="F757" s="16" t="e">
        <f ca="1">OFFSET(キャラクタ定義!$A$1,MATCH(E757,キャラクタ定義!B$2:B66290,0),0)</f>
        <v>#N/A</v>
      </c>
      <c r="H757" s="16" t="e">
        <f ca="1">OFFSET(レアリティ定義!$A$1,MATCH(G757,レアリティ定義!B$2:B66290,0),0)</f>
        <v>#N/A</v>
      </c>
    </row>
    <row r="758" spans="1:8" x14ac:dyDescent="0.15">
      <c r="A758">
        <v>757</v>
      </c>
      <c r="B758" t="e">
        <f ca="1">VLOOKUP(D758,アイテム定義!A:D,4,FALSE)</f>
        <v>#N/A</v>
      </c>
      <c r="C758" s="3" t="e">
        <f ca="1">MATCH(4,INDIRECT("アイテム定義!C"&amp;SUM(C$2:C757)+1&amp;":C65535"),0)</f>
        <v>#N/A</v>
      </c>
      <c r="D758" s="10" t="e">
        <f ca="1">INDIRECT("アイテム定義!A"&amp;SUM(C$2:C758))</f>
        <v>#N/A</v>
      </c>
      <c r="F758" s="16" t="e">
        <f ca="1">OFFSET(キャラクタ定義!$A$1,MATCH(E758,キャラクタ定義!B$2:B66291,0),0)</f>
        <v>#N/A</v>
      </c>
      <c r="H758" s="16" t="e">
        <f ca="1">OFFSET(レアリティ定義!$A$1,MATCH(G758,レアリティ定義!B$2:B66291,0),0)</f>
        <v>#N/A</v>
      </c>
    </row>
    <row r="759" spans="1:8" x14ac:dyDescent="0.15">
      <c r="A759">
        <v>758</v>
      </c>
      <c r="B759" t="e">
        <f ca="1">VLOOKUP(D759,アイテム定義!A:D,4,FALSE)</f>
        <v>#N/A</v>
      </c>
      <c r="C759" s="3" t="e">
        <f ca="1">MATCH(4,INDIRECT("アイテム定義!C"&amp;SUM(C$2:C758)+1&amp;":C65535"),0)</f>
        <v>#N/A</v>
      </c>
      <c r="D759" s="10" t="e">
        <f ca="1">INDIRECT("アイテム定義!A"&amp;SUM(C$2:C759))</f>
        <v>#N/A</v>
      </c>
      <c r="F759" s="16" t="e">
        <f ca="1">OFFSET(キャラクタ定義!$A$1,MATCH(E759,キャラクタ定義!B$2:B66292,0),0)</f>
        <v>#N/A</v>
      </c>
      <c r="H759" s="16" t="e">
        <f ca="1">OFFSET(レアリティ定義!$A$1,MATCH(G759,レアリティ定義!B$2:B66292,0),0)</f>
        <v>#N/A</v>
      </c>
    </row>
    <row r="760" spans="1:8" x14ac:dyDescent="0.15">
      <c r="A760">
        <v>759</v>
      </c>
      <c r="B760" t="e">
        <f ca="1">VLOOKUP(D760,アイテム定義!A:D,4,FALSE)</f>
        <v>#N/A</v>
      </c>
      <c r="C760" s="3" t="e">
        <f ca="1">MATCH(4,INDIRECT("アイテム定義!C"&amp;SUM(C$2:C759)+1&amp;":C65535"),0)</f>
        <v>#N/A</v>
      </c>
      <c r="D760" s="10" t="e">
        <f ca="1">INDIRECT("アイテム定義!A"&amp;SUM(C$2:C760))</f>
        <v>#N/A</v>
      </c>
      <c r="F760" s="16" t="e">
        <f ca="1">OFFSET(キャラクタ定義!$A$1,MATCH(E760,キャラクタ定義!B$2:B66293,0),0)</f>
        <v>#N/A</v>
      </c>
      <c r="H760" s="16" t="e">
        <f ca="1">OFFSET(レアリティ定義!$A$1,MATCH(G760,レアリティ定義!B$2:B66293,0),0)</f>
        <v>#N/A</v>
      </c>
    </row>
    <row r="761" spans="1:8" x14ac:dyDescent="0.15">
      <c r="A761">
        <v>760</v>
      </c>
      <c r="B761" t="e">
        <f ca="1">VLOOKUP(D761,アイテム定義!A:D,4,FALSE)</f>
        <v>#N/A</v>
      </c>
      <c r="C761" s="3" t="e">
        <f ca="1">MATCH(4,INDIRECT("アイテム定義!C"&amp;SUM(C$2:C760)+1&amp;":C65535"),0)</f>
        <v>#N/A</v>
      </c>
      <c r="D761" s="10" t="e">
        <f ca="1">INDIRECT("アイテム定義!A"&amp;SUM(C$2:C761))</f>
        <v>#N/A</v>
      </c>
      <c r="F761" s="16" t="e">
        <f ca="1">OFFSET(キャラクタ定義!$A$1,MATCH(E761,キャラクタ定義!B$2:B66294,0),0)</f>
        <v>#N/A</v>
      </c>
      <c r="H761" s="16" t="e">
        <f ca="1">OFFSET(レアリティ定義!$A$1,MATCH(G761,レアリティ定義!B$2:B66294,0),0)</f>
        <v>#N/A</v>
      </c>
    </row>
    <row r="762" spans="1:8" x14ac:dyDescent="0.15">
      <c r="A762">
        <v>761</v>
      </c>
      <c r="B762" t="e">
        <f ca="1">VLOOKUP(D762,アイテム定義!A:D,4,FALSE)</f>
        <v>#N/A</v>
      </c>
      <c r="C762" s="3" t="e">
        <f ca="1">MATCH(4,INDIRECT("アイテム定義!C"&amp;SUM(C$2:C761)+1&amp;":C65535"),0)</f>
        <v>#N/A</v>
      </c>
      <c r="D762" s="10" t="e">
        <f ca="1">INDIRECT("アイテム定義!A"&amp;SUM(C$2:C762))</f>
        <v>#N/A</v>
      </c>
      <c r="F762" s="16" t="e">
        <f ca="1">OFFSET(キャラクタ定義!$A$1,MATCH(E762,キャラクタ定義!B$2:B66295,0),0)</f>
        <v>#N/A</v>
      </c>
      <c r="H762" s="16" t="e">
        <f ca="1">OFFSET(レアリティ定義!$A$1,MATCH(G762,レアリティ定義!B$2:B66295,0),0)</f>
        <v>#N/A</v>
      </c>
    </row>
    <row r="763" spans="1:8" x14ac:dyDescent="0.15">
      <c r="A763">
        <v>762</v>
      </c>
      <c r="B763" t="e">
        <f ca="1">VLOOKUP(D763,アイテム定義!A:D,4,FALSE)</f>
        <v>#N/A</v>
      </c>
      <c r="C763" s="3" t="e">
        <f ca="1">MATCH(4,INDIRECT("アイテム定義!C"&amp;SUM(C$2:C762)+1&amp;":C65535"),0)</f>
        <v>#N/A</v>
      </c>
      <c r="D763" s="10" t="e">
        <f ca="1">INDIRECT("アイテム定義!A"&amp;SUM(C$2:C763))</f>
        <v>#N/A</v>
      </c>
      <c r="F763" s="16" t="e">
        <f ca="1">OFFSET(キャラクタ定義!$A$1,MATCH(E763,キャラクタ定義!B$2:B66296,0),0)</f>
        <v>#N/A</v>
      </c>
      <c r="H763" s="16" t="e">
        <f ca="1">OFFSET(レアリティ定義!$A$1,MATCH(G763,レアリティ定義!B$2:B66296,0),0)</f>
        <v>#N/A</v>
      </c>
    </row>
    <row r="764" spans="1:8" x14ac:dyDescent="0.15">
      <c r="A764">
        <v>763</v>
      </c>
      <c r="B764" t="e">
        <f ca="1">VLOOKUP(D764,アイテム定義!A:D,4,FALSE)</f>
        <v>#N/A</v>
      </c>
      <c r="C764" s="3" t="e">
        <f ca="1">MATCH(4,INDIRECT("アイテム定義!C"&amp;SUM(C$2:C763)+1&amp;":C65535"),0)</f>
        <v>#N/A</v>
      </c>
      <c r="D764" s="10" t="e">
        <f ca="1">INDIRECT("アイテム定義!A"&amp;SUM(C$2:C764))</f>
        <v>#N/A</v>
      </c>
      <c r="F764" s="16" t="e">
        <f ca="1">OFFSET(キャラクタ定義!$A$1,MATCH(E764,キャラクタ定義!B$2:B66297,0),0)</f>
        <v>#N/A</v>
      </c>
      <c r="H764" s="16" t="e">
        <f ca="1">OFFSET(レアリティ定義!$A$1,MATCH(G764,レアリティ定義!B$2:B66297,0),0)</f>
        <v>#N/A</v>
      </c>
    </row>
    <row r="765" spans="1:8" x14ac:dyDescent="0.15">
      <c r="A765">
        <v>764</v>
      </c>
      <c r="B765" t="e">
        <f ca="1">VLOOKUP(D765,アイテム定義!A:D,4,FALSE)</f>
        <v>#N/A</v>
      </c>
      <c r="C765" s="3" t="e">
        <f ca="1">MATCH(4,INDIRECT("アイテム定義!C"&amp;SUM(C$2:C764)+1&amp;":C65535"),0)</f>
        <v>#N/A</v>
      </c>
      <c r="D765" s="10" t="e">
        <f ca="1">INDIRECT("アイテム定義!A"&amp;SUM(C$2:C765))</f>
        <v>#N/A</v>
      </c>
      <c r="F765" s="16" t="e">
        <f ca="1">OFFSET(キャラクタ定義!$A$1,MATCH(E765,キャラクタ定義!B$2:B66298,0),0)</f>
        <v>#N/A</v>
      </c>
      <c r="H765" s="16" t="e">
        <f ca="1">OFFSET(レアリティ定義!$A$1,MATCH(G765,レアリティ定義!B$2:B66298,0),0)</f>
        <v>#N/A</v>
      </c>
    </row>
    <row r="766" spans="1:8" x14ac:dyDescent="0.15">
      <c r="A766">
        <v>765</v>
      </c>
      <c r="B766" t="e">
        <f ca="1">VLOOKUP(D766,アイテム定義!A:D,4,FALSE)</f>
        <v>#N/A</v>
      </c>
      <c r="C766" s="3" t="e">
        <f ca="1">MATCH(4,INDIRECT("アイテム定義!C"&amp;SUM(C$2:C765)+1&amp;":C65535"),0)</f>
        <v>#N/A</v>
      </c>
      <c r="D766" s="10" t="e">
        <f ca="1">INDIRECT("アイテム定義!A"&amp;SUM(C$2:C766))</f>
        <v>#N/A</v>
      </c>
      <c r="F766" s="16" t="e">
        <f ca="1">OFFSET(キャラクタ定義!$A$1,MATCH(E766,キャラクタ定義!B$2:B66299,0),0)</f>
        <v>#N/A</v>
      </c>
      <c r="H766" s="16" t="e">
        <f ca="1">OFFSET(レアリティ定義!$A$1,MATCH(G766,レアリティ定義!B$2:B66299,0),0)</f>
        <v>#N/A</v>
      </c>
    </row>
    <row r="767" spans="1:8" x14ac:dyDescent="0.15">
      <c r="A767">
        <v>766</v>
      </c>
      <c r="B767" t="e">
        <f ca="1">VLOOKUP(D767,アイテム定義!A:D,4,FALSE)</f>
        <v>#N/A</v>
      </c>
      <c r="C767" s="3" t="e">
        <f ca="1">MATCH(4,INDIRECT("アイテム定義!C"&amp;SUM(C$2:C766)+1&amp;":C65535"),0)</f>
        <v>#N/A</v>
      </c>
      <c r="D767" s="10" t="e">
        <f ca="1">INDIRECT("アイテム定義!A"&amp;SUM(C$2:C767))</f>
        <v>#N/A</v>
      </c>
      <c r="F767" s="16" t="e">
        <f ca="1">OFFSET(キャラクタ定義!$A$1,MATCH(E767,キャラクタ定義!B$2:B66300,0),0)</f>
        <v>#N/A</v>
      </c>
      <c r="H767" s="16" t="e">
        <f ca="1">OFFSET(レアリティ定義!$A$1,MATCH(G767,レアリティ定義!B$2:B66300,0),0)</f>
        <v>#N/A</v>
      </c>
    </row>
    <row r="768" spans="1:8" x14ac:dyDescent="0.15">
      <c r="A768">
        <v>767</v>
      </c>
      <c r="B768" t="e">
        <f ca="1">VLOOKUP(D768,アイテム定義!A:D,4,FALSE)</f>
        <v>#N/A</v>
      </c>
      <c r="C768" s="3" t="e">
        <f ca="1">MATCH(4,INDIRECT("アイテム定義!C"&amp;SUM(C$2:C767)+1&amp;":C65535"),0)</f>
        <v>#N/A</v>
      </c>
      <c r="D768" s="10" t="e">
        <f ca="1">INDIRECT("アイテム定義!A"&amp;SUM(C$2:C768))</f>
        <v>#N/A</v>
      </c>
      <c r="F768" s="16" t="e">
        <f ca="1">OFFSET(キャラクタ定義!$A$1,MATCH(E768,キャラクタ定義!B$2:B66301,0),0)</f>
        <v>#N/A</v>
      </c>
      <c r="H768" s="16" t="e">
        <f ca="1">OFFSET(レアリティ定義!$A$1,MATCH(G768,レアリティ定義!B$2:B66301,0),0)</f>
        <v>#N/A</v>
      </c>
    </row>
    <row r="769" spans="1:8" x14ac:dyDescent="0.15">
      <c r="A769">
        <v>768</v>
      </c>
      <c r="B769" t="e">
        <f ca="1">VLOOKUP(D769,アイテム定義!A:D,4,FALSE)</f>
        <v>#N/A</v>
      </c>
      <c r="C769" s="3" t="e">
        <f ca="1">MATCH(4,INDIRECT("アイテム定義!C"&amp;SUM(C$2:C768)+1&amp;":C65535"),0)</f>
        <v>#N/A</v>
      </c>
      <c r="D769" s="10" t="e">
        <f ca="1">INDIRECT("アイテム定義!A"&amp;SUM(C$2:C769))</f>
        <v>#N/A</v>
      </c>
      <c r="F769" s="16" t="e">
        <f ca="1">OFFSET(キャラクタ定義!$A$1,MATCH(E769,キャラクタ定義!B$2:B66302,0),0)</f>
        <v>#N/A</v>
      </c>
      <c r="H769" s="16" t="e">
        <f ca="1">OFFSET(レアリティ定義!$A$1,MATCH(G769,レアリティ定義!B$2:B66302,0),0)</f>
        <v>#N/A</v>
      </c>
    </row>
    <row r="770" spans="1:8" x14ac:dyDescent="0.15">
      <c r="A770">
        <v>769</v>
      </c>
      <c r="B770" t="e">
        <f ca="1">VLOOKUP(D770,アイテム定義!A:D,4,FALSE)</f>
        <v>#N/A</v>
      </c>
      <c r="C770" s="3" t="e">
        <f ca="1">MATCH(4,INDIRECT("アイテム定義!C"&amp;SUM(C$2:C769)+1&amp;":C65535"),0)</f>
        <v>#N/A</v>
      </c>
      <c r="D770" s="10" t="e">
        <f ca="1">INDIRECT("アイテム定義!A"&amp;SUM(C$2:C770))</f>
        <v>#N/A</v>
      </c>
      <c r="F770" s="16" t="e">
        <f ca="1">OFFSET(キャラクタ定義!$A$1,MATCH(E770,キャラクタ定義!B$2:B66303,0),0)</f>
        <v>#N/A</v>
      </c>
      <c r="H770" s="16" t="e">
        <f ca="1">OFFSET(レアリティ定義!$A$1,MATCH(G770,レアリティ定義!B$2:B66303,0),0)</f>
        <v>#N/A</v>
      </c>
    </row>
    <row r="771" spans="1:8" x14ac:dyDescent="0.15">
      <c r="A771">
        <v>770</v>
      </c>
      <c r="B771" t="e">
        <f ca="1">VLOOKUP(D771,アイテム定義!A:D,4,FALSE)</f>
        <v>#N/A</v>
      </c>
      <c r="C771" s="3" t="e">
        <f ca="1">MATCH(4,INDIRECT("アイテム定義!C"&amp;SUM(C$2:C770)+1&amp;":C65535"),0)</f>
        <v>#N/A</v>
      </c>
      <c r="D771" s="10" t="e">
        <f ca="1">INDIRECT("アイテム定義!A"&amp;SUM(C$2:C771))</f>
        <v>#N/A</v>
      </c>
      <c r="F771" s="16" t="e">
        <f ca="1">OFFSET(キャラクタ定義!$A$1,MATCH(E771,キャラクタ定義!B$2:B66304,0),0)</f>
        <v>#N/A</v>
      </c>
      <c r="H771" s="16" t="e">
        <f ca="1">OFFSET(レアリティ定義!$A$1,MATCH(G771,レアリティ定義!B$2:B66304,0),0)</f>
        <v>#N/A</v>
      </c>
    </row>
    <row r="772" spans="1:8" x14ac:dyDescent="0.15">
      <c r="A772">
        <v>771</v>
      </c>
      <c r="B772" t="e">
        <f ca="1">VLOOKUP(D772,アイテム定義!A:D,4,FALSE)</f>
        <v>#N/A</v>
      </c>
      <c r="C772" s="3" t="e">
        <f ca="1">MATCH(4,INDIRECT("アイテム定義!C"&amp;SUM(C$2:C771)+1&amp;":C65535"),0)</f>
        <v>#N/A</v>
      </c>
      <c r="D772" s="10" t="e">
        <f ca="1">INDIRECT("アイテム定義!A"&amp;SUM(C$2:C772))</f>
        <v>#N/A</v>
      </c>
      <c r="F772" s="16" t="e">
        <f ca="1">OFFSET(キャラクタ定義!$A$1,MATCH(E772,キャラクタ定義!B$2:B66305,0),0)</f>
        <v>#N/A</v>
      </c>
      <c r="H772" s="16" t="e">
        <f ca="1">OFFSET(レアリティ定義!$A$1,MATCH(G772,レアリティ定義!B$2:B66305,0),0)</f>
        <v>#N/A</v>
      </c>
    </row>
    <row r="773" spans="1:8" x14ac:dyDescent="0.15">
      <c r="A773">
        <v>772</v>
      </c>
      <c r="B773" t="e">
        <f ca="1">VLOOKUP(D773,アイテム定義!A:D,4,FALSE)</f>
        <v>#N/A</v>
      </c>
      <c r="C773" s="3" t="e">
        <f ca="1">MATCH(4,INDIRECT("アイテム定義!C"&amp;SUM(C$2:C772)+1&amp;":C65535"),0)</f>
        <v>#N/A</v>
      </c>
      <c r="D773" s="10" t="e">
        <f ca="1">INDIRECT("アイテム定義!A"&amp;SUM(C$2:C773))</f>
        <v>#N/A</v>
      </c>
      <c r="F773" s="16" t="e">
        <f ca="1">OFFSET(キャラクタ定義!$A$1,MATCH(E773,キャラクタ定義!B$2:B66306,0),0)</f>
        <v>#N/A</v>
      </c>
      <c r="H773" s="16" t="e">
        <f ca="1">OFFSET(レアリティ定義!$A$1,MATCH(G773,レアリティ定義!B$2:B66306,0),0)</f>
        <v>#N/A</v>
      </c>
    </row>
    <row r="774" spans="1:8" x14ac:dyDescent="0.15">
      <c r="A774">
        <v>773</v>
      </c>
      <c r="B774" t="e">
        <f ca="1">VLOOKUP(D774,アイテム定義!A:D,4,FALSE)</f>
        <v>#N/A</v>
      </c>
      <c r="C774" s="3" t="e">
        <f ca="1">MATCH(4,INDIRECT("アイテム定義!C"&amp;SUM(C$2:C773)+1&amp;":C65535"),0)</f>
        <v>#N/A</v>
      </c>
      <c r="D774" s="10" t="e">
        <f ca="1">INDIRECT("アイテム定義!A"&amp;SUM(C$2:C774))</f>
        <v>#N/A</v>
      </c>
      <c r="F774" s="16" t="e">
        <f ca="1">OFFSET(キャラクタ定義!$A$1,MATCH(E774,キャラクタ定義!B$2:B66307,0),0)</f>
        <v>#N/A</v>
      </c>
      <c r="H774" s="16" t="e">
        <f ca="1">OFFSET(レアリティ定義!$A$1,MATCH(G774,レアリティ定義!B$2:B66307,0),0)</f>
        <v>#N/A</v>
      </c>
    </row>
    <row r="775" spans="1:8" x14ac:dyDescent="0.15">
      <c r="A775">
        <v>774</v>
      </c>
      <c r="B775" t="e">
        <f ca="1">VLOOKUP(D775,アイテム定義!A:D,4,FALSE)</f>
        <v>#N/A</v>
      </c>
      <c r="C775" s="3" t="e">
        <f ca="1">MATCH(4,INDIRECT("アイテム定義!C"&amp;SUM(C$2:C774)+1&amp;":C65535"),0)</f>
        <v>#N/A</v>
      </c>
      <c r="D775" s="10" t="e">
        <f ca="1">INDIRECT("アイテム定義!A"&amp;SUM(C$2:C775))</f>
        <v>#N/A</v>
      </c>
      <c r="F775" s="16" t="e">
        <f ca="1">OFFSET(キャラクタ定義!$A$1,MATCH(E775,キャラクタ定義!B$2:B66308,0),0)</f>
        <v>#N/A</v>
      </c>
      <c r="H775" s="16" t="e">
        <f ca="1">OFFSET(レアリティ定義!$A$1,MATCH(G775,レアリティ定義!B$2:B66308,0),0)</f>
        <v>#N/A</v>
      </c>
    </row>
    <row r="776" spans="1:8" x14ac:dyDescent="0.15">
      <c r="A776">
        <v>775</v>
      </c>
      <c r="B776" t="e">
        <f ca="1">VLOOKUP(D776,アイテム定義!A:D,4,FALSE)</f>
        <v>#N/A</v>
      </c>
      <c r="C776" s="3" t="e">
        <f ca="1">MATCH(4,INDIRECT("アイテム定義!C"&amp;SUM(C$2:C775)+1&amp;":C65535"),0)</f>
        <v>#N/A</v>
      </c>
      <c r="D776" s="10" t="e">
        <f ca="1">INDIRECT("アイテム定義!A"&amp;SUM(C$2:C776))</f>
        <v>#N/A</v>
      </c>
      <c r="F776" s="16" t="e">
        <f ca="1">OFFSET(キャラクタ定義!$A$1,MATCH(E776,キャラクタ定義!B$2:B66309,0),0)</f>
        <v>#N/A</v>
      </c>
      <c r="H776" s="16" t="e">
        <f ca="1">OFFSET(レアリティ定義!$A$1,MATCH(G776,レアリティ定義!B$2:B66309,0),0)</f>
        <v>#N/A</v>
      </c>
    </row>
    <row r="777" spans="1:8" x14ac:dyDescent="0.15">
      <c r="A777">
        <v>776</v>
      </c>
      <c r="B777" t="e">
        <f ca="1">VLOOKUP(D777,アイテム定義!A:D,4,FALSE)</f>
        <v>#N/A</v>
      </c>
      <c r="C777" s="3" t="e">
        <f ca="1">MATCH(4,INDIRECT("アイテム定義!C"&amp;SUM(C$2:C776)+1&amp;":C65535"),0)</f>
        <v>#N/A</v>
      </c>
      <c r="D777" s="10" t="e">
        <f ca="1">INDIRECT("アイテム定義!A"&amp;SUM(C$2:C777))</f>
        <v>#N/A</v>
      </c>
      <c r="F777" s="16" t="e">
        <f ca="1">OFFSET(キャラクタ定義!$A$1,MATCH(E777,キャラクタ定義!B$2:B66310,0),0)</f>
        <v>#N/A</v>
      </c>
      <c r="H777" s="16" t="e">
        <f ca="1">OFFSET(レアリティ定義!$A$1,MATCH(G777,レアリティ定義!B$2:B66310,0),0)</f>
        <v>#N/A</v>
      </c>
    </row>
    <row r="778" spans="1:8" x14ac:dyDescent="0.15">
      <c r="A778">
        <v>777</v>
      </c>
      <c r="B778" t="e">
        <f ca="1">VLOOKUP(D778,アイテム定義!A:D,4,FALSE)</f>
        <v>#N/A</v>
      </c>
      <c r="C778" s="3" t="e">
        <f ca="1">MATCH(4,INDIRECT("アイテム定義!C"&amp;SUM(C$2:C777)+1&amp;":C65535"),0)</f>
        <v>#N/A</v>
      </c>
      <c r="D778" s="10" t="e">
        <f ca="1">INDIRECT("アイテム定義!A"&amp;SUM(C$2:C778))</f>
        <v>#N/A</v>
      </c>
      <c r="F778" s="16" t="e">
        <f ca="1">OFFSET(キャラクタ定義!$A$1,MATCH(E778,キャラクタ定義!B$2:B66311,0),0)</f>
        <v>#N/A</v>
      </c>
      <c r="H778" s="16" t="e">
        <f ca="1">OFFSET(レアリティ定義!$A$1,MATCH(G778,レアリティ定義!B$2:B66311,0),0)</f>
        <v>#N/A</v>
      </c>
    </row>
    <row r="779" spans="1:8" x14ac:dyDescent="0.15">
      <c r="A779">
        <v>778</v>
      </c>
      <c r="B779" t="e">
        <f ca="1">VLOOKUP(D779,アイテム定義!A:D,4,FALSE)</f>
        <v>#N/A</v>
      </c>
      <c r="C779" s="3" t="e">
        <f ca="1">MATCH(4,INDIRECT("アイテム定義!C"&amp;SUM(C$2:C778)+1&amp;":C65535"),0)</f>
        <v>#N/A</v>
      </c>
      <c r="D779" s="10" t="e">
        <f ca="1">INDIRECT("アイテム定義!A"&amp;SUM(C$2:C779))</f>
        <v>#N/A</v>
      </c>
      <c r="F779" s="16" t="e">
        <f ca="1">OFFSET(キャラクタ定義!$A$1,MATCH(E779,キャラクタ定義!B$2:B66312,0),0)</f>
        <v>#N/A</v>
      </c>
      <c r="H779" s="16" t="e">
        <f ca="1">OFFSET(レアリティ定義!$A$1,MATCH(G779,レアリティ定義!B$2:B66312,0),0)</f>
        <v>#N/A</v>
      </c>
    </row>
    <row r="780" spans="1:8" x14ac:dyDescent="0.15">
      <c r="A780">
        <v>779</v>
      </c>
      <c r="B780" t="e">
        <f ca="1">VLOOKUP(D780,アイテム定義!A:D,4,FALSE)</f>
        <v>#N/A</v>
      </c>
      <c r="C780" s="3" t="e">
        <f ca="1">MATCH(4,INDIRECT("アイテム定義!C"&amp;SUM(C$2:C779)+1&amp;":C65535"),0)</f>
        <v>#N/A</v>
      </c>
      <c r="D780" s="10" t="e">
        <f ca="1">INDIRECT("アイテム定義!A"&amp;SUM(C$2:C780))</f>
        <v>#N/A</v>
      </c>
      <c r="F780" s="16" t="e">
        <f ca="1">OFFSET(キャラクタ定義!$A$1,MATCH(E780,キャラクタ定義!B$2:B66313,0),0)</f>
        <v>#N/A</v>
      </c>
      <c r="H780" s="16" t="e">
        <f ca="1">OFFSET(レアリティ定義!$A$1,MATCH(G780,レアリティ定義!B$2:B66313,0),0)</f>
        <v>#N/A</v>
      </c>
    </row>
    <row r="781" spans="1:8" x14ac:dyDescent="0.15">
      <c r="A781">
        <v>780</v>
      </c>
      <c r="B781" t="e">
        <f ca="1">VLOOKUP(D781,アイテム定義!A:D,4,FALSE)</f>
        <v>#N/A</v>
      </c>
      <c r="C781" s="3" t="e">
        <f ca="1">MATCH(4,INDIRECT("アイテム定義!C"&amp;SUM(C$2:C780)+1&amp;":C65535"),0)</f>
        <v>#N/A</v>
      </c>
      <c r="D781" s="10" t="e">
        <f ca="1">INDIRECT("アイテム定義!A"&amp;SUM(C$2:C781))</f>
        <v>#N/A</v>
      </c>
      <c r="F781" s="16" t="e">
        <f ca="1">OFFSET(キャラクタ定義!$A$1,MATCH(E781,キャラクタ定義!B$2:B66314,0),0)</f>
        <v>#N/A</v>
      </c>
      <c r="H781" s="16" t="e">
        <f ca="1">OFFSET(レアリティ定義!$A$1,MATCH(G781,レアリティ定義!B$2:B66314,0),0)</f>
        <v>#N/A</v>
      </c>
    </row>
    <row r="782" spans="1:8" x14ac:dyDescent="0.15">
      <c r="A782">
        <v>781</v>
      </c>
      <c r="B782" t="e">
        <f ca="1">VLOOKUP(D782,アイテム定義!A:D,4,FALSE)</f>
        <v>#N/A</v>
      </c>
      <c r="C782" s="3" t="e">
        <f ca="1">MATCH(4,INDIRECT("アイテム定義!C"&amp;SUM(C$2:C781)+1&amp;":C65535"),0)</f>
        <v>#N/A</v>
      </c>
      <c r="D782" s="10" t="e">
        <f ca="1">INDIRECT("アイテム定義!A"&amp;SUM(C$2:C782))</f>
        <v>#N/A</v>
      </c>
      <c r="F782" s="16" t="e">
        <f ca="1">OFFSET(キャラクタ定義!$A$1,MATCH(E782,キャラクタ定義!B$2:B66315,0),0)</f>
        <v>#N/A</v>
      </c>
      <c r="H782" s="16" t="e">
        <f ca="1">OFFSET(レアリティ定義!$A$1,MATCH(G782,レアリティ定義!B$2:B66315,0),0)</f>
        <v>#N/A</v>
      </c>
    </row>
    <row r="783" spans="1:8" x14ac:dyDescent="0.15">
      <c r="A783">
        <v>782</v>
      </c>
      <c r="B783" t="e">
        <f ca="1">VLOOKUP(D783,アイテム定義!A:D,4,FALSE)</f>
        <v>#N/A</v>
      </c>
      <c r="C783" s="3" t="e">
        <f ca="1">MATCH(4,INDIRECT("アイテム定義!C"&amp;SUM(C$2:C782)+1&amp;":C65535"),0)</f>
        <v>#N/A</v>
      </c>
      <c r="D783" s="10" t="e">
        <f ca="1">INDIRECT("アイテム定義!A"&amp;SUM(C$2:C783))</f>
        <v>#N/A</v>
      </c>
      <c r="F783" s="16" t="e">
        <f ca="1">OFFSET(キャラクタ定義!$A$1,MATCH(E783,キャラクタ定義!B$2:B66316,0),0)</f>
        <v>#N/A</v>
      </c>
      <c r="H783" s="16" t="e">
        <f ca="1">OFFSET(レアリティ定義!$A$1,MATCH(G783,レアリティ定義!B$2:B66316,0),0)</f>
        <v>#N/A</v>
      </c>
    </row>
    <row r="784" spans="1:8" x14ac:dyDescent="0.15">
      <c r="A784">
        <v>783</v>
      </c>
      <c r="B784" t="e">
        <f ca="1">VLOOKUP(D784,アイテム定義!A:D,4,FALSE)</f>
        <v>#N/A</v>
      </c>
      <c r="C784" s="3" t="e">
        <f ca="1">MATCH(4,INDIRECT("アイテム定義!C"&amp;SUM(C$2:C783)+1&amp;":C65535"),0)</f>
        <v>#N/A</v>
      </c>
      <c r="D784" s="10" t="e">
        <f ca="1">INDIRECT("アイテム定義!A"&amp;SUM(C$2:C784))</f>
        <v>#N/A</v>
      </c>
      <c r="F784" s="16" t="e">
        <f ca="1">OFFSET(キャラクタ定義!$A$1,MATCH(E784,キャラクタ定義!B$2:B66317,0),0)</f>
        <v>#N/A</v>
      </c>
      <c r="H784" s="16" t="e">
        <f ca="1">OFFSET(レアリティ定義!$A$1,MATCH(G784,レアリティ定義!B$2:B66317,0),0)</f>
        <v>#N/A</v>
      </c>
    </row>
    <row r="785" spans="1:8" x14ac:dyDescent="0.15">
      <c r="A785">
        <v>784</v>
      </c>
      <c r="B785" t="e">
        <f ca="1">VLOOKUP(D785,アイテム定義!A:D,4,FALSE)</f>
        <v>#N/A</v>
      </c>
      <c r="C785" s="3" t="e">
        <f ca="1">MATCH(4,INDIRECT("アイテム定義!C"&amp;SUM(C$2:C784)+1&amp;":C65535"),0)</f>
        <v>#N/A</v>
      </c>
      <c r="D785" s="10" t="e">
        <f ca="1">INDIRECT("アイテム定義!A"&amp;SUM(C$2:C785))</f>
        <v>#N/A</v>
      </c>
      <c r="F785" s="16" t="e">
        <f ca="1">OFFSET(キャラクタ定義!$A$1,MATCH(E785,キャラクタ定義!B$2:B66318,0),0)</f>
        <v>#N/A</v>
      </c>
      <c r="H785" s="16" t="e">
        <f ca="1">OFFSET(レアリティ定義!$A$1,MATCH(G785,レアリティ定義!B$2:B66318,0),0)</f>
        <v>#N/A</v>
      </c>
    </row>
    <row r="786" spans="1:8" x14ac:dyDescent="0.15">
      <c r="A786">
        <v>785</v>
      </c>
      <c r="B786" t="e">
        <f ca="1">VLOOKUP(D786,アイテム定義!A:D,4,FALSE)</f>
        <v>#N/A</v>
      </c>
      <c r="C786" s="3" t="e">
        <f ca="1">MATCH(4,INDIRECT("アイテム定義!C"&amp;SUM(C$2:C785)+1&amp;":C65535"),0)</f>
        <v>#N/A</v>
      </c>
      <c r="D786" s="10" t="e">
        <f ca="1">INDIRECT("アイテム定義!A"&amp;SUM(C$2:C786))</f>
        <v>#N/A</v>
      </c>
      <c r="F786" s="16" t="e">
        <f ca="1">OFFSET(キャラクタ定義!$A$1,MATCH(E786,キャラクタ定義!B$2:B66319,0),0)</f>
        <v>#N/A</v>
      </c>
      <c r="H786" s="16" t="e">
        <f ca="1">OFFSET(レアリティ定義!$A$1,MATCH(G786,レアリティ定義!B$2:B66319,0),0)</f>
        <v>#N/A</v>
      </c>
    </row>
    <row r="787" spans="1:8" x14ac:dyDescent="0.15">
      <c r="A787">
        <v>786</v>
      </c>
      <c r="B787" t="e">
        <f ca="1">VLOOKUP(D787,アイテム定義!A:D,4,FALSE)</f>
        <v>#N/A</v>
      </c>
      <c r="C787" s="3" t="e">
        <f ca="1">MATCH(4,INDIRECT("アイテム定義!C"&amp;SUM(C$2:C786)+1&amp;":C65535"),0)</f>
        <v>#N/A</v>
      </c>
      <c r="D787" s="10" t="e">
        <f ca="1">INDIRECT("アイテム定義!A"&amp;SUM(C$2:C787))</f>
        <v>#N/A</v>
      </c>
      <c r="F787" s="16" t="e">
        <f ca="1">OFFSET(キャラクタ定義!$A$1,MATCH(E787,キャラクタ定義!B$2:B66320,0),0)</f>
        <v>#N/A</v>
      </c>
      <c r="H787" s="16" t="e">
        <f ca="1">OFFSET(レアリティ定義!$A$1,MATCH(G787,レアリティ定義!B$2:B66320,0),0)</f>
        <v>#N/A</v>
      </c>
    </row>
    <row r="788" spans="1:8" x14ac:dyDescent="0.15">
      <c r="A788">
        <v>787</v>
      </c>
      <c r="B788" t="e">
        <f ca="1">VLOOKUP(D788,アイテム定義!A:D,4,FALSE)</f>
        <v>#N/A</v>
      </c>
      <c r="C788" s="3" t="e">
        <f ca="1">MATCH(4,INDIRECT("アイテム定義!C"&amp;SUM(C$2:C787)+1&amp;":C65535"),0)</f>
        <v>#N/A</v>
      </c>
      <c r="D788" s="10" t="e">
        <f ca="1">INDIRECT("アイテム定義!A"&amp;SUM(C$2:C788))</f>
        <v>#N/A</v>
      </c>
      <c r="F788" s="16" t="e">
        <f ca="1">OFFSET(キャラクタ定義!$A$1,MATCH(E788,キャラクタ定義!B$2:B66321,0),0)</f>
        <v>#N/A</v>
      </c>
      <c r="H788" s="16" t="e">
        <f ca="1">OFFSET(レアリティ定義!$A$1,MATCH(G788,レアリティ定義!B$2:B66321,0),0)</f>
        <v>#N/A</v>
      </c>
    </row>
    <row r="789" spans="1:8" x14ac:dyDescent="0.15">
      <c r="A789">
        <v>788</v>
      </c>
      <c r="B789" t="e">
        <f ca="1">VLOOKUP(D789,アイテム定義!A:D,4,FALSE)</f>
        <v>#N/A</v>
      </c>
      <c r="C789" s="3" t="e">
        <f ca="1">MATCH(4,INDIRECT("アイテム定義!C"&amp;SUM(C$2:C788)+1&amp;":C65535"),0)</f>
        <v>#N/A</v>
      </c>
      <c r="D789" s="10" t="e">
        <f ca="1">INDIRECT("アイテム定義!A"&amp;SUM(C$2:C789))</f>
        <v>#N/A</v>
      </c>
      <c r="F789" s="16" t="e">
        <f ca="1">OFFSET(キャラクタ定義!$A$1,MATCH(E789,キャラクタ定義!B$2:B66322,0),0)</f>
        <v>#N/A</v>
      </c>
      <c r="H789" s="16" t="e">
        <f ca="1">OFFSET(レアリティ定義!$A$1,MATCH(G789,レアリティ定義!B$2:B66322,0),0)</f>
        <v>#N/A</v>
      </c>
    </row>
    <row r="790" spans="1:8" x14ac:dyDescent="0.15">
      <c r="A790">
        <v>789</v>
      </c>
      <c r="B790" t="e">
        <f ca="1">VLOOKUP(D790,アイテム定義!A:D,4,FALSE)</f>
        <v>#N/A</v>
      </c>
      <c r="C790" s="3" t="e">
        <f ca="1">MATCH(4,INDIRECT("アイテム定義!C"&amp;SUM(C$2:C789)+1&amp;":C65535"),0)</f>
        <v>#N/A</v>
      </c>
      <c r="D790" s="10" t="e">
        <f ca="1">INDIRECT("アイテム定義!A"&amp;SUM(C$2:C790))</f>
        <v>#N/A</v>
      </c>
      <c r="F790" s="16" t="e">
        <f ca="1">OFFSET(キャラクタ定義!$A$1,MATCH(E790,キャラクタ定義!B$2:B66323,0),0)</f>
        <v>#N/A</v>
      </c>
      <c r="H790" s="16" t="e">
        <f ca="1">OFFSET(レアリティ定義!$A$1,MATCH(G790,レアリティ定義!B$2:B66323,0),0)</f>
        <v>#N/A</v>
      </c>
    </row>
    <row r="791" spans="1:8" x14ac:dyDescent="0.15">
      <c r="A791">
        <v>790</v>
      </c>
      <c r="B791" t="e">
        <f ca="1">VLOOKUP(D791,アイテム定義!A:D,4,FALSE)</f>
        <v>#N/A</v>
      </c>
      <c r="C791" s="3" t="e">
        <f ca="1">MATCH(4,INDIRECT("アイテム定義!C"&amp;SUM(C$2:C790)+1&amp;":C65535"),0)</f>
        <v>#N/A</v>
      </c>
      <c r="D791" s="10" t="e">
        <f ca="1">INDIRECT("アイテム定義!A"&amp;SUM(C$2:C791))</f>
        <v>#N/A</v>
      </c>
      <c r="F791" s="16" t="e">
        <f ca="1">OFFSET(キャラクタ定義!$A$1,MATCH(E791,キャラクタ定義!B$2:B66324,0),0)</f>
        <v>#N/A</v>
      </c>
      <c r="H791" s="16" t="e">
        <f ca="1">OFFSET(レアリティ定義!$A$1,MATCH(G791,レアリティ定義!B$2:B66324,0),0)</f>
        <v>#N/A</v>
      </c>
    </row>
    <row r="792" spans="1:8" x14ac:dyDescent="0.15">
      <c r="A792">
        <v>791</v>
      </c>
      <c r="B792" t="e">
        <f ca="1">VLOOKUP(D792,アイテム定義!A:D,4,FALSE)</f>
        <v>#N/A</v>
      </c>
      <c r="C792" s="3" t="e">
        <f ca="1">MATCH(4,INDIRECT("アイテム定義!C"&amp;SUM(C$2:C791)+1&amp;":C65535"),0)</f>
        <v>#N/A</v>
      </c>
      <c r="D792" s="10" t="e">
        <f ca="1">INDIRECT("アイテム定義!A"&amp;SUM(C$2:C792))</f>
        <v>#N/A</v>
      </c>
      <c r="F792" s="16" t="e">
        <f ca="1">OFFSET(キャラクタ定義!$A$1,MATCH(E792,キャラクタ定義!B$2:B66325,0),0)</f>
        <v>#N/A</v>
      </c>
      <c r="H792" s="16" t="e">
        <f ca="1">OFFSET(レアリティ定義!$A$1,MATCH(G792,レアリティ定義!B$2:B66325,0),0)</f>
        <v>#N/A</v>
      </c>
    </row>
    <row r="793" spans="1:8" x14ac:dyDescent="0.15">
      <c r="A793">
        <v>792</v>
      </c>
      <c r="B793" t="e">
        <f ca="1">VLOOKUP(D793,アイテム定義!A:D,4,FALSE)</f>
        <v>#N/A</v>
      </c>
      <c r="C793" s="3" t="e">
        <f ca="1">MATCH(4,INDIRECT("アイテム定義!C"&amp;SUM(C$2:C792)+1&amp;":C65535"),0)</f>
        <v>#N/A</v>
      </c>
      <c r="D793" s="10" t="e">
        <f ca="1">INDIRECT("アイテム定義!A"&amp;SUM(C$2:C793))</f>
        <v>#N/A</v>
      </c>
      <c r="F793" s="16" t="e">
        <f ca="1">OFFSET(キャラクタ定義!$A$1,MATCH(E793,キャラクタ定義!B$2:B66326,0),0)</f>
        <v>#N/A</v>
      </c>
      <c r="H793" s="16" t="e">
        <f ca="1">OFFSET(レアリティ定義!$A$1,MATCH(G793,レアリティ定義!B$2:B66326,0),0)</f>
        <v>#N/A</v>
      </c>
    </row>
    <row r="794" spans="1:8" x14ac:dyDescent="0.15">
      <c r="A794">
        <v>793</v>
      </c>
      <c r="B794" t="e">
        <f ca="1">VLOOKUP(D794,アイテム定義!A:D,4,FALSE)</f>
        <v>#N/A</v>
      </c>
      <c r="C794" s="3" t="e">
        <f ca="1">MATCH(4,INDIRECT("アイテム定義!C"&amp;SUM(C$2:C793)+1&amp;":C65535"),0)</f>
        <v>#N/A</v>
      </c>
      <c r="D794" s="10" t="e">
        <f ca="1">INDIRECT("アイテム定義!A"&amp;SUM(C$2:C794))</f>
        <v>#N/A</v>
      </c>
      <c r="F794" s="16" t="e">
        <f ca="1">OFFSET(キャラクタ定義!$A$1,MATCH(E794,キャラクタ定義!B$2:B66327,0),0)</f>
        <v>#N/A</v>
      </c>
      <c r="H794" s="16" t="e">
        <f ca="1">OFFSET(レアリティ定義!$A$1,MATCH(G794,レアリティ定義!B$2:B66327,0),0)</f>
        <v>#N/A</v>
      </c>
    </row>
    <row r="795" spans="1:8" x14ac:dyDescent="0.15">
      <c r="A795">
        <v>794</v>
      </c>
      <c r="B795" t="e">
        <f ca="1">VLOOKUP(D795,アイテム定義!A:D,4,FALSE)</f>
        <v>#N/A</v>
      </c>
      <c r="C795" s="3" t="e">
        <f ca="1">MATCH(4,INDIRECT("アイテム定義!C"&amp;SUM(C$2:C794)+1&amp;":C65535"),0)</f>
        <v>#N/A</v>
      </c>
      <c r="D795" s="10" t="e">
        <f ca="1">INDIRECT("アイテム定義!A"&amp;SUM(C$2:C795))</f>
        <v>#N/A</v>
      </c>
      <c r="F795" s="16" t="e">
        <f ca="1">OFFSET(キャラクタ定義!$A$1,MATCH(E795,キャラクタ定義!B$2:B66328,0),0)</f>
        <v>#N/A</v>
      </c>
      <c r="H795" s="16" t="e">
        <f ca="1">OFFSET(レアリティ定義!$A$1,MATCH(G795,レアリティ定義!B$2:B66328,0),0)</f>
        <v>#N/A</v>
      </c>
    </row>
    <row r="796" spans="1:8" x14ac:dyDescent="0.15">
      <c r="A796">
        <v>795</v>
      </c>
      <c r="B796" t="e">
        <f ca="1">VLOOKUP(D796,アイテム定義!A:D,4,FALSE)</f>
        <v>#N/A</v>
      </c>
      <c r="C796" s="3" t="e">
        <f ca="1">MATCH(4,INDIRECT("アイテム定義!C"&amp;SUM(C$2:C795)+1&amp;":C65535"),0)</f>
        <v>#N/A</v>
      </c>
      <c r="D796" s="10" t="e">
        <f ca="1">INDIRECT("アイテム定義!A"&amp;SUM(C$2:C796))</f>
        <v>#N/A</v>
      </c>
      <c r="F796" s="16" t="e">
        <f ca="1">OFFSET(キャラクタ定義!$A$1,MATCH(E796,キャラクタ定義!B$2:B66329,0),0)</f>
        <v>#N/A</v>
      </c>
      <c r="H796" s="16" t="e">
        <f ca="1">OFFSET(レアリティ定義!$A$1,MATCH(G796,レアリティ定義!B$2:B66329,0),0)</f>
        <v>#N/A</v>
      </c>
    </row>
    <row r="797" spans="1:8" x14ac:dyDescent="0.15">
      <c r="A797">
        <v>796</v>
      </c>
      <c r="B797" t="e">
        <f ca="1">VLOOKUP(D797,アイテム定義!A:D,4,FALSE)</f>
        <v>#N/A</v>
      </c>
      <c r="C797" s="3" t="e">
        <f ca="1">MATCH(4,INDIRECT("アイテム定義!C"&amp;SUM(C$2:C796)+1&amp;":C65535"),0)</f>
        <v>#N/A</v>
      </c>
      <c r="D797" s="10" t="e">
        <f ca="1">INDIRECT("アイテム定義!A"&amp;SUM(C$2:C797))</f>
        <v>#N/A</v>
      </c>
      <c r="F797" s="16" t="e">
        <f ca="1">OFFSET(キャラクタ定義!$A$1,MATCH(E797,キャラクタ定義!B$2:B66330,0),0)</f>
        <v>#N/A</v>
      </c>
      <c r="H797" s="16" t="e">
        <f ca="1">OFFSET(レアリティ定義!$A$1,MATCH(G797,レアリティ定義!B$2:B66330,0),0)</f>
        <v>#N/A</v>
      </c>
    </row>
    <row r="798" spans="1:8" x14ac:dyDescent="0.15">
      <c r="A798">
        <v>797</v>
      </c>
      <c r="B798" t="e">
        <f ca="1">VLOOKUP(D798,アイテム定義!A:D,4,FALSE)</f>
        <v>#N/A</v>
      </c>
      <c r="C798" s="3" t="e">
        <f ca="1">MATCH(4,INDIRECT("アイテム定義!C"&amp;SUM(C$2:C797)+1&amp;":C65535"),0)</f>
        <v>#N/A</v>
      </c>
      <c r="D798" s="10" t="e">
        <f ca="1">INDIRECT("アイテム定義!A"&amp;SUM(C$2:C798))</f>
        <v>#N/A</v>
      </c>
      <c r="F798" s="16" t="e">
        <f ca="1">OFFSET(キャラクタ定義!$A$1,MATCH(E798,キャラクタ定義!B$2:B66331,0),0)</f>
        <v>#N/A</v>
      </c>
      <c r="H798" s="16" t="e">
        <f ca="1">OFFSET(レアリティ定義!$A$1,MATCH(G798,レアリティ定義!B$2:B66331,0),0)</f>
        <v>#N/A</v>
      </c>
    </row>
    <row r="799" spans="1:8" x14ac:dyDescent="0.15">
      <c r="A799">
        <v>798</v>
      </c>
      <c r="B799" t="e">
        <f ca="1">VLOOKUP(D799,アイテム定義!A:D,4,FALSE)</f>
        <v>#N/A</v>
      </c>
      <c r="C799" s="3" t="e">
        <f ca="1">MATCH(4,INDIRECT("アイテム定義!C"&amp;SUM(C$2:C798)+1&amp;":C65535"),0)</f>
        <v>#N/A</v>
      </c>
      <c r="D799" s="10" t="e">
        <f ca="1">INDIRECT("アイテム定義!A"&amp;SUM(C$2:C799))</f>
        <v>#N/A</v>
      </c>
      <c r="F799" s="16" t="e">
        <f ca="1">OFFSET(キャラクタ定義!$A$1,MATCH(E799,キャラクタ定義!B$2:B66332,0),0)</f>
        <v>#N/A</v>
      </c>
      <c r="H799" s="16" t="e">
        <f ca="1">OFFSET(レアリティ定義!$A$1,MATCH(G799,レアリティ定義!B$2:B66332,0),0)</f>
        <v>#N/A</v>
      </c>
    </row>
    <row r="800" spans="1:8" x14ac:dyDescent="0.15">
      <c r="A800">
        <v>799</v>
      </c>
      <c r="B800" t="e">
        <f ca="1">VLOOKUP(D800,アイテム定義!A:D,4,FALSE)</f>
        <v>#N/A</v>
      </c>
      <c r="C800" s="3" t="e">
        <f ca="1">MATCH(4,INDIRECT("アイテム定義!C"&amp;SUM(C$2:C799)+1&amp;":C65535"),0)</f>
        <v>#N/A</v>
      </c>
      <c r="D800" s="10" t="e">
        <f ca="1">INDIRECT("アイテム定義!A"&amp;SUM(C$2:C800))</f>
        <v>#N/A</v>
      </c>
      <c r="F800" s="16" t="e">
        <f ca="1">OFFSET(キャラクタ定義!$A$1,MATCH(E800,キャラクタ定義!B$2:B66333,0),0)</f>
        <v>#N/A</v>
      </c>
      <c r="H800" s="16" t="e">
        <f ca="1">OFFSET(レアリティ定義!$A$1,MATCH(G800,レアリティ定義!B$2:B66333,0),0)</f>
        <v>#N/A</v>
      </c>
    </row>
    <row r="801" spans="1:8" x14ac:dyDescent="0.15">
      <c r="A801">
        <v>800</v>
      </c>
      <c r="B801" t="e">
        <f ca="1">VLOOKUP(D801,アイテム定義!A:D,4,FALSE)</f>
        <v>#N/A</v>
      </c>
      <c r="C801" s="3" t="e">
        <f ca="1">MATCH(4,INDIRECT("アイテム定義!C"&amp;SUM(C$2:C800)+1&amp;":C65535"),0)</f>
        <v>#N/A</v>
      </c>
      <c r="D801" s="10" t="e">
        <f ca="1">INDIRECT("アイテム定義!A"&amp;SUM(C$2:C801))</f>
        <v>#N/A</v>
      </c>
      <c r="F801" s="16" t="e">
        <f ca="1">OFFSET(キャラクタ定義!$A$1,MATCH(E801,キャラクタ定義!B$2:B66334,0),0)</f>
        <v>#N/A</v>
      </c>
      <c r="H801" s="16" t="e">
        <f ca="1">OFFSET(レアリティ定義!$A$1,MATCH(G801,レアリティ定義!B$2:B66334,0),0)</f>
        <v>#N/A</v>
      </c>
    </row>
    <row r="802" spans="1:8" x14ac:dyDescent="0.15">
      <c r="A802">
        <v>801</v>
      </c>
      <c r="B802" t="e">
        <f ca="1">VLOOKUP(D802,アイテム定義!A:D,4,FALSE)</f>
        <v>#N/A</v>
      </c>
      <c r="C802" s="3" t="e">
        <f ca="1">MATCH(4,INDIRECT("アイテム定義!C"&amp;SUM(C$2:C801)+1&amp;":C65535"),0)</f>
        <v>#N/A</v>
      </c>
      <c r="D802" s="10" t="e">
        <f ca="1">INDIRECT("アイテム定義!A"&amp;SUM(C$2:C802))</f>
        <v>#N/A</v>
      </c>
      <c r="F802" s="16" t="e">
        <f ca="1">OFFSET(キャラクタ定義!$A$1,MATCH(E802,キャラクタ定義!B$2:B66335,0),0)</f>
        <v>#N/A</v>
      </c>
      <c r="H802" s="16" t="e">
        <f ca="1">OFFSET(レアリティ定義!$A$1,MATCH(G802,レアリティ定義!B$2:B66335,0),0)</f>
        <v>#N/A</v>
      </c>
    </row>
    <row r="803" spans="1:8" x14ac:dyDescent="0.15">
      <c r="A803">
        <v>802</v>
      </c>
      <c r="B803" t="e">
        <f ca="1">VLOOKUP(D803,アイテム定義!A:D,4,FALSE)</f>
        <v>#N/A</v>
      </c>
      <c r="C803" s="3" t="e">
        <f ca="1">MATCH(4,INDIRECT("アイテム定義!C"&amp;SUM(C$2:C802)+1&amp;":C65535"),0)</f>
        <v>#N/A</v>
      </c>
      <c r="D803" s="10" t="e">
        <f ca="1">INDIRECT("アイテム定義!A"&amp;SUM(C$2:C803))</f>
        <v>#N/A</v>
      </c>
      <c r="F803" s="16" t="e">
        <f ca="1">OFFSET(キャラクタ定義!$A$1,MATCH(E803,キャラクタ定義!B$2:B66336,0),0)</f>
        <v>#N/A</v>
      </c>
      <c r="H803" s="16" t="e">
        <f ca="1">OFFSET(レアリティ定義!$A$1,MATCH(G803,レアリティ定義!B$2:B66336,0),0)</f>
        <v>#N/A</v>
      </c>
    </row>
    <row r="804" spans="1:8" x14ac:dyDescent="0.15">
      <c r="A804">
        <v>803</v>
      </c>
      <c r="B804" t="e">
        <f ca="1">VLOOKUP(D804,アイテム定義!A:D,4,FALSE)</f>
        <v>#N/A</v>
      </c>
      <c r="C804" s="3" t="e">
        <f ca="1">MATCH(4,INDIRECT("アイテム定義!C"&amp;SUM(C$2:C803)+1&amp;":C65535"),0)</f>
        <v>#N/A</v>
      </c>
      <c r="D804" s="10" t="e">
        <f ca="1">INDIRECT("アイテム定義!A"&amp;SUM(C$2:C804))</f>
        <v>#N/A</v>
      </c>
      <c r="F804" s="16" t="e">
        <f ca="1">OFFSET(キャラクタ定義!$A$1,MATCH(E804,キャラクタ定義!B$2:B66337,0),0)</f>
        <v>#N/A</v>
      </c>
      <c r="H804" s="16" t="e">
        <f ca="1">OFFSET(レアリティ定義!$A$1,MATCH(G804,レアリティ定義!B$2:B66337,0),0)</f>
        <v>#N/A</v>
      </c>
    </row>
    <row r="805" spans="1:8" x14ac:dyDescent="0.15">
      <c r="A805">
        <v>804</v>
      </c>
      <c r="B805" t="e">
        <f ca="1">VLOOKUP(D805,アイテム定義!A:D,4,FALSE)</f>
        <v>#N/A</v>
      </c>
      <c r="C805" s="3" t="e">
        <f ca="1">MATCH(4,INDIRECT("アイテム定義!C"&amp;SUM(C$2:C804)+1&amp;":C65535"),0)</f>
        <v>#N/A</v>
      </c>
      <c r="D805" s="10" t="e">
        <f ca="1">INDIRECT("アイテム定義!A"&amp;SUM(C$2:C805))</f>
        <v>#N/A</v>
      </c>
      <c r="F805" s="16" t="e">
        <f ca="1">OFFSET(キャラクタ定義!$A$1,MATCH(E805,キャラクタ定義!B$2:B66338,0),0)</f>
        <v>#N/A</v>
      </c>
      <c r="H805" s="16" t="e">
        <f ca="1">OFFSET(レアリティ定義!$A$1,MATCH(G805,レアリティ定義!B$2:B66338,0),0)</f>
        <v>#N/A</v>
      </c>
    </row>
    <row r="806" spans="1:8" x14ac:dyDescent="0.15">
      <c r="A806">
        <v>805</v>
      </c>
      <c r="B806" t="e">
        <f ca="1">VLOOKUP(D806,アイテム定義!A:D,4,FALSE)</f>
        <v>#N/A</v>
      </c>
      <c r="C806" s="3" t="e">
        <f ca="1">MATCH(4,INDIRECT("アイテム定義!C"&amp;SUM(C$2:C805)+1&amp;":C65535"),0)</f>
        <v>#N/A</v>
      </c>
      <c r="D806" s="10" t="e">
        <f ca="1">INDIRECT("アイテム定義!A"&amp;SUM(C$2:C806))</f>
        <v>#N/A</v>
      </c>
      <c r="F806" s="16" t="e">
        <f ca="1">OFFSET(キャラクタ定義!$A$1,MATCH(E806,キャラクタ定義!B$2:B66339,0),0)</f>
        <v>#N/A</v>
      </c>
      <c r="H806" s="16" t="e">
        <f ca="1">OFFSET(レアリティ定義!$A$1,MATCH(G806,レアリティ定義!B$2:B66339,0),0)</f>
        <v>#N/A</v>
      </c>
    </row>
    <row r="807" spans="1:8" x14ac:dyDescent="0.15">
      <c r="A807">
        <v>806</v>
      </c>
      <c r="B807" t="e">
        <f ca="1">VLOOKUP(D807,アイテム定義!A:D,4,FALSE)</f>
        <v>#N/A</v>
      </c>
      <c r="C807" s="3" t="e">
        <f ca="1">MATCH(4,INDIRECT("アイテム定義!C"&amp;SUM(C$2:C806)+1&amp;":C65535"),0)</f>
        <v>#N/A</v>
      </c>
      <c r="D807" s="10" t="e">
        <f ca="1">INDIRECT("アイテム定義!A"&amp;SUM(C$2:C807))</f>
        <v>#N/A</v>
      </c>
      <c r="F807" s="16" t="e">
        <f ca="1">OFFSET(キャラクタ定義!$A$1,MATCH(E807,キャラクタ定義!B$2:B66340,0),0)</f>
        <v>#N/A</v>
      </c>
      <c r="H807" s="16" t="e">
        <f ca="1">OFFSET(レアリティ定義!$A$1,MATCH(G807,レアリティ定義!B$2:B66340,0),0)</f>
        <v>#N/A</v>
      </c>
    </row>
    <row r="808" spans="1:8" x14ac:dyDescent="0.15">
      <c r="A808">
        <v>807</v>
      </c>
      <c r="B808" t="e">
        <f ca="1">VLOOKUP(D808,アイテム定義!A:D,4,FALSE)</f>
        <v>#N/A</v>
      </c>
      <c r="C808" s="3" t="e">
        <f ca="1">MATCH(4,INDIRECT("アイテム定義!C"&amp;SUM(C$2:C807)+1&amp;":C65535"),0)</f>
        <v>#N/A</v>
      </c>
      <c r="D808" s="10" t="e">
        <f ca="1">INDIRECT("アイテム定義!A"&amp;SUM(C$2:C808))</f>
        <v>#N/A</v>
      </c>
      <c r="F808" s="16" t="e">
        <f ca="1">OFFSET(キャラクタ定義!$A$1,MATCH(E808,キャラクタ定義!B$2:B66341,0),0)</f>
        <v>#N/A</v>
      </c>
      <c r="H808" s="16" t="e">
        <f ca="1">OFFSET(レアリティ定義!$A$1,MATCH(G808,レアリティ定義!B$2:B66341,0),0)</f>
        <v>#N/A</v>
      </c>
    </row>
    <row r="809" spans="1:8" x14ac:dyDescent="0.15">
      <c r="A809">
        <v>808</v>
      </c>
      <c r="B809" t="e">
        <f ca="1">VLOOKUP(D809,アイテム定義!A:D,4,FALSE)</f>
        <v>#N/A</v>
      </c>
      <c r="C809" s="3" t="e">
        <f ca="1">MATCH(4,INDIRECT("アイテム定義!C"&amp;SUM(C$2:C808)+1&amp;":C65535"),0)</f>
        <v>#N/A</v>
      </c>
      <c r="D809" s="10" t="e">
        <f ca="1">INDIRECT("アイテム定義!A"&amp;SUM(C$2:C809))</f>
        <v>#N/A</v>
      </c>
      <c r="F809" s="16" t="e">
        <f ca="1">OFFSET(キャラクタ定義!$A$1,MATCH(E809,キャラクタ定義!B$2:B66342,0),0)</f>
        <v>#N/A</v>
      </c>
      <c r="H809" s="16" t="e">
        <f ca="1">OFFSET(レアリティ定義!$A$1,MATCH(G809,レアリティ定義!B$2:B66342,0),0)</f>
        <v>#N/A</v>
      </c>
    </row>
    <row r="810" spans="1:8" x14ac:dyDescent="0.15">
      <c r="A810">
        <v>809</v>
      </c>
      <c r="B810" t="e">
        <f ca="1">VLOOKUP(D810,アイテム定義!A:D,4,FALSE)</f>
        <v>#N/A</v>
      </c>
      <c r="C810" s="3" t="e">
        <f ca="1">MATCH(4,INDIRECT("アイテム定義!C"&amp;SUM(C$2:C809)+1&amp;":C65535"),0)</f>
        <v>#N/A</v>
      </c>
      <c r="D810" s="10" t="e">
        <f ca="1">INDIRECT("アイテム定義!A"&amp;SUM(C$2:C810))</f>
        <v>#N/A</v>
      </c>
      <c r="F810" s="16" t="e">
        <f ca="1">OFFSET(キャラクタ定義!$A$1,MATCH(E810,キャラクタ定義!B$2:B66343,0),0)</f>
        <v>#N/A</v>
      </c>
      <c r="H810" s="16" t="e">
        <f ca="1">OFFSET(レアリティ定義!$A$1,MATCH(G810,レアリティ定義!B$2:B66343,0),0)</f>
        <v>#N/A</v>
      </c>
    </row>
    <row r="811" spans="1:8" x14ac:dyDescent="0.15">
      <c r="A811">
        <v>810</v>
      </c>
      <c r="B811" t="e">
        <f ca="1">VLOOKUP(D811,アイテム定義!A:D,4,FALSE)</f>
        <v>#N/A</v>
      </c>
      <c r="C811" s="3" t="e">
        <f ca="1">MATCH(4,INDIRECT("アイテム定義!C"&amp;SUM(C$2:C810)+1&amp;":C65535"),0)</f>
        <v>#N/A</v>
      </c>
      <c r="D811" s="10" t="e">
        <f ca="1">INDIRECT("アイテム定義!A"&amp;SUM(C$2:C811))</f>
        <v>#N/A</v>
      </c>
      <c r="F811" s="16" t="e">
        <f ca="1">OFFSET(キャラクタ定義!$A$1,MATCH(E811,キャラクタ定義!B$2:B66344,0),0)</f>
        <v>#N/A</v>
      </c>
      <c r="H811" s="16" t="e">
        <f ca="1">OFFSET(レアリティ定義!$A$1,MATCH(G811,レアリティ定義!B$2:B66344,0),0)</f>
        <v>#N/A</v>
      </c>
    </row>
    <row r="812" spans="1:8" x14ac:dyDescent="0.15">
      <c r="A812">
        <v>811</v>
      </c>
      <c r="B812" t="e">
        <f ca="1">VLOOKUP(D812,アイテム定義!A:D,4,FALSE)</f>
        <v>#N/A</v>
      </c>
      <c r="C812" s="3" t="e">
        <f ca="1">MATCH(4,INDIRECT("アイテム定義!C"&amp;SUM(C$2:C811)+1&amp;":C65535"),0)</f>
        <v>#N/A</v>
      </c>
      <c r="D812" s="10" t="e">
        <f ca="1">INDIRECT("アイテム定義!A"&amp;SUM(C$2:C812))</f>
        <v>#N/A</v>
      </c>
      <c r="F812" s="16" t="e">
        <f ca="1">OFFSET(キャラクタ定義!$A$1,MATCH(E812,キャラクタ定義!B$2:B66345,0),0)</f>
        <v>#N/A</v>
      </c>
      <c r="H812" s="16" t="e">
        <f ca="1">OFFSET(レアリティ定義!$A$1,MATCH(G812,レアリティ定義!B$2:B66345,0),0)</f>
        <v>#N/A</v>
      </c>
    </row>
    <row r="813" spans="1:8" x14ac:dyDescent="0.15">
      <c r="A813">
        <v>812</v>
      </c>
      <c r="B813" t="e">
        <f ca="1">VLOOKUP(D813,アイテム定義!A:D,4,FALSE)</f>
        <v>#N/A</v>
      </c>
      <c r="C813" s="3" t="e">
        <f ca="1">MATCH(4,INDIRECT("アイテム定義!C"&amp;SUM(C$2:C812)+1&amp;":C65535"),0)</f>
        <v>#N/A</v>
      </c>
      <c r="D813" s="10" t="e">
        <f ca="1">INDIRECT("アイテム定義!A"&amp;SUM(C$2:C813))</f>
        <v>#N/A</v>
      </c>
      <c r="F813" s="16" t="e">
        <f ca="1">OFFSET(キャラクタ定義!$A$1,MATCH(E813,キャラクタ定義!B$2:B66346,0),0)</f>
        <v>#N/A</v>
      </c>
      <c r="H813" s="16" t="e">
        <f ca="1">OFFSET(レアリティ定義!$A$1,MATCH(G813,レアリティ定義!B$2:B66346,0),0)</f>
        <v>#N/A</v>
      </c>
    </row>
    <row r="814" spans="1:8" x14ac:dyDescent="0.15">
      <c r="A814">
        <v>813</v>
      </c>
      <c r="B814" t="e">
        <f ca="1">VLOOKUP(D814,アイテム定義!A:D,4,FALSE)</f>
        <v>#N/A</v>
      </c>
      <c r="C814" s="3" t="e">
        <f ca="1">MATCH(4,INDIRECT("アイテム定義!C"&amp;SUM(C$2:C813)+1&amp;":C65535"),0)</f>
        <v>#N/A</v>
      </c>
      <c r="D814" s="10" t="e">
        <f ca="1">INDIRECT("アイテム定義!A"&amp;SUM(C$2:C814))</f>
        <v>#N/A</v>
      </c>
      <c r="F814" s="16" t="e">
        <f ca="1">OFFSET(キャラクタ定義!$A$1,MATCH(E814,キャラクタ定義!B$2:B66347,0),0)</f>
        <v>#N/A</v>
      </c>
      <c r="H814" s="16" t="e">
        <f ca="1">OFFSET(レアリティ定義!$A$1,MATCH(G814,レアリティ定義!B$2:B66347,0),0)</f>
        <v>#N/A</v>
      </c>
    </row>
    <row r="815" spans="1:8" x14ac:dyDescent="0.15">
      <c r="A815">
        <v>814</v>
      </c>
      <c r="B815" t="e">
        <f ca="1">VLOOKUP(D815,アイテム定義!A:D,4,FALSE)</f>
        <v>#N/A</v>
      </c>
      <c r="C815" s="3" t="e">
        <f ca="1">MATCH(4,INDIRECT("アイテム定義!C"&amp;SUM(C$2:C814)+1&amp;":C65535"),0)</f>
        <v>#N/A</v>
      </c>
      <c r="D815" s="10" t="e">
        <f ca="1">INDIRECT("アイテム定義!A"&amp;SUM(C$2:C815))</f>
        <v>#N/A</v>
      </c>
      <c r="F815" s="16" t="e">
        <f ca="1">OFFSET(キャラクタ定義!$A$1,MATCH(E815,キャラクタ定義!B$2:B66348,0),0)</f>
        <v>#N/A</v>
      </c>
      <c r="H815" s="16" t="e">
        <f ca="1">OFFSET(レアリティ定義!$A$1,MATCH(G815,レアリティ定義!B$2:B66348,0),0)</f>
        <v>#N/A</v>
      </c>
    </row>
    <row r="816" spans="1:8" x14ac:dyDescent="0.15">
      <c r="A816">
        <v>815</v>
      </c>
      <c r="B816" t="e">
        <f ca="1">VLOOKUP(D816,アイテム定義!A:D,4,FALSE)</f>
        <v>#N/A</v>
      </c>
      <c r="C816" s="3" t="e">
        <f ca="1">MATCH(4,INDIRECT("アイテム定義!C"&amp;SUM(C$2:C815)+1&amp;":C65535"),0)</f>
        <v>#N/A</v>
      </c>
      <c r="D816" s="10" t="e">
        <f ca="1">INDIRECT("アイテム定義!A"&amp;SUM(C$2:C816))</f>
        <v>#N/A</v>
      </c>
      <c r="F816" s="16" t="e">
        <f ca="1">OFFSET(キャラクタ定義!$A$1,MATCH(E816,キャラクタ定義!B$2:B66349,0),0)</f>
        <v>#N/A</v>
      </c>
      <c r="H816" s="16" t="e">
        <f ca="1">OFFSET(レアリティ定義!$A$1,MATCH(G816,レアリティ定義!B$2:B66349,0),0)</f>
        <v>#N/A</v>
      </c>
    </row>
    <row r="817" spans="1:8" x14ac:dyDescent="0.15">
      <c r="A817">
        <v>816</v>
      </c>
      <c r="B817" t="e">
        <f ca="1">VLOOKUP(D817,アイテム定義!A:D,4,FALSE)</f>
        <v>#N/A</v>
      </c>
      <c r="C817" s="3" t="e">
        <f ca="1">MATCH(4,INDIRECT("アイテム定義!C"&amp;SUM(C$2:C816)+1&amp;":C65535"),0)</f>
        <v>#N/A</v>
      </c>
      <c r="D817" s="10" t="e">
        <f ca="1">INDIRECT("アイテム定義!A"&amp;SUM(C$2:C817))</f>
        <v>#N/A</v>
      </c>
      <c r="F817" s="16" t="e">
        <f ca="1">OFFSET(キャラクタ定義!$A$1,MATCH(E817,キャラクタ定義!B$2:B66350,0),0)</f>
        <v>#N/A</v>
      </c>
      <c r="H817" s="16" t="e">
        <f ca="1">OFFSET(レアリティ定義!$A$1,MATCH(G817,レアリティ定義!B$2:B66350,0),0)</f>
        <v>#N/A</v>
      </c>
    </row>
    <row r="818" spans="1:8" x14ac:dyDescent="0.15">
      <c r="A818">
        <v>817</v>
      </c>
      <c r="B818" t="e">
        <f ca="1">VLOOKUP(D818,アイテム定義!A:D,4,FALSE)</f>
        <v>#N/A</v>
      </c>
      <c r="C818" s="3" t="e">
        <f ca="1">MATCH(4,INDIRECT("アイテム定義!C"&amp;SUM(C$2:C817)+1&amp;":C65535"),0)</f>
        <v>#N/A</v>
      </c>
      <c r="D818" s="10" t="e">
        <f ca="1">INDIRECT("アイテム定義!A"&amp;SUM(C$2:C818))</f>
        <v>#N/A</v>
      </c>
      <c r="F818" s="16" t="e">
        <f ca="1">OFFSET(キャラクタ定義!$A$1,MATCH(E818,キャラクタ定義!B$2:B66351,0),0)</f>
        <v>#N/A</v>
      </c>
      <c r="H818" s="16" t="e">
        <f ca="1">OFFSET(レアリティ定義!$A$1,MATCH(G818,レアリティ定義!B$2:B66351,0),0)</f>
        <v>#N/A</v>
      </c>
    </row>
    <row r="819" spans="1:8" x14ac:dyDescent="0.15">
      <c r="A819">
        <v>818</v>
      </c>
      <c r="B819" t="e">
        <f ca="1">VLOOKUP(D819,アイテム定義!A:D,4,FALSE)</f>
        <v>#N/A</v>
      </c>
      <c r="C819" s="3" t="e">
        <f ca="1">MATCH(4,INDIRECT("アイテム定義!C"&amp;SUM(C$2:C818)+1&amp;":C65535"),0)</f>
        <v>#N/A</v>
      </c>
      <c r="D819" s="10" t="e">
        <f ca="1">INDIRECT("アイテム定義!A"&amp;SUM(C$2:C819))</f>
        <v>#N/A</v>
      </c>
      <c r="F819" s="16" t="e">
        <f ca="1">OFFSET(キャラクタ定義!$A$1,MATCH(E819,キャラクタ定義!B$2:B66352,0),0)</f>
        <v>#N/A</v>
      </c>
      <c r="H819" s="16" t="e">
        <f ca="1">OFFSET(レアリティ定義!$A$1,MATCH(G819,レアリティ定義!B$2:B66352,0),0)</f>
        <v>#N/A</v>
      </c>
    </row>
    <row r="820" spans="1:8" x14ac:dyDescent="0.15">
      <c r="A820">
        <v>819</v>
      </c>
      <c r="B820" t="e">
        <f ca="1">VLOOKUP(D820,アイテム定義!A:D,4,FALSE)</f>
        <v>#N/A</v>
      </c>
      <c r="C820" s="3" t="e">
        <f ca="1">MATCH(4,INDIRECT("アイテム定義!C"&amp;SUM(C$2:C819)+1&amp;":C65535"),0)</f>
        <v>#N/A</v>
      </c>
      <c r="D820" s="10" t="e">
        <f ca="1">INDIRECT("アイテム定義!A"&amp;SUM(C$2:C820))</f>
        <v>#N/A</v>
      </c>
      <c r="F820" s="16" t="e">
        <f ca="1">OFFSET(キャラクタ定義!$A$1,MATCH(E820,キャラクタ定義!B$2:B66353,0),0)</f>
        <v>#N/A</v>
      </c>
      <c r="H820" s="16" t="e">
        <f ca="1">OFFSET(レアリティ定義!$A$1,MATCH(G820,レアリティ定義!B$2:B66353,0),0)</f>
        <v>#N/A</v>
      </c>
    </row>
    <row r="821" spans="1:8" x14ac:dyDescent="0.15">
      <c r="A821">
        <v>820</v>
      </c>
      <c r="B821" t="e">
        <f ca="1">VLOOKUP(D821,アイテム定義!A:D,4,FALSE)</f>
        <v>#N/A</v>
      </c>
      <c r="C821" s="3" t="e">
        <f ca="1">MATCH(4,INDIRECT("アイテム定義!C"&amp;SUM(C$2:C820)+1&amp;":C65535"),0)</f>
        <v>#N/A</v>
      </c>
      <c r="D821" s="10" t="e">
        <f ca="1">INDIRECT("アイテム定義!A"&amp;SUM(C$2:C821))</f>
        <v>#N/A</v>
      </c>
      <c r="F821" s="16" t="e">
        <f ca="1">OFFSET(キャラクタ定義!$A$1,MATCH(E821,キャラクタ定義!B$2:B66354,0),0)</f>
        <v>#N/A</v>
      </c>
      <c r="H821" s="16" t="e">
        <f ca="1">OFFSET(レアリティ定義!$A$1,MATCH(G821,レアリティ定義!B$2:B66354,0),0)</f>
        <v>#N/A</v>
      </c>
    </row>
    <row r="822" spans="1:8" x14ac:dyDescent="0.15">
      <c r="A822">
        <v>821</v>
      </c>
      <c r="B822" t="e">
        <f ca="1">VLOOKUP(D822,アイテム定義!A:D,4,FALSE)</f>
        <v>#N/A</v>
      </c>
      <c r="C822" s="3" t="e">
        <f ca="1">MATCH(4,INDIRECT("アイテム定義!C"&amp;SUM(C$2:C821)+1&amp;":C65535"),0)</f>
        <v>#N/A</v>
      </c>
      <c r="D822" s="10" t="e">
        <f ca="1">INDIRECT("アイテム定義!A"&amp;SUM(C$2:C822))</f>
        <v>#N/A</v>
      </c>
      <c r="F822" s="16" t="e">
        <f ca="1">OFFSET(キャラクタ定義!$A$1,MATCH(E822,キャラクタ定義!B$2:B66355,0),0)</f>
        <v>#N/A</v>
      </c>
      <c r="H822" s="16" t="e">
        <f ca="1">OFFSET(レアリティ定義!$A$1,MATCH(G822,レアリティ定義!B$2:B66355,0),0)</f>
        <v>#N/A</v>
      </c>
    </row>
    <row r="823" spans="1:8" x14ac:dyDescent="0.15">
      <c r="A823">
        <v>822</v>
      </c>
      <c r="B823" t="e">
        <f ca="1">VLOOKUP(D823,アイテム定義!A:D,4,FALSE)</f>
        <v>#N/A</v>
      </c>
      <c r="C823" s="3" t="e">
        <f ca="1">MATCH(4,INDIRECT("アイテム定義!C"&amp;SUM(C$2:C822)+1&amp;":C65535"),0)</f>
        <v>#N/A</v>
      </c>
      <c r="D823" s="10" t="e">
        <f ca="1">INDIRECT("アイテム定義!A"&amp;SUM(C$2:C823))</f>
        <v>#N/A</v>
      </c>
      <c r="F823" s="16" t="e">
        <f ca="1">OFFSET(キャラクタ定義!$A$1,MATCH(E823,キャラクタ定義!B$2:B66356,0),0)</f>
        <v>#N/A</v>
      </c>
      <c r="H823" s="16" t="e">
        <f ca="1">OFFSET(レアリティ定義!$A$1,MATCH(G823,レアリティ定義!B$2:B66356,0),0)</f>
        <v>#N/A</v>
      </c>
    </row>
    <row r="824" spans="1:8" x14ac:dyDescent="0.15">
      <c r="A824">
        <v>823</v>
      </c>
      <c r="B824" t="e">
        <f ca="1">VLOOKUP(D824,アイテム定義!A:D,4,FALSE)</f>
        <v>#N/A</v>
      </c>
      <c r="C824" s="3" t="e">
        <f ca="1">MATCH(4,INDIRECT("アイテム定義!C"&amp;SUM(C$2:C823)+1&amp;":C65535"),0)</f>
        <v>#N/A</v>
      </c>
      <c r="D824" s="10" t="e">
        <f ca="1">INDIRECT("アイテム定義!A"&amp;SUM(C$2:C824))</f>
        <v>#N/A</v>
      </c>
      <c r="F824" s="16" t="e">
        <f ca="1">OFFSET(キャラクタ定義!$A$1,MATCH(E824,キャラクタ定義!B$2:B66357,0),0)</f>
        <v>#N/A</v>
      </c>
      <c r="H824" s="16" t="e">
        <f ca="1">OFFSET(レアリティ定義!$A$1,MATCH(G824,レアリティ定義!B$2:B66357,0),0)</f>
        <v>#N/A</v>
      </c>
    </row>
    <row r="825" spans="1:8" x14ac:dyDescent="0.15">
      <c r="A825">
        <v>824</v>
      </c>
      <c r="B825" t="e">
        <f ca="1">VLOOKUP(D825,アイテム定義!A:D,4,FALSE)</f>
        <v>#N/A</v>
      </c>
      <c r="C825" s="3" t="e">
        <f ca="1">MATCH(4,INDIRECT("アイテム定義!C"&amp;SUM(C$2:C824)+1&amp;":C65535"),0)</f>
        <v>#N/A</v>
      </c>
      <c r="D825" s="10" t="e">
        <f ca="1">INDIRECT("アイテム定義!A"&amp;SUM(C$2:C825))</f>
        <v>#N/A</v>
      </c>
      <c r="F825" s="16" t="e">
        <f ca="1">OFFSET(キャラクタ定義!$A$1,MATCH(E825,キャラクタ定義!B$2:B66358,0),0)</f>
        <v>#N/A</v>
      </c>
      <c r="H825" s="16" t="e">
        <f ca="1">OFFSET(レアリティ定義!$A$1,MATCH(G825,レアリティ定義!B$2:B66358,0),0)</f>
        <v>#N/A</v>
      </c>
    </row>
    <row r="826" spans="1:8" x14ac:dyDescent="0.15">
      <c r="A826">
        <v>825</v>
      </c>
      <c r="B826" t="e">
        <f ca="1">VLOOKUP(D826,アイテム定義!A:D,4,FALSE)</f>
        <v>#N/A</v>
      </c>
      <c r="C826" s="3" t="e">
        <f ca="1">MATCH(4,INDIRECT("アイテム定義!C"&amp;SUM(C$2:C825)+1&amp;":C65535"),0)</f>
        <v>#N/A</v>
      </c>
      <c r="D826" s="10" t="e">
        <f ca="1">INDIRECT("アイテム定義!A"&amp;SUM(C$2:C826))</f>
        <v>#N/A</v>
      </c>
      <c r="F826" s="16" t="e">
        <f ca="1">OFFSET(キャラクタ定義!$A$1,MATCH(E826,キャラクタ定義!B$2:B66359,0),0)</f>
        <v>#N/A</v>
      </c>
      <c r="H826" s="16" t="e">
        <f ca="1">OFFSET(レアリティ定義!$A$1,MATCH(G826,レアリティ定義!B$2:B66359,0),0)</f>
        <v>#N/A</v>
      </c>
    </row>
    <row r="827" spans="1:8" x14ac:dyDescent="0.15">
      <c r="A827">
        <v>826</v>
      </c>
      <c r="B827" t="e">
        <f ca="1">VLOOKUP(D827,アイテム定義!A:D,4,FALSE)</f>
        <v>#N/A</v>
      </c>
      <c r="C827" s="3" t="e">
        <f ca="1">MATCH(4,INDIRECT("アイテム定義!C"&amp;SUM(C$2:C826)+1&amp;":C65535"),0)</f>
        <v>#N/A</v>
      </c>
      <c r="D827" s="10" t="e">
        <f ca="1">INDIRECT("アイテム定義!A"&amp;SUM(C$2:C827))</f>
        <v>#N/A</v>
      </c>
      <c r="F827" s="16" t="e">
        <f ca="1">OFFSET(キャラクタ定義!$A$1,MATCH(E827,キャラクタ定義!B$2:B66360,0),0)</f>
        <v>#N/A</v>
      </c>
      <c r="H827" s="16" t="e">
        <f ca="1">OFFSET(レアリティ定義!$A$1,MATCH(G827,レアリティ定義!B$2:B66360,0),0)</f>
        <v>#N/A</v>
      </c>
    </row>
    <row r="828" spans="1:8" x14ac:dyDescent="0.15">
      <c r="A828">
        <v>827</v>
      </c>
      <c r="B828" t="e">
        <f ca="1">VLOOKUP(D828,アイテム定義!A:D,4,FALSE)</f>
        <v>#N/A</v>
      </c>
      <c r="C828" s="3" t="e">
        <f ca="1">MATCH(4,INDIRECT("アイテム定義!C"&amp;SUM(C$2:C827)+1&amp;":C65535"),0)</f>
        <v>#N/A</v>
      </c>
      <c r="D828" s="10" t="e">
        <f ca="1">INDIRECT("アイテム定義!A"&amp;SUM(C$2:C828))</f>
        <v>#N/A</v>
      </c>
      <c r="F828" s="16" t="e">
        <f ca="1">OFFSET(キャラクタ定義!$A$1,MATCH(E828,キャラクタ定義!B$2:B66361,0),0)</f>
        <v>#N/A</v>
      </c>
      <c r="H828" s="16" t="e">
        <f ca="1">OFFSET(レアリティ定義!$A$1,MATCH(G828,レアリティ定義!B$2:B66361,0),0)</f>
        <v>#N/A</v>
      </c>
    </row>
    <row r="829" spans="1:8" x14ac:dyDescent="0.15">
      <c r="A829">
        <v>828</v>
      </c>
      <c r="B829" t="e">
        <f ca="1">VLOOKUP(D829,アイテム定義!A:D,4,FALSE)</f>
        <v>#N/A</v>
      </c>
      <c r="C829" s="3" t="e">
        <f ca="1">MATCH(4,INDIRECT("アイテム定義!C"&amp;SUM(C$2:C828)+1&amp;":C65535"),0)</f>
        <v>#N/A</v>
      </c>
      <c r="D829" s="10" t="e">
        <f ca="1">INDIRECT("アイテム定義!A"&amp;SUM(C$2:C829))</f>
        <v>#N/A</v>
      </c>
      <c r="F829" s="16" t="e">
        <f ca="1">OFFSET(キャラクタ定義!$A$1,MATCH(E829,キャラクタ定義!B$2:B66362,0),0)</f>
        <v>#N/A</v>
      </c>
      <c r="H829" s="16" t="e">
        <f ca="1">OFFSET(レアリティ定義!$A$1,MATCH(G829,レアリティ定義!B$2:B66362,0),0)</f>
        <v>#N/A</v>
      </c>
    </row>
    <row r="830" spans="1:8" x14ac:dyDescent="0.15">
      <c r="A830">
        <v>829</v>
      </c>
      <c r="B830" t="e">
        <f ca="1">VLOOKUP(D830,アイテム定義!A:D,4,FALSE)</f>
        <v>#N/A</v>
      </c>
      <c r="C830" s="3" t="e">
        <f ca="1">MATCH(4,INDIRECT("アイテム定義!C"&amp;SUM(C$2:C829)+1&amp;":C65535"),0)</f>
        <v>#N/A</v>
      </c>
      <c r="D830" s="10" t="e">
        <f ca="1">INDIRECT("アイテム定義!A"&amp;SUM(C$2:C830))</f>
        <v>#N/A</v>
      </c>
      <c r="F830" s="16" t="e">
        <f ca="1">OFFSET(キャラクタ定義!$A$1,MATCH(E830,キャラクタ定義!B$2:B66363,0),0)</f>
        <v>#N/A</v>
      </c>
      <c r="H830" s="16" t="e">
        <f ca="1">OFFSET(レアリティ定義!$A$1,MATCH(G830,レアリティ定義!B$2:B66363,0),0)</f>
        <v>#N/A</v>
      </c>
    </row>
    <row r="831" spans="1:8" x14ac:dyDescent="0.15">
      <c r="A831">
        <v>830</v>
      </c>
      <c r="B831" t="e">
        <f ca="1">VLOOKUP(D831,アイテム定義!A:D,4,FALSE)</f>
        <v>#N/A</v>
      </c>
      <c r="C831" s="3" t="e">
        <f ca="1">MATCH(4,INDIRECT("アイテム定義!C"&amp;SUM(C$2:C830)+1&amp;":C65535"),0)</f>
        <v>#N/A</v>
      </c>
      <c r="D831" s="10" t="e">
        <f ca="1">INDIRECT("アイテム定義!A"&amp;SUM(C$2:C831))</f>
        <v>#N/A</v>
      </c>
      <c r="F831" s="16" t="e">
        <f ca="1">OFFSET(キャラクタ定義!$A$1,MATCH(E831,キャラクタ定義!B$2:B66364,0),0)</f>
        <v>#N/A</v>
      </c>
      <c r="H831" s="16" t="e">
        <f ca="1">OFFSET(レアリティ定義!$A$1,MATCH(G831,レアリティ定義!B$2:B66364,0),0)</f>
        <v>#N/A</v>
      </c>
    </row>
    <row r="832" spans="1:8" x14ac:dyDescent="0.15">
      <c r="A832">
        <v>831</v>
      </c>
      <c r="B832" t="e">
        <f ca="1">VLOOKUP(D832,アイテム定義!A:D,4,FALSE)</f>
        <v>#N/A</v>
      </c>
      <c r="C832" s="3" t="e">
        <f ca="1">MATCH(4,INDIRECT("アイテム定義!C"&amp;SUM(C$2:C831)+1&amp;":C65535"),0)</f>
        <v>#N/A</v>
      </c>
      <c r="D832" s="10" t="e">
        <f ca="1">INDIRECT("アイテム定義!A"&amp;SUM(C$2:C832))</f>
        <v>#N/A</v>
      </c>
      <c r="F832" s="16" t="e">
        <f ca="1">OFFSET(キャラクタ定義!$A$1,MATCH(E832,キャラクタ定義!B$2:B66365,0),0)</f>
        <v>#N/A</v>
      </c>
      <c r="H832" s="16" t="e">
        <f ca="1">OFFSET(レアリティ定義!$A$1,MATCH(G832,レアリティ定義!B$2:B66365,0),0)</f>
        <v>#N/A</v>
      </c>
    </row>
    <row r="833" spans="1:8" x14ac:dyDescent="0.15">
      <c r="A833">
        <v>832</v>
      </c>
      <c r="B833" t="e">
        <f ca="1">VLOOKUP(D833,アイテム定義!A:D,4,FALSE)</f>
        <v>#N/A</v>
      </c>
      <c r="C833" s="3" t="e">
        <f ca="1">MATCH(4,INDIRECT("アイテム定義!C"&amp;SUM(C$2:C832)+1&amp;":C65535"),0)</f>
        <v>#N/A</v>
      </c>
      <c r="D833" s="10" t="e">
        <f ca="1">INDIRECT("アイテム定義!A"&amp;SUM(C$2:C833))</f>
        <v>#N/A</v>
      </c>
      <c r="F833" s="16" t="e">
        <f ca="1">OFFSET(キャラクタ定義!$A$1,MATCH(E833,キャラクタ定義!B$2:B66366,0),0)</f>
        <v>#N/A</v>
      </c>
      <c r="H833" s="16" t="e">
        <f ca="1">OFFSET(レアリティ定義!$A$1,MATCH(G833,レアリティ定義!B$2:B66366,0),0)</f>
        <v>#N/A</v>
      </c>
    </row>
    <row r="834" spans="1:8" x14ac:dyDescent="0.15">
      <c r="A834">
        <v>833</v>
      </c>
      <c r="B834" t="e">
        <f ca="1">VLOOKUP(D834,アイテム定義!A:D,4,FALSE)</f>
        <v>#N/A</v>
      </c>
      <c r="C834" s="3" t="e">
        <f ca="1">MATCH(4,INDIRECT("アイテム定義!C"&amp;SUM(C$2:C833)+1&amp;":C65535"),0)</f>
        <v>#N/A</v>
      </c>
      <c r="D834" s="10" t="e">
        <f ca="1">INDIRECT("アイテム定義!A"&amp;SUM(C$2:C834))</f>
        <v>#N/A</v>
      </c>
      <c r="F834" s="16" t="e">
        <f ca="1">OFFSET(キャラクタ定義!$A$1,MATCH(E834,キャラクタ定義!B$2:B66367,0),0)</f>
        <v>#N/A</v>
      </c>
      <c r="H834" s="16" t="e">
        <f ca="1">OFFSET(レアリティ定義!$A$1,MATCH(G834,レアリティ定義!B$2:B66367,0),0)</f>
        <v>#N/A</v>
      </c>
    </row>
    <row r="835" spans="1:8" x14ac:dyDescent="0.15">
      <c r="A835">
        <v>834</v>
      </c>
      <c r="B835" t="e">
        <f ca="1">VLOOKUP(D835,アイテム定義!A:D,4,FALSE)</f>
        <v>#N/A</v>
      </c>
      <c r="C835" s="3" t="e">
        <f ca="1">MATCH(4,INDIRECT("アイテム定義!C"&amp;SUM(C$2:C834)+1&amp;":C65535"),0)</f>
        <v>#N/A</v>
      </c>
      <c r="D835" s="10" t="e">
        <f ca="1">INDIRECT("アイテム定義!A"&amp;SUM(C$2:C835))</f>
        <v>#N/A</v>
      </c>
      <c r="F835" s="16" t="e">
        <f ca="1">OFFSET(キャラクタ定義!$A$1,MATCH(E835,キャラクタ定義!B$2:B66368,0),0)</f>
        <v>#N/A</v>
      </c>
      <c r="H835" s="16" t="e">
        <f ca="1">OFFSET(レアリティ定義!$A$1,MATCH(G835,レアリティ定義!B$2:B66368,0),0)</f>
        <v>#N/A</v>
      </c>
    </row>
    <row r="836" spans="1:8" x14ac:dyDescent="0.15">
      <c r="A836">
        <v>835</v>
      </c>
      <c r="B836" t="e">
        <f ca="1">VLOOKUP(D836,アイテム定義!A:D,4,FALSE)</f>
        <v>#N/A</v>
      </c>
      <c r="C836" s="3" t="e">
        <f ca="1">MATCH(4,INDIRECT("アイテム定義!C"&amp;SUM(C$2:C835)+1&amp;":C65535"),0)</f>
        <v>#N/A</v>
      </c>
      <c r="D836" s="10" t="e">
        <f ca="1">INDIRECT("アイテム定義!A"&amp;SUM(C$2:C836))</f>
        <v>#N/A</v>
      </c>
      <c r="F836" s="16" t="e">
        <f ca="1">OFFSET(キャラクタ定義!$A$1,MATCH(E836,キャラクタ定義!B$2:B66369,0),0)</f>
        <v>#N/A</v>
      </c>
      <c r="H836" s="16" t="e">
        <f ca="1">OFFSET(レアリティ定義!$A$1,MATCH(G836,レアリティ定義!B$2:B66369,0),0)</f>
        <v>#N/A</v>
      </c>
    </row>
    <row r="837" spans="1:8" x14ac:dyDescent="0.15">
      <c r="A837">
        <v>836</v>
      </c>
      <c r="B837" t="e">
        <f ca="1">VLOOKUP(D837,アイテム定義!A:D,4,FALSE)</f>
        <v>#N/A</v>
      </c>
      <c r="C837" s="3" t="e">
        <f ca="1">MATCH(4,INDIRECT("アイテム定義!C"&amp;SUM(C$2:C836)+1&amp;":C65535"),0)</f>
        <v>#N/A</v>
      </c>
      <c r="D837" s="10" t="e">
        <f ca="1">INDIRECT("アイテム定義!A"&amp;SUM(C$2:C837))</f>
        <v>#N/A</v>
      </c>
      <c r="F837" s="16" t="e">
        <f ca="1">OFFSET(キャラクタ定義!$A$1,MATCH(E837,キャラクタ定義!B$2:B66370,0),0)</f>
        <v>#N/A</v>
      </c>
      <c r="H837" s="16" t="e">
        <f ca="1">OFFSET(レアリティ定義!$A$1,MATCH(G837,レアリティ定義!B$2:B66370,0),0)</f>
        <v>#N/A</v>
      </c>
    </row>
    <row r="838" spans="1:8" x14ac:dyDescent="0.15">
      <c r="A838">
        <v>837</v>
      </c>
      <c r="B838" t="e">
        <f ca="1">VLOOKUP(D838,アイテム定義!A:D,4,FALSE)</f>
        <v>#N/A</v>
      </c>
      <c r="C838" s="3" t="e">
        <f ca="1">MATCH(4,INDIRECT("アイテム定義!C"&amp;SUM(C$2:C837)+1&amp;":C65535"),0)</f>
        <v>#N/A</v>
      </c>
      <c r="D838" s="10" t="e">
        <f ca="1">INDIRECT("アイテム定義!A"&amp;SUM(C$2:C838))</f>
        <v>#N/A</v>
      </c>
      <c r="F838" s="16" t="e">
        <f ca="1">OFFSET(キャラクタ定義!$A$1,MATCH(E838,キャラクタ定義!B$2:B66371,0),0)</f>
        <v>#N/A</v>
      </c>
      <c r="H838" s="16" t="e">
        <f ca="1">OFFSET(レアリティ定義!$A$1,MATCH(G838,レアリティ定義!B$2:B66371,0),0)</f>
        <v>#N/A</v>
      </c>
    </row>
    <row r="839" spans="1:8" x14ac:dyDescent="0.15">
      <c r="A839">
        <v>838</v>
      </c>
      <c r="B839" t="e">
        <f ca="1">VLOOKUP(D839,アイテム定義!A:D,4,FALSE)</f>
        <v>#N/A</v>
      </c>
      <c r="C839" s="3" t="e">
        <f ca="1">MATCH(4,INDIRECT("アイテム定義!C"&amp;SUM(C$2:C838)+1&amp;":C65535"),0)</f>
        <v>#N/A</v>
      </c>
      <c r="D839" s="10" t="e">
        <f ca="1">INDIRECT("アイテム定義!A"&amp;SUM(C$2:C839))</f>
        <v>#N/A</v>
      </c>
      <c r="F839" s="16" t="e">
        <f ca="1">OFFSET(キャラクタ定義!$A$1,MATCH(E839,キャラクタ定義!B$2:B66372,0),0)</f>
        <v>#N/A</v>
      </c>
      <c r="H839" s="16" t="e">
        <f ca="1">OFFSET(レアリティ定義!$A$1,MATCH(G839,レアリティ定義!B$2:B66372,0),0)</f>
        <v>#N/A</v>
      </c>
    </row>
    <row r="840" spans="1:8" x14ac:dyDescent="0.15">
      <c r="A840">
        <v>839</v>
      </c>
      <c r="B840" t="e">
        <f ca="1">VLOOKUP(D840,アイテム定義!A:D,4,FALSE)</f>
        <v>#N/A</v>
      </c>
      <c r="C840" s="3" t="e">
        <f ca="1">MATCH(4,INDIRECT("アイテム定義!C"&amp;SUM(C$2:C839)+1&amp;":C65535"),0)</f>
        <v>#N/A</v>
      </c>
      <c r="D840" s="10" t="e">
        <f ca="1">INDIRECT("アイテム定義!A"&amp;SUM(C$2:C840))</f>
        <v>#N/A</v>
      </c>
      <c r="F840" s="16" t="e">
        <f ca="1">OFFSET(キャラクタ定義!$A$1,MATCH(E840,キャラクタ定義!B$2:B66373,0),0)</f>
        <v>#N/A</v>
      </c>
      <c r="H840" s="16" t="e">
        <f ca="1">OFFSET(レアリティ定義!$A$1,MATCH(G840,レアリティ定義!B$2:B66373,0),0)</f>
        <v>#N/A</v>
      </c>
    </row>
    <row r="841" spans="1:8" x14ac:dyDescent="0.15">
      <c r="A841">
        <v>840</v>
      </c>
      <c r="B841" t="e">
        <f ca="1">VLOOKUP(D841,アイテム定義!A:D,4,FALSE)</f>
        <v>#N/A</v>
      </c>
      <c r="C841" s="3" t="e">
        <f ca="1">MATCH(4,INDIRECT("アイテム定義!C"&amp;SUM(C$2:C840)+1&amp;":C65535"),0)</f>
        <v>#N/A</v>
      </c>
      <c r="D841" s="10" t="e">
        <f ca="1">INDIRECT("アイテム定義!A"&amp;SUM(C$2:C841))</f>
        <v>#N/A</v>
      </c>
      <c r="F841" s="16" t="e">
        <f ca="1">OFFSET(キャラクタ定義!$A$1,MATCH(E841,キャラクタ定義!B$2:B66374,0),0)</f>
        <v>#N/A</v>
      </c>
      <c r="H841" s="16" t="e">
        <f ca="1">OFFSET(レアリティ定義!$A$1,MATCH(G841,レアリティ定義!B$2:B66374,0),0)</f>
        <v>#N/A</v>
      </c>
    </row>
    <row r="842" spans="1:8" x14ac:dyDescent="0.15">
      <c r="A842">
        <v>841</v>
      </c>
      <c r="B842" t="e">
        <f ca="1">VLOOKUP(D842,アイテム定義!A:D,4,FALSE)</f>
        <v>#N/A</v>
      </c>
      <c r="C842" s="3" t="e">
        <f ca="1">MATCH(4,INDIRECT("アイテム定義!C"&amp;SUM(C$2:C841)+1&amp;":C65535"),0)</f>
        <v>#N/A</v>
      </c>
      <c r="D842" s="10" t="e">
        <f ca="1">INDIRECT("アイテム定義!A"&amp;SUM(C$2:C842))</f>
        <v>#N/A</v>
      </c>
      <c r="F842" s="16" t="e">
        <f ca="1">OFFSET(キャラクタ定義!$A$1,MATCH(E842,キャラクタ定義!B$2:B66375,0),0)</f>
        <v>#N/A</v>
      </c>
      <c r="H842" s="16" t="e">
        <f ca="1">OFFSET(レアリティ定義!$A$1,MATCH(G842,レアリティ定義!B$2:B66375,0),0)</f>
        <v>#N/A</v>
      </c>
    </row>
    <row r="843" spans="1:8" x14ac:dyDescent="0.15">
      <c r="A843">
        <v>842</v>
      </c>
      <c r="B843" t="e">
        <f ca="1">VLOOKUP(D843,アイテム定義!A:D,4,FALSE)</f>
        <v>#N/A</v>
      </c>
      <c r="C843" s="3" t="e">
        <f ca="1">MATCH(4,INDIRECT("アイテム定義!C"&amp;SUM(C$2:C842)+1&amp;":C65535"),0)</f>
        <v>#N/A</v>
      </c>
      <c r="D843" s="10" t="e">
        <f ca="1">INDIRECT("アイテム定義!A"&amp;SUM(C$2:C843))</f>
        <v>#N/A</v>
      </c>
      <c r="F843" s="16" t="e">
        <f ca="1">OFFSET(キャラクタ定義!$A$1,MATCH(E843,キャラクタ定義!B$2:B66376,0),0)</f>
        <v>#N/A</v>
      </c>
      <c r="H843" s="16" t="e">
        <f ca="1">OFFSET(レアリティ定義!$A$1,MATCH(G843,レアリティ定義!B$2:B66376,0),0)</f>
        <v>#N/A</v>
      </c>
    </row>
    <row r="844" spans="1:8" x14ac:dyDescent="0.15">
      <c r="A844">
        <v>843</v>
      </c>
      <c r="B844" t="e">
        <f ca="1">VLOOKUP(D844,アイテム定義!A:D,4,FALSE)</f>
        <v>#N/A</v>
      </c>
      <c r="C844" s="3" t="e">
        <f ca="1">MATCH(4,INDIRECT("アイテム定義!C"&amp;SUM(C$2:C843)+1&amp;":C65535"),0)</f>
        <v>#N/A</v>
      </c>
      <c r="D844" s="10" t="e">
        <f ca="1">INDIRECT("アイテム定義!A"&amp;SUM(C$2:C844))</f>
        <v>#N/A</v>
      </c>
      <c r="F844" s="16" t="e">
        <f ca="1">OFFSET(キャラクタ定義!$A$1,MATCH(E844,キャラクタ定義!B$2:B66377,0),0)</f>
        <v>#N/A</v>
      </c>
      <c r="H844" s="16" t="e">
        <f ca="1">OFFSET(レアリティ定義!$A$1,MATCH(G844,レアリティ定義!B$2:B66377,0),0)</f>
        <v>#N/A</v>
      </c>
    </row>
    <row r="845" spans="1:8" x14ac:dyDescent="0.15">
      <c r="A845">
        <v>844</v>
      </c>
      <c r="B845" t="e">
        <f ca="1">VLOOKUP(D845,アイテム定義!A:D,4,FALSE)</f>
        <v>#N/A</v>
      </c>
      <c r="C845" s="3" t="e">
        <f ca="1">MATCH(4,INDIRECT("アイテム定義!C"&amp;SUM(C$2:C844)+1&amp;":C65535"),0)</f>
        <v>#N/A</v>
      </c>
      <c r="D845" s="10" t="e">
        <f ca="1">INDIRECT("アイテム定義!A"&amp;SUM(C$2:C845))</f>
        <v>#N/A</v>
      </c>
      <c r="F845" s="16" t="e">
        <f ca="1">OFFSET(キャラクタ定義!$A$1,MATCH(E845,キャラクタ定義!B$2:B66378,0),0)</f>
        <v>#N/A</v>
      </c>
      <c r="H845" s="16" t="e">
        <f ca="1">OFFSET(レアリティ定義!$A$1,MATCH(G845,レアリティ定義!B$2:B66378,0),0)</f>
        <v>#N/A</v>
      </c>
    </row>
    <row r="846" spans="1:8" x14ac:dyDescent="0.15">
      <c r="A846">
        <v>845</v>
      </c>
      <c r="B846" t="e">
        <f ca="1">VLOOKUP(D846,アイテム定義!A:D,4,FALSE)</f>
        <v>#N/A</v>
      </c>
      <c r="C846" s="3" t="e">
        <f ca="1">MATCH(4,INDIRECT("アイテム定義!C"&amp;SUM(C$2:C845)+1&amp;":C65535"),0)</f>
        <v>#N/A</v>
      </c>
      <c r="D846" s="10" t="e">
        <f ca="1">INDIRECT("アイテム定義!A"&amp;SUM(C$2:C846))</f>
        <v>#N/A</v>
      </c>
      <c r="F846" s="16" t="e">
        <f ca="1">OFFSET(キャラクタ定義!$A$1,MATCH(E846,キャラクタ定義!B$2:B66379,0),0)</f>
        <v>#N/A</v>
      </c>
      <c r="H846" s="16" t="e">
        <f ca="1">OFFSET(レアリティ定義!$A$1,MATCH(G846,レアリティ定義!B$2:B66379,0),0)</f>
        <v>#N/A</v>
      </c>
    </row>
    <row r="847" spans="1:8" x14ac:dyDescent="0.15">
      <c r="A847">
        <v>846</v>
      </c>
      <c r="B847" t="e">
        <f ca="1">VLOOKUP(D847,アイテム定義!A:D,4,FALSE)</f>
        <v>#N/A</v>
      </c>
      <c r="C847" s="3" t="e">
        <f ca="1">MATCH(4,INDIRECT("アイテム定義!C"&amp;SUM(C$2:C846)+1&amp;":C65535"),0)</f>
        <v>#N/A</v>
      </c>
      <c r="D847" s="10" t="e">
        <f ca="1">INDIRECT("アイテム定義!A"&amp;SUM(C$2:C847))</f>
        <v>#N/A</v>
      </c>
      <c r="F847" s="16" t="e">
        <f ca="1">OFFSET(キャラクタ定義!$A$1,MATCH(E847,キャラクタ定義!B$2:B66380,0),0)</f>
        <v>#N/A</v>
      </c>
      <c r="H847" s="16" t="e">
        <f ca="1">OFFSET(レアリティ定義!$A$1,MATCH(G847,レアリティ定義!B$2:B66380,0),0)</f>
        <v>#N/A</v>
      </c>
    </row>
    <row r="848" spans="1:8" x14ac:dyDescent="0.15">
      <c r="A848">
        <v>847</v>
      </c>
      <c r="B848" t="e">
        <f ca="1">VLOOKUP(D848,アイテム定義!A:D,4,FALSE)</f>
        <v>#N/A</v>
      </c>
      <c r="C848" s="3" t="e">
        <f ca="1">MATCH(4,INDIRECT("アイテム定義!C"&amp;SUM(C$2:C847)+1&amp;":C65535"),0)</f>
        <v>#N/A</v>
      </c>
      <c r="D848" s="10" t="e">
        <f ca="1">INDIRECT("アイテム定義!A"&amp;SUM(C$2:C848))</f>
        <v>#N/A</v>
      </c>
      <c r="F848" s="16" t="e">
        <f ca="1">OFFSET(キャラクタ定義!$A$1,MATCH(E848,キャラクタ定義!B$2:B66381,0),0)</f>
        <v>#N/A</v>
      </c>
      <c r="H848" s="16" t="e">
        <f ca="1">OFFSET(レアリティ定義!$A$1,MATCH(G848,レアリティ定義!B$2:B66381,0),0)</f>
        <v>#N/A</v>
      </c>
    </row>
    <row r="849" spans="1:8" x14ac:dyDescent="0.15">
      <c r="A849">
        <v>848</v>
      </c>
      <c r="B849" t="e">
        <f ca="1">VLOOKUP(D849,アイテム定義!A:D,4,FALSE)</f>
        <v>#N/A</v>
      </c>
      <c r="C849" s="3" t="e">
        <f ca="1">MATCH(4,INDIRECT("アイテム定義!C"&amp;SUM(C$2:C848)+1&amp;":C65535"),0)</f>
        <v>#N/A</v>
      </c>
      <c r="D849" s="10" t="e">
        <f ca="1">INDIRECT("アイテム定義!A"&amp;SUM(C$2:C849))</f>
        <v>#N/A</v>
      </c>
      <c r="F849" s="16" t="e">
        <f ca="1">OFFSET(キャラクタ定義!$A$1,MATCH(E849,キャラクタ定義!B$2:B66382,0),0)</f>
        <v>#N/A</v>
      </c>
      <c r="H849" s="16" t="e">
        <f ca="1">OFFSET(レアリティ定義!$A$1,MATCH(G849,レアリティ定義!B$2:B66382,0),0)</f>
        <v>#N/A</v>
      </c>
    </row>
    <row r="850" spans="1:8" x14ac:dyDescent="0.15">
      <c r="A850">
        <v>849</v>
      </c>
      <c r="B850" t="e">
        <f ca="1">VLOOKUP(D850,アイテム定義!A:D,4,FALSE)</f>
        <v>#N/A</v>
      </c>
      <c r="C850" s="3" t="e">
        <f ca="1">MATCH(4,INDIRECT("アイテム定義!C"&amp;SUM(C$2:C849)+1&amp;":C65535"),0)</f>
        <v>#N/A</v>
      </c>
      <c r="D850" s="10" t="e">
        <f ca="1">INDIRECT("アイテム定義!A"&amp;SUM(C$2:C850))</f>
        <v>#N/A</v>
      </c>
      <c r="F850" s="16" t="e">
        <f ca="1">OFFSET(キャラクタ定義!$A$1,MATCH(E850,キャラクタ定義!B$2:B66383,0),0)</f>
        <v>#N/A</v>
      </c>
      <c r="H850" s="16" t="e">
        <f ca="1">OFFSET(レアリティ定義!$A$1,MATCH(G850,レアリティ定義!B$2:B66383,0),0)</f>
        <v>#N/A</v>
      </c>
    </row>
    <row r="851" spans="1:8" x14ac:dyDescent="0.15">
      <c r="A851">
        <v>850</v>
      </c>
      <c r="B851" t="e">
        <f ca="1">VLOOKUP(D851,アイテム定義!A:D,4,FALSE)</f>
        <v>#N/A</v>
      </c>
      <c r="C851" s="3" t="e">
        <f ca="1">MATCH(4,INDIRECT("アイテム定義!C"&amp;SUM(C$2:C850)+1&amp;":C65535"),0)</f>
        <v>#N/A</v>
      </c>
      <c r="D851" s="10" t="e">
        <f ca="1">INDIRECT("アイテム定義!A"&amp;SUM(C$2:C851))</f>
        <v>#N/A</v>
      </c>
      <c r="F851" s="16" t="e">
        <f ca="1">OFFSET(キャラクタ定義!$A$1,MATCH(E851,キャラクタ定義!B$2:B66384,0),0)</f>
        <v>#N/A</v>
      </c>
      <c r="H851" s="16" t="e">
        <f ca="1">OFFSET(レアリティ定義!$A$1,MATCH(G851,レアリティ定義!B$2:B66384,0),0)</f>
        <v>#N/A</v>
      </c>
    </row>
    <row r="852" spans="1:8" x14ac:dyDescent="0.15">
      <c r="A852">
        <v>851</v>
      </c>
      <c r="B852" t="e">
        <f ca="1">VLOOKUP(D852,アイテム定義!A:D,4,FALSE)</f>
        <v>#N/A</v>
      </c>
      <c r="C852" s="3" t="e">
        <f ca="1">MATCH(4,INDIRECT("アイテム定義!C"&amp;SUM(C$2:C851)+1&amp;":C65535"),0)</f>
        <v>#N/A</v>
      </c>
      <c r="D852" s="10" t="e">
        <f ca="1">INDIRECT("アイテム定義!A"&amp;SUM(C$2:C852))</f>
        <v>#N/A</v>
      </c>
      <c r="F852" s="16" t="e">
        <f ca="1">OFFSET(キャラクタ定義!$A$1,MATCH(E852,キャラクタ定義!B$2:B66385,0),0)</f>
        <v>#N/A</v>
      </c>
      <c r="H852" s="16" t="e">
        <f ca="1">OFFSET(レアリティ定義!$A$1,MATCH(G852,レアリティ定義!B$2:B66385,0),0)</f>
        <v>#N/A</v>
      </c>
    </row>
    <row r="853" spans="1:8" x14ac:dyDescent="0.15">
      <c r="A853">
        <v>852</v>
      </c>
      <c r="B853" t="e">
        <f ca="1">VLOOKUP(D853,アイテム定義!A:D,4,FALSE)</f>
        <v>#N/A</v>
      </c>
      <c r="C853" s="3" t="e">
        <f ca="1">MATCH(4,INDIRECT("アイテム定義!C"&amp;SUM(C$2:C852)+1&amp;":C65535"),0)</f>
        <v>#N/A</v>
      </c>
      <c r="D853" s="10" t="e">
        <f ca="1">INDIRECT("アイテム定義!A"&amp;SUM(C$2:C853))</f>
        <v>#N/A</v>
      </c>
      <c r="F853" s="16" t="e">
        <f ca="1">OFFSET(キャラクタ定義!$A$1,MATCH(E853,キャラクタ定義!B$2:B66386,0),0)</f>
        <v>#N/A</v>
      </c>
      <c r="H853" s="16" t="e">
        <f ca="1">OFFSET(レアリティ定義!$A$1,MATCH(G853,レアリティ定義!B$2:B66386,0),0)</f>
        <v>#N/A</v>
      </c>
    </row>
    <row r="854" spans="1:8" x14ac:dyDescent="0.15">
      <c r="A854">
        <v>853</v>
      </c>
      <c r="B854" t="e">
        <f ca="1">VLOOKUP(D854,アイテム定義!A:D,4,FALSE)</f>
        <v>#N/A</v>
      </c>
      <c r="C854" s="3" t="e">
        <f ca="1">MATCH(4,INDIRECT("アイテム定義!C"&amp;SUM(C$2:C853)+1&amp;":C65535"),0)</f>
        <v>#N/A</v>
      </c>
      <c r="D854" s="10" t="e">
        <f ca="1">INDIRECT("アイテム定義!A"&amp;SUM(C$2:C854))</f>
        <v>#N/A</v>
      </c>
      <c r="F854" s="16" t="e">
        <f ca="1">OFFSET(キャラクタ定義!$A$1,MATCH(E854,キャラクタ定義!B$2:B66387,0),0)</f>
        <v>#N/A</v>
      </c>
      <c r="H854" s="16" t="e">
        <f ca="1">OFFSET(レアリティ定義!$A$1,MATCH(G854,レアリティ定義!B$2:B66387,0),0)</f>
        <v>#N/A</v>
      </c>
    </row>
    <row r="855" spans="1:8" x14ac:dyDescent="0.15">
      <c r="A855">
        <v>854</v>
      </c>
      <c r="B855" t="e">
        <f ca="1">VLOOKUP(D855,アイテム定義!A:D,4,FALSE)</f>
        <v>#N/A</v>
      </c>
      <c r="C855" s="3" t="e">
        <f ca="1">MATCH(4,INDIRECT("アイテム定義!C"&amp;SUM(C$2:C854)+1&amp;":C65535"),0)</f>
        <v>#N/A</v>
      </c>
      <c r="D855" s="10" t="e">
        <f ca="1">INDIRECT("アイテム定義!A"&amp;SUM(C$2:C855))</f>
        <v>#N/A</v>
      </c>
      <c r="F855" s="16" t="e">
        <f ca="1">OFFSET(キャラクタ定義!$A$1,MATCH(E855,キャラクタ定義!B$2:B66388,0),0)</f>
        <v>#N/A</v>
      </c>
      <c r="H855" s="16" t="e">
        <f ca="1">OFFSET(レアリティ定義!$A$1,MATCH(G855,レアリティ定義!B$2:B66388,0),0)</f>
        <v>#N/A</v>
      </c>
    </row>
    <row r="856" spans="1:8" x14ac:dyDescent="0.15">
      <c r="A856">
        <v>855</v>
      </c>
      <c r="B856" t="e">
        <f ca="1">VLOOKUP(D856,アイテム定義!A:D,4,FALSE)</f>
        <v>#N/A</v>
      </c>
      <c r="C856" s="3" t="e">
        <f ca="1">MATCH(4,INDIRECT("アイテム定義!C"&amp;SUM(C$2:C855)+1&amp;":C65535"),0)</f>
        <v>#N/A</v>
      </c>
      <c r="D856" s="10" t="e">
        <f ca="1">INDIRECT("アイテム定義!A"&amp;SUM(C$2:C856))</f>
        <v>#N/A</v>
      </c>
      <c r="F856" s="16" t="e">
        <f ca="1">OFFSET(キャラクタ定義!$A$1,MATCH(E856,キャラクタ定義!B$2:B66389,0),0)</f>
        <v>#N/A</v>
      </c>
      <c r="H856" s="16" t="e">
        <f ca="1">OFFSET(レアリティ定義!$A$1,MATCH(G856,レアリティ定義!B$2:B66389,0),0)</f>
        <v>#N/A</v>
      </c>
    </row>
    <row r="857" spans="1:8" x14ac:dyDescent="0.15">
      <c r="A857">
        <v>856</v>
      </c>
      <c r="B857" t="e">
        <f ca="1">VLOOKUP(D857,アイテム定義!A:D,4,FALSE)</f>
        <v>#N/A</v>
      </c>
      <c r="C857" s="3" t="e">
        <f ca="1">MATCH(4,INDIRECT("アイテム定義!C"&amp;SUM(C$2:C856)+1&amp;":C65535"),0)</f>
        <v>#N/A</v>
      </c>
      <c r="D857" s="10" t="e">
        <f ca="1">INDIRECT("アイテム定義!A"&amp;SUM(C$2:C857))</f>
        <v>#N/A</v>
      </c>
      <c r="F857" s="16" t="e">
        <f ca="1">OFFSET(キャラクタ定義!$A$1,MATCH(E857,キャラクタ定義!B$2:B66390,0),0)</f>
        <v>#N/A</v>
      </c>
      <c r="H857" s="16" t="e">
        <f ca="1">OFFSET(レアリティ定義!$A$1,MATCH(G857,レアリティ定義!B$2:B66390,0),0)</f>
        <v>#N/A</v>
      </c>
    </row>
    <row r="858" spans="1:8" x14ac:dyDescent="0.15">
      <c r="A858">
        <v>857</v>
      </c>
      <c r="B858" t="e">
        <f ca="1">VLOOKUP(D858,アイテム定義!A:D,4,FALSE)</f>
        <v>#N/A</v>
      </c>
      <c r="C858" s="3" t="e">
        <f ca="1">MATCH(4,INDIRECT("アイテム定義!C"&amp;SUM(C$2:C857)+1&amp;":C65535"),0)</f>
        <v>#N/A</v>
      </c>
      <c r="D858" s="10" t="e">
        <f ca="1">INDIRECT("アイテム定義!A"&amp;SUM(C$2:C858))</f>
        <v>#N/A</v>
      </c>
      <c r="F858" s="16" t="e">
        <f ca="1">OFFSET(キャラクタ定義!$A$1,MATCH(E858,キャラクタ定義!B$2:B66391,0),0)</f>
        <v>#N/A</v>
      </c>
      <c r="H858" s="16" t="e">
        <f ca="1">OFFSET(レアリティ定義!$A$1,MATCH(G858,レアリティ定義!B$2:B66391,0),0)</f>
        <v>#N/A</v>
      </c>
    </row>
    <row r="859" spans="1:8" x14ac:dyDescent="0.15">
      <c r="A859">
        <v>858</v>
      </c>
      <c r="B859" t="e">
        <f ca="1">VLOOKUP(D859,アイテム定義!A:D,4,FALSE)</f>
        <v>#N/A</v>
      </c>
      <c r="C859" s="3" t="e">
        <f ca="1">MATCH(4,INDIRECT("アイテム定義!C"&amp;SUM(C$2:C858)+1&amp;":C65535"),0)</f>
        <v>#N/A</v>
      </c>
      <c r="D859" s="10" t="e">
        <f ca="1">INDIRECT("アイテム定義!A"&amp;SUM(C$2:C859))</f>
        <v>#N/A</v>
      </c>
      <c r="F859" s="16" t="e">
        <f ca="1">OFFSET(キャラクタ定義!$A$1,MATCH(E859,キャラクタ定義!B$2:B66392,0),0)</f>
        <v>#N/A</v>
      </c>
      <c r="H859" s="16" t="e">
        <f ca="1">OFFSET(レアリティ定義!$A$1,MATCH(G859,レアリティ定義!B$2:B66392,0),0)</f>
        <v>#N/A</v>
      </c>
    </row>
    <row r="860" spans="1:8" x14ac:dyDescent="0.15">
      <c r="A860">
        <v>859</v>
      </c>
      <c r="B860" t="e">
        <f ca="1">VLOOKUP(D860,アイテム定義!A:D,4,FALSE)</f>
        <v>#N/A</v>
      </c>
      <c r="C860" s="3" t="e">
        <f ca="1">MATCH(4,INDIRECT("アイテム定義!C"&amp;SUM(C$2:C859)+1&amp;":C65535"),0)</f>
        <v>#N/A</v>
      </c>
      <c r="D860" s="10" t="e">
        <f ca="1">INDIRECT("アイテム定義!A"&amp;SUM(C$2:C860))</f>
        <v>#N/A</v>
      </c>
      <c r="F860" s="16" t="e">
        <f ca="1">OFFSET(キャラクタ定義!$A$1,MATCH(E860,キャラクタ定義!B$2:B66393,0),0)</f>
        <v>#N/A</v>
      </c>
      <c r="H860" s="16" t="e">
        <f ca="1">OFFSET(レアリティ定義!$A$1,MATCH(G860,レアリティ定義!B$2:B66393,0),0)</f>
        <v>#N/A</v>
      </c>
    </row>
    <row r="861" spans="1:8" x14ac:dyDescent="0.15">
      <c r="A861">
        <v>860</v>
      </c>
      <c r="B861" t="e">
        <f ca="1">VLOOKUP(D861,アイテム定義!A:D,4,FALSE)</f>
        <v>#N/A</v>
      </c>
      <c r="C861" s="3" t="e">
        <f ca="1">MATCH(4,INDIRECT("アイテム定義!C"&amp;SUM(C$2:C860)+1&amp;":C65535"),0)</f>
        <v>#N/A</v>
      </c>
      <c r="D861" s="10" t="e">
        <f ca="1">INDIRECT("アイテム定義!A"&amp;SUM(C$2:C861))</f>
        <v>#N/A</v>
      </c>
      <c r="F861" s="16" t="e">
        <f ca="1">OFFSET(キャラクタ定義!$A$1,MATCH(E861,キャラクタ定義!B$2:B66394,0),0)</f>
        <v>#N/A</v>
      </c>
      <c r="H861" s="16" t="e">
        <f ca="1">OFFSET(レアリティ定義!$A$1,MATCH(G861,レアリティ定義!B$2:B66394,0),0)</f>
        <v>#N/A</v>
      </c>
    </row>
    <row r="862" spans="1:8" x14ac:dyDescent="0.15">
      <c r="A862">
        <v>861</v>
      </c>
      <c r="B862" t="e">
        <f ca="1">VLOOKUP(D862,アイテム定義!A:D,4,FALSE)</f>
        <v>#N/A</v>
      </c>
      <c r="C862" s="3" t="e">
        <f ca="1">MATCH(4,INDIRECT("アイテム定義!C"&amp;SUM(C$2:C861)+1&amp;":C65535"),0)</f>
        <v>#N/A</v>
      </c>
      <c r="D862" s="10" t="e">
        <f ca="1">INDIRECT("アイテム定義!A"&amp;SUM(C$2:C862))</f>
        <v>#N/A</v>
      </c>
      <c r="F862" s="16" t="e">
        <f ca="1">OFFSET(キャラクタ定義!$A$1,MATCH(E862,キャラクタ定義!B$2:B66395,0),0)</f>
        <v>#N/A</v>
      </c>
      <c r="H862" s="16" t="e">
        <f ca="1">OFFSET(レアリティ定義!$A$1,MATCH(G862,レアリティ定義!B$2:B66395,0),0)</f>
        <v>#N/A</v>
      </c>
    </row>
    <row r="863" spans="1:8" x14ac:dyDescent="0.15">
      <c r="A863">
        <v>862</v>
      </c>
      <c r="B863" t="e">
        <f ca="1">VLOOKUP(D863,アイテム定義!A:D,4,FALSE)</f>
        <v>#N/A</v>
      </c>
      <c r="C863" s="3" t="e">
        <f ca="1">MATCH(4,INDIRECT("アイテム定義!C"&amp;SUM(C$2:C862)+1&amp;":C65535"),0)</f>
        <v>#N/A</v>
      </c>
      <c r="D863" s="10" t="e">
        <f ca="1">INDIRECT("アイテム定義!A"&amp;SUM(C$2:C863))</f>
        <v>#N/A</v>
      </c>
      <c r="F863" s="16" t="e">
        <f ca="1">OFFSET(キャラクタ定義!$A$1,MATCH(E863,キャラクタ定義!B$2:B66396,0),0)</f>
        <v>#N/A</v>
      </c>
      <c r="H863" s="16" t="e">
        <f ca="1">OFFSET(レアリティ定義!$A$1,MATCH(G863,レアリティ定義!B$2:B66396,0),0)</f>
        <v>#N/A</v>
      </c>
    </row>
    <row r="864" spans="1:8" x14ac:dyDescent="0.15">
      <c r="A864">
        <v>863</v>
      </c>
      <c r="B864" t="e">
        <f ca="1">VLOOKUP(D864,アイテム定義!A:D,4,FALSE)</f>
        <v>#N/A</v>
      </c>
      <c r="C864" s="3" t="e">
        <f ca="1">MATCH(4,INDIRECT("アイテム定義!C"&amp;SUM(C$2:C863)+1&amp;":C65535"),0)</f>
        <v>#N/A</v>
      </c>
      <c r="D864" s="10" t="e">
        <f ca="1">INDIRECT("アイテム定義!A"&amp;SUM(C$2:C864))</f>
        <v>#N/A</v>
      </c>
      <c r="F864" s="16" t="e">
        <f ca="1">OFFSET(キャラクタ定義!$A$1,MATCH(E864,キャラクタ定義!B$2:B66397,0),0)</f>
        <v>#N/A</v>
      </c>
      <c r="H864" s="16" t="e">
        <f ca="1">OFFSET(レアリティ定義!$A$1,MATCH(G864,レアリティ定義!B$2:B66397,0),0)</f>
        <v>#N/A</v>
      </c>
    </row>
    <row r="865" spans="1:8" x14ac:dyDescent="0.15">
      <c r="A865">
        <v>864</v>
      </c>
      <c r="B865" t="e">
        <f ca="1">VLOOKUP(D865,アイテム定義!A:D,4,FALSE)</f>
        <v>#N/A</v>
      </c>
      <c r="C865" s="3" t="e">
        <f ca="1">MATCH(4,INDIRECT("アイテム定義!C"&amp;SUM(C$2:C864)+1&amp;":C65535"),0)</f>
        <v>#N/A</v>
      </c>
      <c r="D865" s="10" t="e">
        <f ca="1">INDIRECT("アイテム定義!A"&amp;SUM(C$2:C865))</f>
        <v>#N/A</v>
      </c>
      <c r="F865" s="16" t="e">
        <f ca="1">OFFSET(キャラクタ定義!$A$1,MATCH(E865,キャラクタ定義!B$2:B66398,0),0)</f>
        <v>#N/A</v>
      </c>
      <c r="H865" s="16" t="e">
        <f ca="1">OFFSET(レアリティ定義!$A$1,MATCH(G865,レアリティ定義!B$2:B66398,0),0)</f>
        <v>#N/A</v>
      </c>
    </row>
    <row r="866" spans="1:8" x14ac:dyDescent="0.15">
      <c r="A866">
        <v>865</v>
      </c>
      <c r="B866" t="e">
        <f ca="1">VLOOKUP(D866,アイテム定義!A:D,4,FALSE)</f>
        <v>#N/A</v>
      </c>
      <c r="C866" s="3" t="e">
        <f ca="1">MATCH(4,INDIRECT("アイテム定義!C"&amp;SUM(C$2:C865)+1&amp;":C65535"),0)</f>
        <v>#N/A</v>
      </c>
      <c r="D866" s="10" t="e">
        <f ca="1">INDIRECT("アイテム定義!A"&amp;SUM(C$2:C866))</f>
        <v>#N/A</v>
      </c>
      <c r="F866" s="16" t="e">
        <f ca="1">OFFSET(キャラクタ定義!$A$1,MATCH(E866,キャラクタ定義!B$2:B66399,0),0)</f>
        <v>#N/A</v>
      </c>
      <c r="H866" s="16" t="e">
        <f ca="1">OFFSET(レアリティ定義!$A$1,MATCH(G866,レアリティ定義!B$2:B66399,0),0)</f>
        <v>#N/A</v>
      </c>
    </row>
    <row r="867" spans="1:8" x14ac:dyDescent="0.15">
      <c r="A867">
        <v>866</v>
      </c>
      <c r="B867" t="e">
        <f ca="1">VLOOKUP(D867,アイテム定義!A:D,4,FALSE)</f>
        <v>#N/A</v>
      </c>
      <c r="C867" s="3" t="e">
        <f ca="1">MATCH(4,INDIRECT("アイテム定義!C"&amp;SUM(C$2:C866)+1&amp;":C65535"),0)</f>
        <v>#N/A</v>
      </c>
      <c r="D867" s="10" t="e">
        <f ca="1">INDIRECT("アイテム定義!A"&amp;SUM(C$2:C867))</f>
        <v>#N/A</v>
      </c>
      <c r="F867" s="16" t="e">
        <f ca="1">OFFSET(キャラクタ定義!$A$1,MATCH(E867,キャラクタ定義!B$2:B66400,0),0)</f>
        <v>#N/A</v>
      </c>
      <c r="H867" s="16" t="e">
        <f ca="1">OFFSET(レアリティ定義!$A$1,MATCH(G867,レアリティ定義!B$2:B66400,0),0)</f>
        <v>#N/A</v>
      </c>
    </row>
    <row r="868" spans="1:8" x14ac:dyDescent="0.15">
      <c r="A868">
        <v>867</v>
      </c>
      <c r="B868" t="e">
        <f ca="1">VLOOKUP(D868,アイテム定義!A:D,4,FALSE)</f>
        <v>#N/A</v>
      </c>
      <c r="C868" s="3" t="e">
        <f ca="1">MATCH(4,INDIRECT("アイテム定義!C"&amp;SUM(C$2:C867)+1&amp;":C65535"),0)</f>
        <v>#N/A</v>
      </c>
      <c r="D868" s="10" t="e">
        <f ca="1">INDIRECT("アイテム定義!A"&amp;SUM(C$2:C868))</f>
        <v>#N/A</v>
      </c>
      <c r="F868" s="16" t="e">
        <f ca="1">OFFSET(キャラクタ定義!$A$1,MATCH(E868,キャラクタ定義!B$2:B66401,0),0)</f>
        <v>#N/A</v>
      </c>
      <c r="H868" s="16" t="e">
        <f ca="1">OFFSET(レアリティ定義!$A$1,MATCH(G868,レアリティ定義!B$2:B66401,0),0)</f>
        <v>#N/A</v>
      </c>
    </row>
    <row r="869" spans="1:8" x14ac:dyDescent="0.15">
      <c r="A869">
        <v>868</v>
      </c>
      <c r="B869" t="e">
        <f ca="1">VLOOKUP(D869,アイテム定義!A:D,4,FALSE)</f>
        <v>#N/A</v>
      </c>
      <c r="C869" s="3" t="e">
        <f ca="1">MATCH(4,INDIRECT("アイテム定義!C"&amp;SUM(C$2:C868)+1&amp;":C65535"),0)</f>
        <v>#N/A</v>
      </c>
      <c r="D869" s="10" t="e">
        <f ca="1">INDIRECT("アイテム定義!A"&amp;SUM(C$2:C869))</f>
        <v>#N/A</v>
      </c>
      <c r="F869" s="16" t="e">
        <f ca="1">OFFSET(キャラクタ定義!$A$1,MATCH(E869,キャラクタ定義!B$2:B66402,0),0)</f>
        <v>#N/A</v>
      </c>
      <c r="H869" s="16" t="e">
        <f ca="1">OFFSET(レアリティ定義!$A$1,MATCH(G869,レアリティ定義!B$2:B66402,0),0)</f>
        <v>#N/A</v>
      </c>
    </row>
    <row r="870" spans="1:8" x14ac:dyDescent="0.15">
      <c r="A870">
        <v>869</v>
      </c>
      <c r="B870" t="e">
        <f ca="1">VLOOKUP(D870,アイテム定義!A:D,4,FALSE)</f>
        <v>#N/A</v>
      </c>
      <c r="C870" s="3" t="e">
        <f ca="1">MATCH(4,INDIRECT("アイテム定義!C"&amp;SUM(C$2:C869)+1&amp;":C65535"),0)</f>
        <v>#N/A</v>
      </c>
      <c r="D870" s="10" t="e">
        <f ca="1">INDIRECT("アイテム定義!A"&amp;SUM(C$2:C870))</f>
        <v>#N/A</v>
      </c>
      <c r="F870" s="16" t="e">
        <f ca="1">OFFSET(キャラクタ定義!$A$1,MATCH(E870,キャラクタ定義!B$2:B66403,0),0)</f>
        <v>#N/A</v>
      </c>
      <c r="H870" s="16" t="e">
        <f ca="1">OFFSET(レアリティ定義!$A$1,MATCH(G870,レアリティ定義!B$2:B66403,0),0)</f>
        <v>#N/A</v>
      </c>
    </row>
    <row r="871" spans="1:8" x14ac:dyDescent="0.15">
      <c r="A871">
        <v>870</v>
      </c>
      <c r="B871" t="e">
        <f ca="1">VLOOKUP(D871,アイテム定義!A:D,4,FALSE)</f>
        <v>#N/A</v>
      </c>
      <c r="C871" s="3" t="e">
        <f ca="1">MATCH(4,INDIRECT("アイテム定義!C"&amp;SUM(C$2:C870)+1&amp;":C65535"),0)</f>
        <v>#N/A</v>
      </c>
      <c r="D871" s="10" t="e">
        <f ca="1">INDIRECT("アイテム定義!A"&amp;SUM(C$2:C871))</f>
        <v>#N/A</v>
      </c>
      <c r="F871" s="16" t="e">
        <f ca="1">OFFSET(キャラクタ定義!$A$1,MATCH(E871,キャラクタ定義!B$2:B66404,0),0)</f>
        <v>#N/A</v>
      </c>
      <c r="H871" s="16" t="e">
        <f ca="1">OFFSET(レアリティ定義!$A$1,MATCH(G871,レアリティ定義!B$2:B66404,0),0)</f>
        <v>#N/A</v>
      </c>
    </row>
    <row r="872" spans="1:8" x14ac:dyDescent="0.15">
      <c r="A872">
        <v>871</v>
      </c>
      <c r="B872" t="e">
        <f ca="1">VLOOKUP(D872,アイテム定義!A:D,4,FALSE)</f>
        <v>#N/A</v>
      </c>
      <c r="C872" s="3" t="e">
        <f ca="1">MATCH(4,INDIRECT("アイテム定義!C"&amp;SUM(C$2:C871)+1&amp;":C65535"),0)</f>
        <v>#N/A</v>
      </c>
      <c r="D872" s="10" t="e">
        <f ca="1">INDIRECT("アイテム定義!A"&amp;SUM(C$2:C872))</f>
        <v>#N/A</v>
      </c>
      <c r="F872" s="16" t="e">
        <f ca="1">OFFSET(キャラクタ定義!$A$1,MATCH(E872,キャラクタ定義!B$2:B66405,0),0)</f>
        <v>#N/A</v>
      </c>
      <c r="H872" s="16" t="e">
        <f ca="1">OFFSET(レアリティ定義!$A$1,MATCH(G872,レアリティ定義!B$2:B66405,0),0)</f>
        <v>#N/A</v>
      </c>
    </row>
    <row r="873" spans="1:8" x14ac:dyDescent="0.15">
      <c r="A873">
        <v>872</v>
      </c>
      <c r="B873" t="e">
        <f ca="1">VLOOKUP(D873,アイテム定義!A:D,4,FALSE)</f>
        <v>#N/A</v>
      </c>
      <c r="C873" s="3" t="e">
        <f ca="1">MATCH(4,INDIRECT("アイテム定義!C"&amp;SUM(C$2:C872)+1&amp;":C65535"),0)</f>
        <v>#N/A</v>
      </c>
      <c r="D873" s="10" t="e">
        <f ca="1">INDIRECT("アイテム定義!A"&amp;SUM(C$2:C873))</f>
        <v>#N/A</v>
      </c>
      <c r="F873" s="16" t="e">
        <f ca="1">OFFSET(キャラクタ定義!$A$1,MATCH(E873,キャラクタ定義!B$2:B66406,0),0)</f>
        <v>#N/A</v>
      </c>
      <c r="H873" s="16" t="e">
        <f ca="1">OFFSET(レアリティ定義!$A$1,MATCH(G873,レアリティ定義!B$2:B66406,0),0)</f>
        <v>#N/A</v>
      </c>
    </row>
    <row r="874" spans="1:8" x14ac:dyDescent="0.15">
      <c r="A874">
        <v>873</v>
      </c>
      <c r="B874" t="e">
        <f ca="1">VLOOKUP(D874,アイテム定義!A:D,4,FALSE)</f>
        <v>#N/A</v>
      </c>
      <c r="C874" s="3" t="e">
        <f ca="1">MATCH(4,INDIRECT("アイテム定義!C"&amp;SUM(C$2:C873)+1&amp;":C65535"),0)</f>
        <v>#N/A</v>
      </c>
      <c r="D874" s="10" t="e">
        <f ca="1">INDIRECT("アイテム定義!A"&amp;SUM(C$2:C874))</f>
        <v>#N/A</v>
      </c>
      <c r="F874" s="16" t="e">
        <f ca="1">OFFSET(キャラクタ定義!$A$1,MATCH(E874,キャラクタ定義!B$2:B66407,0),0)</f>
        <v>#N/A</v>
      </c>
      <c r="H874" s="16" t="e">
        <f ca="1">OFFSET(レアリティ定義!$A$1,MATCH(G874,レアリティ定義!B$2:B66407,0),0)</f>
        <v>#N/A</v>
      </c>
    </row>
    <row r="875" spans="1:8" x14ac:dyDescent="0.15">
      <c r="A875">
        <v>874</v>
      </c>
      <c r="B875" t="e">
        <f ca="1">VLOOKUP(D875,アイテム定義!A:D,4,FALSE)</f>
        <v>#N/A</v>
      </c>
      <c r="C875" s="3" t="e">
        <f ca="1">MATCH(4,INDIRECT("アイテム定義!C"&amp;SUM(C$2:C874)+1&amp;":C65535"),0)</f>
        <v>#N/A</v>
      </c>
      <c r="D875" s="10" t="e">
        <f ca="1">INDIRECT("アイテム定義!A"&amp;SUM(C$2:C875))</f>
        <v>#N/A</v>
      </c>
      <c r="F875" s="16" t="e">
        <f ca="1">OFFSET(キャラクタ定義!$A$1,MATCH(E875,キャラクタ定義!B$2:B66408,0),0)</f>
        <v>#N/A</v>
      </c>
      <c r="H875" s="16" t="e">
        <f ca="1">OFFSET(レアリティ定義!$A$1,MATCH(G875,レアリティ定義!B$2:B66408,0),0)</f>
        <v>#N/A</v>
      </c>
    </row>
    <row r="876" spans="1:8" x14ac:dyDescent="0.15">
      <c r="A876">
        <v>875</v>
      </c>
      <c r="B876" t="e">
        <f ca="1">VLOOKUP(D876,アイテム定義!A:D,4,FALSE)</f>
        <v>#N/A</v>
      </c>
      <c r="C876" s="3" t="e">
        <f ca="1">MATCH(4,INDIRECT("アイテム定義!C"&amp;SUM(C$2:C875)+1&amp;":C65535"),0)</f>
        <v>#N/A</v>
      </c>
      <c r="D876" s="10" t="e">
        <f ca="1">INDIRECT("アイテム定義!A"&amp;SUM(C$2:C876))</f>
        <v>#N/A</v>
      </c>
      <c r="F876" s="16" t="e">
        <f ca="1">OFFSET(キャラクタ定義!$A$1,MATCH(E876,キャラクタ定義!B$2:B66409,0),0)</f>
        <v>#N/A</v>
      </c>
      <c r="H876" s="16" t="e">
        <f ca="1">OFFSET(レアリティ定義!$A$1,MATCH(G876,レアリティ定義!B$2:B66409,0),0)</f>
        <v>#N/A</v>
      </c>
    </row>
    <row r="877" spans="1:8" x14ac:dyDescent="0.15">
      <c r="A877">
        <v>876</v>
      </c>
      <c r="B877" t="e">
        <f ca="1">VLOOKUP(D877,アイテム定義!A:D,4,FALSE)</f>
        <v>#N/A</v>
      </c>
      <c r="C877" s="3" t="e">
        <f ca="1">MATCH(4,INDIRECT("アイテム定義!C"&amp;SUM(C$2:C876)+1&amp;":C65535"),0)</f>
        <v>#N/A</v>
      </c>
      <c r="D877" s="10" t="e">
        <f ca="1">INDIRECT("アイテム定義!A"&amp;SUM(C$2:C877))</f>
        <v>#N/A</v>
      </c>
      <c r="F877" s="16" t="e">
        <f ca="1">OFFSET(キャラクタ定義!$A$1,MATCH(E877,キャラクタ定義!B$2:B66410,0),0)</f>
        <v>#N/A</v>
      </c>
      <c r="H877" s="16" t="e">
        <f ca="1">OFFSET(レアリティ定義!$A$1,MATCH(G877,レアリティ定義!B$2:B66410,0),0)</f>
        <v>#N/A</v>
      </c>
    </row>
    <row r="878" spans="1:8" x14ac:dyDescent="0.15">
      <c r="A878">
        <v>877</v>
      </c>
      <c r="B878" t="e">
        <f ca="1">VLOOKUP(D878,アイテム定義!A:D,4,FALSE)</f>
        <v>#N/A</v>
      </c>
      <c r="C878" s="3" t="e">
        <f ca="1">MATCH(4,INDIRECT("アイテム定義!C"&amp;SUM(C$2:C877)+1&amp;":C65535"),0)</f>
        <v>#N/A</v>
      </c>
      <c r="D878" s="10" t="e">
        <f ca="1">INDIRECT("アイテム定義!A"&amp;SUM(C$2:C878))</f>
        <v>#N/A</v>
      </c>
      <c r="F878" s="16" t="e">
        <f ca="1">OFFSET(キャラクタ定義!$A$1,MATCH(E878,キャラクタ定義!B$2:B66411,0),0)</f>
        <v>#N/A</v>
      </c>
      <c r="H878" s="16" t="e">
        <f ca="1">OFFSET(レアリティ定義!$A$1,MATCH(G878,レアリティ定義!B$2:B66411,0),0)</f>
        <v>#N/A</v>
      </c>
    </row>
    <row r="879" spans="1:8" x14ac:dyDescent="0.15">
      <c r="A879">
        <v>878</v>
      </c>
      <c r="B879" t="e">
        <f ca="1">VLOOKUP(D879,アイテム定義!A:D,4,FALSE)</f>
        <v>#N/A</v>
      </c>
      <c r="C879" s="3" t="e">
        <f ca="1">MATCH(4,INDIRECT("アイテム定義!C"&amp;SUM(C$2:C878)+1&amp;":C65535"),0)</f>
        <v>#N/A</v>
      </c>
      <c r="D879" s="10" t="e">
        <f ca="1">INDIRECT("アイテム定義!A"&amp;SUM(C$2:C879))</f>
        <v>#N/A</v>
      </c>
      <c r="F879" s="16" t="e">
        <f ca="1">OFFSET(キャラクタ定義!$A$1,MATCH(E879,キャラクタ定義!B$2:B66412,0),0)</f>
        <v>#N/A</v>
      </c>
      <c r="H879" s="16" t="e">
        <f ca="1">OFFSET(レアリティ定義!$A$1,MATCH(G879,レアリティ定義!B$2:B66412,0),0)</f>
        <v>#N/A</v>
      </c>
    </row>
    <row r="880" spans="1:8" x14ac:dyDescent="0.15">
      <c r="A880">
        <v>879</v>
      </c>
      <c r="B880" t="e">
        <f ca="1">VLOOKUP(D880,アイテム定義!A:D,4,FALSE)</f>
        <v>#N/A</v>
      </c>
      <c r="C880" s="3" t="e">
        <f ca="1">MATCH(4,INDIRECT("アイテム定義!C"&amp;SUM(C$2:C879)+1&amp;":C65535"),0)</f>
        <v>#N/A</v>
      </c>
      <c r="D880" s="10" t="e">
        <f ca="1">INDIRECT("アイテム定義!A"&amp;SUM(C$2:C880))</f>
        <v>#N/A</v>
      </c>
      <c r="F880" s="16" t="e">
        <f ca="1">OFFSET(キャラクタ定義!$A$1,MATCH(E880,キャラクタ定義!B$2:B66413,0),0)</f>
        <v>#N/A</v>
      </c>
      <c r="H880" s="16" t="e">
        <f ca="1">OFFSET(レアリティ定義!$A$1,MATCH(G880,レアリティ定義!B$2:B66413,0),0)</f>
        <v>#N/A</v>
      </c>
    </row>
    <row r="881" spans="1:8" x14ac:dyDescent="0.15">
      <c r="A881">
        <v>880</v>
      </c>
      <c r="B881" t="e">
        <f ca="1">VLOOKUP(D881,アイテム定義!A:D,4,FALSE)</f>
        <v>#N/A</v>
      </c>
      <c r="C881" s="3" t="e">
        <f ca="1">MATCH(4,INDIRECT("アイテム定義!C"&amp;SUM(C$2:C880)+1&amp;":C65535"),0)</f>
        <v>#N/A</v>
      </c>
      <c r="D881" s="10" t="e">
        <f ca="1">INDIRECT("アイテム定義!A"&amp;SUM(C$2:C881))</f>
        <v>#N/A</v>
      </c>
      <c r="F881" s="16" t="e">
        <f ca="1">OFFSET(キャラクタ定義!$A$1,MATCH(E881,キャラクタ定義!B$2:B66414,0),0)</f>
        <v>#N/A</v>
      </c>
      <c r="H881" s="16" t="e">
        <f ca="1">OFFSET(レアリティ定義!$A$1,MATCH(G881,レアリティ定義!B$2:B66414,0),0)</f>
        <v>#N/A</v>
      </c>
    </row>
    <row r="882" spans="1:8" x14ac:dyDescent="0.15">
      <c r="A882">
        <v>881</v>
      </c>
      <c r="B882" t="e">
        <f ca="1">VLOOKUP(D882,アイテム定義!A:D,4,FALSE)</f>
        <v>#N/A</v>
      </c>
      <c r="C882" s="3" t="e">
        <f ca="1">MATCH(4,INDIRECT("アイテム定義!C"&amp;SUM(C$2:C881)+1&amp;":C65535"),0)</f>
        <v>#N/A</v>
      </c>
      <c r="D882" s="10" t="e">
        <f ca="1">INDIRECT("アイテム定義!A"&amp;SUM(C$2:C882))</f>
        <v>#N/A</v>
      </c>
      <c r="F882" s="16" t="e">
        <f ca="1">OFFSET(キャラクタ定義!$A$1,MATCH(E882,キャラクタ定義!B$2:B66415,0),0)</f>
        <v>#N/A</v>
      </c>
      <c r="H882" s="16" t="e">
        <f ca="1">OFFSET(レアリティ定義!$A$1,MATCH(G882,レアリティ定義!B$2:B66415,0),0)</f>
        <v>#N/A</v>
      </c>
    </row>
    <row r="883" spans="1:8" x14ac:dyDescent="0.15">
      <c r="A883">
        <v>882</v>
      </c>
      <c r="B883" t="e">
        <f ca="1">VLOOKUP(D883,アイテム定義!A:D,4,FALSE)</f>
        <v>#N/A</v>
      </c>
      <c r="C883" s="3" t="e">
        <f ca="1">MATCH(4,INDIRECT("アイテム定義!C"&amp;SUM(C$2:C882)+1&amp;":C65535"),0)</f>
        <v>#N/A</v>
      </c>
      <c r="D883" s="10" t="e">
        <f ca="1">INDIRECT("アイテム定義!A"&amp;SUM(C$2:C883))</f>
        <v>#N/A</v>
      </c>
      <c r="F883" s="16" t="e">
        <f ca="1">OFFSET(キャラクタ定義!$A$1,MATCH(E883,キャラクタ定義!B$2:B66416,0),0)</f>
        <v>#N/A</v>
      </c>
      <c r="H883" s="16" t="e">
        <f ca="1">OFFSET(レアリティ定義!$A$1,MATCH(G883,レアリティ定義!B$2:B66416,0),0)</f>
        <v>#N/A</v>
      </c>
    </row>
    <row r="884" spans="1:8" x14ac:dyDescent="0.15">
      <c r="A884">
        <v>883</v>
      </c>
      <c r="B884" t="e">
        <f ca="1">VLOOKUP(D884,アイテム定義!A:D,4,FALSE)</f>
        <v>#N/A</v>
      </c>
      <c r="C884" s="3" t="e">
        <f ca="1">MATCH(4,INDIRECT("アイテム定義!C"&amp;SUM(C$2:C883)+1&amp;":C65535"),0)</f>
        <v>#N/A</v>
      </c>
      <c r="D884" s="10" t="e">
        <f ca="1">INDIRECT("アイテム定義!A"&amp;SUM(C$2:C884))</f>
        <v>#N/A</v>
      </c>
      <c r="F884" s="16" t="e">
        <f ca="1">OFFSET(キャラクタ定義!$A$1,MATCH(E884,キャラクタ定義!B$2:B66417,0),0)</f>
        <v>#N/A</v>
      </c>
      <c r="H884" s="16" t="e">
        <f ca="1">OFFSET(レアリティ定義!$A$1,MATCH(G884,レアリティ定義!B$2:B66417,0),0)</f>
        <v>#N/A</v>
      </c>
    </row>
    <row r="885" spans="1:8" x14ac:dyDescent="0.15">
      <c r="A885">
        <v>884</v>
      </c>
      <c r="B885" t="e">
        <f ca="1">VLOOKUP(D885,アイテム定義!A:D,4,FALSE)</f>
        <v>#N/A</v>
      </c>
      <c r="C885" s="3" t="e">
        <f ca="1">MATCH(4,INDIRECT("アイテム定義!C"&amp;SUM(C$2:C884)+1&amp;":C65535"),0)</f>
        <v>#N/A</v>
      </c>
      <c r="D885" s="10" t="e">
        <f ca="1">INDIRECT("アイテム定義!A"&amp;SUM(C$2:C885))</f>
        <v>#N/A</v>
      </c>
      <c r="F885" s="16" t="e">
        <f ca="1">OFFSET(キャラクタ定義!$A$1,MATCH(E885,キャラクタ定義!B$2:B66418,0),0)</f>
        <v>#N/A</v>
      </c>
      <c r="H885" s="16" t="e">
        <f ca="1">OFFSET(レアリティ定義!$A$1,MATCH(G885,レアリティ定義!B$2:B66418,0),0)</f>
        <v>#N/A</v>
      </c>
    </row>
    <row r="886" spans="1:8" x14ac:dyDescent="0.15">
      <c r="A886">
        <v>885</v>
      </c>
      <c r="B886" t="e">
        <f ca="1">VLOOKUP(D886,アイテム定義!A:D,4,FALSE)</f>
        <v>#N/A</v>
      </c>
      <c r="C886" s="3" t="e">
        <f ca="1">MATCH(4,INDIRECT("アイテム定義!C"&amp;SUM(C$2:C885)+1&amp;":C65535"),0)</f>
        <v>#N/A</v>
      </c>
      <c r="D886" s="10" t="e">
        <f ca="1">INDIRECT("アイテム定義!A"&amp;SUM(C$2:C886))</f>
        <v>#N/A</v>
      </c>
      <c r="F886" s="16" t="e">
        <f ca="1">OFFSET(キャラクタ定義!$A$1,MATCH(E886,キャラクタ定義!B$2:B66419,0),0)</f>
        <v>#N/A</v>
      </c>
      <c r="H886" s="16" t="e">
        <f ca="1">OFFSET(レアリティ定義!$A$1,MATCH(G886,レアリティ定義!B$2:B66419,0),0)</f>
        <v>#N/A</v>
      </c>
    </row>
    <row r="887" spans="1:8" x14ac:dyDescent="0.15">
      <c r="A887">
        <v>886</v>
      </c>
      <c r="B887" t="e">
        <f ca="1">VLOOKUP(D887,アイテム定義!A:D,4,FALSE)</f>
        <v>#N/A</v>
      </c>
      <c r="C887" s="3" t="e">
        <f ca="1">MATCH(4,INDIRECT("アイテム定義!C"&amp;SUM(C$2:C886)+1&amp;":C65535"),0)</f>
        <v>#N/A</v>
      </c>
      <c r="D887" s="10" t="e">
        <f ca="1">INDIRECT("アイテム定義!A"&amp;SUM(C$2:C887))</f>
        <v>#N/A</v>
      </c>
      <c r="F887" s="16" t="e">
        <f ca="1">OFFSET(キャラクタ定義!$A$1,MATCH(E887,キャラクタ定義!B$2:B66420,0),0)</f>
        <v>#N/A</v>
      </c>
      <c r="H887" s="16" t="e">
        <f ca="1">OFFSET(レアリティ定義!$A$1,MATCH(G887,レアリティ定義!B$2:B66420,0),0)</f>
        <v>#N/A</v>
      </c>
    </row>
    <row r="888" spans="1:8" x14ac:dyDescent="0.15">
      <c r="A888">
        <v>887</v>
      </c>
      <c r="B888" t="e">
        <f ca="1">VLOOKUP(D888,アイテム定義!A:D,4,FALSE)</f>
        <v>#N/A</v>
      </c>
      <c r="C888" s="3" t="e">
        <f ca="1">MATCH(4,INDIRECT("アイテム定義!C"&amp;SUM(C$2:C887)+1&amp;":C65535"),0)</f>
        <v>#N/A</v>
      </c>
      <c r="D888" s="10" t="e">
        <f ca="1">INDIRECT("アイテム定義!A"&amp;SUM(C$2:C888))</f>
        <v>#N/A</v>
      </c>
      <c r="F888" s="16" t="e">
        <f ca="1">OFFSET(キャラクタ定義!$A$1,MATCH(E888,キャラクタ定義!B$2:B66421,0),0)</f>
        <v>#N/A</v>
      </c>
      <c r="H888" s="16" t="e">
        <f ca="1">OFFSET(レアリティ定義!$A$1,MATCH(G888,レアリティ定義!B$2:B66421,0),0)</f>
        <v>#N/A</v>
      </c>
    </row>
    <row r="889" spans="1:8" x14ac:dyDescent="0.15">
      <c r="A889">
        <v>888</v>
      </c>
      <c r="B889" t="e">
        <f ca="1">VLOOKUP(D889,アイテム定義!A:D,4,FALSE)</f>
        <v>#N/A</v>
      </c>
      <c r="C889" s="3" t="e">
        <f ca="1">MATCH(4,INDIRECT("アイテム定義!C"&amp;SUM(C$2:C888)+1&amp;":C65535"),0)</f>
        <v>#N/A</v>
      </c>
      <c r="D889" s="10" t="e">
        <f ca="1">INDIRECT("アイテム定義!A"&amp;SUM(C$2:C889))</f>
        <v>#N/A</v>
      </c>
      <c r="F889" s="16" t="e">
        <f ca="1">OFFSET(キャラクタ定義!$A$1,MATCH(E889,キャラクタ定義!B$2:B66422,0),0)</f>
        <v>#N/A</v>
      </c>
      <c r="H889" s="16" t="e">
        <f ca="1">OFFSET(レアリティ定義!$A$1,MATCH(G889,レアリティ定義!B$2:B66422,0),0)</f>
        <v>#N/A</v>
      </c>
    </row>
    <row r="890" spans="1:8" x14ac:dyDescent="0.15">
      <c r="A890">
        <v>889</v>
      </c>
      <c r="B890" t="e">
        <f ca="1">VLOOKUP(D890,アイテム定義!A:D,4,FALSE)</f>
        <v>#N/A</v>
      </c>
      <c r="C890" s="3" t="e">
        <f ca="1">MATCH(4,INDIRECT("アイテム定義!C"&amp;SUM(C$2:C889)+1&amp;":C65535"),0)</f>
        <v>#N/A</v>
      </c>
      <c r="D890" s="10" t="e">
        <f ca="1">INDIRECT("アイテム定義!A"&amp;SUM(C$2:C890))</f>
        <v>#N/A</v>
      </c>
      <c r="F890" s="16" t="e">
        <f ca="1">OFFSET(キャラクタ定義!$A$1,MATCH(E890,キャラクタ定義!B$2:B66423,0),0)</f>
        <v>#N/A</v>
      </c>
      <c r="H890" s="16" t="e">
        <f ca="1">OFFSET(レアリティ定義!$A$1,MATCH(G890,レアリティ定義!B$2:B66423,0),0)</f>
        <v>#N/A</v>
      </c>
    </row>
    <row r="891" spans="1:8" x14ac:dyDescent="0.15">
      <c r="A891">
        <v>890</v>
      </c>
      <c r="B891" t="e">
        <f ca="1">VLOOKUP(D891,アイテム定義!A:D,4,FALSE)</f>
        <v>#N/A</v>
      </c>
      <c r="C891" s="3" t="e">
        <f ca="1">MATCH(4,INDIRECT("アイテム定義!C"&amp;SUM(C$2:C890)+1&amp;":C65535"),0)</f>
        <v>#N/A</v>
      </c>
      <c r="D891" s="10" t="e">
        <f ca="1">INDIRECT("アイテム定義!A"&amp;SUM(C$2:C891))</f>
        <v>#N/A</v>
      </c>
      <c r="F891" s="16" t="e">
        <f ca="1">OFFSET(キャラクタ定義!$A$1,MATCH(E891,キャラクタ定義!B$2:B66424,0),0)</f>
        <v>#N/A</v>
      </c>
      <c r="H891" s="16" t="e">
        <f ca="1">OFFSET(レアリティ定義!$A$1,MATCH(G891,レアリティ定義!B$2:B66424,0),0)</f>
        <v>#N/A</v>
      </c>
    </row>
    <row r="892" spans="1:8" x14ac:dyDescent="0.15">
      <c r="A892">
        <v>891</v>
      </c>
      <c r="B892" t="e">
        <f ca="1">VLOOKUP(D892,アイテム定義!A:D,4,FALSE)</f>
        <v>#N/A</v>
      </c>
      <c r="C892" s="3" t="e">
        <f ca="1">MATCH(4,INDIRECT("アイテム定義!C"&amp;SUM(C$2:C891)+1&amp;":C65535"),0)</f>
        <v>#N/A</v>
      </c>
      <c r="D892" s="10" t="e">
        <f ca="1">INDIRECT("アイテム定義!A"&amp;SUM(C$2:C892))</f>
        <v>#N/A</v>
      </c>
      <c r="F892" s="16" t="e">
        <f ca="1">OFFSET(キャラクタ定義!$A$1,MATCH(E892,キャラクタ定義!B$2:B66425,0),0)</f>
        <v>#N/A</v>
      </c>
      <c r="H892" s="16" t="e">
        <f ca="1">OFFSET(レアリティ定義!$A$1,MATCH(G892,レアリティ定義!B$2:B66425,0),0)</f>
        <v>#N/A</v>
      </c>
    </row>
    <row r="893" spans="1:8" x14ac:dyDescent="0.15">
      <c r="A893">
        <v>892</v>
      </c>
      <c r="B893" t="e">
        <f ca="1">VLOOKUP(D893,アイテム定義!A:D,4,FALSE)</f>
        <v>#N/A</v>
      </c>
      <c r="C893" s="3" t="e">
        <f ca="1">MATCH(4,INDIRECT("アイテム定義!C"&amp;SUM(C$2:C892)+1&amp;":C65535"),0)</f>
        <v>#N/A</v>
      </c>
      <c r="D893" s="10" t="e">
        <f ca="1">INDIRECT("アイテム定義!A"&amp;SUM(C$2:C893))</f>
        <v>#N/A</v>
      </c>
      <c r="F893" s="16" t="e">
        <f ca="1">OFFSET(キャラクタ定義!$A$1,MATCH(E893,キャラクタ定義!B$2:B66426,0),0)</f>
        <v>#N/A</v>
      </c>
      <c r="H893" s="16" t="e">
        <f ca="1">OFFSET(レアリティ定義!$A$1,MATCH(G893,レアリティ定義!B$2:B66426,0),0)</f>
        <v>#N/A</v>
      </c>
    </row>
    <row r="894" spans="1:8" x14ac:dyDescent="0.15">
      <c r="A894">
        <v>893</v>
      </c>
      <c r="B894" t="e">
        <f ca="1">VLOOKUP(D894,アイテム定義!A:D,4,FALSE)</f>
        <v>#N/A</v>
      </c>
      <c r="C894" s="3" t="e">
        <f ca="1">MATCH(4,INDIRECT("アイテム定義!C"&amp;SUM(C$2:C893)+1&amp;":C65535"),0)</f>
        <v>#N/A</v>
      </c>
      <c r="D894" s="10" t="e">
        <f ca="1">INDIRECT("アイテム定義!A"&amp;SUM(C$2:C894))</f>
        <v>#N/A</v>
      </c>
      <c r="F894" s="16" t="e">
        <f ca="1">OFFSET(キャラクタ定義!$A$1,MATCH(E894,キャラクタ定義!B$2:B66427,0),0)</f>
        <v>#N/A</v>
      </c>
      <c r="H894" s="16" t="e">
        <f ca="1">OFFSET(レアリティ定義!$A$1,MATCH(G894,レアリティ定義!B$2:B66427,0),0)</f>
        <v>#N/A</v>
      </c>
    </row>
    <row r="895" spans="1:8" x14ac:dyDescent="0.15">
      <c r="A895">
        <v>894</v>
      </c>
      <c r="B895" t="e">
        <f ca="1">VLOOKUP(D895,アイテム定義!A:D,4,FALSE)</f>
        <v>#N/A</v>
      </c>
      <c r="C895" s="3" t="e">
        <f ca="1">MATCH(4,INDIRECT("アイテム定義!C"&amp;SUM(C$2:C894)+1&amp;":C65535"),0)</f>
        <v>#N/A</v>
      </c>
      <c r="D895" s="10" t="e">
        <f ca="1">INDIRECT("アイテム定義!A"&amp;SUM(C$2:C895))</f>
        <v>#N/A</v>
      </c>
      <c r="F895" s="16" t="e">
        <f ca="1">OFFSET(キャラクタ定義!$A$1,MATCH(E895,キャラクタ定義!B$2:B66428,0),0)</f>
        <v>#N/A</v>
      </c>
      <c r="H895" s="16" t="e">
        <f ca="1">OFFSET(レアリティ定義!$A$1,MATCH(G895,レアリティ定義!B$2:B66428,0),0)</f>
        <v>#N/A</v>
      </c>
    </row>
    <row r="896" spans="1:8" x14ac:dyDescent="0.15">
      <c r="A896">
        <v>895</v>
      </c>
      <c r="B896" t="e">
        <f ca="1">VLOOKUP(D896,アイテム定義!A:D,4,FALSE)</f>
        <v>#N/A</v>
      </c>
      <c r="C896" s="3" t="e">
        <f ca="1">MATCH(4,INDIRECT("アイテム定義!C"&amp;SUM(C$2:C895)+1&amp;":C65535"),0)</f>
        <v>#N/A</v>
      </c>
      <c r="D896" s="10" t="e">
        <f ca="1">INDIRECT("アイテム定義!A"&amp;SUM(C$2:C896))</f>
        <v>#N/A</v>
      </c>
      <c r="F896" s="16" t="e">
        <f ca="1">OFFSET(キャラクタ定義!$A$1,MATCH(E896,キャラクタ定義!B$2:B66429,0),0)</f>
        <v>#N/A</v>
      </c>
      <c r="H896" s="16" t="e">
        <f ca="1">OFFSET(レアリティ定義!$A$1,MATCH(G896,レアリティ定義!B$2:B66429,0),0)</f>
        <v>#N/A</v>
      </c>
    </row>
    <row r="897" spans="1:8" x14ac:dyDescent="0.15">
      <c r="A897">
        <v>896</v>
      </c>
      <c r="B897" t="e">
        <f ca="1">VLOOKUP(D897,アイテム定義!A:D,4,FALSE)</f>
        <v>#N/A</v>
      </c>
      <c r="C897" s="3" t="e">
        <f ca="1">MATCH(4,INDIRECT("アイテム定義!C"&amp;SUM(C$2:C896)+1&amp;":C65535"),0)</f>
        <v>#N/A</v>
      </c>
      <c r="D897" s="10" t="e">
        <f ca="1">INDIRECT("アイテム定義!A"&amp;SUM(C$2:C897))</f>
        <v>#N/A</v>
      </c>
      <c r="F897" s="16" t="e">
        <f ca="1">OFFSET(キャラクタ定義!$A$1,MATCH(E897,キャラクタ定義!B$2:B66430,0),0)</f>
        <v>#N/A</v>
      </c>
      <c r="H897" s="16" t="e">
        <f ca="1">OFFSET(レアリティ定義!$A$1,MATCH(G897,レアリティ定義!B$2:B66430,0),0)</f>
        <v>#N/A</v>
      </c>
    </row>
    <row r="898" spans="1:8" x14ac:dyDescent="0.15">
      <c r="A898">
        <v>897</v>
      </c>
      <c r="B898" t="e">
        <f ca="1">VLOOKUP(D898,アイテム定義!A:D,4,FALSE)</f>
        <v>#N/A</v>
      </c>
      <c r="C898" s="3" t="e">
        <f ca="1">MATCH(4,INDIRECT("アイテム定義!C"&amp;SUM(C$2:C897)+1&amp;":C65535"),0)</f>
        <v>#N/A</v>
      </c>
      <c r="D898" s="10" t="e">
        <f ca="1">INDIRECT("アイテム定義!A"&amp;SUM(C$2:C898))</f>
        <v>#N/A</v>
      </c>
      <c r="F898" s="16" t="e">
        <f ca="1">OFFSET(キャラクタ定義!$A$1,MATCH(E898,キャラクタ定義!B$2:B66431,0),0)</f>
        <v>#N/A</v>
      </c>
      <c r="H898" s="16" t="e">
        <f ca="1">OFFSET(レアリティ定義!$A$1,MATCH(G898,レアリティ定義!B$2:B66431,0),0)</f>
        <v>#N/A</v>
      </c>
    </row>
    <row r="899" spans="1:8" x14ac:dyDescent="0.15">
      <c r="A899">
        <v>898</v>
      </c>
      <c r="B899" t="e">
        <f ca="1">VLOOKUP(D899,アイテム定義!A:D,4,FALSE)</f>
        <v>#N/A</v>
      </c>
      <c r="C899" s="3" t="e">
        <f ca="1">MATCH(4,INDIRECT("アイテム定義!C"&amp;SUM(C$2:C898)+1&amp;":C65535"),0)</f>
        <v>#N/A</v>
      </c>
      <c r="D899" s="10" t="e">
        <f ca="1">INDIRECT("アイテム定義!A"&amp;SUM(C$2:C899))</f>
        <v>#N/A</v>
      </c>
      <c r="F899" s="16" t="e">
        <f ca="1">OFFSET(キャラクタ定義!$A$1,MATCH(E899,キャラクタ定義!B$2:B66432,0),0)</f>
        <v>#N/A</v>
      </c>
      <c r="H899" s="16" t="e">
        <f ca="1">OFFSET(レアリティ定義!$A$1,MATCH(G899,レアリティ定義!B$2:B66432,0),0)</f>
        <v>#N/A</v>
      </c>
    </row>
    <row r="900" spans="1:8" x14ac:dyDescent="0.15">
      <c r="A900">
        <v>899</v>
      </c>
      <c r="B900" t="e">
        <f ca="1">VLOOKUP(D900,アイテム定義!A:D,4,FALSE)</f>
        <v>#N/A</v>
      </c>
      <c r="C900" s="3" t="e">
        <f ca="1">MATCH(4,INDIRECT("アイテム定義!C"&amp;SUM(C$2:C899)+1&amp;":C65535"),0)</f>
        <v>#N/A</v>
      </c>
      <c r="D900" s="10" t="e">
        <f ca="1">INDIRECT("アイテム定義!A"&amp;SUM(C$2:C900))</f>
        <v>#N/A</v>
      </c>
      <c r="F900" s="16" t="e">
        <f ca="1">OFFSET(キャラクタ定義!$A$1,MATCH(E900,キャラクタ定義!B$2:B66433,0),0)</f>
        <v>#N/A</v>
      </c>
      <c r="H900" s="16" t="e">
        <f ca="1">OFFSET(レアリティ定義!$A$1,MATCH(G900,レアリティ定義!B$2:B66433,0),0)</f>
        <v>#N/A</v>
      </c>
    </row>
    <row r="901" spans="1:8" x14ac:dyDescent="0.15">
      <c r="A901">
        <v>900</v>
      </c>
      <c r="B901" t="e">
        <f ca="1">VLOOKUP(D901,アイテム定義!A:D,4,FALSE)</f>
        <v>#N/A</v>
      </c>
      <c r="C901" s="3" t="e">
        <f ca="1">MATCH(4,INDIRECT("アイテム定義!C"&amp;SUM(C$2:C900)+1&amp;":C65535"),0)</f>
        <v>#N/A</v>
      </c>
      <c r="D901" s="10" t="e">
        <f ca="1">INDIRECT("アイテム定義!A"&amp;SUM(C$2:C901))</f>
        <v>#N/A</v>
      </c>
      <c r="F901" s="16" t="e">
        <f ca="1">OFFSET(キャラクタ定義!$A$1,MATCH(E901,キャラクタ定義!B$2:B66434,0),0)</f>
        <v>#N/A</v>
      </c>
      <c r="H901" s="16" t="e">
        <f ca="1">OFFSET(レアリティ定義!$A$1,MATCH(G901,レアリティ定義!B$2:B66434,0),0)</f>
        <v>#N/A</v>
      </c>
    </row>
    <row r="902" spans="1:8" x14ac:dyDescent="0.15">
      <c r="A902">
        <v>901</v>
      </c>
      <c r="B902" t="e">
        <f ca="1">VLOOKUP(D902,アイテム定義!A:D,4,FALSE)</f>
        <v>#N/A</v>
      </c>
      <c r="C902" s="3" t="e">
        <f ca="1">MATCH(4,INDIRECT("アイテム定義!C"&amp;SUM(C$2:C901)+1&amp;":C65535"),0)</f>
        <v>#N/A</v>
      </c>
      <c r="D902" s="10" t="e">
        <f ca="1">INDIRECT("アイテム定義!A"&amp;SUM(C$2:C902))</f>
        <v>#N/A</v>
      </c>
      <c r="F902" s="16" t="e">
        <f ca="1">OFFSET(キャラクタ定義!$A$1,MATCH(E902,キャラクタ定義!B$2:B66435,0),0)</f>
        <v>#N/A</v>
      </c>
      <c r="H902" s="16" t="e">
        <f ca="1">OFFSET(レアリティ定義!$A$1,MATCH(G902,レアリティ定義!B$2:B66435,0),0)</f>
        <v>#N/A</v>
      </c>
    </row>
    <row r="903" spans="1:8" x14ac:dyDescent="0.15">
      <c r="A903">
        <v>902</v>
      </c>
      <c r="B903" t="e">
        <f ca="1">VLOOKUP(D903,アイテム定義!A:D,4,FALSE)</f>
        <v>#N/A</v>
      </c>
      <c r="C903" s="3" t="e">
        <f ca="1">MATCH(4,INDIRECT("アイテム定義!C"&amp;SUM(C$2:C902)+1&amp;":C65535"),0)</f>
        <v>#N/A</v>
      </c>
      <c r="D903" s="10" t="e">
        <f ca="1">INDIRECT("アイテム定義!A"&amp;SUM(C$2:C903))</f>
        <v>#N/A</v>
      </c>
      <c r="F903" s="16" t="e">
        <f ca="1">OFFSET(キャラクタ定義!$A$1,MATCH(E903,キャラクタ定義!B$2:B66436,0),0)</f>
        <v>#N/A</v>
      </c>
      <c r="H903" s="16" t="e">
        <f ca="1">OFFSET(レアリティ定義!$A$1,MATCH(G903,レアリティ定義!B$2:B66436,0),0)</f>
        <v>#N/A</v>
      </c>
    </row>
    <row r="904" spans="1:8" x14ac:dyDescent="0.15">
      <c r="A904">
        <v>903</v>
      </c>
      <c r="B904" t="e">
        <f ca="1">VLOOKUP(D904,アイテム定義!A:D,4,FALSE)</f>
        <v>#N/A</v>
      </c>
      <c r="C904" s="3" t="e">
        <f ca="1">MATCH(4,INDIRECT("アイテム定義!C"&amp;SUM(C$2:C903)+1&amp;":C65535"),0)</f>
        <v>#N/A</v>
      </c>
      <c r="D904" s="10" t="e">
        <f ca="1">INDIRECT("アイテム定義!A"&amp;SUM(C$2:C904))</f>
        <v>#N/A</v>
      </c>
      <c r="F904" s="16" t="e">
        <f ca="1">OFFSET(キャラクタ定義!$A$1,MATCH(E904,キャラクタ定義!B$2:B66437,0),0)</f>
        <v>#N/A</v>
      </c>
      <c r="H904" s="16" t="e">
        <f ca="1">OFFSET(レアリティ定義!$A$1,MATCH(G904,レアリティ定義!B$2:B66437,0),0)</f>
        <v>#N/A</v>
      </c>
    </row>
    <row r="905" spans="1:8" x14ac:dyDescent="0.15">
      <c r="A905">
        <v>904</v>
      </c>
      <c r="B905" t="e">
        <f ca="1">VLOOKUP(D905,アイテム定義!A:D,4,FALSE)</f>
        <v>#N/A</v>
      </c>
      <c r="C905" s="3" t="e">
        <f ca="1">MATCH(4,INDIRECT("アイテム定義!C"&amp;SUM(C$2:C904)+1&amp;":C65535"),0)</f>
        <v>#N/A</v>
      </c>
      <c r="D905" s="10" t="e">
        <f ca="1">INDIRECT("アイテム定義!A"&amp;SUM(C$2:C905))</f>
        <v>#N/A</v>
      </c>
      <c r="F905" s="16" t="e">
        <f ca="1">OFFSET(キャラクタ定義!$A$1,MATCH(E905,キャラクタ定義!B$2:B66438,0),0)</f>
        <v>#N/A</v>
      </c>
      <c r="H905" s="16" t="e">
        <f ca="1">OFFSET(レアリティ定義!$A$1,MATCH(G905,レアリティ定義!B$2:B66438,0),0)</f>
        <v>#N/A</v>
      </c>
    </row>
    <row r="906" spans="1:8" x14ac:dyDescent="0.15">
      <c r="A906">
        <v>905</v>
      </c>
      <c r="B906" t="e">
        <f ca="1">VLOOKUP(D906,アイテム定義!A:D,4,FALSE)</f>
        <v>#N/A</v>
      </c>
      <c r="C906" s="3" t="e">
        <f ca="1">MATCH(4,INDIRECT("アイテム定義!C"&amp;SUM(C$2:C905)+1&amp;":C65535"),0)</f>
        <v>#N/A</v>
      </c>
      <c r="D906" s="10" t="e">
        <f ca="1">INDIRECT("アイテム定義!A"&amp;SUM(C$2:C906))</f>
        <v>#N/A</v>
      </c>
      <c r="F906" s="16" t="e">
        <f ca="1">OFFSET(キャラクタ定義!$A$1,MATCH(E906,キャラクタ定義!B$2:B66439,0),0)</f>
        <v>#N/A</v>
      </c>
      <c r="H906" s="16" t="e">
        <f ca="1">OFFSET(レアリティ定義!$A$1,MATCH(G906,レアリティ定義!B$2:B66439,0),0)</f>
        <v>#N/A</v>
      </c>
    </row>
    <row r="907" spans="1:8" x14ac:dyDescent="0.15">
      <c r="A907">
        <v>906</v>
      </c>
      <c r="B907" t="e">
        <f ca="1">VLOOKUP(D907,アイテム定義!A:D,4,FALSE)</f>
        <v>#N/A</v>
      </c>
      <c r="C907" s="3" t="e">
        <f ca="1">MATCH(4,INDIRECT("アイテム定義!C"&amp;SUM(C$2:C906)+1&amp;":C65535"),0)</f>
        <v>#N/A</v>
      </c>
      <c r="D907" s="10" t="e">
        <f ca="1">INDIRECT("アイテム定義!A"&amp;SUM(C$2:C907))</f>
        <v>#N/A</v>
      </c>
      <c r="F907" s="16" t="e">
        <f ca="1">OFFSET(キャラクタ定義!$A$1,MATCH(E907,キャラクタ定義!B$2:B66440,0),0)</f>
        <v>#N/A</v>
      </c>
      <c r="H907" s="16" t="e">
        <f ca="1">OFFSET(レアリティ定義!$A$1,MATCH(G907,レアリティ定義!B$2:B66440,0),0)</f>
        <v>#N/A</v>
      </c>
    </row>
    <row r="908" spans="1:8" x14ac:dyDescent="0.15">
      <c r="A908">
        <v>907</v>
      </c>
      <c r="B908" t="e">
        <f ca="1">VLOOKUP(D908,アイテム定義!A:D,4,FALSE)</f>
        <v>#N/A</v>
      </c>
      <c r="C908" s="3" t="e">
        <f ca="1">MATCH(4,INDIRECT("アイテム定義!C"&amp;SUM(C$2:C907)+1&amp;":C65535"),0)</f>
        <v>#N/A</v>
      </c>
      <c r="D908" s="10" t="e">
        <f ca="1">INDIRECT("アイテム定義!A"&amp;SUM(C$2:C908))</f>
        <v>#N/A</v>
      </c>
      <c r="F908" s="16" t="e">
        <f ca="1">OFFSET(キャラクタ定義!$A$1,MATCH(E908,キャラクタ定義!B$2:B66441,0),0)</f>
        <v>#N/A</v>
      </c>
      <c r="H908" s="16" t="e">
        <f ca="1">OFFSET(レアリティ定義!$A$1,MATCH(G908,レアリティ定義!B$2:B66441,0),0)</f>
        <v>#N/A</v>
      </c>
    </row>
    <row r="909" spans="1:8" x14ac:dyDescent="0.15">
      <c r="A909">
        <v>908</v>
      </c>
      <c r="B909" t="e">
        <f ca="1">VLOOKUP(D909,アイテム定義!A:D,4,FALSE)</f>
        <v>#N/A</v>
      </c>
      <c r="C909" s="3" t="e">
        <f ca="1">MATCH(4,INDIRECT("アイテム定義!C"&amp;SUM(C$2:C908)+1&amp;":C65535"),0)</f>
        <v>#N/A</v>
      </c>
      <c r="D909" s="10" t="e">
        <f ca="1">INDIRECT("アイテム定義!A"&amp;SUM(C$2:C909))</f>
        <v>#N/A</v>
      </c>
      <c r="F909" s="16" t="e">
        <f ca="1">OFFSET(キャラクタ定義!$A$1,MATCH(E909,キャラクタ定義!B$2:B66442,0),0)</f>
        <v>#N/A</v>
      </c>
      <c r="H909" s="16" t="e">
        <f ca="1">OFFSET(レアリティ定義!$A$1,MATCH(G909,レアリティ定義!B$2:B66442,0),0)</f>
        <v>#N/A</v>
      </c>
    </row>
    <row r="910" spans="1:8" x14ac:dyDescent="0.15">
      <c r="A910">
        <v>909</v>
      </c>
      <c r="B910" t="e">
        <f ca="1">VLOOKUP(D910,アイテム定義!A:D,4,FALSE)</f>
        <v>#N/A</v>
      </c>
      <c r="C910" s="3" t="e">
        <f ca="1">MATCH(4,INDIRECT("アイテム定義!C"&amp;SUM(C$2:C909)+1&amp;":C65535"),0)</f>
        <v>#N/A</v>
      </c>
      <c r="D910" s="10" t="e">
        <f ca="1">INDIRECT("アイテム定義!A"&amp;SUM(C$2:C910))</f>
        <v>#N/A</v>
      </c>
      <c r="F910" s="16" t="e">
        <f ca="1">OFFSET(キャラクタ定義!$A$1,MATCH(E910,キャラクタ定義!B$2:B66443,0),0)</f>
        <v>#N/A</v>
      </c>
      <c r="H910" s="16" t="e">
        <f ca="1">OFFSET(レアリティ定義!$A$1,MATCH(G910,レアリティ定義!B$2:B66443,0),0)</f>
        <v>#N/A</v>
      </c>
    </row>
    <row r="911" spans="1:8" x14ac:dyDescent="0.15">
      <c r="A911">
        <v>910</v>
      </c>
      <c r="B911" t="e">
        <f ca="1">VLOOKUP(D911,アイテム定義!A:D,4,FALSE)</f>
        <v>#N/A</v>
      </c>
      <c r="C911" s="3" t="e">
        <f ca="1">MATCH(4,INDIRECT("アイテム定義!C"&amp;SUM(C$2:C910)+1&amp;":C65535"),0)</f>
        <v>#N/A</v>
      </c>
      <c r="D911" s="10" t="e">
        <f ca="1">INDIRECT("アイテム定義!A"&amp;SUM(C$2:C911))</f>
        <v>#N/A</v>
      </c>
      <c r="F911" s="16" t="e">
        <f ca="1">OFFSET(キャラクタ定義!$A$1,MATCH(E911,キャラクタ定義!B$2:B66444,0),0)</f>
        <v>#N/A</v>
      </c>
      <c r="H911" s="16" t="e">
        <f ca="1">OFFSET(レアリティ定義!$A$1,MATCH(G911,レアリティ定義!B$2:B66444,0),0)</f>
        <v>#N/A</v>
      </c>
    </row>
    <row r="912" spans="1:8" x14ac:dyDescent="0.15">
      <c r="A912">
        <v>911</v>
      </c>
      <c r="B912" t="e">
        <f ca="1">VLOOKUP(D912,アイテム定義!A:D,4,FALSE)</f>
        <v>#N/A</v>
      </c>
      <c r="C912" s="3" t="e">
        <f ca="1">MATCH(4,INDIRECT("アイテム定義!C"&amp;SUM(C$2:C911)+1&amp;":C65535"),0)</f>
        <v>#N/A</v>
      </c>
      <c r="D912" s="10" t="e">
        <f ca="1">INDIRECT("アイテム定義!A"&amp;SUM(C$2:C912))</f>
        <v>#N/A</v>
      </c>
      <c r="F912" s="16" t="e">
        <f ca="1">OFFSET(キャラクタ定義!$A$1,MATCH(E912,キャラクタ定義!B$2:B66445,0),0)</f>
        <v>#N/A</v>
      </c>
      <c r="H912" s="16" t="e">
        <f ca="1">OFFSET(レアリティ定義!$A$1,MATCH(G912,レアリティ定義!B$2:B66445,0),0)</f>
        <v>#N/A</v>
      </c>
    </row>
    <row r="913" spans="1:8" x14ac:dyDescent="0.15">
      <c r="A913">
        <v>912</v>
      </c>
      <c r="B913" t="e">
        <f ca="1">VLOOKUP(D913,アイテム定義!A:D,4,FALSE)</f>
        <v>#N/A</v>
      </c>
      <c r="C913" s="3" t="e">
        <f ca="1">MATCH(4,INDIRECT("アイテム定義!C"&amp;SUM(C$2:C912)+1&amp;":C65535"),0)</f>
        <v>#N/A</v>
      </c>
      <c r="D913" s="10" t="e">
        <f ca="1">INDIRECT("アイテム定義!A"&amp;SUM(C$2:C913))</f>
        <v>#N/A</v>
      </c>
      <c r="F913" s="16" t="e">
        <f ca="1">OFFSET(キャラクタ定義!$A$1,MATCH(E913,キャラクタ定義!B$2:B66446,0),0)</f>
        <v>#N/A</v>
      </c>
      <c r="H913" s="16" t="e">
        <f ca="1">OFFSET(レアリティ定義!$A$1,MATCH(G913,レアリティ定義!B$2:B66446,0),0)</f>
        <v>#N/A</v>
      </c>
    </row>
    <row r="914" spans="1:8" x14ac:dyDescent="0.15">
      <c r="A914">
        <v>913</v>
      </c>
      <c r="B914" t="e">
        <f ca="1">VLOOKUP(D914,アイテム定義!A:D,4,FALSE)</f>
        <v>#N/A</v>
      </c>
      <c r="C914" s="3" t="e">
        <f ca="1">MATCH(4,INDIRECT("アイテム定義!C"&amp;SUM(C$2:C913)+1&amp;":C65535"),0)</f>
        <v>#N/A</v>
      </c>
      <c r="D914" s="10" t="e">
        <f ca="1">INDIRECT("アイテム定義!A"&amp;SUM(C$2:C914))</f>
        <v>#N/A</v>
      </c>
      <c r="F914" s="16" t="e">
        <f ca="1">OFFSET(キャラクタ定義!$A$1,MATCH(E914,キャラクタ定義!B$2:B66447,0),0)</f>
        <v>#N/A</v>
      </c>
      <c r="H914" s="16" t="e">
        <f ca="1">OFFSET(レアリティ定義!$A$1,MATCH(G914,レアリティ定義!B$2:B66447,0),0)</f>
        <v>#N/A</v>
      </c>
    </row>
    <row r="915" spans="1:8" x14ac:dyDescent="0.15">
      <c r="A915">
        <v>914</v>
      </c>
      <c r="B915" t="e">
        <f ca="1">VLOOKUP(D915,アイテム定義!A:D,4,FALSE)</f>
        <v>#N/A</v>
      </c>
      <c r="C915" s="3" t="e">
        <f ca="1">MATCH(4,INDIRECT("アイテム定義!C"&amp;SUM(C$2:C914)+1&amp;":C65535"),0)</f>
        <v>#N/A</v>
      </c>
      <c r="D915" s="10" t="e">
        <f ca="1">INDIRECT("アイテム定義!A"&amp;SUM(C$2:C915))</f>
        <v>#N/A</v>
      </c>
      <c r="F915" s="16" t="e">
        <f ca="1">OFFSET(キャラクタ定義!$A$1,MATCH(E915,キャラクタ定義!B$2:B66448,0),0)</f>
        <v>#N/A</v>
      </c>
      <c r="H915" s="16" t="e">
        <f ca="1">OFFSET(レアリティ定義!$A$1,MATCH(G915,レアリティ定義!B$2:B66448,0),0)</f>
        <v>#N/A</v>
      </c>
    </row>
    <row r="916" spans="1:8" x14ac:dyDescent="0.15">
      <c r="A916">
        <v>915</v>
      </c>
      <c r="B916" t="e">
        <f ca="1">VLOOKUP(D916,アイテム定義!A:D,4,FALSE)</f>
        <v>#N/A</v>
      </c>
      <c r="C916" s="3" t="e">
        <f ca="1">MATCH(4,INDIRECT("アイテム定義!C"&amp;SUM(C$2:C915)+1&amp;":C65535"),0)</f>
        <v>#N/A</v>
      </c>
      <c r="D916" s="10" t="e">
        <f ca="1">INDIRECT("アイテム定義!A"&amp;SUM(C$2:C916))</f>
        <v>#N/A</v>
      </c>
      <c r="F916" s="16" t="e">
        <f ca="1">OFFSET(キャラクタ定義!$A$1,MATCH(E916,キャラクタ定義!B$2:B66449,0),0)</f>
        <v>#N/A</v>
      </c>
      <c r="H916" s="16" t="e">
        <f ca="1">OFFSET(レアリティ定義!$A$1,MATCH(G916,レアリティ定義!B$2:B66449,0),0)</f>
        <v>#N/A</v>
      </c>
    </row>
    <row r="917" spans="1:8" x14ac:dyDescent="0.15">
      <c r="A917">
        <v>916</v>
      </c>
      <c r="B917" t="e">
        <f ca="1">VLOOKUP(D917,アイテム定義!A:D,4,FALSE)</f>
        <v>#N/A</v>
      </c>
      <c r="C917" s="3" t="e">
        <f ca="1">MATCH(4,INDIRECT("アイテム定義!C"&amp;SUM(C$2:C916)+1&amp;":C65535"),0)</f>
        <v>#N/A</v>
      </c>
      <c r="D917" s="10" t="e">
        <f ca="1">INDIRECT("アイテム定義!A"&amp;SUM(C$2:C917))</f>
        <v>#N/A</v>
      </c>
      <c r="F917" s="16" t="e">
        <f ca="1">OFFSET(キャラクタ定義!$A$1,MATCH(E917,キャラクタ定義!B$2:B66450,0),0)</f>
        <v>#N/A</v>
      </c>
      <c r="H917" s="16" t="e">
        <f ca="1">OFFSET(レアリティ定義!$A$1,MATCH(G917,レアリティ定義!B$2:B66450,0),0)</f>
        <v>#N/A</v>
      </c>
    </row>
    <row r="918" spans="1:8" x14ac:dyDescent="0.15">
      <c r="A918">
        <v>917</v>
      </c>
      <c r="B918" t="e">
        <f ca="1">VLOOKUP(D918,アイテム定義!A:D,4,FALSE)</f>
        <v>#N/A</v>
      </c>
      <c r="C918" s="3" t="e">
        <f ca="1">MATCH(4,INDIRECT("アイテム定義!C"&amp;SUM(C$2:C917)+1&amp;":C65535"),0)</f>
        <v>#N/A</v>
      </c>
      <c r="D918" s="10" t="e">
        <f ca="1">INDIRECT("アイテム定義!A"&amp;SUM(C$2:C918))</f>
        <v>#N/A</v>
      </c>
      <c r="F918" s="16" t="e">
        <f ca="1">OFFSET(キャラクタ定義!$A$1,MATCH(E918,キャラクタ定義!B$2:B66451,0),0)</f>
        <v>#N/A</v>
      </c>
      <c r="H918" s="16" t="e">
        <f ca="1">OFFSET(レアリティ定義!$A$1,MATCH(G918,レアリティ定義!B$2:B66451,0),0)</f>
        <v>#N/A</v>
      </c>
    </row>
    <row r="919" spans="1:8" x14ac:dyDescent="0.15">
      <c r="A919">
        <v>918</v>
      </c>
      <c r="B919" t="e">
        <f ca="1">VLOOKUP(D919,アイテム定義!A:D,4,FALSE)</f>
        <v>#N/A</v>
      </c>
      <c r="C919" s="3" t="e">
        <f ca="1">MATCH(4,INDIRECT("アイテム定義!C"&amp;SUM(C$2:C918)+1&amp;":C65535"),0)</f>
        <v>#N/A</v>
      </c>
      <c r="D919" s="10" t="e">
        <f ca="1">INDIRECT("アイテム定義!A"&amp;SUM(C$2:C919))</f>
        <v>#N/A</v>
      </c>
      <c r="F919" s="16" t="e">
        <f ca="1">OFFSET(キャラクタ定義!$A$1,MATCH(E919,キャラクタ定義!B$2:B66452,0),0)</f>
        <v>#N/A</v>
      </c>
      <c r="H919" s="16" t="e">
        <f ca="1">OFFSET(レアリティ定義!$A$1,MATCH(G919,レアリティ定義!B$2:B66452,0),0)</f>
        <v>#N/A</v>
      </c>
    </row>
    <row r="920" spans="1:8" x14ac:dyDescent="0.15">
      <c r="A920">
        <v>919</v>
      </c>
      <c r="B920" t="e">
        <f ca="1">VLOOKUP(D920,アイテム定義!A:D,4,FALSE)</f>
        <v>#N/A</v>
      </c>
      <c r="C920" s="3" t="e">
        <f ca="1">MATCH(4,INDIRECT("アイテム定義!C"&amp;SUM(C$2:C919)+1&amp;":C65535"),0)</f>
        <v>#N/A</v>
      </c>
      <c r="D920" s="10" t="e">
        <f ca="1">INDIRECT("アイテム定義!A"&amp;SUM(C$2:C920))</f>
        <v>#N/A</v>
      </c>
      <c r="F920" s="16" t="e">
        <f ca="1">OFFSET(キャラクタ定義!$A$1,MATCH(E920,キャラクタ定義!B$2:B66453,0),0)</f>
        <v>#N/A</v>
      </c>
      <c r="H920" s="16" t="e">
        <f ca="1">OFFSET(レアリティ定義!$A$1,MATCH(G920,レアリティ定義!B$2:B66453,0),0)</f>
        <v>#N/A</v>
      </c>
    </row>
    <row r="921" spans="1:8" x14ac:dyDescent="0.15">
      <c r="A921">
        <v>920</v>
      </c>
      <c r="B921" t="e">
        <f ca="1">VLOOKUP(D921,アイテム定義!A:D,4,FALSE)</f>
        <v>#N/A</v>
      </c>
      <c r="C921" s="3" t="e">
        <f ca="1">MATCH(4,INDIRECT("アイテム定義!C"&amp;SUM(C$2:C920)+1&amp;":C65535"),0)</f>
        <v>#N/A</v>
      </c>
      <c r="D921" s="10" t="e">
        <f ca="1">INDIRECT("アイテム定義!A"&amp;SUM(C$2:C921))</f>
        <v>#N/A</v>
      </c>
      <c r="F921" s="16" t="e">
        <f ca="1">OFFSET(キャラクタ定義!$A$1,MATCH(E921,キャラクタ定義!B$2:B66454,0),0)</f>
        <v>#N/A</v>
      </c>
      <c r="H921" s="16" t="e">
        <f ca="1">OFFSET(レアリティ定義!$A$1,MATCH(G921,レアリティ定義!B$2:B66454,0),0)</f>
        <v>#N/A</v>
      </c>
    </row>
    <row r="922" spans="1:8" x14ac:dyDescent="0.15">
      <c r="A922">
        <v>921</v>
      </c>
      <c r="B922" t="e">
        <f ca="1">VLOOKUP(D922,アイテム定義!A:D,4,FALSE)</f>
        <v>#N/A</v>
      </c>
      <c r="C922" s="3" t="e">
        <f ca="1">MATCH(4,INDIRECT("アイテム定義!C"&amp;SUM(C$2:C921)+1&amp;":C65535"),0)</f>
        <v>#N/A</v>
      </c>
      <c r="D922" s="10" t="e">
        <f ca="1">INDIRECT("アイテム定義!A"&amp;SUM(C$2:C922))</f>
        <v>#N/A</v>
      </c>
      <c r="F922" s="16" t="e">
        <f ca="1">OFFSET(キャラクタ定義!$A$1,MATCH(E922,キャラクタ定義!B$2:B66455,0),0)</f>
        <v>#N/A</v>
      </c>
      <c r="H922" s="16" t="e">
        <f ca="1">OFFSET(レアリティ定義!$A$1,MATCH(G922,レアリティ定義!B$2:B66455,0),0)</f>
        <v>#N/A</v>
      </c>
    </row>
    <row r="923" spans="1:8" x14ac:dyDescent="0.15">
      <c r="A923">
        <v>922</v>
      </c>
      <c r="B923" t="e">
        <f ca="1">VLOOKUP(D923,アイテム定義!A:D,4,FALSE)</f>
        <v>#N/A</v>
      </c>
      <c r="C923" s="3" t="e">
        <f ca="1">MATCH(4,INDIRECT("アイテム定義!C"&amp;SUM(C$2:C922)+1&amp;":C65535"),0)</f>
        <v>#N/A</v>
      </c>
      <c r="D923" s="10" t="e">
        <f ca="1">INDIRECT("アイテム定義!A"&amp;SUM(C$2:C923))</f>
        <v>#N/A</v>
      </c>
      <c r="F923" s="16" t="e">
        <f ca="1">OFFSET(キャラクタ定義!$A$1,MATCH(E923,キャラクタ定義!B$2:B66456,0),0)</f>
        <v>#N/A</v>
      </c>
      <c r="H923" s="16" t="e">
        <f ca="1">OFFSET(レアリティ定義!$A$1,MATCH(G923,レアリティ定義!B$2:B66456,0),0)</f>
        <v>#N/A</v>
      </c>
    </row>
    <row r="924" spans="1:8" x14ac:dyDescent="0.15">
      <c r="A924">
        <v>923</v>
      </c>
      <c r="B924" t="e">
        <f ca="1">VLOOKUP(D924,アイテム定義!A:D,4,FALSE)</f>
        <v>#N/A</v>
      </c>
      <c r="C924" s="3" t="e">
        <f ca="1">MATCH(4,INDIRECT("アイテム定義!C"&amp;SUM(C$2:C923)+1&amp;":C65535"),0)</f>
        <v>#N/A</v>
      </c>
      <c r="D924" s="10" t="e">
        <f ca="1">INDIRECT("アイテム定義!A"&amp;SUM(C$2:C924))</f>
        <v>#N/A</v>
      </c>
      <c r="F924" s="16" t="e">
        <f ca="1">OFFSET(キャラクタ定義!$A$1,MATCH(E924,キャラクタ定義!B$2:B66457,0),0)</f>
        <v>#N/A</v>
      </c>
      <c r="H924" s="16" t="e">
        <f ca="1">OFFSET(レアリティ定義!$A$1,MATCH(G924,レアリティ定義!B$2:B66457,0),0)</f>
        <v>#N/A</v>
      </c>
    </row>
    <row r="925" spans="1:8" x14ac:dyDescent="0.15">
      <c r="A925">
        <v>924</v>
      </c>
      <c r="B925" t="e">
        <f ca="1">VLOOKUP(D925,アイテム定義!A:D,4,FALSE)</f>
        <v>#N/A</v>
      </c>
      <c r="C925" s="3" t="e">
        <f ca="1">MATCH(4,INDIRECT("アイテム定義!C"&amp;SUM(C$2:C924)+1&amp;":C65535"),0)</f>
        <v>#N/A</v>
      </c>
      <c r="D925" s="10" t="e">
        <f ca="1">INDIRECT("アイテム定義!A"&amp;SUM(C$2:C925))</f>
        <v>#N/A</v>
      </c>
      <c r="F925" s="16" t="e">
        <f ca="1">OFFSET(キャラクタ定義!$A$1,MATCH(E925,キャラクタ定義!B$2:B66458,0),0)</f>
        <v>#N/A</v>
      </c>
      <c r="H925" s="16" t="e">
        <f ca="1">OFFSET(レアリティ定義!$A$1,MATCH(G925,レアリティ定義!B$2:B66458,0),0)</f>
        <v>#N/A</v>
      </c>
    </row>
    <row r="926" spans="1:8" x14ac:dyDescent="0.15">
      <c r="A926">
        <v>925</v>
      </c>
      <c r="B926" t="e">
        <f ca="1">VLOOKUP(D926,アイテム定義!A:D,4,FALSE)</f>
        <v>#N/A</v>
      </c>
      <c r="C926" s="3" t="e">
        <f ca="1">MATCH(4,INDIRECT("アイテム定義!C"&amp;SUM(C$2:C925)+1&amp;":C65535"),0)</f>
        <v>#N/A</v>
      </c>
      <c r="D926" s="10" t="e">
        <f ca="1">INDIRECT("アイテム定義!A"&amp;SUM(C$2:C926))</f>
        <v>#N/A</v>
      </c>
      <c r="F926" s="16" t="e">
        <f ca="1">OFFSET(キャラクタ定義!$A$1,MATCH(E926,キャラクタ定義!B$2:B66459,0),0)</f>
        <v>#N/A</v>
      </c>
      <c r="H926" s="16" t="e">
        <f ca="1">OFFSET(レアリティ定義!$A$1,MATCH(G926,レアリティ定義!B$2:B66459,0),0)</f>
        <v>#N/A</v>
      </c>
    </row>
    <row r="927" spans="1:8" x14ac:dyDescent="0.15">
      <c r="A927">
        <v>926</v>
      </c>
      <c r="B927" t="e">
        <f ca="1">VLOOKUP(D927,アイテム定義!A:D,4,FALSE)</f>
        <v>#N/A</v>
      </c>
      <c r="C927" s="3" t="e">
        <f ca="1">MATCH(4,INDIRECT("アイテム定義!C"&amp;SUM(C$2:C926)+1&amp;":C65535"),0)</f>
        <v>#N/A</v>
      </c>
      <c r="D927" s="10" t="e">
        <f ca="1">INDIRECT("アイテム定義!A"&amp;SUM(C$2:C927))</f>
        <v>#N/A</v>
      </c>
      <c r="F927" s="16" t="e">
        <f ca="1">OFFSET(キャラクタ定義!$A$1,MATCH(E927,キャラクタ定義!B$2:B66460,0),0)</f>
        <v>#N/A</v>
      </c>
      <c r="H927" s="16" t="e">
        <f ca="1">OFFSET(レアリティ定義!$A$1,MATCH(G927,レアリティ定義!B$2:B66460,0),0)</f>
        <v>#N/A</v>
      </c>
    </row>
    <row r="928" spans="1:8" x14ac:dyDescent="0.15">
      <c r="A928">
        <v>927</v>
      </c>
      <c r="B928" t="e">
        <f ca="1">VLOOKUP(D928,アイテム定義!A:D,4,FALSE)</f>
        <v>#N/A</v>
      </c>
      <c r="C928" s="3" t="e">
        <f ca="1">MATCH(4,INDIRECT("アイテム定義!C"&amp;SUM(C$2:C927)+1&amp;":C65535"),0)</f>
        <v>#N/A</v>
      </c>
      <c r="D928" s="10" t="e">
        <f ca="1">INDIRECT("アイテム定義!A"&amp;SUM(C$2:C928))</f>
        <v>#N/A</v>
      </c>
      <c r="F928" s="16" t="e">
        <f ca="1">OFFSET(キャラクタ定義!$A$1,MATCH(E928,キャラクタ定義!B$2:B66461,0),0)</f>
        <v>#N/A</v>
      </c>
      <c r="H928" s="16" t="e">
        <f ca="1">OFFSET(レアリティ定義!$A$1,MATCH(G928,レアリティ定義!B$2:B66461,0),0)</f>
        <v>#N/A</v>
      </c>
    </row>
    <row r="929" spans="1:8" x14ac:dyDescent="0.15">
      <c r="A929">
        <v>928</v>
      </c>
      <c r="B929" t="e">
        <f ca="1">VLOOKUP(D929,アイテム定義!A:D,4,FALSE)</f>
        <v>#N/A</v>
      </c>
      <c r="C929" s="3" t="e">
        <f ca="1">MATCH(4,INDIRECT("アイテム定義!C"&amp;SUM(C$2:C928)+1&amp;":C65535"),0)</f>
        <v>#N/A</v>
      </c>
      <c r="D929" s="10" t="e">
        <f ca="1">INDIRECT("アイテム定義!A"&amp;SUM(C$2:C929))</f>
        <v>#N/A</v>
      </c>
      <c r="F929" s="16" t="e">
        <f ca="1">OFFSET(キャラクタ定義!$A$1,MATCH(E929,キャラクタ定義!B$2:B66462,0),0)</f>
        <v>#N/A</v>
      </c>
      <c r="H929" s="16" t="e">
        <f ca="1">OFFSET(レアリティ定義!$A$1,MATCH(G929,レアリティ定義!B$2:B66462,0),0)</f>
        <v>#N/A</v>
      </c>
    </row>
    <row r="930" spans="1:8" x14ac:dyDescent="0.15">
      <c r="A930">
        <v>929</v>
      </c>
      <c r="B930" t="e">
        <f ca="1">VLOOKUP(D930,アイテム定義!A:D,4,FALSE)</f>
        <v>#N/A</v>
      </c>
      <c r="C930" s="3" t="e">
        <f ca="1">MATCH(4,INDIRECT("アイテム定義!C"&amp;SUM(C$2:C929)+1&amp;":C65535"),0)</f>
        <v>#N/A</v>
      </c>
      <c r="D930" s="10" t="e">
        <f ca="1">INDIRECT("アイテム定義!A"&amp;SUM(C$2:C930))</f>
        <v>#N/A</v>
      </c>
      <c r="F930" s="16" t="e">
        <f ca="1">OFFSET(キャラクタ定義!$A$1,MATCH(E930,キャラクタ定義!B$2:B66463,0),0)</f>
        <v>#N/A</v>
      </c>
      <c r="H930" s="16" t="e">
        <f ca="1">OFFSET(レアリティ定義!$A$1,MATCH(G930,レアリティ定義!B$2:B66463,0),0)</f>
        <v>#N/A</v>
      </c>
    </row>
    <row r="931" spans="1:8" x14ac:dyDescent="0.15">
      <c r="A931">
        <v>930</v>
      </c>
      <c r="B931" t="e">
        <f ca="1">VLOOKUP(D931,アイテム定義!A:D,4,FALSE)</f>
        <v>#N/A</v>
      </c>
      <c r="C931" s="3" t="e">
        <f ca="1">MATCH(4,INDIRECT("アイテム定義!C"&amp;SUM(C$2:C930)+1&amp;":C65535"),0)</f>
        <v>#N/A</v>
      </c>
      <c r="D931" s="10" t="e">
        <f ca="1">INDIRECT("アイテム定義!A"&amp;SUM(C$2:C931))</f>
        <v>#N/A</v>
      </c>
      <c r="F931" s="16" t="e">
        <f ca="1">OFFSET(キャラクタ定義!$A$1,MATCH(E931,キャラクタ定義!B$2:B66464,0),0)</f>
        <v>#N/A</v>
      </c>
      <c r="H931" s="16" t="e">
        <f ca="1">OFFSET(レアリティ定義!$A$1,MATCH(G931,レアリティ定義!B$2:B66464,0),0)</f>
        <v>#N/A</v>
      </c>
    </row>
    <row r="932" spans="1:8" x14ac:dyDescent="0.15">
      <c r="A932">
        <v>931</v>
      </c>
      <c r="B932" t="e">
        <f ca="1">VLOOKUP(D932,アイテム定義!A:D,4,FALSE)</f>
        <v>#N/A</v>
      </c>
      <c r="C932" s="3" t="e">
        <f ca="1">MATCH(4,INDIRECT("アイテム定義!C"&amp;SUM(C$2:C931)+1&amp;":C65535"),0)</f>
        <v>#N/A</v>
      </c>
      <c r="D932" s="10" t="e">
        <f ca="1">INDIRECT("アイテム定義!A"&amp;SUM(C$2:C932))</f>
        <v>#N/A</v>
      </c>
      <c r="F932" s="16" t="e">
        <f ca="1">OFFSET(キャラクタ定義!$A$1,MATCH(E932,キャラクタ定義!B$2:B66465,0),0)</f>
        <v>#N/A</v>
      </c>
      <c r="H932" s="16" t="e">
        <f ca="1">OFFSET(レアリティ定義!$A$1,MATCH(G932,レアリティ定義!B$2:B66465,0),0)</f>
        <v>#N/A</v>
      </c>
    </row>
    <row r="933" spans="1:8" x14ac:dyDescent="0.15">
      <c r="A933">
        <v>932</v>
      </c>
      <c r="B933" t="e">
        <f ca="1">VLOOKUP(D933,アイテム定義!A:D,4,FALSE)</f>
        <v>#N/A</v>
      </c>
      <c r="C933" s="3" t="e">
        <f ca="1">MATCH(4,INDIRECT("アイテム定義!C"&amp;SUM(C$2:C932)+1&amp;":C65535"),0)</f>
        <v>#N/A</v>
      </c>
      <c r="D933" s="10" t="e">
        <f ca="1">INDIRECT("アイテム定義!A"&amp;SUM(C$2:C933))</f>
        <v>#N/A</v>
      </c>
      <c r="F933" s="16" t="e">
        <f ca="1">OFFSET(キャラクタ定義!$A$1,MATCH(E933,キャラクタ定義!B$2:B66466,0),0)</f>
        <v>#N/A</v>
      </c>
      <c r="H933" s="16" t="e">
        <f ca="1">OFFSET(レアリティ定義!$A$1,MATCH(G933,レアリティ定義!B$2:B66466,0),0)</f>
        <v>#N/A</v>
      </c>
    </row>
    <row r="934" spans="1:8" x14ac:dyDescent="0.15">
      <c r="A934">
        <v>933</v>
      </c>
      <c r="B934" t="e">
        <f ca="1">VLOOKUP(D934,アイテム定義!A:D,4,FALSE)</f>
        <v>#N/A</v>
      </c>
      <c r="C934" s="3" t="e">
        <f ca="1">MATCH(4,INDIRECT("アイテム定義!C"&amp;SUM(C$2:C933)+1&amp;":C65535"),0)</f>
        <v>#N/A</v>
      </c>
      <c r="D934" s="10" t="e">
        <f ca="1">INDIRECT("アイテム定義!A"&amp;SUM(C$2:C934))</f>
        <v>#N/A</v>
      </c>
      <c r="F934" s="16" t="e">
        <f ca="1">OFFSET(キャラクタ定義!$A$1,MATCH(E934,キャラクタ定義!B$2:B66467,0),0)</f>
        <v>#N/A</v>
      </c>
      <c r="H934" s="16" t="e">
        <f ca="1">OFFSET(レアリティ定義!$A$1,MATCH(G934,レアリティ定義!B$2:B66467,0),0)</f>
        <v>#N/A</v>
      </c>
    </row>
    <row r="935" spans="1:8" x14ac:dyDescent="0.15">
      <c r="A935">
        <v>934</v>
      </c>
      <c r="B935" t="e">
        <f ca="1">VLOOKUP(D935,アイテム定義!A:D,4,FALSE)</f>
        <v>#N/A</v>
      </c>
      <c r="C935" s="3" t="e">
        <f ca="1">MATCH(4,INDIRECT("アイテム定義!C"&amp;SUM(C$2:C934)+1&amp;":C65535"),0)</f>
        <v>#N/A</v>
      </c>
      <c r="D935" s="10" t="e">
        <f ca="1">INDIRECT("アイテム定義!A"&amp;SUM(C$2:C935))</f>
        <v>#N/A</v>
      </c>
      <c r="F935" s="16" t="e">
        <f ca="1">OFFSET(キャラクタ定義!$A$1,MATCH(E935,キャラクタ定義!B$2:B66468,0),0)</f>
        <v>#N/A</v>
      </c>
      <c r="H935" s="16" t="e">
        <f ca="1">OFFSET(レアリティ定義!$A$1,MATCH(G935,レアリティ定義!B$2:B66468,0),0)</f>
        <v>#N/A</v>
      </c>
    </row>
    <row r="936" spans="1:8" x14ac:dyDescent="0.15">
      <c r="A936">
        <v>935</v>
      </c>
      <c r="B936" t="e">
        <f ca="1">VLOOKUP(D936,アイテム定義!A:D,4,FALSE)</f>
        <v>#N/A</v>
      </c>
      <c r="C936" s="3" t="e">
        <f ca="1">MATCH(4,INDIRECT("アイテム定義!C"&amp;SUM(C$2:C935)+1&amp;":C65535"),0)</f>
        <v>#N/A</v>
      </c>
      <c r="D936" s="10" t="e">
        <f ca="1">INDIRECT("アイテム定義!A"&amp;SUM(C$2:C936))</f>
        <v>#N/A</v>
      </c>
      <c r="F936" s="16" t="e">
        <f ca="1">OFFSET(キャラクタ定義!$A$1,MATCH(E936,キャラクタ定義!B$2:B66469,0),0)</f>
        <v>#N/A</v>
      </c>
      <c r="H936" s="16" t="e">
        <f ca="1">OFFSET(レアリティ定義!$A$1,MATCH(G936,レアリティ定義!B$2:B66469,0),0)</f>
        <v>#N/A</v>
      </c>
    </row>
    <row r="937" spans="1:8" x14ac:dyDescent="0.15">
      <c r="A937">
        <v>936</v>
      </c>
      <c r="B937" t="e">
        <f ca="1">VLOOKUP(D937,アイテム定義!A:D,4,FALSE)</f>
        <v>#N/A</v>
      </c>
      <c r="C937" s="3" t="e">
        <f ca="1">MATCH(4,INDIRECT("アイテム定義!C"&amp;SUM(C$2:C936)+1&amp;":C65535"),0)</f>
        <v>#N/A</v>
      </c>
      <c r="D937" s="10" t="e">
        <f ca="1">INDIRECT("アイテム定義!A"&amp;SUM(C$2:C937))</f>
        <v>#N/A</v>
      </c>
      <c r="F937" s="16" t="e">
        <f ca="1">OFFSET(キャラクタ定義!$A$1,MATCH(E937,キャラクタ定義!B$2:B66470,0),0)</f>
        <v>#N/A</v>
      </c>
      <c r="H937" s="16" t="e">
        <f ca="1">OFFSET(レアリティ定義!$A$1,MATCH(G937,レアリティ定義!B$2:B66470,0),0)</f>
        <v>#N/A</v>
      </c>
    </row>
    <row r="938" spans="1:8" x14ac:dyDescent="0.15">
      <c r="A938">
        <v>937</v>
      </c>
      <c r="B938" t="e">
        <f ca="1">VLOOKUP(D938,アイテム定義!A:D,4,FALSE)</f>
        <v>#N/A</v>
      </c>
      <c r="C938" s="3" t="e">
        <f ca="1">MATCH(4,INDIRECT("アイテム定義!C"&amp;SUM(C$2:C937)+1&amp;":C65535"),0)</f>
        <v>#N/A</v>
      </c>
      <c r="D938" s="10" t="e">
        <f ca="1">INDIRECT("アイテム定義!A"&amp;SUM(C$2:C938))</f>
        <v>#N/A</v>
      </c>
      <c r="F938" s="16" t="e">
        <f ca="1">OFFSET(キャラクタ定義!$A$1,MATCH(E938,キャラクタ定義!B$2:B66471,0),0)</f>
        <v>#N/A</v>
      </c>
      <c r="H938" s="16" t="e">
        <f ca="1">OFFSET(レアリティ定義!$A$1,MATCH(G938,レアリティ定義!B$2:B66471,0),0)</f>
        <v>#N/A</v>
      </c>
    </row>
    <row r="939" spans="1:8" x14ac:dyDescent="0.15">
      <c r="A939">
        <v>938</v>
      </c>
      <c r="B939" t="e">
        <f ca="1">VLOOKUP(D939,アイテム定義!A:D,4,FALSE)</f>
        <v>#N/A</v>
      </c>
      <c r="C939" s="3" t="e">
        <f ca="1">MATCH(4,INDIRECT("アイテム定義!C"&amp;SUM(C$2:C938)+1&amp;":C65535"),0)</f>
        <v>#N/A</v>
      </c>
      <c r="D939" s="10" t="e">
        <f ca="1">INDIRECT("アイテム定義!A"&amp;SUM(C$2:C939))</f>
        <v>#N/A</v>
      </c>
      <c r="F939" s="16" t="e">
        <f ca="1">OFFSET(キャラクタ定義!$A$1,MATCH(E939,キャラクタ定義!B$2:B66472,0),0)</f>
        <v>#N/A</v>
      </c>
      <c r="H939" s="16" t="e">
        <f ca="1">OFFSET(レアリティ定義!$A$1,MATCH(G939,レアリティ定義!B$2:B66472,0),0)</f>
        <v>#N/A</v>
      </c>
    </row>
    <row r="940" spans="1:8" x14ac:dyDescent="0.15">
      <c r="A940">
        <v>939</v>
      </c>
      <c r="B940" t="e">
        <f ca="1">VLOOKUP(D940,アイテム定義!A:D,4,FALSE)</f>
        <v>#N/A</v>
      </c>
      <c r="C940" s="3" t="e">
        <f ca="1">MATCH(4,INDIRECT("アイテム定義!C"&amp;SUM(C$2:C939)+1&amp;":C65535"),0)</f>
        <v>#N/A</v>
      </c>
      <c r="D940" s="10" t="e">
        <f ca="1">INDIRECT("アイテム定義!A"&amp;SUM(C$2:C940))</f>
        <v>#N/A</v>
      </c>
      <c r="F940" s="16" t="e">
        <f ca="1">OFFSET(キャラクタ定義!$A$1,MATCH(E940,キャラクタ定義!B$2:B66473,0),0)</f>
        <v>#N/A</v>
      </c>
      <c r="H940" s="16" t="e">
        <f ca="1">OFFSET(レアリティ定義!$A$1,MATCH(G940,レアリティ定義!B$2:B66473,0),0)</f>
        <v>#N/A</v>
      </c>
    </row>
    <row r="941" spans="1:8" x14ac:dyDescent="0.15">
      <c r="A941">
        <v>940</v>
      </c>
      <c r="B941" t="e">
        <f ca="1">VLOOKUP(D941,アイテム定義!A:D,4,FALSE)</f>
        <v>#N/A</v>
      </c>
      <c r="C941" s="3" t="e">
        <f ca="1">MATCH(4,INDIRECT("アイテム定義!C"&amp;SUM(C$2:C940)+1&amp;":C65535"),0)</f>
        <v>#N/A</v>
      </c>
      <c r="D941" s="10" t="e">
        <f ca="1">INDIRECT("アイテム定義!A"&amp;SUM(C$2:C941))</f>
        <v>#N/A</v>
      </c>
      <c r="F941" s="16" t="e">
        <f ca="1">OFFSET(キャラクタ定義!$A$1,MATCH(E941,キャラクタ定義!B$2:B66474,0),0)</f>
        <v>#N/A</v>
      </c>
      <c r="H941" s="16" t="e">
        <f ca="1">OFFSET(レアリティ定義!$A$1,MATCH(G941,レアリティ定義!B$2:B66474,0),0)</f>
        <v>#N/A</v>
      </c>
    </row>
    <row r="942" spans="1:8" x14ac:dyDescent="0.15">
      <c r="A942">
        <v>941</v>
      </c>
      <c r="B942" t="e">
        <f ca="1">VLOOKUP(D942,アイテム定義!A:D,4,FALSE)</f>
        <v>#N/A</v>
      </c>
      <c r="C942" s="3" t="e">
        <f ca="1">MATCH(4,INDIRECT("アイテム定義!C"&amp;SUM(C$2:C941)+1&amp;":C65535"),0)</f>
        <v>#N/A</v>
      </c>
      <c r="D942" s="10" t="e">
        <f ca="1">INDIRECT("アイテム定義!A"&amp;SUM(C$2:C942))</f>
        <v>#N/A</v>
      </c>
      <c r="F942" s="16" t="e">
        <f ca="1">OFFSET(キャラクタ定義!$A$1,MATCH(E942,キャラクタ定義!B$2:B66475,0),0)</f>
        <v>#N/A</v>
      </c>
      <c r="H942" s="16" t="e">
        <f ca="1">OFFSET(レアリティ定義!$A$1,MATCH(G942,レアリティ定義!B$2:B66475,0),0)</f>
        <v>#N/A</v>
      </c>
    </row>
    <row r="943" spans="1:8" x14ac:dyDescent="0.15">
      <c r="A943">
        <v>942</v>
      </c>
      <c r="B943" t="e">
        <f ca="1">VLOOKUP(D943,アイテム定義!A:D,4,FALSE)</f>
        <v>#N/A</v>
      </c>
      <c r="C943" s="3" t="e">
        <f ca="1">MATCH(4,INDIRECT("アイテム定義!C"&amp;SUM(C$2:C942)+1&amp;":C65535"),0)</f>
        <v>#N/A</v>
      </c>
      <c r="D943" s="10" t="e">
        <f ca="1">INDIRECT("アイテム定義!A"&amp;SUM(C$2:C943))</f>
        <v>#N/A</v>
      </c>
      <c r="F943" s="16" t="e">
        <f ca="1">OFFSET(キャラクタ定義!$A$1,MATCH(E943,キャラクタ定義!B$2:B66476,0),0)</f>
        <v>#N/A</v>
      </c>
      <c r="H943" s="16" t="e">
        <f ca="1">OFFSET(レアリティ定義!$A$1,MATCH(G943,レアリティ定義!B$2:B66476,0),0)</f>
        <v>#N/A</v>
      </c>
    </row>
    <row r="944" spans="1:8" x14ac:dyDescent="0.15">
      <c r="A944">
        <v>943</v>
      </c>
      <c r="B944" t="e">
        <f ca="1">VLOOKUP(D944,アイテム定義!A:D,4,FALSE)</f>
        <v>#N/A</v>
      </c>
      <c r="C944" s="3" t="e">
        <f ca="1">MATCH(4,INDIRECT("アイテム定義!C"&amp;SUM(C$2:C943)+1&amp;":C65535"),0)</f>
        <v>#N/A</v>
      </c>
      <c r="D944" s="10" t="e">
        <f ca="1">INDIRECT("アイテム定義!A"&amp;SUM(C$2:C944))</f>
        <v>#N/A</v>
      </c>
      <c r="F944" s="16" t="e">
        <f ca="1">OFFSET(キャラクタ定義!$A$1,MATCH(E944,キャラクタ定義!B$2:B66477,0),0)</f>
        <v>#N/A</v>
      </c>
      <c r="H944" s="16" t="e">
        <f ca="1">OFFSET(レアリティ定義!$A$1,MATCH(G944,レアリティ定義!B$2:B66477,0),0)</f>
        <v>#N/A</v>
      </c>
    </row>
    <row r="945" spans="1:8" x14ac:dyDescent="0.15">
      <c r="A945">
        <v>944</v>
      </c>
      <c r="B945" t="e">
        <f ca="1">VLOOKUP(D945,アイテム定義!A:D,4,FALSE)</f>
        <v>#N/A</v>
      </c>
      <c r="C945" s="3" t="e">
        <f ca="1">MATCH(4,INDIRECT("アイテム定義!C"&amp;SUM(C$2:C944)+1&amp;":C65535"),0)</f>
        <v>#N/A</v>
      </c>
      <c r="D945" s="10" t="e">
        <f ca="1">INDIRECT("アイテム定義!A"&amp;SUM(C$2:C945))</f>
        <v>#N/A</v>
      </c>
      <c r="F945" s="16" t="e">
        <f ca="1">OFFSET(キャラクタ定義!$A$1,MATCH(E945,キャラクタ定義!B$2:B66478,0),0)</f>
        <v>#N/A</v>
      </c>
      <c r="H945" s="16" t="e">
        <f ca="1">OFFSET(レアリティ定義!$A$1,MATCH(G945,レアリティ定義!B$2:B66478,0),0)</f>
        <v>#N/A</v>
      </c>
    </row>
    <row r="946" spans="1:8" x14ac:dyDescent="0.15">
      <c r="A946">
        <v>945</v>
      </c>
      <c r="B946" t="e">
        <f ca="1">VLOOKUP(D946,アイテム定義!A:D,4,FALSE)</f>
        <v>#N/A</v>
      </c>
      <c r="C946" s="3" t="e">
        <f ca="1">MATCH(4,INDIRECT("アイテム定義!C"&amp;SUM(C$2:C945)+1&amp;":C65535"),0)</f>
        <v>#N/A</v>
      </c>
      <c r="D946" s="10" t="e">
        <f ca="1">INDIRECT("アイテム定義!A"&amp;SUM(C$2:C946))</f>
        <v>#N/A</v>
      </c>
      <c r="F946" s="16" t="e">
        <f ca="1">OFFSET(キャラクタ定義!$A$1,MATCH(E946,キャラクタ定義!B$2:B66479,0),0)</f>
        <v>#N/A</v>
      </c>
      <c r="H946" s="16" t="e">
        <f ca="1">OFFSET(レアリティ定義!$A$1,MATCH(G946,レアリティ定義!B$2:B66479,0),0)</f>
        <v>#N/A</v>
      </c>
    </row>
    <row r="947" spans="1:8" x14ac:dyDescent="0.15">
      <c r="A947">
        <v>946</v>
      </c>
      <c r="B947" t="e">
        <f ca="1">VLOOKUP(D947,アイテム定義!A:D,4,FALSE)</f>
        <v>#N/A</v>
      </c>
      <c r="C947" s="3" t="e">
        <f ca="1">MATCH(4,INDIRECT("アイテム定義!C"&amp;SUM(C$2:C946)+1&amp;":C65535"),0)</f>
        <v>#N/A</v>
      </c>
      <c r="D947" s="10" t="e">
        <f ca="1">INDIRECT("アイテム定義!A"&amp;SUM(C$2:C947))</f>
        <v>#N/A</v>
      </c>
      <c r="F947" s="16" t="e">
        <f ca="1">OFFSET(キャラクタ定義!$A$1,MATCH(E947,キャラクタ定義!B$2:B66480,0),0)</f>
        <v>#N/A</v>
      </c>
      <c r="H947" s="16" t="e">
        <f ca="1">OFFSET(レアリティ定義!$A$1,MATCH(G947,レアリティ定義!B$2:B66480,0),0)</f>
        <v>#N/A</v>
      </c>
    </row>
    <row r="948" spans="1:8" x14ac:dyDescent="0.15">
      <c r="A948">
        <v>947</v>
      </c>
      <c r="B948" t="e">
        <f ca="1">VLOOKUP(D948,アイテム定義!A:D,4,FALSE)</f>
        <v>#N/A</v>
      </c>
      <c r="C948" s="3" t="e">
        <f ca="1">MATCH(4,INDIRECT("アイテム定義!C"&amp;SUM(C$2:C947)+1&amp;":C65535"),0)</f>
        <v>#N/A</v>
      </c>
      <c r="D948" s="10" t="e">
        <f ca="1">INDIRECT("アイテム定義!A"&amp;SUM(C$2:C948))</f>
        <v>#N/A</v>
      </c>
      <c r="F948" s="16" t="e">
        <f ca="1">OFFSET(キャラクタ定義!$A$1,MATCH(E948,キャラクタ定義!B$2:B66481,0),0)</f>
        <v>#N/A</v>
      </c>
      <c r="H948" s="16" t="e">
        <f ca="1">OFFSET(レアリティ定義!$A$1,MATCH(G948,レアリティ定義!B$2:B66481,0),0)</f>
        <v>#N/A</v>
      </c>
    </row>
    <row r="949" spans="1:8" x14ac:dyDescent="0.15">
      <c r="A949">
        <v>948</v>
      </c>
      <c r="B949" t="e">
        <f ca="1">VLOOKUP(D949,アイテム定義!A:D,4,FALSE)</f>
        <v>#N/A</v>
      </c>
      <c r="C949" s="3" t="e">
        <f ca="1">MATCH(4,INDIRECT("アイテム定義!C"&amp;SUM(C$2:C948)+1&amp;":C65535"),0)</f>
        <v>#N/A</v>
      </c>
      <c r="D949" s="10" t="e">
        <f ca="1">INDIRECT("アイテム定義!A"&amp;SUM(C$2:C949))</f>
        <v>#N/A</v>
      </c>
      <c r="F949" s="16" t="e">
        <f ca="1">OFFSET(キャラクタ定義!$A$1,MATCH(E949,キャラクタ定義!B$2:B66482,0),0)</f>
        <v>#N/A</v>
      </c>
      <c r="H949" s="16" t="e">
        <f ca="1">OFFSET(レアリティ定義!$A$1,MATCH(G949,レアリティ定義!B$2:B66482,0),0)</f>
        <v>#N/A</v>
      </c>
    </row>
    <row r="950" spans="1:8" x14ac:dyDescent="0.15">
      <c r="A950">
        <v>949</v>
      </c>
      <c r="B950" t="e">
        <f ca="1">VLOOKUP(D950,アイテム定義!A:D,4,FALSE)</f>
        <v>#N/A</v>
      </c>
      <c r="C950" s="3" t="e">
        <f ca="1">MATCH(4,INDIRECT("アイテム定義!C"&amp;SUM(C$2:C949)+1&amp;":C65535"),0)</f>
        <v>#N/A</v>
      </c>
      <c r="D950" s="10" t="e">
        <f ca="1">INDIRECT("アイテム定義!A"&amp;SUM(C$2:C950))</f>
        <v>#N/A</v>
      </c>
      <c r="F950" s="16" t="e">
        <f ca="1">OFFSET(キャラクタ定義!$A$1,MATCH(E950,キャラクタ定義!B$2:B66483,0),0)</f>
        <v>#N/A</v>
      </c>
      <c r="H950" s="16" t="e">
        <f ca="1">OFFSET(レアリティ定義!$A$1,MATCH(G950,レアリティ定義!B$2:B66483,0),0)</f>
        <v>#N/A</v>
      </c>
    </row>
    <row r="951" spans="1:8" x14ac:dyDescent="0.15">
      <c r="A951">
        <v>950</v>
      </c>
      <c r="B951" t="e">
        <f ca="1">VLOOKUP(D951,アイテム定義!A:D,4,FALSE)</f>
        <v>#N/A</v>
      </c>
      <c r="C951" s="3" t="e">
        <f ca="1">MATCH(4,INDIRECT("アイテム定義!C"&amp;SUM(C$2:C950)+1&amp;":C65535"),0)</f>
        <v>#N/A</v>
      </c>
      <c r="D951" s="10" t="e">
        <f ca="1">INDIRECT("アイテム定義!A"&amp;SUM(C$2:C951))</f>
        <v>#N/A</v>
      </c>
      <c r="F951" s="16" t="e">
        <f ca="1">OFFSET(キャラクタ定義!$A$1,MATCH(E951,キャラクタ定義!B$2:B66484,0),0)</f>
        <v>#N/A</v>
      </c>
      <c r="H951" s="16" t="e">
        <f ca="1">OFFSET(レアリティ定義!$A$1,MATCH(G951,レアリティ定義!B$2:B66484,0),0)</f>
        <v>#N/A</v>
      </c>
    </row>
    <row r="952" spans="1:8" x14ac:dyDescent="0.15">
      <c r="A952">
        <v>951</v>
      </c>
      <c r="B952" t="e">
        <f ca="1">VLOOKUP(D952,アイテム定義!A:D,4,FALSE)</f>
        <v>#N/A</v>
      </c>
      <c r="C952" s="3" t="e">
        <f ca="1">MATCH(4,INDIRECT("アイテム定義!C"&amp;SUM(C$2:C951)+1&amp;":C65535"),0)</f>
        <v>#N/A</v>
      </c>
      <c r="D952" s="10" t="e">
        <f ca="1">INDIRECT("アイテム定義!A"&amp;SUM(C$2:C952))</f>
        <v>#N/A</v>
      </c>
      <c r="F952" s="16" t="e">
        <f ca="1">OFFSET(キャラクタ定義!$A$1,MATCH(E952,キャラクタ定義!B$2:B66485,0),0)</f>
        <v>#N/A</v>
      </c>
      <c r="H952" s="16" t="e">
        <f ca="1">OFFSET(レアリティ定義!$A$1,MATCH(G952,レアリティ定義!B$2:B66485,0),0)</f>
        <v>#N/A</v>
      </c>
    </row>
    <row r="953" spans="1:8" x14ac:dyDescent="0.15">
      <c r="A953">
        <v>952</v>
      </c>
      <c r="B953" t="e">
        <f ca="1">VLOOKUP(D953,アイテム定義!A:D,4,FALSE)</f>
        <v>#N/A</v>
      </c>
      <c r="C953" s="3" t="e">
        <f ca="1">MATCH(4,INDIRECT("アイテム定義!C"&amp;SUM(C$2:C952)+1&amp;":C65535"),0)</f>
        <v>#N/A</v>
      </c>
      <c r="D953" s="10" t="e">
        <f ca="1">INDIRECT("アイテム定義!A"&amp;SUM(C$2:C953))</f>
        <v>#N/A</v>
      </c>
      <c r="F953" s="16" t="e">
        <f ca="1">OFFSET(キャラクタ定義!$A$1,MATCH(E953,キャラクタ定義!B$2:B66486,0),0)</f>
        <v>#N/A</v>
      </c>
      <c r="H953" s="16" t="e">
        <f ca="1">OFFSET(レアリティ定義!$A$1,MATCH(G953,レアリティ定義!B$2:B66486,0),0)</f>
        <v>#N/A</v>
      </c>
    </row>
    <row r="954" spans="1:8" x14ac:dyDescent="0.15">
      <c r="A954">
        <v>953</v>
      </c>
      <c r="B954" t="e">
        <f ca="1">VLOOKUP(D954,アイテム定義!A:D,4,FALSE)</f>
        <v>#N/A</v>
      </c>
      <c r="C954" s="3" t="e">
        <f ca="1">MATCH(4,INDIRECT("アイテム定義!C"&amp;SUM(C$2:C953)+1&amp;":C65535"),0)</f>
        <v>#N/A</v>
      </c>
      <c r="D954" s="10" t="e">
        <f ca="1">INDIRECT("アイテム定義!A"&amp;SUM(C$2:C954))</f>
        <v>#N/A</v>
      </c>
      <c r="F954" s="16" t="e">
        <f ca="1">OFFSET(キャラクタ定義!$A$1,MATCH(E954,キャラクタ定義!B$2:B66487,0),0)</f>
        <v>#N/A</v>
      </c>
      <c r="H954" s="16" t="e">
        <f ca="1">OFFSET(レアリティ定義!$A$1,MATCH(G954,レアリティ定義!B$2:B66487,0),0)</f>
        <v>#N/A</v>
      </c>
    </row>
    <row r="955" spans="1:8" x14ac:dyDescent="0.15">
      <c r="A955">
        <v>954</v>
      </c>
      <c r="B955" t="e">
        <f ca="1">VLOOKUP(D955,アイテム定義!A:D,4,FALSE)</f>
        <v>#N/A</v>
      </c>
      <c r="C955" s="3" t="e">
        <f ca="1">MATCH(4,INDIRECT("アイテム定義!C"&amp;SUM(C$2:C954)+1&amp;":C65535"),0)</f>
        <v>#N/A</v>
      </c>
      <c r="D955" s="10" t="e">
        <f ca="1">INDIRECT("アイテム定義!A"&amp;SUM(C$2:C955))</f>
        <v>#N/A</v>
      </c>
      <c r="F955" s="16" t="e">
        <f ca="1">OFFSET(キャラクタ定義!$A$1,MATCH(E955,キャラクタ定義!B$2:B66488,0),0)</f>
        <v>#N/A</v>
      </c>
      <c r="H955" s="16" t="e">
        <f ca="1">OFFSET(レアリティ定義!$A$1,MATCH(G955,レアリティ定義!B$2:B66488,0),0)</f>
        <v>#N/A</v>
      </c>
    </row>
    <row r="956" spans="1:8" x14ac:dyDescent="0.15">
      <c r="A956">
        <v>955</v>
      </c>
      <c r="B956" t="e">
        <f ca="1">VLOOKUP(D956,アイテム定義!A:D,4,FALSE)</f>
        <v>#N/A</v>
      </c>
      <c r="C956" s="3" t="e">
        <f ca="1">MATCH(4,INDIRECT("アイテム定義!C"&amp;SUM(C$2:C955)+1&amp;":C65535"),0)</f>
        <v>#N/A</v>
      </c>
      <c r="D956" s="10" t="e">
        <f ca="1">INDIRECT("アイテム定義!A"&amp;SUM(C$2:C956))</f>
        <v>#N/A</v>
      </c>
      <c r="F956" s="16" t="e">
        <f ca="1">OFFSET(キャラクタ定義!$A$1,MATCH(E956,キャラクタ定義!B$2:B66489,0),0)</f>
        <v>#N/A</v>
      </c>
      <c r="H956" s="16" t="e">
        <f ca="1">OFFSET(レアリティ定義!$A$1,MATCH(G956,レアリティ定義!B$2:B66489,0),0)</f>
        <v>#N/A</v>
      </c>
    </row>
    <row r="957" spans="1:8" x14ac:dyDescent="0.15">
      <c r="A957">
        <v>956</v>
      </c>
      <c r="B957" t="e">
        <f ca="1">VLOOKUP(D957,アイテム定義!A:D,4,FALSE)</f>
        <v>#N/A</v>
      </c>
      <c r="C957" s="3" t="e">
        <f ca="1">MATCH(4,INDIRECT("アイテム定義!C"&amp;SUM(C$2:C956)+1&amp;":C65535"),0)</f>
        <v>#N/A</v>
      </c>
      <c r="D957" s="10" t="e">
        <f ca="1">INDIRECT("アイテム定義!A"&amp;SUM(C$2:C957))</f>
        <v>#N/A</v>
      </c>
      <c r="F957" s="16" t="e">
        <f ca="1">OFFSET(キャラクタ定義!$A$1,MATCH(E957,キャラクタ定義!B$2:B66490,0),0)</f>
        <v>#N/A</v>
      </c>
      <c r="H957" s="16" t="e">
        <f ca="1">OFFSET(レアリティ定義!$A$1,MATCH(G957,レアリティ定義!B$2:B66490,0),0)</f>
        <v>#N/A</v>
      </c>
    </row>
    <row r="958" spans="1:8" x14ac:dyDescent="0.15">
      <c r="A958">
        <v>957</v>
      </c>
      <c r="B958" t="e">
        <f ca="1">VLOOKUP(D958,アイテム定義!A:D,4,FALSE)</f>
        <v>#N/A</v>
      </c>
      <c r="C958" s="3" t="e">
        <f ca="1">MATCH(4,INDIRECT("アイテム定義!C"&amp;SUM(C$2:C957)+1&amp;":C65535"),0)</f>
        <v>#N/A</v>
      </c>
      <c r="D958" s="10" t="e">
        <f ca="1">INDIRECT("アイテム定義!A"&amp;SUM(C$2:C958))</f>
        <v>#N/A</v>
      </c>
      <c r="F958" s="16" t="e">
        <f ca="1">OFFSET(キャラクタ定義!$A$1,MATCH(E958,キャラクタ定義!B$2:B66491,0),0)</f>
        <v>#N/A</v>
      </c>
      <c r="H958" s="16" t="e">
        <f ca="1">OFFSET(レアリティ定義!$A$1,MATCH(G958,レアリティ定義!B$2:B66491,0),0)</f>
        <v>#N/A</v>
      </c>
    </row>
    <row r="959" spans="1:8" x14ac:dyDescent="0.15">
      <c r="A959">
        <v>958</v>
      </c>
      <c r="B959" t="e">
        <f ca="1">VLOOKUP(D959,アイテム定義!A:D,4,FALSE)</f>
        <v>#N/A</v>
      </c>
      <c r="C959" s="3" t="e">
        <f ca="1">MATCH(4,INDIRECT("アイテム定義!C"&amp;SUM(C$2:C958)+1&amp;":C65535"),0)</f>
        <v>#N/A</v>
      </c>
      <c r="D959" s="10" t="e">
        <f ca="1">INDIRECT("アイテム定義!A"&amp;SUM(C$2:C959))</f>
        <v>#N/A</v>
      </c>
      <c r="F959" s="16" t="e">
        <f ca="1">OFFSET(キャラクタ定義!$A$1,MATCH(E959,キャラクタ定義!B$2:B66492,0),0)</f>
        <v>#N/A</v>
      </c>
      <c r="H959" s="16" t="e">
        <f ca="1">OFFSET(レアリティ定義!$A$1,MATCH(G959,レアリティ定義!B$2:B66492,0),0)</f>
        <v>#N/A</v>
      </c>
    </row>
    <row r="960" spans="1:8" x14ac:dyDescent="0.15">
      <c r="A960">
        <v>959</v>
      </c>
      <c r="B960" t="e">
        <f ca="1">VLOOKUP(D960,アイテム定義!A:D,4,FALSE)</f>
        <v>#N/A</v>
      </c>
      <c r="C960" s="3" t="e">
        <f ca="1">MATCH(4,INDIRECT("アイテム定義!C"&amp;SUM(C$2:C959)+1&amp;":C65535"),0)</f>
        <v>#N/A</v>
      </c>
      <c r="D960" s="10" t="e">
        <f ca="1">INDIRECT("アイテム定義!A"&amp;SUM(C$2:C960))</f>
        <v>#N/A</v>
      </c>
      <c r="F960" s="16" t="e">
        <f ca="1">OFFSET(キャラクタ定義!$A$1,MATCH(E960,キャラクタ定義!B$2:B66493,0),0)</f>
        <v>#N/A</v>
      </c>
      <c r="H960" s="16" t="e">
        <f ca="1">OFFSET(レアリティ定義!$A$1,MATCH(G960,レアリティ定義!B$2:B66493,0),0)</f>
        <v>#N/A</v>
      </c>
    </row>
    <row r="961" spans="1:8" x14ac:dyDescent="0.15">
      <c r="A961">
        <v>960</v>
      </c>
      <c r="B961" t="e">
        <f ca="1">VLOOKUP(D961,アイテム定義!A:D,4,FALSE)</f>
        <v>#N/A</v>
      </c>
      <c r="C961" s="3" t="e">
        <f ca="1">MATCH(4,INDIRECT("アイテム定義!C"&amp;SUM(C$2:C960)+1&amp;":C65535"),0)</f>
        <v>#N/A</v>
      </c>
      <c r="D961" s="10" t="e">
        <f ca="1">INDIRECT("アイテム定義!A"&amp;SUM(C$2:C961))</f>
        <v>#N/A</v>
      </c>
      <c r="F961" s="16" t="e">
        <f ca="1">OFFSET(キャラクタ定義!$A$1,MATCH(E961,キャラクタ定義!B$2:B66494,0),0)</f>
        <v>#N/A</v>
      </c>
      <c r="H961" s="16" t="e">
        <f ca="1">OFFSET(レアリティ定義!$A$1,MATCH(G961,レアリティ定義!B$2:B66494,0),0)</f>
        <v>#N/A</v>
      </c>
    </row>
    <row r="962" spans="1:8" x14ac:dyDescent="0.15">
      <c r="A962">
        <v>961</v>
      </c>
      <c r="B962" t="e">
        <f ca="1">VLOOKUP(D962,アイテム定義!A:D,4,FALSE)</f>
        <v>#N/A</v>
      </c>
      <c r="C962" s="3" t="e">
        <f ca="1">MATCH(4,INDIRECT("アイテム定義!C"&amp;SUM(C$2:C961)+1&amp;":C65535"),0)</f>
        <v>#N/A</v>
      </c>
      <c r="D962" s="10" t="e">
        <f ca="1">INDIRECT("アイテム定義!A"&amp;SUM(C$2:C962))</f>
        <v>#N/A</v>
      </c>
      <c r="F962" s="16" t="e">
        <f ca="1">OFFSET(キャラクタ定義!$A$1,MATCH(E962,キャラクタ定義!B$2:B66495,0),0)</f>
        <v>#N/A</v>
      </c>
      <c r="H962" s="16" t="e">
        <f ca="1">OFFSET(レアリティ定義!$A$1,MATCH(G962,レアリティ定義!B$2:B66495,0),0)</f>
        <v>#N/A</v>
      </c>
    </row>
    <row r="963" spans="1:8" x14ac:dyDescent="0.15">
      <c r="A963">
        <v>962</v>
      </c>
      <c r="B963" t="e">
        <f ca="1">VLOOKUP(D963,アイテム定義!A:D,4,FALSE)</f>
        <v>#N/A</v>
      </c>
      <c r="C963" s="3" t="e">
        <f ca="1">MATCH(4,INDIRECT("アイテム定義!C"&amp;SUM(C$2:C962)+1&amp;":C65535"),0)</f>
        <v>#N/A</v>
      </c>
      <c r="D963" s="10" t="e">
        <f ca="1">INDIRECT("アイテム定義!A"&amp;SUM(C$2:C963))</f>
        <v>#N/A</v>
      </c>
      <c r="F963" s="16" t="e">
        <f ca="1">OFFSET(キャラクタ定義!$A$1,MATCH(E963,キャラクタ定義!B$2:B66496,0),0)</f>
        <v>#N/A</v>
      </c>
      <c r="H963" s="16" t="e">
        <f ca="1">OFFSET(レアリティ定義!$A$1,MATCH(G963,レアリティ定義!B$2:B66496,0),0)</f>
        <v>#N/A</v>
      </c>
    </row>
    <row r="964" spans="1:8" x14ac:dyDescent="0.15">
      <c r="A964">
        <v>963</v>
      </c>
      <c r="B964" t="e">
        <f ca="1">VLOOKUP(D964,アイテム定義!A:D,4,FALSE)</f>
        <v>#N/A</v>
      </c>
      <c r="C964" s="3" t="e">
        <f ca="1">MATCH(4,INDIRECT("アイテム定義!C"&amp;SUM(C$2:C963)+1&amp;":C65535"),0)</f>
        <v>#N/A</v>
      </c>
      <c r="D964" s="10" t="e">
        <f ca="1">INDIRECT("アイテム定義!A"&amp;SUM(C$2:C964))</f>
        <v>#N/A</v>
      </c>
      <c r="F964" s="16" t="e">
        <f ca="1">OFFSET(キャラクタ定義!$A$1,MATCH(E964,キャラクタ定義!B$2:B66497,0),0)</f>
        <v>#N/A</v>
      </c>
      <c r="H964" s="16" t="e">
        <f ca="1">OFFSET(レアリティ定義!$A$1,MATCH(G964,レアリティ定義!B$2:B66497,0),0)</f>
        <v>#N/A</v>
      </c>
    </row>
    <row r="965" spans="1:8" x14ac:dyDescent="0.15">
      <c r="A965">
        <v>964</v>
      </c>
      <c r="B965" t="e">
        <f ca="1">VLOOKUP(D965,アイテム定義!A:D,4,FALSE)</f>
        <v>#N/A</v>
      </c>
      <c r="C965" s="3" t="e">
        <f ca="1">MATCH(4,INDIRECT("アイテム定義!C"&amp;SUM(C$2:C964)+1&amp;":C65535"),0)</f>
        <v>#N/A</v>
      </c>
      <c r="D965" s="10" t="e">
        <f ca="1">INDIRECT("アイテム定義!A"&amp;SUM(C$2:C965))</f>
        <v>#N/A</v>
      </c>
      <c r="F965" s="16" t="e">
        <f ca="1">OFFSET(キャラクタ定義!$A$1,MATCH(E965,キャラクタ定義!B$2:B66498,0),0)</f>
        <v>#N/A</v>
      </c>
      <c r="H965" s="16" t="e">
        <f ca="1">OFFSET(レアリティ定義!$A$1,MATCH(G965,レアリティ定義!B$2:B66498,0),0)</f>
        <v>#N/A</v>
      </c>
    </row>
    <row r="966" spans="1:8" x14ac:dyDescent="0.15">
      <c r="A966">
        <v>965</v>
      </c>
      <c r="B966" t="e">
        <f ca="1">VLOOKUP(D966,アイテム定義!A:D,4,FALSE)</f>
        <v>#N/A</v>
      </c>
      <c r="C966" s="3" t="e">
        <f ca="1">MATCH(4,INDIRECT("アイテム定義!C"&amp;SUM(C$2:C965)+1&amp;":C65535"),0)</f>
        <v>#N/A</v>
      </c>
      <c r="D966" s="10" t="e">
        <f ca="1">INDIRECT("アイテム定義!A"&amp;SUM(C$2:C966))</f>
        <v>#N/A</v>
      </c>
      <c r="F966" s="16" t="e">
        <f ca="1">OFFSET(キャラクタ定義!$A$1,MATCH(E966,キャラクタ定義!B$2:B66499,0),0)</f>
        <v>#N/A</v>
      </c>
      <c r="H966" s="16" t="e">
        <f ca="1">OFFSET(レアリティ定義!$A$1,MATCH(G966,レアリティ定義!B$2:B66499,0),0)</f>
        <v>#N/A</v>
      </c>
    </row>
    <row r="967" spans="1:8" x14ac:dyDescent="0.15">
      <c r="A967">
        <v>966</v>
      </c>
      <c r="B967" t="e">
        <f ca="1">VLOOKUP(D967,アイテム定義!A:D,4,FALSE)</f>
        <v>#N/A</v>
      </c>
      <c r="C967" s="3" t="e">
        <f ca="1">MATCH(4,INDIRECT("アイテム定義!C"&amp;SUM(C$2:C966)+1&amp;":C65535"),0)</f>
        <v>#N/A</v>
      </c>
      <c r="D967" s="10" t="e">
        <f ca="1">INDIRECT("アイテム定義!A"&amp;SUM(C$2:C967))</f>
        <v>#N/A</v>
      </c>
      <c r="F967" s="16" t="e">
        <f ca="1">OFFSET(キャラクタ定義!$A$1,MATCH(E967,キャラクタ定義!B$2:B66500,0),0)</f>
        <v>#N/A</v>
      </c>
      <c r="H967" s="16" t="e">
        <f ca="1">OFFSET(レアリティ定義!$A$1,MATCH(G967,レアリティ定義!B$2:B66500,0),0)</f>
        <v>#N/A</v>
      </c>
    </row>
    <row r="968" spans="1:8" x14ac:dyDescent="0.15">
      <c r="A968">
        <v>967</v>
      </c>
      <c r="B968" t="e">
        <f ca="1">VLOOKUP(D968,アイテム定義!A:D,4,FALSE)</f>
        <v>#N/A</v>
      </c>
      <c r="C968" s="3" t="e">
        <f ca="1">MATCH(4,INDIRECT("アイテム定義!C"&amp;SUM(C$2:C967)+1&amp;":C65535"),0)</f>
        <v>#N/A</v>
      </c>
      <c r="D968" s="10" t="e">
        <f ca="1">INDIRECT("アイテム定義!A"&amp;SUM(C$2:C968))</f>
        <v>#N/A</v>
      </c>
      <c r="F968" s="16" t="e">
        <f ca="1">OFFSET(キャラクタ定義!$A$1,MATCH(E968,キャラクタ定義!B$2:B66501,0),0)</f>
        <v>#N/A</v>
      </c>
      <c r="H968" s="16" t="e">
        <f ca="1">OFFSET(レアリティ定義!$A$1,MATCH(G968,レアリティ定義!B$2:B66501,0),0)</f>
        <v>#N/A</v>
      </c>
    </row>
    <row r="969" spans="1:8" x14ac:dyDescent="0.15">
      <c r="A969">
        <v>968</v>
      </c>
      <c r="B969" t="e">
        <f ca="1">VLOOKUP(D969,アイテム定義!A:D,4,FALSE)</f>
        <v>#N/A</v>
      </c>
      <c r="C969" s="3" t="e">
        <f ca="1">MATCH(4,INDIRECT("アイテム定義!C"&amp;SUM(C$2:C968)+1&amp;":C65535"),0)</f>
        <v>#N/A</v>
      </c>
      <c r="D969" s="10" t="e">
        <f ca="1">INDIRECT("アイテム定義!A"&amp;SUM(C$2:C969))</f>
        <v>#N/A</v>
      </c>
      <c r="F969" s="16" t="e">
        <f ca="1">OFFSET(キャラクタ定義!$A$1,MATCH(E969,キャラクタ定義!B$2:B66502,0),0)</f>
        <v>#N/A</v>
      </c>
      <c r="H969" s="16" t="e">
        <f ca="1">OFFSET(レアリティ定義!$A$1,MATCH(G969,レアリティ定義!B$2:B66502,0),0)</f>
        <v>#N/A</v>
      </c>
    </row>
    <row r="970" spans="1:8" x14ac:dyDescent="0.15">
      <c r="A970">
        <v>969</v>
      </c>
      <c r="B970" t="e">
        <f ca="1">VLOOKUP(D970,アイテム定義!A:D,4,FALSE)</f>
        <v>#N/A</v>
      </c>
      <c r="C970" s="3" t="e">
        <f ca="1">MATCH(4,INDIRECT("アイテム定義!C"&amp;SUM(C$2:C969)+1&amp;":C65535"),0)</f>
        <v>#N/A</v>
      </c>
      <c r="D970" s="10" t="e">
        <f ca="1">INDIRECT("アイテム定義!A"&amp;SUM(C$2:C970))</f>
        <v>#N/A</v>
      </c>
      <c r="F970" s="16" t="e">
        <f ca="1">OFFSET(キャラクタ定義!$A$1,MATCH(E970,キャラクタ定義!B$2:B66503,0),0)</f>
        <v>#N/A</v>
      </c>
      <c r="H970" s="16" t="e">
        <f ca="1">OFFSET(レアリティ定義!$A$1,MATCH(G970,レアリティ定義!B$2:B66503,0),0)</f>
        <v>#N/A</v>
      </c>
    </row>
    <row r="971" spans="1:8" x14ac:dyDescent="0.15">
      <c r="A971">
        <v>970</v>
      </c>
      <c r="B971" t="e">
        <f ca="1">VLOOKUP(D971,アイテム定義!A:D,4,FALSE)</f>
        <v>#N/A</v>
      </c>
      <c r="C971" s="3" t="e">
        <f ca="1">MATCH(4,INDIRECT("アイテム定義!C"&amp;SUM(C$2:C970)+1&amp;":C65535"),0)</f>
        <v>#N/A</v>
      </c>
      <c r="D971" s="10" t="e">
        <f ca="1">INDIRECT("アイテム定義!A"&amp;SUM(C$2:C971))</f>
        <v>#N/A</v>
      </c>
      <c r="F971" s="16" t="e">
        <f ca="1">OFFSET(キャラクタ定義!$A$1,MATCH(E971,キャラクタ定義!B$2:B66504,0),0)</f>
        <v>#N/A</v>
      </c>
      <c r="H971" s="16" t="e">
        <f ca="1">OFFSET(レアリティ定義!$A$1,MATCH(G971,レアリティ定義!B$2:B66504,0),0)</f>
        <v>#N/A</v>
      </c>
    </row>
    <row r="972" spans="1:8" x14ac:dyDescent="0.15">
      <c r="A972">
        <v>971</v>
      </c>
      <c r="B972" t="e">
        <f ca="1">VLOOKUP(D972,アイテム定義!A:D,4,FALSE)</f>
        <v>#N/A</v>
      </c>
      <c r="C972" s="3" t="e">
        <f ca="1">MATCH(4,INDIRECT("アイテム定義!C"&amp;SUM(C$2:C971)+1&amp;":C65535"),0)</f>
        <v>#N/A</v>
      </c>
      <c r="D972" s="10" t="e">
        <f ca="1">INDIRECT("アイテム定義!A"&amp;SUM(C$2:C972))</f>
        <v>#N/A</v>
      </c>
      <c r="F972" s="16" t="e">
        <f ca="1">OFFSET(キャラクタ定義!$A$1,MATCH(E972,キャラクタ定義!B$2:B66505,0),0)</f>
        <v>#N/A</v>
      </c>
      <c r="H972" s="16" t="e">
        <f ca="1">OFFSET(レアリティ定義!$A$1,MATCH(G972,レアリティ定義!B$2:B66505,0),0)</f>
        <v>#N/A</v>
      </c>
    </row>
    <row r="973" spans="1:8" x14ac:dyDescent="0.15">
      <c r="A973">
        <v>972</v>
      </c>
      <c r="B973" t="e">
        <f ca="1">VLOOKUP(D973,アイテム定義!A:D,4,FALSE)</f>
        <v>#N/A</v>
      </c>
      <c r="C973" s="3" t="e">
        <f ca="1">MATCH(4,INDIRECT("アイテム定義!C"&amp;SUM(C$2:C972)+1&amp;":C65535"),0)</f>
        <v>#N/A</v>
      </c>
      <c r="D973" s="10" t="e">
        <f ca="1">INDIRECT("アイテム定義!A"&amp;SUM(C$2:C973))</f>
        <v>#N/A</v>
      </c>
      <c r="F973" s="16" t="e">
        <f ca="1">OFFSET(キャラクタ定義!$A$1,MATCH(E973,キャラクタ定義!B$2:B66506,0),0)</f>
        <v>#N/A</v>
      </c>
      <c r="H973" s="16" t="e">
        <f ca="1">OFFSET(レアリティ定義!$A$1,MATCH(G973,レアリティ定義!B$2:B66506,0),0)</f>
        <v>#N/A</v>
      </c>
    </row>
    <row r="974" spans="1:8" x14ac:dyDescent="0.15">
      <c r="A974">
        <v>973</v>
      </c>
      <c r="B974" t="e">
        <f ca="1">VLOOKUP(D974,アイテム定義!A:D,4,FALSE)</f>
        <v>#N/A</v>
      </c>
      <c r="C974" s="3" t="e">
        <f ca="1">MATCH(4,INDIRECT("アイテム定義!C"&amp;SUM(C$2:C973)+1&amp;":C65535"),0)</f>
        <v>#N/A</v>
      </c>
      <c r="D974" s="10" t="e">
        <f ca="1">INDIRECT("アイテム定義!A"&amp;SUM(C$2:C974))</f>
        <v>#N/A</v>
      </c>
      <c r="F974" s="16" t="e">
        <f ca="1">OFFSET(キャラクタ定義!$A$1,MATCH(E974,キャラクタ定義!B$2:B66507,0),0)</f>
        <v>#N/A</v>
      </c>
      <c r="H974" s="16" t="e">
        <f ca="1">OFFSET(レアリティ定義!$A$1,MATCH(G974,レアリティ定義!B$2:B66507,0),0)</f>
        <v>#N/A</v>
      </c>
    </row>
    <row r="975" spans="1:8" x14ac:dyDescent="0.15">
      <c r="A975">
        <v>974</v>
      </c>
      <c r="B975" t="e">
        <f ca="1">VLOOKUP(D975,アイテム定義!A:D,4,FALSE)</f>
        <v>#N/A</v>
      </c>
      <c r="C975" s="3" t="e">
        <f ca="1">MATCH(4,INDIRECT("アイテム定義!C"&amp;SUM(C$2:C974)+1&amp;":C65535"),0)</f>
        <v>#N/A</v>
      </c>
      <c r="D975" s="10" t="e">
        <f ca="1">INDIRECT("アイテム定義!A"&amp;SUM(C$2:C975))</f>
        <v>#N/A</v>
      </c>
      <c r="F975" s="16" t="e">
        <f ca="1">OFFSET(キャラクタ定義!$A$1,MATCH(E975,キャラクタ定義!B$2:B66508,0),0)</f>
        <v>#N/A</v>
      </c>
      <c r="H975" s="16" t="e">
        <f ca="1">OFFSET(レアリティ定義!$A$1,MATCH(G975,レアリティ定義!B$2:B66508,0),0)</f>
        <v>#N/A</v>
      </c>
    </row>
    <row r="976" spans="1:8" x14ac:dyDescent="0.15">
      <c r="A976">
        <v>975</v>
      </c>
      <c r="B976" t="e">
        <f ca="1">VLOOKUP(D976,アイテム定義!A:D,4,FALSE)</f>
        <v>#N/A</v>
      </c>
      <c r="C976" s="3" t="e">
        <f ca="1">MATCH(4,INDIRECT("アイテム定義!C"&amp;SUM(C$2:C975)+1&amp;":C65535"),0)</f>
        <v>#N/A</v>
      </c>
      <c r="D976" s="10" t="e">
        <f ca="1">INDIRECT("アイテム定義!A"&amp;SUM(C$2:C976))</f>
        <v>#N/A</v>
      </c>
      <c r="F976" s="16" t="e">
        <f ca="1">OFFSET(キャラクタ定義!$A$1,MATCH(E976,キャラクタ定義!B$2:B66509,0),0)</f>
        <v>#N/A</v>
      </c>
      <c r="H976" s="16" t="e">
        <f ca="1">OFFSET(レアリティ定義!$A$1,MATCH(G976,レアリティ定義!B$2:B66509,0),0)</f>
        <v>#N/A</v>
      </c>
    </row>
    <row r="977" spans="1:8" x14ac:dyDescent="0.15">
      <c r="A977">
        <v>976</v>
      </c>
      <c r="B977" t="e">
        <f ca="1">VLOOKUP(D977,アイテム定義!A:D,4,FALSE)</f>
        <v>#N/A</v>
      </c>
      <c r="C977" s="3" t="e">
        <f ca="1">MATCH(4,INDIRECT("アイテム定義!C"&amp;SUM(C$2:C976)+1&amp;":C65535"),0)</f>
        <v>#N/A</v>
      </c>
      <c r="D977" s="10" t="e">
        <f ca="1">INDIRECT("アイテム定義!A"&amp;SUM(C$2:C977))</f>
        <v>#N/A</v>
      </c>
      <c r="F977" s="16" t="e">
        <f ca="1">OFFSET(キャラクタ定義!$A$1,MATCH(E977,キャラクタ定義!B$2:B66510,0),0)</f>
        <v>#N/A</v>
      </c>
      <c r="H977" s="16" t="e">
        <f ca="1">OFFSET(レアリティ定義!$A$1,MATCH(G977,レアリティ定義!B$2:B66510,0),0)</f>
        <v>#N/A</v>
      </c>
    </row>
    <row r="978" spans="1:8" x14ac:dyDescent="0.15">
      <c r="A978">
        <v>977</v>
      </c>
      <c r="B978" t="e">
        <f ca="1">VLOOKUP(D978,アイテム定義!A:D,4,FALSE)</f>
        <v>#N/A</v>
      </c>
      <c r="C978" s="3" t="e">
        <f ca="1">MATCH(4,INDIRECT("アイテム定義!C"&amp;SUM(C$2:C977)+1&amp;":C65535"),0)</f>
        <v>#N/A</v>
      </c>
      <c r="D978" s="10" t="e">
        <f ca="1">INDIRECT("アイテム定義!A"&amp;SUM(C$2:C978))</f>
        <v>#N/A</v>
      </c>
      <c r="F978" s="16" t="e">
        <f ca="1">OFFSET(キャラクタ定義!$A$1,MATCH(E978,キャラクタ定義!B$2:B66511,0),0)</f>
        <v>#N/A</v>
      </c>
      <c r="H978" s="16" t="e">
        <f ca="1">OFFSET(レアリティ定義!$A$1,MATCH(G978,レアリティ定義!B$2:B66511,0),0)</f>
        <v>#N/A</v>
      </c>
    </row>
    <row r="979" spans="1:8" x14ac:dyDescent="0.15">
      <c r="A979">
        <v>978</v>
      </c>
      <c r="B979" t="e">
        <f ca="1">VLOOKUP(D979,アイテム定義!A:D,4,FALSE)</f>
        <v>#N/A</v>
      </c>
      <c r="C979" s="3" t="e">
        <f ca="1">MATCH(4,INDIRECT("アイテム定義!C"&amp;SUM(C$2:C978)+1&amp;":C65535"),0)</f>
        <v>#N/A</v>
      </c>
      <c r="D979" s="10" t="e">
        <f ca="1">INDIRECT("アイテム定義!A"&amp;SUM(C$2:C979))</f>
        <v>#N/A</v>
      </c>
      <c r="F979" s="16" t="e">
        <f ca="1">OFFSET(キャラクタ定義!$A$1,MATCH(E979,キャラクタ定義!B$2:B66512,0),0)</f>
        <v>#N/A</v>
      </c>
      <c r="H979" s="16" t="e">
        <f ca="1">OFFSET(レアリティ定義!$A$1,MATCH(G979,レアリティ定義!B$2:B66512,0),0)</f>
        <v>#N/A</v>
      </c>
    </row>
    <row r="980" spans="1:8" x14ac:dyDescent="0.15">
      <c r="A980">
        <v>979</v>
      </c>
      <c r="B980" t="e">
        <f ca="1">VLOOKUP(D980,アイテム定義!A:D,4,FALSE)</f>
        <v>#N/A</v>
      </c>
      <c r="C980" s="3" t="e">
        <f ca="1">MATCH(4,INDIRECT("アイテム定義!C"&amp;SUM(C$2:C979)+1&amp;":C65535"),0)</f>
        <v>#N/A</v>
      </c>
      <c r="D980" s="10" t="e">
        <f ca="1">INDIRECT("アイテム定義!A"&amp;SUM(C$2:C980))</f>
        <v>#N/A</v>
      </c>
      <c r="F980" s="16" t="e">
        <f ca="1">OFFSET(キャラクタ定義!$A$1,MATCH(E980,キャラクタ定義!B$2:B66513,0),0)</f>
        <v>#N/A</v>
      </c>
      <c r="H980" s="16" t="e">
        <f ca="1">OFFSET(レアリティ定義!$A$1,MATCH(G980,レアリティ定義!B$2:B66513,0),0)</f>
        <v>#N/A</v>
      </c>
    </row>
    <row r="981" spans="1:8" x14ac:dyDescent="0.15">
      <c r="A981">
        <v>980</v>
      </c>
      <c r="B981" t="e">
        <f ca="1">VLOOKUP(D981,アイテム定義!A:D,4,FALSE)</f>
        <v>#N/A</v>
      </c>
      <c r="C981" s="3" t="e">
        <f ca="1">MATCH(4,INDIRECT("アイテム定義!C"&amp;SUM(C$2:C980)+1&amp;":C65535"),0)</f>
        <v>#N/A</v>
      </c>
      <c r="D981" s="10" t="e">
        <f ca="1">INDIRECT("アイテム定義!A"&amp;SUM(C$2:C981))</f>
        <v>#N/A</v>
      </c>
      <c r="F981" s="16" t="e">
        <f ca="1">OFFSET(キャラクタ定義!$A$1,MATCH(E981,キャラクタ定義!B$2:B66514,0),0)</f>
        <v>#N/A</v>
      </c>
      <c r="H981" s="16" t="e">
        <f ca="1">OFFSET(レアリティ定義!$A$1,MATCH(G981,レアリティ定義!B$2:B66514,0),0)</f>
        <v>#N/A</v>
      </c>
    </row>
    <row r="982" spans="1:8" x14ac:dyDescent="0.15">
      <c r="A982">
        <v>981</v>
      </c>
      <c r="B982" t="e">
        <f ca="1">VLOOKUP(D982,アイテム定義!A:D,4,FALSE)</f>
        <v>#N/A</v>
      </c>
      <c r="C982" s="3" t="e">
        <f ca="1">MATCH(4,INDIRECT("アイテム定義!C"&amp;SUM(C$2:C981)+1&amp;":C65535"),0)</f>
        <v>#N/A</v>
      </c>
      <c r="D982" s="10" t="e">
        <f ca="1">INDIRECT("アイテム定義!A"&amp;SUM(C$2:C982))</f>
        <v>#N/A</v>
      </c>
      <c r="F982" s="16" t="e">
        <f ca="1">OFFSET(キャラクタ定義!$A$1,MATCH(E982,キャラクタ定義!B$2:B66515,0),0)</f>
        <v>#N/A</v>
      </c>
      <c r="H982" s="16" t="e">
        <f ca="1">OFFSET(レアリティ定義!$A$1,MATCH(G982,レアリティ定義!B$2:B66515,0),0)</f>
        <v>#N/A</v>
      </c>
    </row>
    <row r="983" spans="1:8" x14ac:dyDescent="0.15">
      <c r="A983">
        <v>982</v>
      </c>
      <c r="B983" t="e">
        <f ca="1">VLOOKUP(D983,アイテム定義!A:D,4,FALSE)</f>
        <v>#N/A</v>
      </c>
      <c r="C983" s="3" t="e">
        <f ca="1">MATCH(4,INDIRECT("アイテム定義!C"&amp;SUM(C$2:C982)+1&amp;":C65535"),0)</f>
        <v>#N/A</v>
      </c>
      <c r="D983" s="10" t="e">
        <f ca="1">INDIRECT("アイテム定義!A"&amp;SUM(C$2:C983))</f>
        <v>#N/A</v>
      </c>
      <c r="F983" s="16" t="e">
        <f ca="1">OFFSET(キャラクタ定義!$A$1,MATCH(E983,キャラクタ定義!B$2:B66516,0),0)</f>
        <v>#N/A</v>
      </c>
      <c r="H983" s="16" t="e">
        <f ca="1">OFFSET(レアリティ定義!$A$1,MATCH(G983,レアリティ定義!B$2:B66516,0),0)</f>
        <v>#N/A</v>
      </c>
    </row>
    <row r="984" spans="1:8" x14ac:dyDescent="0.15">
      <c r="A984">
        <v>983</v>
      </c>
      <c r="B984" t="e">
        <f ca="1">VLOOKUP(D984,アイテム定義!A:D,4,FALSE)</f>
        <v>#N/A</v>
      </c>
      <c r="C984" s="3" t="e">
        <f ca="1">MATCH(4,INDIRECT("アイテム定義!C"&amp;SUM(C$2:C983)+1&amp;":C65535"),0)</f>
        <v>#N/A</v>
      </c>
      <c r="D984" s="10" t="e">
        <f ca="1">INDIRECT("アイテム定義!A"&amp;SUM(C$2:C984))</f>
        <v>#N/A</v>
      </c>
      <c r="F984" s="16" t="e">
        <f ca="1">OFFSET(キャラクタ定義!$A$1,MATCH(E984,キャラクタ定義!B$2:B66517,0),0)</f>
        <v>#N/A</v>
      </c>
      <c r="H984" s="16" t="e">
        <f ca="1">OFFSET(レアリティ定義!$A$1,MATCH(G984,レアリティ定義!B$2:B66517,0),0)</f>
        <v>#N/A</v>
      </c>
    </row>
    <row r="985" spans="1:8" x14ac:dyDescent="0.15">
      <c r="A985">
        <v>984</v>
      </c>
      <c r="B985" t="e">
        <f ca="1">VLOOKUP(D985,アイテム定義!A:D,4,FALSE)</f>
        <v>#N/A</v>
      </c>
      <c r="C985" s="3" t="e">
        <f ca="1">MATCH(4,INDIRECT("アイテム定義!C"&amp;SUM(C$2:C984)+1&amp;":C65535"),0)</f>
        <v>#N/A</v>
      </c>
      <c r="D985" s="10" t="e">
        <f ca="1">INDIRECT("アイテム定義!A"&amp;SUM(C$2:C985))</f>
        <v>#N/A</v>
      </c>
      <c r="F985" s="16" t="e">
        <f ca="1">OFFSET(キャラクタ定義!$A$1,MATCH(E985,キャラクタ定義!B$2:B66518,0),0)</f>
        <v>#N/A</v>
      </c>
      <c r="H985" s="16" t="e">
        <f ca="1">OFFSET(レアリティ定義!$A$1,MATCH(G985,レアリティ定義!B$2:B66518,0),0)</f>
        <v>#N/A</v>
      </c>
    </row>
    <row r="986" spans="1:8" x14ac:dyDescent="0.15">
      <c r="A986">
        <v>985</v>
      </c>
      <c r="B986" t="e">
        <f ca="1">VLOOKUP(D986,アイテム定義!A:D,4,FALSE)</f>
        <v>#N/A</v>
      </c>
      <c r="C986" s="3" t="e">
        <f ca="1">MATCH(4,INDIRECT("アイテム定義!C"&amp;SUM(C$2:C985)+1&amp;":C65535"),0)</f>
        <v>#N/A</v>
      </c>
      <c r="D986" s="10" t="e">
        <f ca="1">INDIRECT("アイテム定義!A"&amp;SUM(C$2:C986))</f>
        <v>#N/A</v>
      </c>
      <c r="F986" s="16" t="e">
        <f ca="1">OFFSET(キャラクタ定義!$A$1,MATCH(E986,キャラクタ定義!B$2:B66519,0),0)</f>
        <v>#N/A</v>
      </c>
      <c r="H986" s="16" t="e">
        <f ca="1">OFFSET(レアリティ定義!$A$1,MATCH(G986,レアリティ定義!B$2:B66519,0),0)</f>
        <v>#N/A</v>
      </c>
    </row>
    <row r="987" spans="1:8" x14ac:dyDescent="0.15">
      <c r="A987">
        <v>986</v>
      </c>
      <c r="B987" t="e">
        <f ca="1">VLOOKUP(D987,アイテム定義!A:D,4,FALSE)</f>
        <v>#N/A</v>
      </c>
      <c r="C987" s="3" t="e">
        <f ca="1">MATCH(4,INDIRECT("アイテム定義!C"&amp;SUM(C$2:C986)+1&amp;":C65535"),0)</f>
        <v>#N/A</v>
      </c>
      <c r="D987" s="10" t="e">
        <f ca="1">INDIRECT("アイテム定義!A"&amp;SUM(C$2:C987))</f>
        <v>#N/A</v>
      </c>
      <c r="F987" s="16" t="e">
        <f ca="1">OFFSET(キャラクタ定義!$A$1,MATCH(E987,キャラクタ定義!B$2:B66520,0),0)</f>
        <v>#N/A</v>
      </c>
      <c r="H987" s="16" t="e">
        <f ca="1">OFFSET(レアリティ定義!$A$1,MATCH(G987,レアリティ定義!B$2:B66520,0),0)</f>
        <v>#N/A</v>
      </c>
    </row>
    <row r="988" spans="1:8" x14ac:dyDescent="0.15">
      <c r="A988">
        <v>987</v>
      </c>
      <c r="B988" t="e">
        <f ca="1">VLOOKUP(D988,アイテム定義!A:D,4,FALSE)</f>
        <v>#N/A</v>
      </c>
      <c r="C988" s="3" t="e">
        <f ca="1">MATCH(4,INDIRECT("アイテム定義!C"&amp;SUM(C$2:C987)+1&amp;":C65535"),0)</f>
        <v>#N/A</v>
      </c>
      <c r="D988" s="10" t="e">
        <f ca="1">INDIRECT("アイテム定義!A"&amp;SUM(C$2:C988))</f>
        <v>#N/A</v>
      </c>
      <c r="F988" s="16" t="e">
        <f ca="1">OFFSET(キャラクタ定義!$A$1,MATCH(E988,キャラクタ定義!B$2:B66521,0),0)</f>
        <v>#N/A</v>
      </c>
      <c r="H988" s="16" t="e">
        <f ca="1">OFFSET(レアリティ定義!$A$1,MATCH(G988,レアリティ定義!B$2:B66521,0),0)</f>
        <v>#N/A</v>
      </c>
    </row>
    <row r="989" spans="1:8" x14ac:dyDescent="0.15">
      <c r="A989">
        <v>988</v>
      </c>
      <c r="B989" t="e">
        <f ca="1">VLOOKUP(D989,アイテム定義!A:D,4,FALSE)</f>
        <v>#N/A</v>
      </c>
      <c r="C989" s="3" t="e">
        <f ca="1">MATCH(4,INDIRECT("アイテム定義!C"&amp;SUM(C$2:C988)+1&amp;":C65535"),0)</f>
        <v>#N/A</v>
      </c>
      <c r="D989" s="10" t="e">
        <f ca="1">INDIRECT("アイテム定義!A"&amp;SUM(C$2:C989))</f>
        <v>#N/A</v>
      </c>
      <c r="F989" s="16" t="e">
        <f ca="1">OFFSET(キャラクタ定義!$A$1,MATCH(E989,キャラクタ定義!B$2:B66522,0),0)</f>
        <v>#N/A</v>
      </c>
      <c r="H989" s="16" t="e">
        <f ca="1">OFFSET(レアリティ定義!$A$1,MATCH(G989,レアリティ定義!B$2:B66522,0),0)</f>
        <v>#N/A</v>
      </c>
    </row>
    <row r="990" spans="1:8" x14ac:dyDescent="0.15">
      <c r="A990">
        <v>989</v>
      </c>
      <c r="B990" t="e">
        <f ca="1">VLOOKUP(D990,アイテム定義!A:D,4,FALSE)</f>
        <v>#N/A</v>
      </c>
      <c r="C990" s="3" t="e">
        <f ca="1">MATCH(4,INDIRECT("アイテム定義!C"&amp;SUM(C$2:C989)+1&amp;":C65535"),0)</f>
        <v>#N/A</v>
      </c>
      <c r="D990" s="10" t="e">
        <f ca="1">INDIRECT("アイテム定義!A"&amp;SUM(C$2:C990))</f>
        <v>#N/A</v>
      </c>
      <c r="F990" s="16" t="e">
        <f ca="1">OFFSET(キャラクタ定義!$A$1,MATCH(E990,キャラクタ定義!B$2:B66523,0),0)</f>
        <v>#N/A</v>
      </c>
      <c r="H990" s="16" t="e">
        <f ca="1">OFFSET(レアリティ定義!$A$1,MATCH(G990,レアリティ定義!B$2:B66523,0),0)</f>
        <v>#N/A</v>
      </c>
    </row>
    <row r="991" spans="1:8" x14ac:dyDescent="0.15">
      <c r="A991">
        <v>990</v>
      </c>
      <c r="B991" t="e">
        <f ca="1">VLOOKUP(D991,アイテム定義!A:D,4,FALSE)</f>
        <v>#N/A</v>
      </c>
      <c r="C991" s="3" t="e">
        <f ca="1">MATCH(4,INDIRECT("アイテム定義!C"&amp;SUM(C$2:C990)+1&amp;":C65535"),0)</f>
        <v>#N/A</v>
      </c>
      <c r="D991" s="10" t="e">
        <f ca="1">INDIRECT("アイテム定義!A"&amp;SUM(C$2:C991))</f>
        <v>#N/A</v>
      </c>
      <c r="F991" s="16" t="e">
        <f ca="1">OFFSET(キャラクタ定義!$A$1,MATCH(E991,キャラクタ定義!B$2:B66524,0),0)</f>
        <v>#N/A</v>
      </c>
      <c r="H991" s="16" t="e">
        <f ca="1">OFFSET(レアリティ定義!$A$1,MATCH(G991,レアリティ定義!B$2:B66524,0),0)</f>
        <v>#N/A</v>
      </c>
    </row>
    <row r="992" spans="1:8" x14ac:dyDescent="0.15">
      <c r="A992">
        <v>991</v>
      </c>
      <c r="B992" t="e">
        <f ca="1">VLOOKUP(D992,アイテム定義!A:D,4,FALSE)</f>
        <v>#N/A</v>
      </c>
      <c r="C992" s="3" t="e">
        <f ca="1">MATCH(4,INDIRECT("アイテム定義!C"&amp;SUM(C$2:C991)+1&amp;":C65535"),0)</f>
        <v>#N/A</v>
      </c>
      <c r="D992" s="10" t="e">
        <f ca="1">INDIRECT("アイテム定義!A"&amp;SUM(C$2:C992))</f>
        <v>#N/A</v>
      </c>
      <c r="F992" s="16" t="e">
        <f ca="1">OFFSET(キャラクタ定義!$A$1,MATCH(E992,キャラクタ定義!B$2:B66525,0),0)</f>
        <v>#N/A</v>
      </c>
      <c r="H992" s="16" t="e">
        <f ca="1">OFFSET(レアリティ定義!$A$1,MATCH(G992,レアリティ定義!B$2:B66525,0),0)</f>
        <v>#N/A</v>
      </c>
    </row>
    <row r="993" spans="1:8" x14ac:dyDescent="0.15">
      <c r="A993">
        <v>992</v>
      </c>
      <c r="B993" t="e">
        <f ca="1">VLOOKUP(D993,アイテム定義!A:D,4,FALSE)</f>
        <v>#N/A</v>
      </c>
      <c r="C993" s="3" t="e">
        <f ca="1">MATCH(4,INDIRECT("アイテム定義!C"&amp;SUM(C$2:C992)+1&amp;":C65535"),0)</f>
        <v>#N/A</v>
      </c>
      <c r="D993" s="10" t="e">
        <f ca="1">INDIRECT("アイテム定義!A"&amp;SUM(C$2:C993))</f>
        <v>#N/A</v>
      </c>
      <c r="F993" s="16" t="e">
        <f ca="1">OFFSET(キャラクタ定義!$A$1,MATCH(E993,キャラクタ定義!B$2:B66526,0),0)</f>
        <v>#N/A</v>
      </c>
      <c r="H993" s="16" t="e">
        <f ca="1">OFFSET(レアリティ定義!$A$1,MATCH(G993,レアリティ定義!B$2:B66526,0),0)</f>
        <v>#N/A</v>
      </c>
    </row>
    <row r="994" spans="1:8" x14ac:dyDescent="0.15">
      <c r="A994">
        <v>993</v>
      </c>
      <c r="B994" t="e">
        <f ca="1">VLOOKUP(D994,アイテム定義!A:D,4,FALSE)</f>
        <v>#N/A</v>
      </c>
      <c r="C994" s="3" t="e">
        <f ca="1">MATCH(4,INDIRECT("アイテム定義!C"&amp;SUM(C$2:C993)+1&amp;":C65535"),0)</f>
        <v>#N/A</v>
      </c>
      <c r="D994" s="10" t="e">
        <f ca="1">INDIRECT("アイテム定義!A"&amp;SUM(C$2:C994))</f>
        <v>#N/A</v>
      </c>
      <c r="F994" s="16" t="e">
        <f ca="1">OFFSET(キャラクタ定義!$A$1,MATCH(E994,キャラクタ定義!B$2:B66527,0),0)</f>
        <v>#N/A</v>
      </c>
      <c r="H994" s="16" t="e">
        <f ca="1">OFFSET(レアリティ定義!$A$1,MATCH(G994,レアリティ定義!B$2:B66527,0),0)</f>
        <v>#N/A</v>
      </c>
    </row>
    <row r="995" spans="1:8" x14ac:dyDescent="0.15">
      <c r="A995">
        <v>994</v>
      </c>
      <c r="B995" t="e">
        <f ca="1">VLOOKUP(D995,アイテム定義!A:D,4,FALSE)</f>
        <v>#N/A</v>
      </c>
      <c r="C995" s="3" t="e">
        <f ca="1">MATCH(4,INDIRECT("アイテム定義!C"&amp;SUM(C$2:C994)+1&amp;":C65535"),0)</f>
        <v>#N/A</v>
      </c>
      <c r="D995" s="10" t="e">
        <f ca="1">INDIRECT("アイテム定義!A"&amp;SUM(C$2:C995))</f>
        <v>#N/A</v>
      </c>
      <c r="F995" s="16" t="e">
        <f ca="1">OFFSET(キャラクタ定義!$A$1,MATCH(E995,キャラクタ定義!B$2:B66528,0),0)</f>
        <v>#N/A</v>
      </c>
      <c r="H995" s="16" t="e">
        <f ca="1">OFFSET(レアリティ定義!$A$1,MATCH(G995,レアリティ定義!B$2:B66528,0),0)</f>
        <v>#N/A</v>
      </c>
    </row>
    <row r="996" spans="1:8" x14ac:dyDescent="0.15">
      <c r="A996">
        <v>995</v>
      </c>
      <c r="B996" t="e">
        <f ca="1">VLOOKUP(D996,アイテム定義!A:D,4,FALSE)</f>
        <v>#N/A</v>
      </c>
      <c r="C996" s="3" t="e">
        <f ca="1">MATCH(4,INDIRECT("アイテム定義!C"&amp;SUM(C$2:C995)+1&amp;":C65535"),0)</f>
        <v>#N/A</v>
      </c>
      <c r="D996" s="10" t="e">
        <f ca="1">INDIRECT("アイテム定義!A"&amp;SUM(C$2:C996))</f>
        <v>#N/A</v>
      </c>
      <c r="F996" s="16" t="e">
        <f ca="1">OFFSET(キャラクタ定義!$A$1,MATCH(E996,キャラクタ定義!B$2:B66529,0),0)</f>
        <v>#N/A</v>
      </c>
      <c r="H996" s="16" t="e">
        <f ca="1">OFFSET(レアリティ定義!$A$1,MATCH(G996,レアリティ定義!B$2:B66529,0),0)</f>
        <v>#N/A</v>
      </c>
    </row>
    <row r="997" spans="1:8" x14ac:dyDescent="0.15">
      <c r="A997">
        <v>996</v>
      </c>
      <c r="B997" t="e">
        <f ca="1">VLOOKUP(D997,アイテム定義!A:D,4,FALSE)</f>
        <v>#N/A</v>
      </c>
      <c r="C997" s="3" t="e">
        <f ca="1">MATCH(4,INDIRECT("アイテム定義!C"&amp;SUM(C$2:C996)+1&amp;":C65535"),0)</f>
        <v>#N/A</v>
      </c>
      <c r="D997" s="10" t="e">
        <f ca="1">INDIRECT("アイテム定義!A"&amp;SUM(C$2:C997))</f>
        <v>#N/A</v>
      </c>
      <c r="F997" s="16" t="e">
        <f ca="1">OFFSET(キャラクタ定義!$A$1,MATCH(E997,キャラクタ定義!B$2:B66530,0),0)</f>
        <v>#N/A</v>
      </c>
      <c r="H997" s="16" t="e">
        <f ca="1">OFFSET(レアリティ定義!$A$1,MATCH(G997,レアリティ定義!B$2:B66530,0),0)</f>
        <v>#N/A</v>
      </c>
    </row>
    <row r="998" spans="1:8" x14ac:dyDescent="0.15">
      <c r="A998">
        <v>997</v>
      </c>
      <c r="B998" t="e">
        <f ca="1">VLOOKUP(D998,アイテム定義!A:D,4,FALSE)</f>
        <v>#N/A</v>
      </c>
      <c r="C998" s="3" t="e">
        <f ca="1">MATCH(4,INDIRECT("アイテム定義!C"&amp;SUM(C$2:C997)+1&amp;":C65535"),0)</f>
        <v>#N/A</v>
      </c>
      <c r="D998" s="10" t="e">
        <f ca="1">INDIRECT("アイテム定義!A"&amp;SUM(C$2:C998))</f>
        <v>#N/A</v>
      </c>
      <c r="F998" s="16" t="e">
        <f ca="1">OFFSET(キャラクタ定義!$A$1,MATCH(E998,キャラクタ定義!B$2:B66531,0),0)</f>
        <v>#N/A</v>
      </c>
      <c r="H998" s="16" t="e">
        <f ca="1">OFFSET(レアリティ定義!$A$1,MATCH(G998,レアリティ定義!B$2:B66531,0),0)</f>
        <v>#N/A</v>
      </c>
    </row>
    <row r="999" spans="1:8" x14ac:dyDescent="0.15">
      <c r="A999">
        <v>998</v>
      </c>
      <c r="B999" t="e">
        <f ca="1">VLOOKUP(D999,アイテム定義!A:D,4,FALSE)</f>
        <v>#N/A</v>
      </c>
      <c r="C999" s="3" t="e">
        <f ca="1">MATCH(4,INDIRECT("アイテム定義!C"&amp;SUM(C$2:C998)+1&amp;":C65535"),0)</f>
        <v>#N/A</v>
      </c>
      <c r="D999" s="10" t="e">
        <f ca="1">INDIRECT("アイテム定義!A"&amp;SUM(C$2:C999))</f>
        <v>#N/A</v>
      </c>
      <c r="F999" s="16" t="e">
        <f ca="1">OFFSET(キャラクタ定義!$A$1,MATCH(E999,キャラクタ定義!B$2:B66532,0),0)</f>
        <v>#N/A</v>
      </c>
      <c r="H999" s="16" t="e">
        <f ca="1">OFFSET(レアリティ定義!$A$1,MATCH(G999,レアリティ定義!B$2:B66532,0),0)</f>
        <v>#N/A</v>
      </c>
    </row>
    <row r="1000" spans="1:8" x14ac:dyDescent="0.15">
      <c r="A1000">
        <v>999</v>
      </c>
      <c r="B1000" t="e">
        <f ca="1">VLOOKUP(D1000,アイテム定義!A:D,4,FALSE)</f>
        <v>#N/A</v>
      </c>
      <c r="C1000" s="3" t="e">
        <f ca="1">MATCH(4,INDIRECT("アイテム定義!C"&amp;SUM(C$2:C999)+1&amp;":C65535"),0)</f>
        <v>#N/A</v>
      </c>
      <c r="D1000" s="10" t="e">
        <f ca="1">INDIRECT("アイテム定義!A"&amp;SUM(C$2:C1000))</f>
        <v>#N/A</v>
      </c>
      <c r="F1000" s="16" t="e">
        <f ca="1">OFFSET(キャラクタ定義!$A$1,MATCH(E1000,キャラクタ定義!B$2:B66533,0),0)</f>
        <v>#N/A</v>
      </c>
      <c r="H1000" s="16" t="e">
        <f ca="1">OFFSET(レアリティ定義!$A$1,MATCH(G1000,レアリティ定義!B$2:B66533,0),0)</f>
        <v>#N/A</v>
      </c>
    </row>
    <row r="1001" spans="1:8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dataValidations count="1">
    <dataValidation showInputMessage="1" showErrorMessage="1" sqref="F1:F1048576 H1:H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OFFSET(レアリティ定義!$B$2,,,COUNTA(レアリティ定義!$B$2:$B65536))</xm:f>
          </x14:formula1>
          <xm:sqref>G1:G1048576</xm:sqref>
        </x14:dataValidation>
        <x14:dataValidation type="list" allowBlank="1" showInputMessage="1" showErrorMessage="1">
          <x14:formula1>
            <xm:f>OFFSET(キャラクタ定義!$B$2,,,COUNTA(キャラクタ定義!$B$2:$B65536))</xm:f>
          </x14:formula1>
          <xm:sqref>E1:E1048576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E4" sqref="E4"/>
    </sheetView>
  </sheetViews>
  <sheetFormatPr defaultRowHeight="13.5" x14ac:dyDescent="0.15"/>
  <cols>
    <col min="3" max="3" width="5.625" style="3" hidden="1" customWidth="1"/>
    <col min="4" max="4" width="6.625" customWidth="1"/>
  </cols>
  <sheetData>
    <row r="1" spans="1:4" s="1" customFormat="1" ht="22.5" x14ac:dyDescent="0.15">
      <c r="A1" s="1" t="s">
        <v>4</v>
      </c>
      <c r="B1" s="1" t="s">
        <v>0</v>
      </c>
      <c r="C1" s="2" t="s">
        <v>16</v>
      </c>
      <c r="D1" s="1" t="s">
        <v>18</v>
      </c>
    </row>
    <row r="2" spans="1:4" x14ac:dyDescent="0.15">
      <c r="A2">
        <v>1</v>
      </c>
      <c r="B2" t="str">
        <f ca="1">VLOOKUP(D2,アイテム定義!A:D,4,FALSE)</f>
        <v>武器１</v>
      </c>
      <c r="C2" s="3">
        <f ca="1">MATCH(2,INDIRECT("アイテム定義!C"&amp;1&amp;":C65535"),0)</f>
        <v>5</v>
      </c>
      <c r="D2">
        <f ca="1">INDIRECT("アイテム定義!A"&amp;SUM(C$2:C2))</f>
        <v>5</v>
      </c>
    </row>
    <row r="3" spans="1:4" x14ac:dyDescent="0.15">
      <c r="A3">
        <v>2</v>
      </c>
      <c r="B3" t="str">
        <f ca="1">VLOOKUP(D3,アイテム定義!A:D,4,FALSE)</f>
        <v>武器２</v>
      </c>
      <c r="C3" s="3">
        <f ca="1">MATCH(2,INDIRECT("アイテム定義!C"&amp;SUM(C$2:C2)+1&amp;":C65535"),0)</f>
        <v>1</v>
      </c>
      <c r="D3">
        <f ca="1">INDIRECT("アイテム定義!A"&amp;SUM(C$2:C3))</f>
        <v>6</v>
      </c>
    </row>
    <row r="4" spans="1:4" x14ac:dyDescent="0.15">
      <c r="A4">
        <v>3</v>
      </c>
      <c r="B4" t="str">
        <f ca="1">VLOOKUP(D4,アイテム定義!A:D,4,FALSE)</f>
        <v>防具１</v>
      </c>
      <c r="C4" s="3">
        <f ca="1">MATCH(2,INDIRECT("アイテム定義!C"&amp;SUM(C$2:C3)+1&amp;":C65535"),0)</f>
        <v>1</v>
      </c>
      <c r="D4">
        <f ca="1">INDIRECT("アイテム定義!A"&amp;SUM(C$2:C4))</f>
        <v>7</v>
      </c>
    </row>
    <row r="5" spans="1:4" x14ac:dyDescent="0.15">
      <c r="A5">
        <v>4</v>
      </c>
      <c r="B5" t="e">
        <f ca="1">VLOOKUP(D5,アイテム定義!A:D,4,FALSE)</f>
        <v>#N/A</v>
      </c>
      <c r="C5" s="3" t="e">
        <f ca="1">MATCH(2,INDIRECT("アイテム定義!C"&amp;SUM(C$2:C4)+1&amp;":C65535"),0)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3" t="e">
        <f ca="1">MATCH(2,INDIRECT("アイテム定義!C"&amp;SUM(C$2:C5)+1&amp;":C65535"),0)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3" t="e">
        <f ca="1">MATCH(2,INDIRECT("アイテム定義!C"&amp;SUM(C$2:C6)+1&amp;":C65535"),0)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3" t="e">
        <f ca="1">MATCH(2,INDIRECT("アイテム定義!C"&amp;SUM(C$2:C7)+1&amp;":C65535"),0)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3" t="e">
        <f ca="1">MATCH(2,INDIRECT("アイテム定義!C"&amp;SUM(C$2:C8)+1&amp;":C65535"),0)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3" t="e">
        <f ca="1">MATCH(2,INDIRECT("アイテム定義!C"&amp;SUM(C$2:C9)+1&amp;":C65535"),0)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3" t="e">
        <f ca="1">MATCH(2,INDIRECT("アイテム定義!C"&amp;SUM(C$2:C10)+1&amp;":C65535"),0)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3" t="e">
        <f ca="1">MATCH(2,INDIRECT("アイテム定義!C"&amp;SUM(C$2:C11)+1&amp;":C65535"),0)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3" t="e">
        <f ca="1">MATCH(2,INDIRECT("アイテム定義!C"&amp;SUM(C$2:C12)+1&amp;":C65535"),0)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3" t="e">
        <f ca="1">MATCH(2,INDIRECT("アイテム定義!C"&amp;SUM(C$2:C13)+1&amp;":C65535"),0)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3" t="e">
        <f ca="1">MATCH(2,INDIRECT("アイテム定義!C"&amp;SUM(C$2:C14)+1&amp;":C65535"),0)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3" t="e">
        <f ca="1">MATCH(2,INDIRECT("アイテム定義!C"&amp;SUM(C$2:C15)+1&amp;":C65535"),0)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3" t="e">
        <f ca="1">MATCH(2,INDIRECT("アイテム定義!C"&amp;SUM(C$2:C16)+1&amp;":C65535"),0)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3" t="e">
        <f ca="1">MATCH(2,INDIRECT("アイテム定義!C"&amp;SUM(C$2:C17)+1&amp;":C65535"),0)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3" t="e">
        <f ca="1">MATCH(2,INDIRECT("アイテム定義!C"&amp;SUM(C$2:C18)+1&amp;":C65535"),0)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3" t="e">
        <f ca="1">MATCH(2,INDIRECT("アイテム定義!C"&amp;SUM(C$2:C19)+1&amp;":C65535"),0)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3" t="e">
        <f ca="1">MATCH(2,INDIRECT("アイテム定義!C"&amp;SUM(C$2:C20)+1&amp;":C65535"),0)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3" t="e">
        <f ca="1">MATCH(2,INDIRECT("アイテム定義!C"&amp;SUM(C$2:C21)+1&amp;":C65535"),0)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3" t="e">
        <f ca="1">MATCH(2,INDIRECT("アイテム定義!C"&amp;SUM(C$2:C22)+1&amp;":C65535"),0)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3" t="e">
        <f ca="1">MATCH(2,INDIRECT("アイテム定義!C"&amp;SUM(C$2:C23)+1&amp;":C65535"),0)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3" t="e">
        <f ca="1">MATCH(2,INDIRECT("アイテム定義!C"&amp;SUM(C$2:C24)+1&amp;":C65535"),0)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3" t="e">
        <f ca="1">MATCH(2,INDIRECT("アイテム定義!C"&amp;SUM(C$2:C25)+1&amp;":C65535"),0)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3" t="e">
        <f ca="1">MATCH(2,INDIRECT("アイテム定義!C"&amp;SUM(C$2:C26)+1&amp;":C65535"),0)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3" t="e">
        <f ca="1">MATCH(2,INDIRECT("アイテム定義!C"&amp;SUM(C$2:C27)+1&amp;":C65535"),0)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3" t="e">
        <f ca="1">MATCH(2,INDIRECT("アイテム定義!C"&amp;SUM(C$2:C28)+1&amp;":C65535"),0)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3" t="e">
        <f ca="1">MATCH(2,INDIRECT("アイテム定義!C"&amp;SUM(C$2:C29)+1&amp;":C65535"),0)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3" t="e">
        <f ca="1">MATCH(2,INDIRECT("アイテム定義!C"&amp;SUM(C$2:C30)+1&amp;":C65535"),0)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3" t="e">
        <f ca="1">MATCH(2,INDIRECT("アイテム定義!C"&amp;SUM(C$2:C31)+1&amp;":C65535"),0)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3" t="e">
        <f ca="1">MATCH(2,INDIRECT("アイテム定義!C"&amp;SUM(C$2:C32)+1&amp;":C65535"),0)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3" t="e">
        <f ca="1">MATCH(2,INDIRECT("アイテム定義!C"&amp;SUM(C$2:C33)+1&amp;":C65535"),0)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3" t="e">
        <f ca="1">MATCH(2,INDIRECT("アイテム定義!C"&amp;SUM(C$2:C34)+1&amp;":C65535"),0)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3" t="e">
        <f ca="1">MATCH(2,INDIRECT("アイテム定義!C"&amp;SUM(C$2:C35)+1&amp;":C65535"),0)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3" t="e">
        <f ca="1">MATCH(2,INDIRECT("アイテム定義!C"&amp;SUM(C$2:C36)+1&amp;":C65535"),0)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3" t="e">
        <f ca="1">MATCH(2,INDIRECT("アイテム定義!C"&amp;SUM(C$2:C37)+1&amp;":C65535"),0)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3" t="e">
        <f ca="1">MATCH(2,INDIRECT("アイテム定義!C"&amp;SUM(C$2:C38)+1&amp;":C65535"),0)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3" t="e">
        <f ca="1">MATCH(2,INDIRECT("アイテム定義!C"&amp;SUM(C$2:C39)+1&amp;":C65535"),0)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3" t="e">
        <f ca="1">MATCH(2,INDIRECT("アイテム定義!C"&amp;SUM(C$2:C40)+1&amp;":C65535"),0)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3" t="e">
        <f ca="1">MATCH(2,INDIRECT("アイテム定義!C"&amp;SUM(C$2:C41)+1&amp;":C65535"),0)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3" t="e">
        <f ca="1">MATCH(2,INDIRECT("アイテム定義!C"&amp;SUM(C$2:C42)+1&amp;":C65535"),0)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3" t="e">
        <f ca="1">MATCH(2,INDIRECT("アイテム定義!C"&amp;SUM(C$2:C43)+1&amp;":C65535"),0)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3" t="e">
        <f ca="1">MATCH(2,INDIRECT("アイテム定義!C"&amp;SUM(C$2:C44)+1&amp;":C65535"),0)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3" t="e">
        <f ca="1">MATCH(2,INDIRECT("アイテム定義!C"&amp;SUM(C$2:C45)+1&amp;":C65535"),0)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3" t="e">
        <f ca="1">MATCH(2,INDIRECT("アイテム定義!C"&amp;SUM(C$2:C46)+1&amp;":C65535"),0)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3" t="e">
        <f ca="1">MATCH(2,INDIRECT("アイテム定義!C"&amp;SUM(C$2:C47)+1&amp;":C65535"),0)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3" t="e">
        <f ca="1">MATCH(2,INDIRECT("アイテム定義!C"&amp;SUM(C$2:C48)+1&amp;":C65535"),0)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3" t="e">
        <f ca="1">MATCH(2,INDIRECT("アイテム定義!C"&amp;SUM(C$2:C49)+1&amp;":C65535"),0)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3" t="e">
        <f ca="1">MATCH(2,INDIRECT("アイテム定義!C"&amp;SUM(C$2:C50)+1&amp;":C65535"),0)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3" t="e">
        <f ca="1">MATCH(2,INDIRECT("アイテム定義!C"&amp;SUM(C$2:C51)+1&amp;":C65535"),0)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3" t="e">
        <f ca="1">MATCH(2,INDIRECT("アイテム定義!C"&amp;SUM(C$2:C52)+1&amp;":C65535"),0)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3" t="e">
        <f ca="1">MATCH(2,INDIRECT("アイテム定義!C"&amp;SUM(C$2:C53)+1&amp;":C65535"),0)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3" t="e">
        <f ca="1">MATCH(2,INDIRECT("アイテム定義!C"&amp;SUM(C$2:C54)+1&amp;":C65535"),0)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3" t="e">
        <f ca="1">MATCH(2,INDIRECT("アイテム定義!C"&amp;SUM(C$2:C55)+1&amp;":C65535"),0)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3" t="e">
        <f ca="1">MATCH(2,INDIRECT("アイテム定義!C"&amp;SUM(C$2:C56)+1&amp;":C65535"),0)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3" t="e">
        <f ca="1">MATCH(2,INDIRECT("アイテム定義!C"&amp;SUM(C$2:C57)+1&amp;":C65535"),0)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3" t="e">
        <f ca="1">MATCH(2,INDIRECT("アイテム定義!C"&amp;SUM(C$2:C58)+1&amp;":C65535"),0)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3" t="e">
        <f ca="1">MATCH(2,INDIRECT("アイテム定義!C"&amp;SUM(C$2:C59)+1&amp;":C65535"),0)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3" t="e">
        <f ca="1">MATCH(2,INDIRECT("アイテム定義!C"&amp;SUM(C$2:C60)+1&amp;":C65535"),0)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3" t="e">
        <f ca="1">MATCH(2,INDIRECT("アイテム定義!C"&amp;SUM(C$2:C61)+1&amp;":C65535"),0)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3" t="e">
        <f ca="1">MATCH(2,INDIRECT("アイテム定義!C"&amp;SUM(C$2:C62)+1&amp;":C65535"),0)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3" t="e">
        <f ca="1">MATCH(2,INDIRECT("アイテム定義!C"&amp;SUM(C$2:C63)+1&amp;":C65535"),0)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3" t="e">
        <f ca="1">MATCH(2,INDIRECT("アイテム定義!C"&amp;SUM(C$2:C64)+1&amp;":C65535"),0)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3" t="e">
        <f ca="1">MATCH(2,INDIRECT("アイテム定義!C"&amp;SUM(C$2:C65)+1&amp;":C65535"),0)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3" t="e">
        <f ca="1">MATCH(2,INDIRECT("アイテム定義!C"&amp;SUM(C$2:C66)+1&amp;":C65535"),0)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3" t="e">
        <f ca="1">MATCH(2,INDIRECT("アイテム定義!C"&amp;SUM(C$2:C67)+1&amp;":C65535"),0)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3" t="e">
        <f ca="1">MATCH(2,INDIRECT("アイテム定義!C"&amp;SUM(C$2:C68)+1&amp;":C65535"),0)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3" t="e">
        <f ca="1">MATCH(2,INDIRECT("アイテム定義!C"&amp;SUM(C$2:C69)+1&amp;":C65535"),0)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3" t="e">
        <f ca="1">MATCH(2,INDIRECT("アイテム定義!C"&amp;SUM(C$2:C70)+1&amp;":C65535"),0)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3" t="e">
        <f ca="1">MATCH(2,INDIRECT("アイテム定義!C"&amp;SUM(C$2:C71)+1&amp;":C65535"),0)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3" t="e">
        <f ca="1">MATCH(2,INDIRECT("アイテム定義!C"&amp;SUM(C$2:C72)+1&amp;":C65535"),0)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3" t="e">
        <f ca="1">MATCH(2,INDIRECT("アイテム定義!C"&amp;SUM(C$2:C73)+1&amp;":C65535"),0)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3" t="e">
        <f ca="1">MATCH(2,INDIRECT("アイテム定義!C"&amp;SUM(C$2:C74)+1&amp;":C65535"),0)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3" t="e">
        <f ca="1">MATCH(2,INDIRECT("アイテム定義!C"&amp;SUM(C$2:C75)+1&amp;":C65535"),0)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3" t="e">
        <f ca="1">MATCH(2,INDIRECT("アイテム定義!C"&amp;SUM(C$2:C76)+1&amp;":C65535"),0)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3" t="e">
        <f ca="1">MATCH(2,INDIRECT("アイテム定義!C"&amp;SUM(C$2:C77)+1&amp;":C65535"),0)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3" t="e">
        <f ca="1">MATCH(2,INDIRECT("アイテム定義!C"&amp;SUM(C$2:C78)+1&amp;":C65535"),0)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3" t="e">
        <f ca="1">MATCH(2,INDIRECT("アイテム定義!C"&amp;SUM(C$2:C79)+1&amp;":C65535"),0)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3" t="e">
        <f ca="1">MATCH(2,INDIRECT("アイテム定義!C"&amp;SUM(C$2:C80)+1&amp;":C65535"),0)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3" t="e">
        <f ca="1">MATCH(2,INDIRECT("アイテム定義!C"&amp;SUM(C$2:C81)+1&amp;":C65535"),0)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3" t="e">
        <f ca="1">MATCH(2,INDIRECT("アイテム定義!C"&amp;SUM(C$2:C82)+1&amp;":C65535"),0)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3" t="e">
        <f ca="1">MATCH(2,INDIRECT("アイテム定義!C"&amp;SUM(C$2:C83)+1&amp;":C65535"),0)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3" t="e">
        <f ca="1">MATCH(2,INDIRECT("アイテム定義!C"&amp;SUM(C$2:C84)+1&amp;":C65535"),0)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3" t="e">
        <f ca="1">MATCH(2,INDIRECT("アイテム定義!C"&amp;SUM(C$2:C85)+1&amp;":C65535"),0)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3" t="e">
        <f ca="1">MATCH(2,INDIRECT("アイテム定義!C"&amp;SUM(C$2:C86)+1&amp;":C65535"),0)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3" t="e">
        <f ca="1">MATCH(2,INDIRECT("アイテム定義!C"&amp;SUM(C$2:C87)+1&amp;":C65535"),0)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3" t="e">
        <f ca="1">MATCH(2,INDIRECT("アイテム定義!C"&amp;SUM(C$2:C88)+1&amp;":C65535"),0)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3" t="e">
        <f ca="1">MATCH(2,INDIRECT("アイテム定義!C"&amp;SUM(C$2:C89)+1&amp;":C65535"),0)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3" t="e">
        <f ca="1">MATCH(2,INDIRECT("アイテム定義!C"&amp;SUM(C$2:C90)+1&amp;":C65535"),0)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3" t="e">
        <f ca="1">MATCH(2,INDIRECT("アイテム定義!C"&amp;SUM(C$2:C91)+1&amp;":C65535"),0)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3" t="e">
        <f ca="1">MATCH(2,INDIRECT("アイテム定義!C"&amp;SUM(C$2:C92)+1&amp;":C65535"),0)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3" t="e">
        <f ca="1">MATCH(2,INDIRECT("アイテム定義!C"&amp;SUM(C$2:C93)+1&amp;":C65535"),0)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3" t="e">
        <f ca="1">MATCH(2,INDIRECT("アイテム定義!C"&amp;SUM(C$2:C94)+1&amp;":C65535"),0)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3" t="e">
        <f ca="1">MATCH(2,INDIRECT("アイテム定義!C"&amp;SUM(C$2:C95)+1&amp;":C65535"),0)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3" t="e">
        <f ca="1">MATCH(2,INDIRECT("アイテム定義!C"&amp;SUM(C$2:C96)+1&amp;":C65535"),0)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3" t="e">
        <f ca="1">MATCH(2,INDIRECT("アイテム定義!C"&amp;SUM(C$2:C97)+1&amp;":C65535"),0)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3" t="e">
        <f ca="1">MATCH(2,INDIRECT("アイテム定義!C"&amp;SUM(C$2:C98)+1&amp;":C65535"),0)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3" t="e">
        <f ca="1">MATCH(2,INDIRECT("アイテム定義!C"&amp;SUM(C$2:C99)+1&amp;":C65535"),0)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3" t="e">
        <f ca="1">MATCH(2,INDIRECT("アイテム定義!C"&amp;SUM(C$2:C100)+1&amp;":C65535"),0)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3" t="e">
        <f ca="1">MATCH(2,INDIRECT("アイテム定義!C"&amp;SUM(C$2:C101)+1&amp;":C65535"),0)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3" t="e">
        <f ca="1">MATCH(2,INDIRECT("アイテム定義!C"&amp;SUM(C$2:C102)+1&amp;":C65535"),0)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3" t="e">
        <f ca="1">MATCH(2,INDIRECT("アイテム定義!C"&amp;SUM(C$2:C103)+1&amp;":C65535"),0)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3" t="e">
        <f ca="1">MATCH(2,INDIRECT("アイテム定義!C"&amp;SUM(C$2:C104)+1&amp;":C65535"),0)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3" t="e">
        <f ca="1">MATCH(2,INDIRECT("アイテム定義!C"&amp;SUM(C$2:C105)+1&amp;":C65535"),0)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3" t="e">
        <f ca="1">MATCH(2,INDIRECT("アイテム定義!C"&amp;SUM(C$2:C106)+1&amp;":C65535"),0)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3" t="e">
        <f ca="1">MATCH(2,INDIRECT("アイテム定義!C"&amp;SUM(C$2:C107)+1&amp;":C65535"),0)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3" t="e">
        <f ca="1">MATCH(2,INDIRECT("アイテム定義!C"&amp;SUM(C$2:C108)+1&amp;":C65535"),0)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3" t="e">
        <f ca="1">MATCH(2,INDIRECT("アイテム定義!C"&amp;SUM(C$2:C109)+1&amp;":C65535"),0)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3" t="e">
        <f ca="1">MATCH(2,INDIRECT("アイテム定義!C"&amp;SUM(C$2:C110)+1&amp;":C65535"),0)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3" t="e">
        <f ca="1">MATCH(2,INDIRECT("アイテム定義!C"&amp;SUM(C$2:C111)+1&amp;":C65535"),0)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3" t="e">
        <f ca="1">MATCH(2,INDIRECT("アイテム定義!C"&amp;SUM(C$2:C112)+1&amp;":C65535"),0)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3" t="e">
        <f ca="1">MATCH(2,INDIRECT("アイテム定義!C"&amp;SUM(C$2:C113)+1&amp;":C65535"),0)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3" t="e">
        <f ca="1">MATCH(2,INDIRECT("アイテム定義!C"&amp;SUM(C$2:C114)+1&amp;":C65535"),0)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3" t="e">
        <f ca="1">MATCH(2,INDIRECT("アイテム定義!C"&amp;SUM(C$2:C115)+1&amp;":C65535"),0)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3" t="e">
        <f ca="1">MATCH(2,INDIRECT("アイテム定義!C"&amp;SUM(C$2:C116)+1&amp;":C65535"),0)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3" t="e">
        <f ca="1">MATCH(2,INDIRECT("アイテム定義!C"&amp;SUM(C$2:C117)+1&amp;":C65535"),0)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3" t="e">
        <f ca="1">MATCH(2,INDIRECT("アイテム定義!C"&amp;SUM(C$2:C118)+1&amp;":C65535"),0)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3" t="e">
        <f ca="1">MATCH(2,INDIRECT("アイテム定義!C"&amp;SUM(C$2:C119)+1&amp;":C65535"),0)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3" t="e">
        <f ca="1">MATCH(2,INDIRECT("アイテム定義!C"&amp;SUM(C$2:C120)+1&amp;":C65535"),0)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3" t="e">
        <f ca="1">MATCH(2,INDIRECT("アイテム定義!C"&amp;SUM(C$2:C121)+1&amp;":C65535"),0)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3" t="e">
        <f ca="1">MATCH(2,INDIRECT("アイテム定義!C"&amp;SUM(C$2:C122)+1&amp;":C65535"),0)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3" t="e">
        <f ca="1">MATCH(2,INDIRECT("アイテム定義!C"&amp;SUM(C$2:C123)+1&amp;":C65535"),0)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3" t="e">
        <f ca="1">MATCH(2,INDIRECT("アイテム定義!C"&amp;SUM(C$2:C124)+1&amp;":C65535"),0)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3" t="e">
        <f ca="1">MATCH(2,INDIRECT("アイテム定義!C"&amp;SUM(C$2:C125)+1&amp;":C65535"),0)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3" t="e">
        <f ca="1">MATCH(2,INDIRECT("アイテム定義!C"&amp;SUM(C$2:C126)+1&amp;":C65535"),0)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3" t="e">
        <f ca="1">MATCH(2,INDIRECT("アイテム定義!C"&amp;SUM(C$2:C127)+1&amp;":C65535"),0)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3" t="e">
        <f ca="1">MATCH(2,INDIRECT("アイテム定義!C"&amp;SUM(C$2:C128)+1&amp;":C65535"),0)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3" t="e">
        <f ca="1">MATCH(2,INDIRECT("アイテム定義!C"&amp;SUM(C$2:C129)+1&amp;":C65535"),0)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3" t="e">
        <f ca="1">MATCH(2,INDIRECT("アイテム定義!C"&amp;SUM(C$2:C130)+1&amp;":C65535"),0)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3" t="e">
        <f ca="1">MATCH(2,INDIRECT("アイテム定義!C"&amp;SUM(C$2:C131)+1&amp;":C65535"),0)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3" t="e">
        <f ca="1">MATCH(2,INDIRECT("アイテム定義!C"&amp;SUM(C$2:C132)+1&amp;":C65535"),0)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3" t="e">
        <f ca="1">MATCH(2,INDIRECT("アイテム定義!C"&amp;SUM(C$2:C133)+1&amp;":C65535"),0)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3" t="e">
        <f ca="1">MATCH(2,INDIRECT("アイテム定義!C"&amp;SUM(C$2:C134)+1&amp;":C65535"),0)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3" t="e">
        <f ca="1">MATCH(2,INDIRECT("アイテム定義!C"&amp;SUM(C$2:C135)+1&amp;":C65535"),0)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3" t="e">
        <f ca="1">MATCH(2,INDIRECT("アイテム定義!C"&amp;SUM(C$2:C136)+1&amp;":C65535"),0)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3" t="e">
        <f ca="1">MATCH(2,INDIRECT("アイテム定義!C"&amp;SUM(C$2:C137)+1&amp;":C65535"),0)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3" t="e">
        <f ca="1">MATCH(2,INDIRECT("アイテム定義!C"&amp;SUM(C$2:C138)+1&amp;":C65535"),0)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3" t="e">
        <f ca="1">MATCH(2,INDIRECT("アイテム定義!C"&amp;SUM(C$2:C139)+1&amp;":C65535"),0)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3" t="e">
        <f ca="1">MATCH(2,INDIRECT("アイテム定義!C"&amp;SUM(C$2:C140)+1&amp;":C65535"),0)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3" t="e">
        <f ca="1">MATCH(2,INDIRECT("アイテム定義!C"&amp;SUM(C$2:C141)+1&amp;":C65535"),0)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3" t="e">
        <f ca="1">MATCH(2,INDIRECT("アイテム定義!C"&amp;SUM(C$2:C142)+1&amp;":C65535"),0)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3" t="e">
        <f ca="1">MATCH(2,INDIRECT("アイテム定義!C"&amp;SUM(C$2:C143)+1&amp;":C65535"),0)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3" t="e">
        <f ca="1">MATCH(2,INDIRECT("アイテム定義!C"&amp;SUM(C$2:C144)+1&amp;":C65535"),0)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3" t="e">
        <f ca="1">MATCH(2,INDIRECT("アイテム定義!C"&amp;SUM(C$2:C145)+1&amp;":C65535"),0)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3" t="e">
        <f ca="1">MATCH(2,INDIRECT("アイテム定義!C"&amp;SUM(C$2:C146)+1&amp;":C65535"),0)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3" t="e">
        <f ca="1">MATCH(2,INDIRECT("アイテム定義!C"&amp;SUM(C$2:C147)+1&amp;":C65535"),0)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3" t="e">
        <f ca="1">MATCH(2,INDIRECT("アイテム定義!C"&amp;SUM(C$2:C148)+1&amp;":C65535"),0)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3" t="e">
        <f ca="1">MATCH(2,INDIRECT("アイテム定義!C"&amp;SUM(C$2:C149)+1&amp;":C65535"),0)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3" t="e">
        <f ca="1">MATCH(2,INDIRECT("アイテム定義!C"&amp;SUM(C$2:C150)+1&amp;":C65535"),0)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3" t="e">
        <f ca="1">MATCH(2,INDIRECT("アイテム定義!C"&amp;SUM(C$2:C151)+1&amp;":C65535"),0)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3" t="e">
        <f ca="1">MATCH(2,INDIRECT("アイテム定義!C"&amp;SUM(C$2:C152)+1&amp;":C65535"),0)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3" t="e">
        <f ca="1">MATCH(2,INDIRECT("アイテム定義!C"&amp;SUM(C$2:C153)+1&amp;":C65535"),0)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3" t="e">
        <f ca="1">MATCH(2,INDIRECT("アイテム定義!C"&amp;SUM(C$2:C154)+1&amp;":C65535"),0)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3" t="e">
        <f ca="1">MATCH(2,INDIRECT("アイテム定義!C"&amp;SUM(C$2:C155)+1&amp;":C65535"),0)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3" t="e">
        <f ca="1">MATCH(2,INDIRECT("アイテム定義!C"&amp;SUM(C$2:C156)+1&amp;":C65535"),0)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3" t="e">
        <f ca="1">MATCH(2,INDIRECT("アイテム定義!C"&amp;SUM(C$2:C157)+1&amp;":C65535"),0)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3" t="e">
        <f ca="1">MATCH(2,INDIRECT("アイテム定義!C"&amp;SUM(C$2:C158)+1&amp;":C65535"),0)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3" t="e">
        <f ca="1">MATCH(2,INDIRECT("アイテム定義!C"&amp;SUM(C$2:C159)+1&amp;":C65535"),0)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3" t="e">
        <f ca="1">MATCH(2,INDIRECT("アイテム定義!C"&amp;SUM(C$2:C160)+1&amp;":C65535"),0)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3" t="e">
        <f ca="1">MATCH(2,INDIRECT("アイテム定義!C"&amp;SUM(C$2:C161)+1&amp;":C65535"),0)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3" t="e">
        <f ca="1">MATCH(2,INDIRECT("アイテム定義!C"&amp;SUM(C$2:C162)+1&amp;":C65535"),0)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3" t="e">
        <f ca="1">MATCH(2,INDIRECT("アイテム定義!C"&amp;SUM(C$2:C163)+1&amp;":C65535"),0)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3" t="e">
        <f ca="1">MATCH(2,INDIRECT("アイテム定義!C"&amp;SUM(C$2:C164)+1&amp;":C65535"),0)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3" t="e">
        <f ca="1">MATCH(2,INDIRECT("アイテム定義!C"&amp;SUM(C$2:C165)+1&amp;":C65535"),0)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3" t="e">
        <f ca="1">MATCH(2,INDIRECT("アイテム定義!C"&amp;SUM(C$2:C166)+1&amp;":C65535"),0)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3" t="e">
        <f ca="1">MATCH(2,INDIRECT("アイテム定義!C"&amp;SUM(C$2:C167)+1&amp;":C65535"),0)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3" t="e">
        <f ca="1">MATCH(2,INDIRECT("アイテム定義!C"&amp;SUM(C$2:C168)+1&amp;":C65535"),0)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3" t="e">
        <f ca="1">MATCH(2,INDIRECT("アイテム定義!C"&amp;SUM(C$2:C169)+1&amp;":C65535"),0)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3" t="e">
        <f ca="1">MATCH(2,INDIRECT("アイテム定義!C"&amp;SUM(C$2:C170)+1&amp;":C65535"),0)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3" t="e">
        <f ca="1">MATCH(2,INDIRECT("アイテム定義!C"&amp;SUM(C$2:C171)+1&amp;":C65535"),0)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3" t="e">
        <f ca="1">MATCH(2,INDIRECT("アイテム定義!C"&amp;SUM(C$2:C172)+1&amp;":C65535"),0)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3" t="e">
        <f ca="1">MATCH(2,INDIRECT("アイテム定義!C"&amp;SUM(C$2:C173)+1&amp;":C65535"),0)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3" t="e">
        <f ca="1">MATCH(2,INDIRECT("アイテム定義!C"&amp;SUM(C$2:C174)+1&amp;":C65535"),0)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3" t="e">
        <f ca="1">MATCH(2,INDIRECT("アイテム定義!C"&amp;SUM(C$2:C175)+1&amp;":C65535"),0)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3" t="e">
        <f ca="1">MATCH(2,INDIRECT("アイテム定義!C"&amp;SUM(C$2:C176)+1&amp;":C65535"),0)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3" t="e">
        <f ca="1">MATCH(2,INDIRECT("アイテム定義!C"&amp;SUM(C$2:C177)+1&amp;":C65535"),0)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3" t="e">
        <f ca="1">MATCH(2,INDIRECT("アイテム定義!C"&amp;SUM(C$2:C178)+1&amp;":C65535"),0)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3" t="e">
        <f ca="1">MATCH(2,INDIRECT("アイテム定義!C"&amp;SUM(C$2:C179)+1&amp;":C65535"),0)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3" t="e">
        <f ca="1">MATCH(2,INDIRECT("アイテム定義!C"&amp;SUM(C$2:C180)+1&amp;":C65535"),0)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3" t="e">
        <f ca="1">MATCH(2,INDIRECT("アイテム定義!C"&amp;SUM(C$2:C181)+1&amp;":C65535"),0)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3" t="e">
        <f ca="1">MATCH(2,INDIRECT("アイテム定義!C"&amp;SUM(C$2:C182)+1&amp;":C65535"),0)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3" t="e">
        <f ca="1">MATCH(2,INDIRECT("アイテム定義!C"&amp;SUM(C$2:C183)+1&amp;":C65535"),0)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3" t="e">
        <f ca="1">MATCH(2,INDIRECT("アイテム定義!C"&amp;SUM(C$2:C184)+1&amp;":C65535"),0)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3" t="e">
        <f ca="1">MATCH(2,INDIRECT("アイテム定義!C"&amp;SUM(C$2:C185)+1&amp;":C65535"),0)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3" t="e">
        <f ca="1">MATCH(2,INDIRECT("アイテム定義!C"&amp;SUM(C$2:C186)+1&amp;":C65535"),0)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3" t="e">
        <f ca="1">MATCH(2,INDIRECT("アイテム定義!C"&amp;SUM(C$2:C187)+1&amp;":C65535"),0)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3" t="e">
        <f ca="1">MATCH(2,INDIRECT("アイテム定義!C"&amp;SUM(C$2:C188)+1&amp;":C65535"),0)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3" t="e">
        <f ca="1">MATCH(2,INDIRECT("アイテム定義!C"&amp;SUM(C$2:C189)+1&amp;":C65535"),0)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3" t="e">
        <f ca="1">MATCH(2,INDIRECT("アイテム定義!C"&amp;SUM(C$2:C190)+1&amp;":C65535"),0)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3" t="e">
        <f ca="1">MATCH(2,INDIRECT("アイテム定義!C"&amp;SUM(C$2:C191)+1&amp;":C65535"),0)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3" t="e">
        <f ca="1">MATCH(2,INDIRECT("アイテム定義!C"&amp;SUM(C$2:C192)+1&amp;":C65535"),0)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3" t="e">
        <f ca="1">MATCH(2,INDIRECT("アイテム定義!C"&amp;SUM(C$2:C193)+1&amp;":C65535"),0)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3" t="e">
        <f ca="1">MATCH(2,INDIRECT("アイテム定義!C"&amp;SUM(C$2:C194)+1&amp;":C65535"),0)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3" t="e">
        <f ca="1">MATCH(2,INDIRECT("アイテム定義!C"&amp;SUM(C$2:C195)+1&amp;":C65535"),0)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3" t="e">
        <f ca="1">MATCH(2,INDIRECT("アイテム定義!C"&amp;SUM(C$2:C196)+1&amp;":C65535"),0)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3" t="e">
        <f ca="1">MATCH(2,INDIRECT("アイテム定義!C"&amp;SUM(C$2:C197)+1&amp;":C65535"),0)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3" t="e">
        <f ca="1">MATCH(2,INDIRECT("アイテム定義!C"&amp;SUM(C$2:C198)+1&amp;":C65535"),0)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3" t="e">
        <f ca="1">MATCH(2,INDIRECT("アイテム定義!C"&amp;SUM(C$2:C199)+1&amp;":C65535"),0)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3" t="e">
        <f ca="1">MATCH(2,INDIRECT("アイテム定義!C"&amp;SUM(C$2:C200)+1&amp;":C65535"),0)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3" t="e">
        <f ca="1">MATCH(2,INDIRECT("アイテム定義!C"&amp;SUM(C$2:C201)+1&amp;":C65535"),0)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3" t="e">
        <f ca="1">MATCH(2,INDIRECT("アイテム定義!C"&amp;SUM(C$2:C202)+1&amp;":C65535"),0)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3" t="e">
        <f ca="1">MATCH(2,INDIRECT("アイテム定義!C"&amp;SUM(C$2:C203)+1&amp;":C65535"),0)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3" t="e">
        <f ca="1">MATCH(2,INDIRECT("アイテム定義!C"&amp;SUM(C$2:C204)+1&amp;":C65535"),0)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3" t="e">
        <f ca="1">MATCH(2,INDIRECT("アイテム定義!C"&amp;SUM(C$2:C205)+1&amp;":C65535"),0)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3" t="e">
        <f ca="1">MATCH(2,INDIRECT("アイテム定義!C"&amp;SUM(C$2:C206)+1&amp;":C65535"),0)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3" t="e">
        <f ca="1">MATCH(2,INDIRECT("アイテム定義!C"&amp;SUM(C$2:C207)+1&amp;":C65535"),0)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3" t="e">
        <f ca="1">MATCH(2,INDIRECT("アイテム定義!C"&amp;SUM(C$2:C208)+1&amp;":C65535"),0)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3" t="e">
        <f ca="1">MATCH(2,INDIRECT("アイテム定義!C"&amp;SUM(C$2:C209)+1&amp;":C65535"),0)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3" t="e">
        <f ca="1">MATCH(2,INDIRECT("アイテム定義!C"&amp;SUM(C$2:C210)+1&amp;":C65535"),0)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3" t="e">
        <f ca="1">MATCH(2,INDIRECT("アイテム定義!C"&amp;SUM(C$2:C211)+1&amp;":C65535"),0)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3" t="e">
        <f ca="1">MATCH(2,INDIRECT("アイテム定義!C"&amp;SUM(C$2:C212)+1&amp;":C65535"),0)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3" t="e">
        <f ca="1">MATCH(2,INDIRECT("アイテム定義!C"&amp;SUM(C$2:C213)+1&amp;":C65535"),0)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3" t="e">
        <f ca="1">MATCH(2,INDIRECT("アイテム定義!C"&amp;SUM(C$2:C214)+1&amp;":C65535"),0)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3" t="e">
        <f ca="1">MATCH(2,INDIRECT("アイテム定義!C"&amp;SUM(C$2:C215)+1&amp;":C65535"),0)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3" t="e">
        <f ca="1">MATCH(2,INDIRECT("アイテム定義!C"&amp;SUM(C$2:C216)+1&amp;":C65535"),0)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3" t="e">
        <f ca="1">MATCH(2,INDIRECT("アイテム定義!C"&amp;SUM(C$2:C217)+1&amp;":C65535"),0)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3" t="e">
        <f ca="1">MATCH(2,INDIRECT("アイテム定義!C"&amp;SUM(C$2:C218)+1&amp;":C65535"),0)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3" t="e">
        <f ca="1">MATCH(2,INDIRECT("アイテム定義!C"&amp;SUM(C$2:C219)+1&amp;":C65535"),0)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3" t="e">
        <f ca="1">MATCH(2,INDIRECT("アイテム定義!C"&amp;SUM(C$2:C220)+1&amp;":C65535"),0)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3" t="e">
        <f ca="1">MATCH(2,INDIRECT("アイテム定義!C"&amp;SUM(C$2:C221)+1&amp;":C65535"),0)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3" t="e">
        <f ca="1">MATCH(2,INDIRECT("アイテム定義!C"&amp;SUM(C$2:C222)+1&amp;":C65535"),0)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3" t="e">
        <f ca="1">MATCH(2,INDIRECT("アイテム定義!C"&amp;SUM(C$2:C223)+1&amp;":C65535"),0)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3" t="e">
        <f ca="1">MATCH(2,INDIRECT("アイテム定義!C"&amp;SUM(C$2:C224)+1&amp;":C65535"),0)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3" t="e">
        <f ca="1">MATCH(2,INDIRECT("アイテム定義!C"&amp;SUM(C$2:C225)+1&amp;":C65535"),0)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3" t="e">
        <f ca="1">MATCH(2,INDIRECT("アイテム定義!C"&amp;SUM(C$2:C226)+1&amp;":C65535"),0)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3" t="e">
        <f ca="1">MATCH(2,INDIRECT("アイテム定義!C"&amp;SUM(C$2:C227)+1&amp;":C65535"),0)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3" t="e">
        <f ca="1">MATCH(2,INDIRECT("アイテム定義!C"&amp;SUM(C$2:C228)+1&amp;":C65535"),0)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3" t="e">
        <f ca="1">MATCH(2,INDIRECT("アイテム定義!C"&amp;SUM(C$2:C229)+1&amp;":C65535"),0)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3" t="e">
        <f ca="1">MATCH(2,INDIRECT("アイテム定義!C"&amp;SUM(C$2:C230)+1&amp;":C65535"),0)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3" t="e">
        <f ca="1">MATCH(2,INDIRECT("アイテム定義!C"&amp;SUM(C$2:C231)+1&amp;":C65535"),0)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3" t="e">
        <f ca="1">MATCH(2,INDIRECT("アイテム定義!C"&amp;SUM(C$2:C232)+1&amp;":C65535"),0)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3" t="e">
        <f ca="1">MATCH(2,INDIRECT("アイテム定義!C"&amp;SUM(C$2:C233)+1&amp;":C65535"),0)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3" t="e">
        <f ca="1">MATCH(2,INDIRECT("アイテム定義!C"&amp;SUM(C$2:C234)+1&amp;":C65535"),0)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3" t="e">
        <f ca="1">MATCH(2,INDIRECT("アイテム定義!C"&amp;SUM(C$2:C235)+1&amp;":C65535"),0)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3" t="e">
        <f ca="1">MATCH(2,INDIRECT("アイテム定義!C"&amp;SUM(C$2:C236)+1&amp;":C65535"),0)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3" t="e">
        <f ca="1">MATCH(2,INDIRECT("アイテム定義!C"&amp;SUM(C$2:C237)+1&amp;":C65535"),0)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3" t="e">
        <f ca="1">MATCH(2,INDIRECT("アイテム定義!C"&amp;SUM(C$2:C238)+1&amp;":C65535"),0)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3" t="e">
        <f ca="1">MATCH(2,INDIRECT("アイテム定義!C"&amp;SUM(C$2:C239)+1&amp;":C65535"),0)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3" t="e">
        <f ca="1">MATCH(2,INDIRECT("アイテム定義!C"&amp;SUM(C$2:C240)+1&amp;":C65535"),0)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3" t="e">
        <f ca="1">MATCH(2,INDIRECT("アイテム定義!C"&amp;SUM(C$2:C241)+1&amp;":C65535"),0)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3" t="e">
        <f ca="1">MATCH(2,INDIRECT("アイテム定義!C"&amp;SUM(C$2:C242)+1&amp;":C65535"),0)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3" t="e">
        <f ca="1">MATCH(2,INDIRECT("アイテム定義!C"&amp;SUM(C$2:C243)+1&amp;":C65535"),0)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3" t="e">
        <f ca="1">MATCH(2,INDIRECT("アイテム定義!C"&amp;SUM(C$2:C244)+1&amp;":C65535"),0)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3" t="e">
        <f ca="1">MATCH(2,INDIRECT("アイテム定義!C"&amp;SUM(C$2:C245)+1&amp;":C65535"),0)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3" t="e">
        <f ca="1">MATCH(2,INDIRECT("アイテム定義!C"&amp;SUM(C$2:C246)+1&amp;":C65535"),0)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3" t="e">
        <f ca="1">MATCH(2,INDIRECT("アイテム定義!C"&amp;SUM(C$2:C247)+1&amp;":C65535"),0)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3" t="e">
        <f ca="1">MATCH(2,INDIRECT("アイテム定義!C"&amp;SUM(C$2:C248)+1&amp;":C65535"),0)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3" t="e">
        <f ca="1">MATCH(2,INDIRECT("アイテム定義!C"&amp;SUM(C$2:C249)+1&amp;":C65535"),0)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3" t="e">
        <f ca="1">MATCH(2,INDIRECT("アイテム定義!C"&amp;SUM(C$2:C250)+1&amp;":C65535"),0)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3" t="e">
        <f ca="1">MATCH(2,INDIRECT("アイテム定義!C"&amp;SUM(C$2:C251)+1&amp;":C65535"),0)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3" t="e">
        <f ca="1">MATCH(2,INDIRECT("アイテム定義!C"&amp;SUM(C$2:C252)+1&amp;":C65535"),0)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3" t="e">
        <f ca="1">MATCH(2,INDIRECT("アイテム定義!C"&amp;SUM(C$2:C253)+1&amp;":C65535"),0)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3" t="e">
        <f ca="1">MATCH(2,INDIRECT("アイテム定義!C"&amp;SUM(C$2:C254)+1&amp;":C65535"),0)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3" t="e">
        <f ca="1">MATCH(2,INDIRECT("アイテム定義!C"&amp;SUM(C$2:C255)+1&amp;":C65535"),0)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3" t="e">
        <f ca="1">MATCH(2,INDIRECT("アイテム定義!C"&amp;SUM(C$2:C256)+1&amp;":C65535"),0)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3" t="e">
        <f ca="1">MATCH(2,INDIRECT("アイテム定義!C"&amp;SUM(C$2:C257)+1&amp;":C65535"),0)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3" t="e">
        <f ca="1">MATCH(2,INDIRECT("アイテム定義!C"&amp;SUM(C$2:C258)+1&amp;":C65535"),0)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3" t="e">
        <f ca="1">MATCH(2,INDIRECT("アイテム定義!C"&amp;SUM(C$2:C259)+1&amp;":C65535"),0)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3" t="e">
        <f ca="1">MATCH(2,INDIRECT("アイテム定義!C"&amp;SUM(C$2:C260)+1&amp;":C65535"),0)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3" t="e">
        <f ca="1">MATCH(2,INDIRECT("アイテム定義!C"&amp;SUM(C$2:C261)+1&amp;":C65535"),0)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3" t="e">
        <f ca="1">MATCH(2,INDIRECT("アイテム定義!C"&amp;SUM(C$2:C262)+1&amp;":C65535"),0)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3" t="e">
        <f ca="1">MATCH(2,INDIRECT("アイテム定義!C"&amp;SUM(C$2:C263)+1&amp;":C65535"),0)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3" t="e">
        <f ca="1">MATCH(2,INDIRECT("アイテム定義!C"&amp;SUM(C$2:C264)+1&amp;":C65535"),0)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3" t="e">
        <f ca="1">MATCH(2,INDIRECT("アイテム定義!C"&amp;SUM(C$2:C265)+1&amp;":C65535"),0)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3" t="e">
        <f ca="1">MATCH(2,INDIRECT("アイテム定義!C"&amp;SUM(C$2:C266)+1&amp;":C65535"),0)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3" t="e">
        <f ca="1">MATCH(2,INDIRECT("アイテム定義!C"&amp;SUM(C$2:C267)+1&amp;":C65535"),0)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3" t="e">
        <f ca="1">MATCH(2,INDIRECT("アイテム定義!C"&amp;SUM(C$2:C268)+1&amp;":C65535"),0)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3" t="e">
        <f ca="1">MATCH(2,INDIRECT("アイテム定義!C"&amp;SUM(C$2:C269)+1&amp;":C65535"),0)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3" t="e">
        <f ca="1">MATCH(2,INDIRECT("アイテム定義!C"&amp;SUM(C$2:C270)+1&amp;":C65535"),0)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3" t="e">
        <f ca="1">MATCH(2,INDIRECT("アイテム定義!C"&amp;SUM(C$2:C271)+1&amp;":C65535"),0)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3" t="e">
        <f ca="1">MATCH(2,INDIRECT("アイテム定義!C"&amp;SUM(C$2:C272)+1&amp;":C65535"),0)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3" t="e">
        <f ca="1">MATCH(2,INDIRECT("アイテム定義!C"&amp;SUM(C$2:C273)+1&amp;":C65535"),0)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3" t="e">
        <f ca="1">MATCH(2,INDIRECT("アイテム定義!C"&amp;SUM(C$2:C274)+1&amp;":C65535"),0)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3" t="e">
        <f ca="1">MATCH(2,INDIRECT("アイテム定義!C"&amp;SUM(C$2:C275)+1&amp;":C65535"),0)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3" t="e">
        <f ca="1">MATCH(2,INDIRECT("アイテム定義!C"&amp;SUM(C$2:C276)+1&amp;":C65535"),0)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3" t="e">
        <f ca="1">MATCH(2,INDIRECT("アイテム定義!C"&amp;SUM(C$2:C277)+1&amp;":C65535"),0)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3" t="e">
        <f ca="1">MATCH(2,INDIRECT("アイテム定義!C"&amp;SUM(C$2:C278)+1&amp;":C65535"),0)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3" t="e">
        <f ca="1">MATCH(2,INDIRECT("アイテム定義!C"&amp;SUM(C$2:C279)+1&amp;":C65535"),0)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3" t="e">
        <f ca="1">MATCH(2,INDIRECT("アイテム定義!C"&amp;SUM(C$2:C280)+1&amp;":C65535"),0)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3" t="e">
        <f ca="1">MATCH(2,INDIRECT("アイテム定義!C"&amp;SUM(C$2:C281)+1&amp;":C65535"),0)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3" t="e">
        <f ca="1">MATCH(2,INDIRECT("アイテム定義!C"&amp;SUM(C$2:C282)+1&amp;":C65535"),0)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3" t="e">
        <f ca="1">MATCH(2,INDIRECT("アイテム定義!C"&amp;SUM(C$2:C283)+1&amp;":C65535"),0)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3" t="e">
        <f ca="1">MATCH(2,INDIRECT("アイテム定義!C"&amp;SUM(C$2:C284)+1&amp;":C65535"),0)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3" t="e">
        <f ca="1">MATCH(2,INDIRECT("アイテム定義!C"&amp;SUM(C$2:C285)+1&amp;":C65535"),0)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3" t="e">
        <f ca="1">MATCH(2,INDIRECT("アイテム定義!C"&amp;SUM(C$2:C286)+1&amp;":C65535"),0)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3" t="e">
        <f ca="1">MATCH(2,INDIRECT("アイテム定義!C"&amp;SUM(C$2:C287)+1&amp;":C65535"),0)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3" t="e">
        <f ca="1">MATCH(2,INDIRECT("アイテム定義!C"&amp;SUM(C$2:C288)+1&amp;":C65535"),0)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3" t="e">
        <f ca="1">MATCH(2,INDIRECT("アイテム定義!C"&amp;SUM(C$2:C289)+1&amp;":C65535"),0)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3" t="e">
        <f ca="1">MATCH(2,INDIRECT("アイテム定義!C"&amp;SUM(C$2:C290)+1&amp;":C65535"),0)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3" t="e">
        <f ca="1">MATCH(2,INDIRECT("アイテム定義!C"&amp;SUM(C$2:C291)+1&amp;":C65535"),0)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3" t="e">
        <f ca="1">MATCH(2,INDIRECT("アイテム定義!C"&amp;SUM(C$2:C292)+1&amp;":C65535"),0)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3" t="e">
        <f ca="1">MATCH(2,INDIRECT("アイテム定義!C"&amp;SUM(C$2:C293)+1&amp;":C65535"),0)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3" t="e">
        <f ca="1">MATCH(2,INDIRECT("アイテム定義!C"&amp;SUM(C$2:C294)+1&amp;":C65535"),0)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3" t="e">
        <f ca="1">MATCH(2,INDIRECT("アイテム定義!C"&amp;SUM(C$2:C295)+1&amp;":C65535"),0)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3" t="e">
        <f ca="1">MATCH(2,INDIRECT("アイテム定義!C"&amp;SUM(C$2:C296)+1&amp;":C65535"),0)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3" t="e">
        <f ca="1">MATCH(2,INDIRECT("アイテム定義!C"&amp;SUM(C$2:C297)+1&amp;":C65535"),0)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3" t="e">
        <f ca="1">MATCH(2,INDIRECT("アイテム定義!C"&amp;SUM(C$2:C298)+1&amp;":C65535"),0)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3" t="e">
        <f ca="1">MATCH(2,INDIRECT("アイテム定義!C"&amp;SUM(C$2:C299)+1&amp;":C65535"),0)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3" t="e">
        <f ca="1">MATCH(2,INDIRECT("アイテム定義!C"&amp;SUM(C$2:C300)+1&amp;":C65535"),0)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3" t="e">
        <f ca="1">MATCH(2,INDIRECT("アイテム定義!C"&amp;SUM(C$2:C301)+1&amp;":C65535"),0)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3" t="e">
        <f ca="1">MATCH(2,INDIRECT("アイテム定義!C"&amp;SUM(C$2:C302)+1&amp;":C65535"),0)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3" t="e">
        <f ca="1">MATCH(2,INDIRECT("アイテム定義!C"&amp;SUM(C$2:C303)+1&amp;":C65535"),0)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3" t="e">
        <f ca="1">MATCH(2,INDIRECT("アイテム定義!C"&amp;SUM(C$2:C304)+1&amp;":C65535"),0)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3" t="e">
        <f ca="1">MATCH(2,INDIRECT("アイテム定義!C"&amp;SUM(C$2:C305)+1&amp;":C65535"),0)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3" t="e">
        <f ca="1">MATCH(2,INDIRECT("アイテム定義!C"&amp;SUM(C$2:C306)+1&amp;":C65535"),0)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3" t="e">
        <f ca="1">MATCH(2,INDIRECT("アイテム定義!C"&amp;SUM(C$2:C307)+1&amp;":C65535"),0)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3" t="e">
        <f ca="1">MATCH(2,INDIRECT("アイテム定義!C"&amp;SUM(C$2:C308)+1&amp;":C65535"),0)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3" t="e">
        <f ca="1">MATCH(2,INDIRECT("アイテム定義!C"&amp;SUM(C$2:C309)+1&amp;":C65535"),0)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3" t="e">
        <f ca="1">MATCH(2,INDIRECT("アイテム定義!C"&amp;SUM(C$2:C310)+1&amp;":C65535"),0)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3" t="e">
        <f ca="1">MATCH(2,INDIRECT("アイテム定義!C"&amp;SUM(C$2:C311)+1&amp;":C65535"),0)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3" t="e">
        <f ca="1">MATCH(2,INDIRECT("アイテム定義!C"&amp;SUM(C$2:C312)+1&amp;":C65535"),0)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3" t="e">
        <f ca="1">MATCH(2,INDIRECT("アイテム定義!C"&amp;SUM(C$2:C313)+1&amp;":C65535"),0)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3" t="e">
        <f ca="1">MATCH(2,INDIRECT("アイテム定義!C"&amp;SUM(C$2:C314)+1&amp;":C65535"),0)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3" t="e">
        <f ca="1">MATCH(2,INDIRECT("アイテム定義!C"&amp;SUM(C$2:C315)+1&amp;":C65535"),0)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3" t="e">
        <f ca="1">MATCH(2,INDIRECT("アイテム定義!C"&amp;SUM(C$2:C316)+1&amp;":C65535"),0)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3" t="e">
        <f ca="1">MATCH(2,INDIRECT("アイテム定義!C"&amp;SUM(C$2:C317)+1&amp;":C65535"),0)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3" t="e">
        <f ca="1">MATCH(2,INDIRECT("アイテム定義!C"&amp;SUM(C$2:C318)+1&amp;":C65535"),0)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3" t="e">
        <f ca="1">MATCH(2,INDIRECT("アイテム定義!C"&amp;SUM(C$2:C319)+1&amp;":C65535"),0)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3" t="e">
        <f ca="1">MATCH(2,INDIRECT("アイテム定義!C"&amp;SUM(C$2:C320)+1&amp;":C65535"),0)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3" t="e">
        <f ca="1">MATCH(2,INDIRECT("アイテム定義!C"&amp;SUM(C$2:C321)+1&amp;":C65535"),0)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3" t="e">
        <f ca="1">MATCH(2,INDIRECT("アイテム定義!C"&amp;SUM(C$2:C322)+1&amp;":C65535"),0)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3" t="e">
        <f ca="1">MATCH(2,INDIRECT("アイテム定義!C"&amp;SUM(C$2:C323)+1&amp;":C65535"),0)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3" t="e">
        <f ca="1">MATCH(2,INDIRECT("アイテム定義!C"&amp;SUM(C$2:C324)+1&amp;":C65535"),0)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3" t="e">
        <f ca="1">MATCH(2,INDIRECT("アイテム定義!C"&amp;SUM(C$2:C325)+1&amp;":C65535"),0)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3" t="e">
        <f ca="1">MATCH(2,INDIRECT("アイテム定義!C"&amp;SUM(C$2:C326)+1&amp;":C65535"),0)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3" t="e">
        <f ca="1">MATCH(2,INDIRECT("アイテム定義!C"&amp;SUM(C$2:C327)+1&amp;":C65535"),0)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3" t="e">
        <f ca="1">MATCH(2,INDIRECT("アイテム定義!C"&amp;SUM(C$2:C328)+1&amp;":C65535"),0)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3" t="e">
        <f ca="1">MATCH(2,INDIRECT("アイテム定義!C"&amp;SUM(C$2:C329)+1&amp;":C65535"),0)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3" t="e">
        <f ca="1">MATCH(2,INDIRECT("アイテム定義!C"&amp;SUM(C$2:C330)+1&amp;":C65535"),0)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3" t="e">
        <f ca="1">MATCH(2,INDIRECT("アイテム定義!C"&amp;SUM(C$2:C331)+1&amp;":C65535"),0)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3" t="e">
        <f ca="1">MATCH(2,INDIRECT("アイテム定義!C"&amp;SUM(C$2:C332)+1&amp;":C65535"),0)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3" t="e">
        <f ca="1">MATCH(2,INDIRECT("アイテム定義!C"&amp;SUM(C$2:C333)+1&amp;":C65535"),0)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3" t="e">
        <f ca="1">MATCH(2,INDIRECT("アイテム定義!C"&amp;SUM(C$2:C334)+1&amp;":C65535"),0)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3" t="e">
        <f ca="1">MATCH(2,INDIRECT("アイテム定義!C"&amp;SUM(C$2:C335)+1&amp;":C65535"),0)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3" t="e">
        <f ca="1">MATCH(2,INDIRECT("アイテム定義!C"&amp;SUM(C$2:C336)+1&amp;":C65535"),0)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3" t="e">
        <f ca="1">MATCH(2,INDIRECT("アイテム定義!C"&amp;SUM(C$2:C337)+1&amp;":C65535"),0)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3" t="e">
        <f ca="1">MATCH(2,INDIRECT("アイテム定義!C"&amp;SUM(C$2:C338)+1&amp;":C65535"),0)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3" t="e">
        <f ca="1">MATCH(2,INDIRECT("アイテム定義!C"&amp;SUM(C$2:C339)+1&amp;":C65535"),0)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3" t="e">
        <f ca="1">MATCH(2,INDIRECT("アイテム定義!C"&amp;SUM(C$2:C340)+1&amp;":C65535"),0)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3" t="e">
        <f ca="1">MATCH(2,INDIRECT("アイテム定義!C"&amp;SUM(C$2:C341)+1&amp;":C65535"),0)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3" t="e">
        <f ca="1">MATCH(2,INDIRECT("アイテム定義!C"&amp;SUM(C$2:C342)+1&amp;":C65535"),0)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3" t="e">
        <f ca="1">MATCH(2,INDIRECT("アイテム定義!C"&amp;SUM(C$2:C343)+1&amp;":C65535"),0)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3" t="e">
        <f ca="1">MATCH(2,INDIRECT("アイテム定義!C"&amp;SUM(C$2:C344)+1&amp;":C65535"),0)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3" t="e">
        <f ca="1">MATCH(2,INDIRECT("アイテム定義!C"&amp;SUM(C$2:C345)+1&amp;":C65535"),0)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3" t="e">
        <f ca="1">MATCH(2,INDIRECT("アイテム定義!C"&amp;SUM(C$2:C346)+1&amp;":C65535"),0)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3" t="e">
        <f ca="1">MATCH(2,INDIRECT("アイテム定義!C"&amp;SUM(C$2:C347)+1&amp;":C65535"),0)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3" t="e">
        <f ca="1">MATCH(2,INDIRECT("アイテム定義!C"&amp;SUM(C$2:C348)+1&amp;":C65535"),0)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3" t="e">
        <f ca="1">MATCH(2,INDIRECT("アイテム定義!C"&amp;SUM(C$2:C349)+1&amp;":C65535"),0)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3" t="e">
        <f ca="1">MATCH(2,INDIRECT("アイテム定義!C"&amp;SUM(C$2:C350)+1&amp;":C65535"),0)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3" t="e">
        <f ca="1">MATCH(2,INDIRECT("アイテム定義!C"&amp;SUM(C$2:C351)+1&amp;":C65535"),0)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3" t="e">
        <f ca="1">MATCH(2,INDIRECT("アイテム定義!C"&amp;SUM(C$2:C352)+1&amp;":C65535"),0)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3" t="e">
        <f ca="1">MATCH(2,INDIRECT("アイテム定義!C"&amp;SUM(C$2:C353)+1&amp;":C65535"),0)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3" t="e">
        <f ca="1">MATCH(2,INDIRECT("アイテム定義!C"&amp;SUM(C$2:C354)+1&amp;":C65535"),0)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3" t="e">
        <f ca="1">MATCH(2,INDIRECT("アイテム定義!C"&amp;SUM(C$2:C355)+1&amp;":C65535"),0)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3" t="e">
        <f ca="1">MATCH(2,INDIRECT("アイテム定義!C"&amp;SUM(C$2:C356)+1&amp;":C65535"),0)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3" t="e">
        <f ca="1">MATCH(2,INDIRECT("アイテム定義!C"&amp;SUM(C$2:C357)+1&amp;":C65535"),0)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3" t="e">
        <f ca="1">MATCH(2,INDIRECT("アイテム定義!C"&amp;SUM(C$2:C358)+1&amp;":C65535"),0)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3" t="e">
        <f ca="1">MATCH(2,INDIRECT("アイテム定義!C"&amp;SUM(C$2:C359)+1&amp;":C65535"),0)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3" t="e">
        <f ca="1">MATCH(2,INDIRECT("アイテム定義!C"&amp;SUM(C$2:C360)+1&amp;":C65535"),0)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3" t="e">
        <f ca="1">MATCH(2,INDIRECT("アイテム定義!C"&amp;SUM(C$2:C361)+1&amp;":C65535"),0)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3" t="e">
        <f ca="1">MATCH(2,INDIRECT("アイテム定義!C"&amp;SUM(C$2:C362)+1&amp;":C65535"),0)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3" t="e">
        <f ca="1">MATCH(2,INDIRECT("アイテム定義!C"&amp;SUM(C$2:C363)+1&amp;":C65535"),0)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3" t="e">
        <f ca="1">MATCH(2,INDIRECT("アイテム定義!C"&amp;SUM(C$2:C364)+1&amp;":C65535"),0)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3" t="e">
        <f ca="1">MATCH(2,INDIRECT("アイテム定義!C"&amp;SUM(C$2:C365)+1&amp;":C65535"),0)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3" t="e">
        <f ca="1">MATCH(2,INDIRECT("アイテム定義!C"&amp;SUM(C$2:C366)+1&amp;":C65535"),0)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3" t="e">
        <f ca="1">MATCH(2,INDIRECT("アイテム定義!C"&amp;SUM(C$2:C367)+1&amp;":C65535"),0)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3" t="e">
        <f ca="1">MATCH(2,INDIRECT("アイテム定義!C"&amp;SUM(C$2:C368)+1&amp;":C65535"),0)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3" t="e">
        <f ca="1">MATCH(2,INDIRECT("アイテム定義!C"&amp;SUM(C$2:C369)+1&amp;":C65535"),0)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3" t="e">
        <f ca="1">MATCH(2,INDIRECT("アイテム定義!C"&amp;SUM(C$2:C370)+1&amp;":C65535"),0)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3" t="e">
        <f ca="1">MATCH(2,INDIRECT("アイテム定義!C"&amp;SUM(C$2:C371)+1&amp;":C65535"),0)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3" t="e">
        <f ca="1">MATCH(2,INDIRECT("アイテム定義!C"&amp;SUM(C$2:C372)+1&amp;":C65535"),0)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3" t="e">
        <f ca="1">MATCH(2,INDIRECT("アイテム定義!C"&amp;SUM(C$2:C373)+1&amp;":C65535"),0)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3" t="e">
        <f ca="1">MATCH(2,INDIRECT("アイテム定義!C"&amp;SUM(C$2:C374)+1&amp;":C65535"),0)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3" t="e">
        <f ca="1">MATCH(2,INDIRECT("アイテム定義!C"&amp;SUM(C$2:C375)+1&amp;":C65535"),0)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3" t="e">
        <f ca="1">MATCH(2,INDIRECT("アイテム定義!C"&amp;SUM(C$2:C376)+1&amp;":C65535"),0)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3" t="e">
        <f ca="1">MATCH(2,INDIRECT("アイテム定義!C"&amp;SUM(C$2:C377)+1&amp;":C65535"),0)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3" t="e">
        <f ca="1">MATCH(2,INDIRECT("アイテム定義!C"&amp;SUM(C$2:C378)+1&amp;":C65535"),0)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3" t="e">
        <f ca="1">MATCH(2,INDIRECT("アイテム定義!C"&amp;SUM(C$2:C379)+1&amp;":C65535"),0)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3" t="e">
        <f ca="1">MATCH(2,INDIRECT("アイテム定義!C"&amp;SUM(C$2:C380)+1&amp;":C65535"),0)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3" t="e">
        <f ca="1">MATCH(2,INDIRECT("アイテム定義!C"&amp;SUM(C$2:C381)+1&amp;":C65535"),0)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3" t="e">
        <f ca="1">MATCH(2,INDIRECT("アイテム定義!C"&amp;SUM(C$2:C382)+1&amp;":C65535"),0)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3" t="e">
        <f ca="1">MATCH(2,INDIRECT("アイテム定義!C"&amp;SUM(C$2:C383)+1&amp;":C65535"),0)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3" t="e">
        <f ca="1">MATCH(2,INDIRECT("アイテム定義!C"&amp;SUM(C$2:C384)+1&amp;":C65535"),0)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3" t="e">
        <f ca="1">MATCH(2,INDIRECT("アイテム定義!C"&amp;SUM(C$2:C385)+1&amp;":C65535"),0)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3" t="e">
        <f ca="1">MATCH(2,INDIRECT("アイテム定義!C"&amp;SUM(C$2:C386)+1&amp;":C65535"),0)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3" t="e">
        <f ca="1">MATCH(2,INDIRECT("アイテム定義!C"&amp;SUM(C$2:C387)+1&amp;":C65535"),0)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3" t="e">
        <f ca="1">MATCH(2,INDIRECT("アイテム定義!C"&amp;SUM(C$2:C388)+1&amp;":C65535"),0)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3" t="e">
        <f ca="1">MATCH(2,INDIRECT("アイテム定義!C"&amp;SUM(C$2:C389)+1&amp;":C65535"),0)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3" t="e">
        <f ca="1">MATCH(2,INDIRECT("アイテム定義!C"&amp;SUM(C$2:C390)+1&amp;":C65535"),0)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3" t="e">
        <f ca="1">MATCH(2,INDIRECT("アイテム定義!C"&amp;SUM(C$2:C391)+1&amp;":C65535"),0)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3" t="e">
        <f ca="1">MATCH(2,INDIRECT("アイテム定義!C"&amp;SUM(C$2:C392)+1&amp;":C65535"),0)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3" t="e">
        <f ca="1">MATCH(2,INDIRECT("アイテム定義!C"&amp;SUM(C$2:C393)+1&amp;":C65535"),0)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3" t="e">
        <f ca="1">MATCH(2,INDIRECT("アイテム定義!C"&amp;SUM(C$2:C394)+1&amp;":C65535"),0)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3" t="e">
        <f ca="1">MATCH(2,INDIRECT("アイテム定義!C"&amp;SUM(C$2:C395)+1&amp;":C65535"),0)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3" t="e">
        <f ca="1">MATCH(2,INDIRECT("アイテム定義!C"&amp;SUM(C$2:C396)+1&amp;":C65535"),0)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3" t="e">
        <f ca="1">MATCH(2,INDIRECT("アイテム定義!C"&amp;SUM(C$2:C397)+1&amp;":C65535"),0)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3" t="e">
        <f ca="1">MATCH(2,INDIRECT("アイテム定義!C"&amp;SUM(C$2:C398)+1&amp;":C65535"),0)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3" t="e">
        <f ca="1">MATCH(2,INDIRECT("アイテム定義!C"&amp;SUM(C$2:C399)+1&amp;":C65535"),0)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3" t="e">
        <f ca="1">MATCH(2,INDIRECT("アイテム定義!C"&amp;SUM(C$2:C400)+1&amp;":C65535"),0)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3" t="e">
        <f ca="1">MATCH(2,INDIRECT("アイテム定義!C"&amp;SUM(C$2:C401)+1&amp;":C65535"),0)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3" t="e">
        <f ca="1">MATCH(2,INDIRECT("アイテム定義!C"&amp;SUM(C$2:C402)+1&amp;":C65535"),0)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3" t="e">
        <f ca="1">MATCH(2,INDIRECT("アイテム定義!C"&amp;SUM(C$2:C403)+1&amp;":C65535"),0)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3" t="e">
        <f ca="1">MATCH(2,INDIRECT("アイテム定義!C"&amp;SUM(C$2:C404)+1&amp;":C65535"),0)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3" t="e">
        <f ca="1">MATCH(2,INDIRECT("アイテム定義!C"&amp;SUM(C$2:C405)+1&amp;":C65535"),0)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3" t="e">
        <f ca="1">MATCH(2,INDIRECT("アイテム定義!C"&amp;SUM(C$2:C406)+1&amp;":C65535"),0)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3" t="e">
        <f ca="1">MATCH(2,INDIRECT("アイテム定義!C"&amp;SUM(C$2:C407)+1&amp;":C65535"),0)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3" t="e">
        <f ca="1">MATCH(2,INDIRECT("アイテム定義!C"&amp;SUM(C$2:C408)+1&amp;":C65535"),0)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3" t="e">
        <f ca="1">MATCH(2,INDIRECT("アイテム定義!C"&amp;SUM(C$2:C409)+1&amp;":C65535"),0)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3" t="e">
        <f ca="1">MATCH(2,INDIRECT("アイテム定義!C"&amp;SUM(C$2:C410)+1&amp;":C65535"),0)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3" t="e">
        <f ca="1">MATCH(2,INDIRECT("アイテム定義!C"&amp;SUM(C$2:C411)+1&amp;":C65535"),0)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3" t="e">
        <f ca="1">MATCH(2,INDIRECT("アイテム定義!C"&amp;SUM(C$2:C412)+1&amp;":C65535"),0)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3" t="e">
        <f ca="1">MATCH(2,INDIRECT("アイテム定義!C"&amp;SUM(C$2:C413)+1&amp;":C65535"),0)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3" t="e">
        <f ca="1">MATCH(2,INDIRECT("アイテム定義!C"&amp;SUM(C$2:C414)+1&amp;":C65535"),0)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3" t="e">
        <f ca="1">MATCH(2,INDIRECT("アイテム定義!C"&amp;SUM(C$2:C415)+1&amp;":C65535"),0)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3" t="e">
        <f ca="1">MATCH(2,INDIRECT("アイテム定義!C"&amp;SUM(C$2:C416)+1&amp;":C65535"),0)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3" t="e">
        <f ca="1">MATCH(2,INDIRECT("アイテム定義!C"&amp;SUM(C$2:C417)+1&amp;":C65535"),0)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3" t="e">
        <f ca="1">MATCH(2,INDIRECT("アイテム定義!C"&amp;SUM(C$2:C418)+1&amp;":C65535"),0)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3" t="e">
        <f ca="1">MATCH(2,INDIRECT("アイテム定義!C"&amp;SUM(C$2:C419)+1&amp;":C65535"),0)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3" t="e">
        <f ca="1">MATCH(2,INDIRECT("アイテム定義!C"&amp;SUM(C$2:C420)+1&amp;":C65535"),0)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3" t="e">
        <f ca="1">MATCH(2,INDIRECT("アイテム定義!C"&amp;SUM(C$2:C421)+1&amp;":C65535"),0)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3" t="e">
        <f ca="1">MATCH(2,INDIRECT("アイテム定義!C"&amp;SUM(C$2:C422)+1&amp;":C65535"),0)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3" t="e">
        <f ca="1">MATCH(2,INDIRECT("アイテム定義!C"&amp;SUM(C$2:C423)+1&amp;":C65535"),0)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3" t="e">
        <f ca="1">MATCH(2,INDIRECT("アイテム定義!C"&amp;SUM(C$2:C424)+1&amp;":C65535"),0)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3" t="e">
        <f ca="1">MATCH(2,INDIRECT("アイテム定義!C"&amp;SUM(C$2:C425)+1&amp;":C65535"),0)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3" t="e">
        <f ca="1">MATCH(2,INDIRECT("アイテム定義!C"&amp;SUM(C$2:C426)+1&amp;":C65535"),0)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3" t="e">
        <f ca="1">MATCH(2,INDIRECT("アイテム定義!C"&amp;SUM(C$2:C427)+1&amp;":C65535"),0)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3" t="e">
        <f ca="1">MATCH(2,INDIRECT("アイテム定義!C"&amp;SUM(C$2:C428)+1&amp;":C65535"),0)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3" t="e">
        <f ca="1">MATCH(2,INDIRECT("アイテム定義!C"&amp;SUM(C$2:C429)+1&amp;":C65535"),0)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3" t="e">
        <f ca="1">MATCH(2,INDIRECT("アイテム定義!C"&amp;SUM(C$2:C430)+1&amp;":C65535"),0)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3" t="e">
        <f ca="1">MATCH(2,INDIRECT("アイテム定義!C"&amp;SUM(C$2:C431)+1&amp;":C65535"),0)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3" t="e">
        <f ca="1">MATCH(2,INDIRECT("アイテム定義!C"&amp;SUM(C$2:C432)+1&amp;":C65535"),0)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3" t="e">
        <f ca="1">MATCH(2,INDIRECT("アイテム定義!C"&amp;SUM(C$2:C433)+1&amp;":C65535"),0)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3" t="e">
        <f ca="1">MATCH(2,INDIRECT("アイテム定義!C"&amp;SUM(C$2:C434)+1&amp;":C65535"),0)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3" t="e">
        <f ca="1">MATCH(2,INDIRECT("アイテム定義!C"&amp;SUM(C$2:C435)+1&amp;":C65535"),0)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3" t="e">
        <f ca="1">MATCH(2,INDIRECT("アイテム定義!C"&amp;SUM(C$2:C436)+1&amp;":C65535"),0)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3" t="e">
        <f ca="1">MATCH(2,INDIRECT("アイテム定義!C"&amp;SUM(C$2:C437)+1&amp;":C65535"),0)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3" t="e">
        <f ca="1">MATCH(2,INDIRECT("アイテム定義!C"&amp;SUM(C$2:C438)+1&amp;":C65535"),0)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3" t="e">
        <f ca="1">MATCH(2,INDIRECT("アイテム定義!C"&amp;SUM(C$2:C439)+1&amp;":C65535"),0)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3" t="e">
        <f ca="1">MATCH(2,INDIRECT("アイテム定義!C"&amp;SUM(C$2:C440)+1&amp;":C65535"),0)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3" t="e">
        <f ca="1">MATCH(2,INDIRECT("アイテム定義!C"&amp;SUM(C$2:C441)+1&amp;":C65535"),0)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3" t="e">
        <f ca="1">MATCH(2,INDIRECT("アイテム定義!C"&amp;SUM(C$2:C442)+1&amp;":C65535"),0)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3" t="e">
        <f ca="1">MATCH(2,INDIRECT("アイテム定義!C"&amp;SUM(C$2:C443)+1&amp;":C65535"),0)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3" t="e">
        <f ca="1">MATCH(2,INDIRECT("アイテム定義!C"&amp;SUM(C$2:C444)+1&amp;":C65535"),0)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3" t="e">
        <f ca="1">MATCH(2,INDIRECT("アイテム定義!C"&amp;SUM(C$2:C445)+1&amp;":C65535"),0)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3" t="e">
        <f ca="1">MATCH(2,INDIRECT("アイテム定義!C"&amp;SUM(C$2:C446)+1&amp;":C65535"),0)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3" t="e">
        <f ca="1">MATCH(2,INDIRECT("アイテム定義!C"&amp;SUM(C$2:C447)+1&amp;":C65535"),0)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3" t="e">
        <f ca="1">MATCH(2,INDIRECT("アイテム定義!C"&amp;SUM(C$2:C448)+1&amp;":C65535"),0)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3" t="e">
        <f ca="1">MATCH(2,INDIRECT("アイテム定義!C"&amp;SUM(C$2:C449)+1&amp;":C65535"),0)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3" t="e">
        <f ca="1">MATCH(2,INDIRECT("アイテム定義!C"&amp;SUM(C$2:C450)+1&amp;":C65535"),0)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3" t="e">
        <f ca="1">MATCH(2,INDIRECT("アイテム定義!C"&amp;SUM(C$2:C451)+1&amp;":C65535"),0)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3" t="e">
        <f ca="1">MATCH(2,INDIRECT("アイテム定義!C"&amp;SUM(C$2:C452)+1&amp;":C65535"),0)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3" t="e">
        <f ca="1">MATCH(2,INDIRECT("アイテム定義!C"&amp;SUM(C$2:C453)+1&amp;":C65535"),0)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3" t="e">
        <f ca="1">MATCH(2,INDIRECT("アイテム定義!C"&amp;SUM(C$2:C454)+1&amp;":C65535"),0)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3" t="e">
        <f ca="1">MATCH(2,INDIRECT("アイテム定義!C"&amp;SUM(C$2:C455)+1&amp;":C65535"),0)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3" t="e">
        <f ca="1">MATCH(2,INDIRECT("アイテム定義!C"&amp;SUM(C$2:C456)+1&amp;":C65535"),0)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3" t="e">
        <f ca="1">MATCH(2,INDIRECT("アイテム定義!C"&amp;SUM(C$2:C457)+1&amp;":C65535"),0)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3" t="e">
        <f ca="1">MATCH(2,INDIRECT("アイテム定義!C"&amp;SUM(C$2:C458)+1&amp;":C65535"),0)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3" t="e">
        <f ca="1">MATCH(2,INDIRECT("アイテム定義!C"&amp;SUM(C$2:C459)+1&amp;":C65535"),0)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3" t="e">
        <f ca="1">MATCH(2,INDIRECT("アイテム定義!C"&amp;SUM(C$2:C460)+1&amp;":C65535"),0)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3" t="e">
        <f ca="1">MATCH(2,INDIRECT("アイテム定義!C"&amp;SUM(C$2:C461)+1&amp;":C65535"),0)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3" t="e">
        <f ca="1">MATCH(2,INDIRECT("アイテム定義!C"&amp;SUM(C$2:C462)+1&amp;":C65535"),0)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3" t="e">
        <f ca="1">MATCH(2,INDIRECT("アイテム定義!C"&amp;SUM(C$2:C463)+1&amp;":C65535"),0)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3" t="e">
        <f ca="1">MATCH(2,INDIRECT("アイテム定義!C"&amp;SUM(C$2:C464)+1&amp;":C65535"),0)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3" t="e">
        <f ca="1">MATCH(2,INDIRECT("アイテム定義!C"&amp;SUM(C$2:C465)+1&amp;":C65535"),0)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3" t="e">
        <f ca="1">MATCH(2,INDIRECT("アイテム定義!C"&amp;SUM(C$2:C466)+1&amp;":C65535"),0)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3" t="e">
        <f ca="1">MATCH(2,INDIRECT("アイテム定義!C"&amp;SUM(C$2:C467)+1&amp;":C65535"),0)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3" t="e">
        <f ca="1">MATCH(2,INDIRECT("アイテム定義!C"&amp;SUM(C$2:C468)+1&amp;":C65535"),0)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3" t="e">
        <f ca="1">MATCH(2,INDIRECT("アイテム定義!C"&amp;SUM(C$2:C469)+1&amp;":C65535"),0)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3" t="e">
        <f ca="1">MATCH(2,INDIRECT("アイテム定義!C"&amp;SUM(C$2:C470)+1&amp;":C65535"),0)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3" t="e">
        <f ca="1">MATCH(2,INDIRECT("アイテム定義!C"&amp;SUM(C$2:C471)+1&amp;":C65535"),0)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3" t="e">
        <f ca="1">MATCH(2,INDIRECT("アイテム定義!C"&amp;SUM(C$2:C472)+1&amp;":C65535"),0)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3" t="e">
        <f ca="1">MATCH(2,INDIRECT("アイテム定義!C"&amp;SUM(C$2:C473)+1&amp;":C65535"),0)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3" t="e">
        <f ca="1">MATCH(2,INDIRECT("アイテム定義!C"&amp;SUM(C$2:C474)+1&amp;":C65535"),0)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3" t="e">
        <f ca="1">MATCH(2,INDIRECT("アイテム定義!C"&amp;SUM(C$2:C475)+1&amp;":C65535"),0)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3" t="e">
        <f ca="1">MATCH(2,INDIRECT("アイテム定義!C"&amp;SUM(C$2:C476)+1&amp;":C65535"),0)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3" t="e">
        <f ca="1">MATCH(2,INDIRECT("アイテム定義!C"&amp;SUM(C$2:C477)+1&amp;":C65535"),0)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3" t="e">
        <f ca="1">MATCH(2,INDIRECT("アイテム定義!C"&amp;SUM(C$2:C478)+1&amp;":C65535"),0)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3" t="e">
        <f ca="1">MATCH(2,INDIRECT("アイテム定義!C"&amp;SUM(C$2:C479)+1&amp;":C65535"),0)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3" t="e">
        <f ca="1">MATCH(2,INDIRECT("アイテム定義!C"&amp;SUM(C$2:C480)+1&amp;":C65535"),0)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3" t="e">
        <f ca="1">MATCH(2,INDIRECT("アイテム定義!C"&amp;SUM(C$2:C481)+1&amp;":C65535"),0)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3" t="e">
        <f ca="1">MATCH(2,INDIRECT("アイテム定義!C"&amp;SUM(C$2:C482)+1&amp;":C65535"),0)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3" t="e">
        <f ca="1">MATCH(2,INDIRECT("アイテム定義!C"&amp;SUM(C$2:C483)+1&amp;":C65535"),0)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3" t="e">
        <f ca="1">MATCH(2,INDIRECT("アイテム定義!C"&amp;SUM(C$2:C484)+1&amp;":C65535"),0)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3" t="e">
        <f ca="1">MATCH(2,INDIRECT("アイテム定義!C"&amp;SUM(C$2:C485)+1&amp;":C65535"),0)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3" t="e">
        <f ca="1">MATCH(2,INDIRECT("アイテム定義!C"&amp;SUM(C$2:C486)+1&amp;":C65535"),0)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3" t="e">
        <f ca="1">MATCH(2,INDIRECT("アイテム定義!C"&amp;SUM(C$2:C487)+1&amp;":C65535"),0)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3" t="e">
        <f ca="1">MATCH(2,INDIRECT("アイテム定義!C"&amp;SUM(C$2:C488)+1&amp;":C65535"),0)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3" t="e">
        <f ca="1">MATCH(2,INDIRECT("アイテム定義!C"&amp;SUM(C$2:C489)+1&amp;":C65535"),0)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3" t="e">
        <f ca="1">MATCH(2,INDIRECT("アイテム定義!C"&amp;SUM(C$2:C490)+1&amp;":C65535"),0)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3" t="e">
        <f ca="1">MATCH(2,INDIRECT("アイテム定義!C"&amp;SUM(C$2:C491)+1&amp;":C65535"),0)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3" t="e">
        <f ca="1">MATCH(2,INDIRECT("アイテム定義!C"&amp;SUM(C$2:C492)+1&amp;":C65535"),0)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3" t="e">
        <f ca="1">MATCH(2,INDIRECT("アイテム定義!C"&amp;SUM(C$2:C493)+1&amp;":C65535"),0)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3" t="e">
        <f ca="1">MATCH(2,INDIRECT("アイテム定義!C"&amp;SUM(C$2:C494)+1&amp;":C65535"),0)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3" t="e">
        <f ca="1">MATCH(2,INDIRECT("アイテム定義!C"&amp;SUM(C$2:C495)+1&amp;":C65535"),0)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3" t="e">
        <f ca="1">MATCH(2,INDIRECT("アイテム定義!C"&amp;SUM(C$2:C496)+1&amp;":C65535"),0)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3" t="e">
        <f ca="1">MATCH(2,INDIRECT("アイテム定義!C"&amp;SUM(C$2:C497)+1&amp;":C65535"),0)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3" t="e">
        <f ca="1">MATCH(2,INDIRECT("アイテム定義!C"&amp;SUM(C$2:C498)+1&amp;":C65535"),0)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3" t="e">
        <f ca="1">MATCH(2,INDIRECT("アイテム定義!C"&amp;SUM(C$2:C499)+1&amp;":C65535"),0)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3" t="e">
        <f ca="1">MATCH(2,INDIRECT("アイテム定義!C"&amp;SUM(C$2:C500)+1&amp;":C65535"),0)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3" t="e">
        <f ca="1">MATCH(2,INDIRECT("アイテム定義!C"&amp;SUM(C$2:C501)+1&amp;":C65535"),0)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3" t="e">
        <f ca="1">MATCH(2,INDIRECT("アイテム定義!C"&amp;SUM(C$2:C502)+1&amp;":C65535"),0)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3" t="e">
        <f ca="1">MATCH(2,INDIRECT("アイテム定義!C"&amp;SUM(C$2:C503)+1&amp;":C65535"),0)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3" t="e">
        <f ca="1">MATCH(2,INDIRECT("アイテム定義!C"&amp;SUM(C$2:C504)+1&amp;":C65535"),0)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3" t="e">
        <f ca="1">MATCH(2,INDIRECT("アイテム定義!C"&amp;SUM(C$2:C505)+1&amp;":C65535"),0)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3" t="e">
        <f ca="1">MATCH(2,INDIRECT("アイテム定義!C"&amp;SUM(C$2:C506)+1&amp;":C65535"),0)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3" t="e">
        <f ca="1">MATCH(2,INDIRECT("アイテム定義!C"&amp;SUM(C$2:C507)+1&amp;":C65535"),0)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3" t="e">
        <f ca="1">MATCH(2,INDIRECT("アイテム定義!C"&amp;SUM(C$2:C508)+1&amp;":C65535"),0)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3" t="e">
        <f ca="1">MATCH(2,INDIRECT("アイテム定義!C"&amp;SUM(C$2:C509)+1&amp;":C65535"),0)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3" t="e">
        <f ca="1">MATCH(2,INDIRECT("アイテム定義!C"&amp;SUM(C$2:C510)+1&amp;":C65535"),0)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3" t="e">
        <f ca="1">MATCH(2,INDIRECT("アイテム定義!C"&amp;SUM(C$2:C511)+1&amp;":C65535"),0)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3" t="e">
        <f ca="1">MATCH(2,INDIRECT("アイテム定義!C"&amp;SUM(C$2:C512)+1&amp;":C65535"),0)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3" t="e">
        <f ca="1">MATCH(2,INDIRECT("アイテム定義!C"&amp;SUM(C$2:C513)+1&amp;":C65535"),0)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3" t="e">
        <f ca="1">MATCH(2,INDIRECT("アイテム定義!C"&amp;SUM(C$2:C514)+1&amp;":C65535"),0)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3" t="e">
        <f ca="1">MATCH(2,INDIRECT("アイテム定義!C"&amp;SUM(C$2:C515)+1&amp;":C65535"),0)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3" t="e">
        <f ca="1">MATCH(2,INDIRECT("アイテム定義!C"&amp;SUM(C$2:C516)+1&amp;":C65535"),0)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3" t="e">
        <f ca="1">MATCH(2,INDIRECT("アイテム定義!C"&amp;SUM(C$2:C517)+1&amp;":C65535"),0)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3" t="e">
        <f ca="1">MATCH(2,INDIRECT("アイテム定義!C"&amp;SUM(C$2:C518)+1&amp;":C65535"),0)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3" t="e">
        <f ca="1">MATCH(2,INDIRECT("アイテム定義!C"&amp;SUM(C$2:C519)+1&amp;":C65535"),0)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3" t="e">
        <f ca="1">MATCH(2,INDIRECT("アイテム定義!C"&amp;SUM(C$2:C520)+1&amp;":C65535"),0)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3" t="e">
        <f ca="1">MATCH(2,INDIRECT("アイテム定義!C"&amp;SUM(C$2:C521)+1&amp;":C65535"),0)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3" t="e">
        <f ca="1">MATCH(2,INDIRECT("アイテム定義!C"&amp;SUM(C$2:C522)+1&amp;":C65535"),0)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3" t="e">
        <f ca="1">MATCH(2,INDIRECT("アイテム定義!C"&amp;SUM(C$2:C523)+1&amp;":C65535"),0)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3" t="e">
        <f ca="1">MATCH(2,INDIRECT("アイテム定義!C"&amp;SUM(C$2:C524)+1&amp;":C65535"),0)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3" t="e">
        <f ca="1">MATCH(2,INDIRECT("アイテム定義!C"&amp;SUM(C$2:C525)+1&amp;":C65535"),0)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3" t="e">
        <f ca="1">MATCH(2,INDIRECT("アイテム定義!C"&amp;SUM(C$2:C526)+1&amp;":C65535"),0)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3" t="e">
        <f ca="1">MATCH(2,INDIRECT("アイテム定義!C"&amp;SUM(C$2:C527)+1&amp;":C65535"),0)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3" t="e">
        <f ca="1">MATCH(2,INDIRECT("アイテム定義!C"&amp;SUM(C$2:C528)+1&amp;":C65535"),0)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3" t="e">
        <f ca="1">MATCH(2,INDIRECT("アイテム定義!C"&amp;SUM(C$2:C529)+1&amp;":C65535"),0)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3" t="e">
        <f ca="1">MATCH(2,INDIRECT("アイテム定義!C"&amp;SUM(C$2:C530)+1&amp;":C65535"),0)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3" t="e">
        <f ca="1">MATCH(2,INDIRECT("アイテム定義!C"&amp;SUM(C$2:C531)+1&amp;":C65535"),0)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3" t="e">
        <f ca="1">MATCH(2,INDIRECT("アイテム定義!C"&amp;SUM(C$2:C532)+1&amp;":C65535"),0)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3" t="e">
        <f ca="1">MATCH(2,INDIRECT("アイテム定義!C"&amp;SUM(C$2:C533)+1&amp;":C65535"),0)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3" t="e">
        <f ca="1">MATCH(2,INDIRECT("アイテム定義!C"&amp;SUM(C$2:C534)+1&amp;":C65535"),0)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3" t="e">
        <f ca="1">MATCH(2,INDIRECT("アイテム定義!C"&amp;SUM(C$2:C535)+1&amp;":C65535"),0)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3" t="e">
        <f ca="1">MATCH(2,INDIRECT("アイテム定義!C"&amp;SUM(C$2:C536)+1&amp;":C65535"),0)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3" t="e">
        <f ca="1">MATCH(2,INDIRECT("アイテム定義!C"&amp;SUM(C$2:C537)+1&amp;":C65535"),0)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3" t="e">
        <f ca="1">MATCH(2,INDIRECT("アイテム定義!C"&amp;SUM(C$2:C538)+1&amp;":C65535"),0)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3" t="e">
        <f ca="1">MATCH(2,INDIRECT("アイテム定義!C"&amp;SUM(C$2:C539)+1&amp;":C65535"),0)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3" t="e">
        <f ca="1">MATCH(2,INDIRECT("アイテム定義!C"&amp;SUM(C$2:C540)+1&amp;":C65535"),0)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3" t="e">
        <f ca="1">MATCH(2,INDIRECT("アイテム定義!C"&amp;SUM(C$2:C541)+1&amp;":C65535"),0)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3" t="e">
        <f ca="1">MATCH(2,INDIRECT("アイテム定義!C"&amp;SUM(C$2:C542)+1&amp;":C65535"),0)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3" t="e">
        <f ca="1">MATCH(2,INDIRECT("アイテム定義!C"&amp;SUM(C$2:C543)+1&amp;":C65535"),0)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3" t="e">
        <f ca="1">MATCH(2,INDIRECT("アイテム定義!C"&amp;SUM(C$2:C544)+1&amp;":C65535"),0)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3" t="e">
        <f ca="1">MATCH(2,INDIRECT("アイテム定義!C"&amp;SUM(C$2:C545)+1&amp;":C65535"),0)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3" t="e">
        <f ca="1">MATCH(2,INDIRECT("アイテム定義!C"&amp;SUM(C$2:C546)+1&amp;":C65535"),0)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3" t="e">
        <f ca="1">MATCH(2,INDIRECT("アイテム定義!C"&amp;SUM(C$2:C547)+1&amp;":C65535"),0)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3" t="e">
        <f ca="1">MATCH(2,INDIRECT("アイテム定義!C"&amp;SUM(C$2:C548)+1&amp;":C65535"),0)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3" t="e">
        <f ca="1">MATCH(2,INDIRECT("アイテム定義!C"&amp;SUM(C$2:C549)+1&amp;":C65535"),0)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3" t="e">
        <f ca="1">MATCH(2,INDIRECT("アイテム定義!C"&amp;SUM(C$2:C550)+1&amp;":C65535"),0)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3" t="e">
        <f ca="1">MATCH(2,INDIRECT("アイテム定義!C"&amp;SUM(C$2:C551)+1&amp;":C65535"),0)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3" t="e">
        <f ca="1">MATCH(2,INDIRECT("アイテム定義!C"&amp;SUM(C$2:C552)+1&amp;":C65535"),0)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3" t="e">
        <f ca="1">MATCH(2,INDIRECT("アイテム定義!C"&amp;SUM(C$2:C553)+1&amp;":C65535"),0)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3" t="e">
        <f ca="1">MATCH(2,INDIRECT("アイテム定義!C"&amp;SUM(C$2:C554)+1&amp;":C65535"),0)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3" t="e">
        <f ca="1">MATCH(2,INDIRECT("アイテム定義!C"&amp;SUM(C$2:C555)+1&amp;":C65535"),0)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3" t="e">
        <f ca="1">MATCH(2,INDIRECT("アイテム定義!C"&amp;SUM(C$2:C556)+1&amp;":C65535"),0)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3" t="e">
        <f ca="1">MATCH(2,INDIRECT("アイテム定義!C"&amp;SUM(C$2:C557)+1&amp;":C65535"),0)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3" t="e">
        <f ca="1">MATCH(2,INDIRECT("アイテム定義!C"&amp;SUM(C$2:C558)+1&amp;":C65535"),0)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3" t="e">
        <f ca="1">MATCH(2,INDIRECT("アイテム定義!C"&amp;SUM(C$2:C559)+1&amp;":C65535"),0)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3" t="e">
        <f ca="1">MATCH(2,INDIRECT("アイテム定義!C"&amp;SUM(C$2:C560)+1&amp;":C65535"),0)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3" t="e">
        <f ca="1">MATCH(2,INDIRECT("アイテム定義!C"&amp;SUM(C$2:C561)+1&amp;":C65535"),0)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3" t="e">
        <f ca="1">MATCH(2,INDIRECT("アイテム定義!C"&amp;SUM(C$2:C562)+1&amp;":C65535"),0)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3" t="e">
        <f ca="1">MATCH(2,INDIRECT("アイテム定義!C"&amp;SUM(C$2:C563)+1&amp;":C65535"),0)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3" t="e">
        <f ca="1">MATCH(2,INDIRECT("アイテム定義!C"&amp;SUM(C$2:C564)+1&amp;":C65535"),0)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3" t="e">
        <f ca="1">MATCH(2,INDIRECT("アイテム定義!C"&amp;SUM(C$2:C565)+1&amp;":C65535"),0)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3" t="e">
        <f ca="1">MATCH(2,INDIRECT("アイテム定義!C"&amp;SUM(C$2:C566)+1&amp;":C65535"),0)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3" t="e">
        <f ca="1">MATCH(2,INDIRECT("アイテム定義!C"&amp;SUM(C$2:C567)+1&amp;":C65535"),0)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3" t="e">
        <f ca="1">MATCH(2,INDIRECT("アイテム定義!C"&amp;SUM(C$2:C568)+1&amp;":C65535"),0)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3" t="e">
        <f ca="1">MATCH(2,INDIRECT("アイテム定義!C"&amp;SUM(C$2:C569)+1&amp;":C65535"),0)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3" t="e">
        <f ca="1">MATCH(2,INDIRECT("アイテム定義!C"&amp;SUM(C$2:C570)+1&amp;":C65535"),0)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3" t="e">
        <f ca="1">MATCH(2,INDIRECT("アイテム定義!C"&amp;SUM(C$2:C571)+1&amp;":C65535"),0)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3" t="e">
        <f ca="1">MATCH(2,INDIRECT("アイテム定義!C"&amp;SUM(C$2:C572)+1&amp;":C65535"),0)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3" t="e">
        <f ca="1">MATCH(2,INDIRECT("アイテム定義!C"&amp;SUM(C$2:C573)+1&amp;":C65535"),0)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3" t="e">
        <f ca="1">MATCH(2,INDIRECT("アイテム定義!C"&amp;SUM(C$2:C574)+1&amp;":C65535"),0)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3" t="e">
        <f ca="1">MATCH(2,INDIRECT("アイテム定義!C"&amp;SUM(C$2:C575)+1&amp;":C65535"),0)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3" t="e">
        <f ca="1">MATCH(2,INDIRECT("アイテム定義!C"&amp;SUM(C$2:C576)+1&amp;":C65535"),0)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3" t="e">
        <f ca="1">MATCH(2,INDIRECT("アイテム定義!C"&amp;SUM(C$2:C577)+1&amp;":C65535"),0)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3" t="e">
        <f ca="1">MATCH(2,INDIRECT("アイテム定義!C"&amp;SUM(C$2:C578)+1&amp;":C65535"),0)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3" t="e">
        <f ca="1">MATCH(2,INDIRECT("アイテム定義!C"&amp;SUM(C$2:C579)+1&amp;":C65535"),0)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3" t="e">
        <f ca="1">MATCH(2,INDIRECT("アイテム定義!C"&amp;SUM(C$2:C580)+1&amp;":C65535"),0)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3" t="e">
        <f ca="1">MATCH(2,INDIRECT("アイテム定義!C"&amp;SUM(C$2:C581)+1&amp;":C65535"),0)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3" t="e">
        <f ca="1">MATCH(2,INDIRECT("アイテム定義!C"&amp;SUM(C$2:C582)+1&amp;":C65535"),0)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3" t="e">
        <f ca="1">MATCH(2,INDIRECT("アイテム定義!C"&amp;SUM(C$2:C583)+1&amp;":C65535"),0)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3" t="e">
        <f ca="1">MATCH(2,INDIRECT("アイテム定義!C"&amp;SUM(C$2:C584)+1&amp;":C65535"),0)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3" t="e">
        <f ca="1">MATCH(2,INDIRECT("アイテム定義!C"&amp;SUM(C$2:C585)+1&amp;":C65535"),0)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3" t="e">
        <f ca="1">MATCH(2,INDIRECT("アイテム定義!C"&amp;SUM(C$2:C586)+1&amp;":C65535"),0)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3" t="e">
        <f ca="1">MATCH(2,INDIRECT("アイテム定義!C"&amp;SUM(C$2:C587)+1&amp;":C65535"),0)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3" t="e">
        <f ca="1">MATCH(2,INDIRECT("アイテム定義!C"&amp;SUM(C$2:C588)+1&amp;":C65535"),0)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3" t="e">
        <f ca="1">MATCH(2,INDIRECT("アイテム定義!C"&amp;SUM(C$2:C589)+1&amp;":C65535"),0)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3" t="e">
        <f ca="1">MATCH(2,INDIRECT("アイテム定義!C"&amp;SUM(C$2:C590)+1&amp;":C65535"),0)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3" t="e">
        <f ca="1">MATCH(2,INDIRECT("アイテム定義!C"&amp;SUM(C$2:C591)+1&amp;":C65535"),0)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3" t="e">
        <f ca="1">MATCH(2,INDIRECT("アイテム定義!C"&amp;SUM(C$2:C592)+1&amp;":C65535"),0)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3" t="e">
        <f ca="1">MATCH(2,INDIRECT("アイテム定義!C"&amp;SUM(C$2:C593)+1&amp;":C65535"),0)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3" t="e">
        <f ca="1">MATCH(2,INDIRECT("アイテム定義!C"&amp;SUM(C$2:C594)+1&amp;":C65535"),0)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3" t="e">
        <f ca="1">MATCH(2,INDIRECT("アイテム定義!C"&amp;SUM(C$2:C595)+1&amp;":C65535"),0)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3" t="e">
        <f ca="1">MATCH(2,INDIRECT("アイテム定義!C"&amp;SUM(C$2:C596)+1&amp;":C65535"),0)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3" t="e">
        <f ca="1">MATCH(2,INDIRECT("アイテム定義!C"&amp;SUM(C$2:C597)+1&amp;":C65535"),0)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3" t="e">
        <f ca="1">MATCH(2,INDIRECT("アイテム定義!C"&amp;SUM(C$2:C598)+1&amp;":C65535"),0)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3" t="e">
        <f ca="1">MATCH(2,INDIRECT("アイテム定義!C"&amp;SUM(C$2:C599)+1&amp;":C65535"),0)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3" t="e">
        <f ca="1">MATCH(2,INDIRECT("アイテム定義!C"&amp;SUM(C$2:C600)+1&amp;":C65535"),0)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3" t="e">
        <f ca="1">MATCH(2,INDIRECT("アイテム定義!C"&amp;SUM(C$2:C601)+1&amp;":C65535"),0)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3" t="e">
        <f ca="1">MATCH(2,INDIRECT("アイテム定義!C"&amp;SUM(C$2:C602)+1&amp;":C65535"),0)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3" t="e">
        <f ca="1">MATCH(2,INDIRECT("アイテム定義!C"&amp;SUM(C$2:C603)+1&amp;":C65535"),0)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3" t="e">
        <f ca="1">MATCH(2,INDIRECT("アイテム定義!C"&amp;SUM(C$2:C604)+1&amp;":C65535"),0)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3" t="e">
        <f ca="1">MATCH(2,INDIRECT("アイテム定義!C"&amp;SUM(C$2:C605)+1&amp;":C65535"),0)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3" t="e">
        <f ca="1">MATCH(2,INDIRECT("アイテム定義!C"&amp;SUM(C$2:C606)+1&amp;":C65535"),0)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3" t="e">
        <f ca="1">MATCH(2,INDIRECT("アイテム定義!C"&amp;SUM(C$2:C607)+1&amp;":C65535"),0)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3" t="e">
        <f ca="1">MATCH(2,INDIRECT("アイテム定義!C"&amp;SUM(C$2:C608)+1&amp;":C65535"),0)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3" t="e">
        <f ca="1">MATCH(2,INDIRECT("アイテム定義!C"&amp;SUM(C$2:C609)+1&amp;":C65535"),0)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3" t="e">
        <f ca="1">MATCH(2,INDIRECT("アイテム定義!C"&amp;SUM(C$2:C610)+1&amp;":C65535"),0)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3" t="e">
        <f ca="1">MATCH(2,INDIRECT("アイテム定義!C"&amp;SUM(C$2:C611)+1&amp;":C65535"),0)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3" t="e">
        <f ca="1">MATCH(2,INDIRECT("アイテム定義!C"&amp;SUM(C$2:C612)+1&amp;":C65535"),0)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3" t="e">
        <f ca="1">MATCH(2,INDIRECT("アイテム定義!C"&amp;SUM(C$2:C613)+1&amp;":C65535"),0)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3" t="e">
        <f ca="1">MATCH(2,INDIRECT("アイテム定義!C"&amp;SUM(C$2:C614)+1&amp;":C65535"),0)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3" t="e">
        <f ca="1">MATCH(2,INDIRECT("アイテム定義!C"&amp;SUM(C$2:C615)+1&amp;":C65535"),0)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3" t="e">
        <f ca="1">MATCH(2,INDIRECT("アイテム定義!C"&amp;SUM(C$2:C616)+1&amp;":C65535"),0)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3" t="e">
        <f ca="1">MATCH(2,INDIRECT("アイテム定義!C"&amp;SUM(C$2:C617)+1&amp;":C65535"),0)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3" t="e">
        <f ca="1">MATCH(2,INDIRECT("アイテム定義!C"&amp;SUM(C$2:C618)+1&amp;":C65535"),0)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3" t="e">
        <f ca="1">MATCH(2,INDIRECT("アイテム定義!C"&amp;SUM(C$2:C619)+1&amp;":C65535"),0)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3" t="e">
        <f ca="1">MATCH(2,INDIRECT("アイテム定義!C"&amp;SUM(C$2:C620)+1&amp;":C65535"),0)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3" t="e">
        <f ca="1">MATCH(2,INDIRECT("アイテム定義!C"&amp;SUM(C$2:C621)+1&amp;":C65535"),0)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3" t="e">
        <f ca="1">MATCH(2,INDIRECT("アイテム定義!C"&amp;SUM(C$2:C622)+1&amp;":C65535"),0)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3" t="e">
        <f ca="1">MATCH(2,INDIRECT("アイテム定義!C"&amp;SUM(C$2:C623)+1&amp;":C65535"),0)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3" t="e">
        <f ca="1">MATCH(2,INDIRECT("アイテム定義!C"&amp;SUM(C$2:C624)+1&amp;":C65535"),0)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3" t="e">
        <f ca="1">MATCH(2,INDIRECT("アイテム定義!C"&amp;SUM(C$2:C625)+1&amp;":C65535"),0)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3" t="e">
        <f ca="1">MATCH(2,INDIRECT("アイテム定義!C"&amp;SUM(C$2:C626)+1&amp;":C65535"),0)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3" t="e">
        <f ca="1">MATCH(2,INDIRECT("アイテム定義!C"&amp;SUM(C$2:C627)+1&amp;":C65535"),0)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3" t="e">
        <f ca="1">MATCH(2,INDIRECT("アイテム定義!C"&amp;SUM(C$2:C628)+1&amp;":C65535"),0)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3" t="e">
        <f ca="1">MATCH(2,INDIRECT("アイテム定義!C"&amp;SUM(C$2:C629)+1&amp;":C65535"),0)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3" t="e">
        <f ca="1">MATCH(2,INDIRECT("アイテム定義!C"&amp;SUM(C$2:C630)+1&amp;":C65535"),0)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3" t="e">
        <f ca="1">MATCH(2,INDIRECT("アイテム定義!C"&amp;SUM(C$2:C631)+1&amp;":C65535"),0)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3" t="e">
        <f ca="1">MATCH(2,INDIRECT("アイテム定義!C"&amp;SUM(C$2:C632)+1&amp;":C65535"),0)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3" t="e">
        <f ca="1">MATCH(2,INDIRECT("アイテム定義!C"&amp;SUM(C$2:C633)+1&amp;":C65535"),0)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3" t="e">
        <f ca="1">MATCH(2,INDIRECT("アイテム定義!C"&amp;SUM(C$2:C634)+1&amp;":C65535"),0)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3" t="e">
        <f ca="1">MATCH(2,INDIRECT("アイテム定義!C"&amp;SUM(C$2:C635)+1&amp;":C65535"),0)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3" t="e">
        <f ca="1">MATCH(2,INDIRECT("アイテム定義!C"&amp;SUM(C$2:C636)+1&amp;":C65535"),0)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3" t="e">
        <f ca="1">MATCH(2,INDIRECT("アイテム定義!C"&amp;SUM(C$2:C637)+1&amp;":C65535"),0)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3" t="e">
        <f ca="1">MATCH(2,INDIRECT("アイテム定義!C"&amp;SUM(C$2:C638)+1&amp;":C65535"),0)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3" t="e">
        <f ca="1">MATCH(2,INDIRECT("アイテム定義!C"&amp;SUM(C$2:C639)+1&amp;":C65535"),0)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3" t="e">
        <f ca="1">MATCH(2,INDIRECT("アイテム定義!C"&amp;SUM(C$2:C640)+1&amp;":C65535"),0)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3" t="e">
        <f ca="1">MATCH(2,INDIRECT("アイテム定義!C"&amp;SUM(C$2:C641)+1&amp;":C65535"),0)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3" t="e">
        <f ca="1">MATCH(2,INDIRECT("アイテム定義!C"&amp;SUM(C$2:C642)+1&amp;":C65535"),0)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3" t="e">
        <f ca="1">MATCH(2,INDIRECT("アイテム定義!C"&amp;SUM(C$2:C643)+1&amp;":C65535"),0)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3" t="e">
        <f ca="1">MATCH(2,INDIRECT("アイテム定義!C"&amp;SUM(C$2:C644)+1&amp;":C65535"),0)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3" t="e">
        <f ca="1">MATCH(2,INDIRECT("アイテム定義!C"&amp;SUM(C$2:C645)+1&amp;":C65535"),0)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3" t="e">
        <f ca="1">MATCH(2,INDIRECT("アイテム定義!C"&amp;SUM(C$2:C646)+1&amp;":C65535"),0)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3" t="e">
        <f ca="1">MATCH(2,INDIRECT("アイテム定義!C"&amp;SUM(C$2:C647)+1&amp;":C65535"),0)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3" t="e">
        <f ca="1">MATCH(2,INDIRECT("アイテム定義!C"&amp;SUM(C$2:C648)+1&amp;":C65535"),0)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3" t="e">
        <f ca="1">MATCH(2,INDIRECT("アイテム定義!C"&amp;SUM(C$2:C649)+1&amp;":C65535"),0)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3" t="e">
        <f ca="1">MATCH(2,INDIRECT("アイテム定義!C"&amp;SUM(C$2:C650)+1&amp;":C65535"),0)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3" t="e">
        <f ca="1">MATCH(2,INDIRECT("アイテム定義!C"&amp;SUM(C$2:C651)+1&amp;":C65535"),0)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3" t="e">
        <f ca="1">MATCH(2,INDIRECT("アイテム定義!C"&amp;SUM(C$2:C652)+1&amp;":C65535"),0)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3" t="e">
        <f ca="1">MATCH(2,INDIRECT("アイテム定義!C"&amp;SUM(C$2:C653)+1&amp;":C65535"),0)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3" t="e">
        <f ca="1">MATCH(2,INDIRECT("アイテム定義!C"&amp;SUM(C$2:C654)+1&amp;":C65535"),0)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3" t="e">
        <f ca="1">MATCH(2,INDIRECT("アイテム定義!C"&amp;SUM(C$2:C655)+1&amp;":C65535"),0)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3" t="e">
        <f ca="1">MATCH(2,INDIRECT("アイテム定義!C"&amp;SUM(C$2:C656)+1&amp;":C65535"),0)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3" t="e">
        <f ca="1">MATCH(2,INDIRECT("アイテム定義!C"&amp;SUM(C$2:C657)+1&amp;":C65535"),0)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3" t="e">
        <f ca="1">MATCH(2,INDIRECT("アイテム定義!C"&amp;SUM(C$2:C658)+1&amp;":C65535"),0)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3" t="e">
        <f ca="1">MATCH(2,INDIRECT("アイテム定義!C"&amp;SUM(C$2:C659)+1&amp;":C65535"),0)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3" t="e">
        <f ca="1">MATCH(2,INDIRECT("アイテム定義!C"&amp;SUM(C$2:C660)+1&amp;":C65535"),0)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3" t="e">
        <f ca="1">MATCH(2,INDIRECT("アイテム定義!C"&amp;SUM(C$2:C661)+1&amp;":C65535"),0)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3" t="e">
        <f ca="1">MATCH(2,INDIRECT("アイテム定義!C"&amp;SUM(C$2:C662)+1&amp;":C65535"),0)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3" t="e">
        <f ca="1">MATCH(2,INDIRECT("アイテム定義!C"&amp;SUM(C$2:C663)+1&amp;":C65535"),0)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3" t="e">
        <f ca="1">MATCH(2,INDIRECT("アイテム定義!C"&amp;SUM(C$2:C664)+1&amp;":C65535"),0)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3" t="e">
        <f ca="1">MATCH(2,INDIRECT("アイテム定義!C"&amp;SUM(C$2:C665)+1&amp;":C65535"),0)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3" t="e">
        <f ca="1">MATCH(2,INDIRECT("アイテム定義!C"&amp;SUM(C$2:C666)+1&amp;":C65535"),0)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3" t="e">
        <f ca="1">MATCH(2,INDIRECT("アイテム定義!C"&amp;SUM(C$2:C667)+1&amp;":C65535"),0)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3" t="e">
        <f ca="1">MATCH(2,INDIRECT("アイテム定義!C"&amp;SUM(C$2:C668)+1&amp;":C65535"),0)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3" t="e">
        <f ca="1">MATCH(2,INDIRECT("アイテム定義!C"&amp;SUM(C$2:C669)+1&amp;":C65535"),0)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3" t="e">
        <f ca="1">MATCH(2,INDIRECT("アイテム定義!C"&amp;SUM(C$2:C670)+1&amp;":C65535"),0)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3" t="e">
        <f ca="1">MATCH(2,INDIRECT("アイテム定義!C"&amp;SUM(C$2:C671)+1&amp;":C65535"),0)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3" t="e">
        <f ca="1">MATCH(2,INDIRECT("アイテム定義!C"&amp;SUM(C$2:C672)+1&amp;":C65535"),0)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3" t="e">
        <f ca="1">MATCH(2,INDIRECT("アイテム定義!C"&amp;SUM(C$2:C673)+1&amp;":C65535"),0)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3" t="e">
        <f ca="1">MATCH(2,INDIRECT("アイテム定義!C"&amp;SUM(C$2:C674)+1&amp;":C65535"),0)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3" t="e">
        <f ca="1">MATCH(2,INDIRECT("アイテム定義!C"&amp;SUM(C$2:C675)+1&amp;":C65535"),0)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3" t="e">
        <f ca="1">MATCH(2,INDIRECT("アイテム定義!C"&amp;SUM(C$2:C676)+1&amp;":C65535"),0)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3" t="e">
        <f ca="1">MATCH(2,INDIRECT("アイテム定義!C"&amp;SUM(C$2:C677)+1&amp;":C65535"),0)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3" t="e">
        <f ca="1">MATCH(2,INDIRECT("アイテム定義!C"&amp;SUM(C$2:C678)+1&amp;":C65535"),0)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3" t="e">
        <f ca="1">MATCH(2,INDIRECT("アイテム定義!C"&amp;SUM(C$2:C679)+1&amp;":C65535"),0)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3" t="e">
        <f ca="1">MATCH(2,INDIRECT("アイテム定義!C"&amp;SUM(C$2:C680)+1&amp;":C65535"),0)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3" t="e">
        <f ca="1">MATCH(2,INDIRECT("アイテム定義!C"&amp;SUM(C$2:C681)+1&amp;":C65535"),0)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3" t="e">
        <f ca="1">MATCH(2,INDIRECT("アイテム定義!C"&amp;SUM(C$2:C682)+1&amp;":C65535"),0)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3" t="e">
        <f ca="1">MATCH(2,INDIRECT("アイテム定義!C"&amp;SUM(C$2:C683)+1&amp;":C65535"),0)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3" t="e">
        <f ca="1">MATCH(2,INDIRECT("アイテム定義!C"&amp;SUM(C$2:C684)+1&amp;":C65535"),0)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3" t="e">
        <f ca="1">MATCH(2,INDIRECT("アイテム定義!C"&amp;SUM(C$2:C685)+1&amp;":C65535"),0)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3" t="e">
        <f ca="1">MATCH(2,INDIRECT("アイテム定義!C"&amp;SUM(C$2:C686)+1&amp;":C65535"),0)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3" t="e">
        <f ca="1">MATCH(2,INDIRECT("アイテム定義!C"&amp;SUM(C$2:C687)+1&amp;":C65535"),0)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3" t="e">
        <f ca="1">MATCH(2,INDIRECT("アイテム定義!C"&amp;SUM(C$2:C688)+1&amp;":C65535"),0)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3" t="e">
        <f ca="1">MATCH(2,INDIRECT("アイテム定義!C"&amp;SUM(C$2:C689)+1&amp;":C65535"),0)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3" t="e">
        <f ca="1">MATCH(2,INDIRECT("アイテム定義!C"&amp;SUM(C$2:C690)+1&amp;":C65535"),0)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3" t="e">
        <f ca="1">MATCH(2,INDIRECT("アイテム定義!C"&amp;SUM(C$2:C691)+1&amp;":C65535"),0)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3" t="e">
        <f ca="1">MATCH(2,INDIRECT("アイテム定義!C"&amp;SUM(C$2:C692)+1&amp;":C65535"),0)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3" t="e">
        <f ca="1">MATCH(2,INDIRECT("アイテム定義!C"&amp;SUM(C$2:C693)+1&amp;":C65535"),0)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3" t="e">
        <f ca="1">MATCH(2,INDIRECT("アイテム定義!C"&amp;SUM(C$2:C694)+1&amp;":C65535"),0)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3" t="e">
        <f ca="1">MATCH(2,INDIRECT("アイテム定義!C"&amp;SUM(C$2:C695)+1&amp;":C65535"),0)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3" t="e">
        <f ca="1">MATCH(2,INDIRECT("アイテム定義!C"&amp;SUM(C$2:C696)+1&amp;":C65535"),0)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3" t="e">
        <f ca="1">MATCH(2,INDIRECT("アイテム定義!C"&amp;SUM(C$2:C697)+1&amp;":C65535"),0)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3" t="e">
        <f ca="1">MATCH(2,INDIRECT("アイテム定義!C"&amp;SUM(C$2:C698)+1&amp;":C65535"),0)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3" t="e">
        <f ca="1">MATCH(2,INDIRECT("アイテム定義!C"&amp;SUM(C$2:C699)+1&amp;":C65535"),0)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3" t="e">
        <f ca="1">MATCH(2,INDIRECT("アイテム定義!C"&amp;SUM(C$2:C700)+1&amp;":C65535"),0)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3" t="e">
        <f ca="1">MATCH(2,INDIRECT("アイテム定義!C"&amp;SUM(C$2:C701)+1&amp;":C65535"),0)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3" t="e">
        <f ca="1">MATCH(2,INDIRECT("アイテム定義!C"&amp;SUM(C$2:C702)+1&amp;":C65535"),0)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3" t="e">
        <f ca="1">MATCH(2,INDIRECT("アイテム定義!C"&amp;SUM(C$2:C703)+1&amp;":C65535"),0)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3" t="e">
        <f ca="1">MATCH(2,INDIRECT("アイテム定義!C"&amp;SUM(C$2:C704)+1&amp;":C65535"),0)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3" t="e">
        <f ca="1">MATCH(2,INDIRECT("アイテム定義!C"&amp;SUM(C$2:C705)+1&amp;":C65535"),0)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3" t="e">
        <f ca="1">MATCH(2,INDIRECT("アイテム定義!C"&amp;SUM(C$2:C706)+1&amp;":C65535"),0)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3" t="e">
        <f ca="1">MATCH(2,INDIRECT("アイテム定義!C"&amp;SUM(C$2:C707)+1&amp;":C65535"),0)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3" t="e">
        <f ca="1">MATCH(2,INDIRECT("アイテム定義!C"&amp;SUM(C$2:C708)+1&amp;":C65535"),0)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3" t="e">
        <f ca="1">MATCH(2,INDIRECT("アイテム定義!C"&amp;SUM(C$2:C709)+1&amp;":C65535"),0)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3" t="e">
        <f ca="1">MATCH(2,INDIRECT("アイテム定義!C"&amp;SUM(C$2:C710)+1&amp;":C65535"),0)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3" t="e">
        <f ca="1">MATCH(2,INDIRECT("アイテム定義!C"&amp;SUM(C$2:C711)+1&amp;":C65535"),0)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3" t="e">
        <f ca="1">MATCH(2,INDIRECT("アイテム定義!C"&amp;SUM(C$2:C712)+1&amp;":C65535"),0)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3" t="e">
        <f ca="1">MATCH(2,INDIRECT("アイテム定義!C"&amp;SUM(C$2:C713)+1&amp;":C65535"),0)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3" t="e">
        <f ca="1">MATCH(2,INDIRECT("アイテム定義!C"&amp;SUM(C$2:C714)+1&amp;":C65535"),0)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3" t="e">
        <f ca="1">MATCH(2,INDIRECT("アイテム定義!C"&amp;SUM(C$2:C715)+1&amp;":C65535"),0)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3" t="e">
        <f ca="1">MATCH(2,INDIRECT("アイテム定義!C"&amp;SUM(C$2:C716)+1&amp;":C65535"),0)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3" t="e">
        <f ca="1">MATCH(2,INDIRECT("アイテム定義!C"&amp;SUM(C$2:C717)+1&amp;":C65535"),0)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3" t="e">
        <f ca="1">MATCH(2,INDIRECT("アイテム定義!C"&amp;SUM(C$2:C718)+1&amp;":C65535"),0)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3" t="e">
        <f ca="1">MATCH(2,INDIRECT("アイテム定義!C"&amp;SUM(C$2:C719)+1&amp;":C65535"),0)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3" t="e">
        <f ca="1">MATCH(2,INDIRECT("アイテム定義!C"&amp;SUM(C$2:C720)+1&amp;":C65535"),0)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3" t="e">
        <f ca="1">MATCH(2,INDIRECT("アイテム定義!C"&amp;SUM(C$2:C721)+1&amp;":C65535"),0)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3" t="e">
        <f ca="1">MATCH(2,INDIRECT("アイテム定義!C"&amp;SUM(C$2:C722)+1&amp;":C65535"),0)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3" t="e">
        <f ca="1">MATCH(2,INDIRECT("アイテム定義!C"&amp;SUM(C$2:C723)+1&amp;":C65535"),0)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3" t="e">
        <f ca="1">MATCH(2,INDIRECT("アイテム定義!C"&amp;SUM(C$2:C724)+1&amp;":C65535"),0)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3" t="e">
        <f ca="1">MATCH(2,INDIRECT("アイテム定義!C"&amp;SUM(C$2:C725)+1&amp;":C65535"),0)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3" t="e">
        <f ca="1">MATCH(2,INDIRECT("アイテム定義!C"&amp;SUM(C$2:C726)+1&amp;":C65535"),0)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3" t="e">
        <f ca="1">MATCH(2,INDIRECT("アイテム定義!C"&amp;SUM(C$2:C727)+1&amp;":C65535"),0)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3" t="e">
        <f ca="1">MATCH(2,INDIRECT("アイテム定義!C"&amp;SUM(C$2:C728)+1&amp;":C65535"),0)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3" t="e">
        <f ca="1">MATCH(2,INDIRECT("アイテム定義!C"&amp;SUM(C$2:C729)+1&amp;":C65535"),0)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3" t="e">
        <f ca="1">MATCH(2,INDIRECT("アイテム定義!C"&amp;SUM(C$2:C730)+1&amp;":C65535"),0)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3" t="e">
        <f ca="1">MATCH(2,INDIRECT("アイテム定義!C"&amp;SUM(C$2:C731)+1&amp;":C65535"),0)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3" t="e">
        <f ca="1">MATCH(2,INDIRECT("アイテム定義!C"&amp;SUM(C$2:C732)+1&amp;":C65535"),0)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3" t="e">
        <f ca="1">MATCH(2,INDIRECT("アイテム定義!C"&amp;SUM(C$2:C733)+1&amp;":C65535"),0)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3" t="e">
        <f ca="1">MATCH(2,INDIRECT("アイテム定義!C"&amp;SUM(C$2:C734)+1&amp;":C65535"),0)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3" t="e">
        <f ca="1">MATCH(2,INDIRECT("アイテム定義!C"&amp;SUM(C$2:C735)+1&amp;":C65535"),0)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3" t="e">
        <f ca="1">MATCH(2,INDIRECT("アイテム定義!C"&amp;SUM(C$2:C736)+1&amp;":C65535"),0)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3" t="e">
        <f ca="1">MATCH(2,INDIRECT("アイテム定義!C"&amp;SUM(C$2:C737)+1&amp;":C65535"),0)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3" t="e">
        <f ca="1">MATCH(2,INDIRECT("アイテム定義!C"&amp;SUM(C$2:C738)+1&amp;":C65535"),0)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3" t="e">
        <f ca="1">MATCH(2,INDIRECT("アイテム定義!C"&amp;SUM(C$2:C739)+1&amp;":C65535"),0)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3" t="e">
        <f ca="1">MATCH(2,INDIRECT("アイテム定義!C"&amp;SUM(C$2:C740)+1&amp;":C65535"),0)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3" t="e">
        <f ca="1">MATCH(2,INDIRECT("アイテム定義!C"&amp;SUM(C$2:C741)+1&amp;":C65535"),0)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3" t="e">
        <f ca="1">MATCH(2,INDIRECT("アイテム定義!C"&amp;SUM(C$2:C742)+1&amp;":C65535"),0)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3" t="e">
        <f ca="1">MATCH(2,INDIRECT("アイテム定義!C"&amp;SUM(C$2:C743)+1&amp;":C65535"),0)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3" t="e">
        <f ca="1">MATCH(2,INDIRECT("アイテム定義!C"&amp;SUM(C$2:C744)+1&amp;":C65535"),0)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3" t="e">
        <f ca="1">MATCH(2,INDIRECT("アイテム定義!C"&amp;SUM(C$2:C745)+1&amp;":C65535"),0)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3" t="e">
        <f ca="1">MATCH(2,INDIRECT("アイテム定義!C"&amp;SUM(C$2:C746)+1&amp;":C65535"),0)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3" t="e">
        <f ca="1">MATCH(2,INDIRECT("アイテム定義!C"&amp;SUM(C$2:C747)+1&amp;":C65535"),0)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3" t="e">
        <f ca="1">MATCH(2,INDIRECT("アイテム定義!C"&amp;SUM(C$2:C748)+1&amp;":C65535"),0)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3" t="e">
        <f ca="1">MATCH(2,INDIRECT("アイテム定義!C"&amp;SUM(C$2:C749)+1&amp;":C65535"),0)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3" t="e">
        <f ca="1">MATCH(2,INDIRECT("アイテム定義!C"&amp;SUM(C$2:C750)+1&amp;":C65535"),0)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3" t="e">
        <f ca="1">MATCH(2,INDIRECT("アイテム定義!C"&amp;SUM(C$2:C751)+1&amp;":C65535"),0)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3" t="e">
        <f ca="1">MATCH(2,INDIRECT("アイテム定義!C"&amp;SUM(C$2:C752)+1&amp;":C65535"),0)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3" t="e">
        <f ca="1">MATCH(2,INDIRECT("アイテム定義!C"&amp;SUM(C$2:C753)+1&amp;":C65535"),0)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3" t="e">
        <f ca="1">MATCH(2,INDIRECT("アイテム定義!C"&amp;SUM(C$2:C754)+1&amp;":C65535"),0)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3" t="e">
        <f ca="1">MATCH(2,INDIRECT("アイテム定義!C"&amp;SUM(C$2:C755)+1&amp;":C65535"),0)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3" t="e">
        <f ca="1">MATCH(2,INDIRECT("アイテム定義!C"&amp;SUM(C$2:C756)+1&amp;":C65535"),0)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3" t="e">
        <f ca="1">MATCH(2,INDIRECT("アイテム定義!C"&amp;SUM(C$2:C757)+1&amp;":C65535"),0)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3" t="e">
        <f ca="1">MATCH(2,INDIRECT("アイテム定義!C"&amp;SUM(C$2:C758)+1&amp;":C65535"),0)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3" t="e">
        <f ca="1">MATCH(2,INDIRECT("アイテム定義!C"&amp;SUM(C$2:C759)+1&amp;":C65535"),0)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3" t="e">
        <f ca="1">MATCH(2,INDIRECT("アイテム定義!C"&amp;SUM(C$2:C760)+1&amp;":C65535"),0)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3" t="e">
        <f ca="1">MATCH(2,INDIRECT("アイテム定義!C"&amp;SUM(C$2:C761)+1&amp;":C65535"),0)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3" t="e">
        <f ca="1">MATCH(2,INDIRECT("アイテム定義!C"&amp;SUM(C$2:C762)+1&amp;":C65535"),0)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3" t="e">
        <f ca="1">MATCH(2,INDIRECT("アイテム定義!C"&amp;SUM(C$2:C763)+1&amp;":C65535"),0)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3" t="e">
        <f ca="1">MATCH(2,INDIRECT("アイテム定義!C"&amp;SUM(C$2:C764)+1&amp;":C65535"),0)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3" t="e">
        <f ca="1">MATCH(2,INDIRECT("アイテム定義!C"&amp;SUM(C$2:C765)+1&amp;":C65535"),0)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3" t="e">
        <f ca="1">MATCH(2,INDIRECT("アイテム定義!C"&amp;SUM(C$2:C766)+1&amp;":C65535"),0)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3" t="e">
        <f ca="1">MATCH(2,INDIRECT("アイテム定義!C"&amp;SUM(C$2:C767)+1&amp;":C65535"),0)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3" t="e">
        <f ca="1">MATCH(2,INDIRECT("アイテム定義!C"&amp;SUM(C$2:C768)+1&amp;":C65535"),0)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3" t="e">
        <f ca="1">MATCH(2,INDIRECT("アイテム定義!C"&amp;SUM(C$2:C769)+1&amp;":C65535"),0)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3" t="e">
        <f ca="1">MATCH(2,INDIRECT("アイテム定義!C"&amp;SUM(C$2:C770)+1&amp;":C65535"),0)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3" t="e">
        <f ca="1">MATCH(2,INDIRECT("アイテム定義!C"&amp;SUM(C$2:C771)+1&amp;":C65535"),0)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3" t="e">
        <f ca="1">MATCH(2,INDIRECT("アイテム定義!C"&amp;SUM(C$2:C772)+1&amp;":C65535"),0)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3" t="e">
        <f ca="1">MATCH(2,INDIRECT("アイテム定義!C"&amp;SUM(C$2:C773)+1&amp;":C65535"),0)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3" t="e">
        <f ca="1">MATCH(2,INDIRECT("アイテム定義!C"&amp;SUM(C$2:C774)+1&amp;":C65535"),0)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3" t="e">
        <f ca="1">MATCH(2,INDIRECT("アイテム定義!C"&amp;SUM(C$2:C775)+1&amp;":C65535"),0)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3" t="e">
        <f ca="1">MATCH(2,INDIRECT("アイテム定義!C"&amp;SUM(C$2:C776)+1&amp;":C65535"),0)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3" t="e">
        <f ca="1">MATCH(2,INDIRECT("アイテム定義!C"&amp;SUM(C$2:C777)+1&amp;":C65535"),0)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3" t="e">
        <f ca="1">MATCH(2,INDIRECT("アイテム定義!C"&amp;SUM(C$2:C778)+1&amp;":C65535"),0)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3" t="e">
        <f ca="1">MATCH(2,INDIRECT("アイテム定義!C"&amp;SUM(C$2:C779)+1&amp;":C65535"),0)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3" t="e">
        <f ca="1">MATCH(2,INDIRECT("アイテム定義!C"&amp;SUM(C$2:C780)+1&amp;":C65535"),0)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3" t="e">
        <f ca="1">MATCH(2,INDIRECT("アイテム定義!C"&amp;SUM(C$2:C781)+1&amp;":C65535"),0)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3" t="e">
        <f ca="1">MATCH(2,INDIRECT("アイテム定義!C"&amp;SUM(C$2:C782)+1&amp;":C65535"),0)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3" t="e">
        <f ca="1">MATCH(2,INDIRECT("アイテム定義!C"&amp;SUM(C$2:C783)+1&amp;":C65535"),0)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3" t="e">
        <f ca="1">MATCH(2,INDIRECT("アイテム定義!C"&amp;SUM(C$2:C784)+1&amp;":C65535"),0)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3" t="e">
        <f ca="1">MATCH(2,INDIRECT("アイテム定義!C"&amp;SUM(C$2:C785)+1&amp;":C65535"),0)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3" t="e">
        <f ca="1">MATCH(2,INDIRECT("アイテム定義!C"&amp;SUM(C$2:C786)+1&amp;":C65535"),0)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3" t="e">
        <f ca="1">MATCH(2,INDIRECT("アイテム定義!C"&amp;SUM(C$2:C787)+1&amp;":C65535"),0)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3" t="e">
        <f ca="1">MATCH(2,INDIRECT("アイテム定義!C"&amp;SUM(C$2:C788)+1&amp;":C65535"),0)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3" t="e">
        <f ca="1">MATCH(2,INDIRECT("アイテム定義!C"&amp;SUM(C$2:C789)+1&amp;":C65535"),0)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3" t="e">
        <f ca="1">MATCH(2,INDIRECT("アイテム定義!C"&amp;SUM(C$2:C790)+1&amp;":C65535"),0)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3" t="e">
        <f ca="1">MATCH(2,INDIRECT("アイテム定義!C"&amp;SUM(C$2:C791)+1&amp;":C65535"),0)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3" t="e">
        <f ca="1">MATCH(2,INDIRECT("アイテム定義!C"&amp;SUM(C$2:C792)+1&amp;":C65535"),0)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3" t="e">
        <f ca="1">MATCH(2,INDIRECT("アイテム定義!C"&amp;SUM(C$2:C793)+1&amp;":C65535"),0)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3" t="e">
        <f ca="1">MATCH(2,INDIRECT("アイテム定義!C"&amp;SUM(C$2:C794)+1&amp;":C65535"),0)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3" t="e">
        <f ca="1">MATCH(2,INDIRECT("アイテム定義!C"&amp;SUM(C$2:C795)+1&amp;":C65535"),0)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3" t="e">
        <f ca="1">MATCH(2,INDIRECT("アイテム定義!C"&amp;SUM(C$2:C796)+1&amp;":C65535"),0)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3" t="e">
        <f ca="1">MATCH(2,INDIRECT("アイテム定義!C"&amp;SUM(C$2:C797)+1&amp;":C65535"),0)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3" t="e">
        <f ca="1">MATCH(2,INDIRECT("アイテム定義!C"&amp;SUM(C$2:C798)+1&amp;":C65535"),0)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3" t="e">
        <f ca="1">MATCH(2,INDIRECT("アイテム定義!C"&amp;SUM(C$2:C799)+1&amp;":C65535"),0)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3" t="e">
        <f ca="1">MATCH(2,INDIRECT("アイテム定義!C"&amp;SUM(C$2:C800)+1&amp;":C65535"),0)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3" t="e">
        <f ca="1">MATCH(2,INDIRECT("アイテム定義!C"&amp;SUM(C$2:C801)+1&amp;":C65535"),0)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3" t="e">
        <f ca="1">MATCH(2,INDIRECT("アイテム定義!C"&amp;SUM(C$2:C802)+1&amp;":C65535"),0)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3" t="e">
        <f ca="1">MATCH(2,INDIRECT("アイテム定義!C"&amp;SUM(C$2:C803)+1&amp;":C65535"),0)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3" t="e">
        <f ca="1">MATCH(2,INDIRECT("アイテム定義!C"&amp;SUM(C$2:C804)+1&amp;":C65535"),0)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3" t="e">
        <f ca="1">MATCH(2,INDIRECT("アイテム定義!C"&amp;SUM(C$2:C805)+1&amp;":C65535"),0)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3" t="e">
        <f ca="1">MATCH(2,INDIRECT("アイテム定義!C"&amp;SUM(C$2:C806)+1&amp;":C65535"),0)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3" t="e">
        <f ca="1">MATCH(2,INDIRECT("アイテム定義!C"&amp;SUM(C$2:C807)+1&amp;":C65535"),0)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3" t="e">
        <f ca="1">MATCH(2,INDIRECT("アイテム定義!C"&amp;SUM(C$2:C808)+1&amp;":C65535"),0)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3" t="e">
        <f ca="1">MATCH(2,INDIRECT("アイテム定義!C"&amp;SUM(C$2:C809)+1&amp;":C65535"),0)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3" t="e">
        <f ca="1">MATCH(2,INDIRECT("アイテム定義!C"&amp;SUM(C$2:C810)+1&amp;":C65535"),0)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3" t="e">
        <f ca="1">MATCH(2,INDIRECT("アイテム定義!C"&amp;SUM(C$2:C811)+1&amp;":C65535"),0)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3" t="e">
        <f ca="1">MATCH(2,INDIRECT("アイテム定義!C"&amp;SUM(C$2:C812)+1&amp;":C65535"),0)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3" t="e">
        <f ca="1">MATCH(2,INDIRECT("アイテム定義!C"&amp;SUM(C$2:C813)+1&amp;":C65535"),0)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3" t="e">
        <f ca="1">MATCH(2,INDIRECT("アイテム定義!C"&amp;SUM(C$2:C814)+1&amp;":C65535"),0)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3" t="e">
        <f ca="1">MATCH(2,INDIRECT("アイテム定義!C"&amp;SUM(C$2:C815)+1&amp;":C65535"),0)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3" t="e">
        <f ca="1">MATCH(2,INDIRECT("アイテム定義!C"&amp;SUM(C$2:C816)+1&amp;":C65535"),0)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3" t="e">
        <f ca="1">MATCH(2,INDIRECT("アイテム定義!C"&amp;SUM(C$2:C817)+1&amp;":C65535"),0)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3" t="e">
        <f ca="1">MATCH(2,INDIRECT("アイテム定義!C"&amp;SUM(C$2:C818)+1&amp;":C65535"),0)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3" t="e">
        <f ca="1">MATCH(2,INDIRECT("アイテム定義!C"&amp;SUM(C$2:C819)+1&amp;":C65535"),0)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3" t="e">
        <f ca="1">MATCH(2,INDIRECT("アイテム定義!C"&amp;SUM(C$2:C820)+1&amp;":C65535"),0)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3" t="e">
        <f ca="1">MATCH(2,INDIRECT("アイテム定義!C"&amp;SUM(C$2:C821)+1&amp;":C65535"),0)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3" t="e">
        <f ca="1">MATCH(2,INDIRECT("アイテム定義!C"&amp;SUM(C$2:C822)+1&amp;":C65535"),0)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3" t="e">
        <f ca="1">MATCH(2,INDIRECT("アイテム定義!C"&amp;SUM(C$2:C823)+1&amp;":C65535"),0)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3" t="e">
        <f ca="1">MATCH(2,INDIRECT("アイテム定義!C"&amp;SUM(C$2:C824)+1&amp;":C65535"),0)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3" t="e">
        <f ca="1">MATCH(2,INDIRECT("アイテム定義!C"&amp;SUM(C$2:C825)+1&amp;":C65535"),0)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3" t="e">
        <f ca="1">MATCH(2,INDIRECT("アイテム定義!C"&amp;SUM(C$2:C826)+1&amp;":C65535"),0)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3" t="e">
        <f ca="1">MATCH(2,INDIRECT("アイテム定義!C"&amp;SUM(C$2:C827)+1&amp;":C65535"),0)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3" t="e">
        <f ca="1">MATCH(2,INDIRECT("アイテム定義!C"&amp;SUM(C$2:C828)+1&amp;":C65535"),0)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3" t="e">
        <f ca="1">MATCH(2,INDIRECT("アイテム定義!C"&amp;SUM(C$2:C829)+1&amp;":C65535"),0)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3" t="e">
        <f ca="1">MATCH(2,INDIRECT("アイテム定義!C"&amp;SUM(C$2:C830)+1&amp;":C65535"),0)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3" t="e">
        <f ca="1">MATCH(2,INDIRECT("アイテム定義!C"&amp;SUM(C$2:C831)+1&amp;":C65535"),0)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3" t="e">
        <f ca="1">MATCH(2,INDIRECT("アイテム定義!C"&amp;SUM(C$2:C832)+1&amp;":C65535"),0)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3" t="e">
        <f ca="1">MATCH(2,INDIRECT("アイテム定義!C"&amp;SUM(C$2:C833)+1&amp;":C65535"),0)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3" t="e">
        <f ca="1">MATCH(2,INDIRECT("アイテム定義!C"&amp;SUM(C$2:C834)+1&amp;":C65535"),0)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3" t="e">
        <f ca="1">MATCH(2,INDIRECT("アイテム定義!C"&amp;SUM(C$2:C835)+1&amp;":C65535"),0)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3" t="e">
        <f ca="1">MATCH(2,INDIRECT("アイテム定義!C"&amp;SUM(C$2:C836)+1&amp;":C65535"),0)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3" t="e">
        <f ca="1">MATCH(2,INDIRECT("アイテム定義!C"&amp;SUM(C$2:C837)+1&amp;":C65535"),0)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3" t="e">
        <f ca="1">MATCH(2,INDIRECT("アイテム定義!C"&amp;SUM(C$2:C838)+1&amp;":C65535"),0)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3" t="e">
        <f ca="1">MATCH(2,INDIRECT("アイテム定義!C"&amp;SUM(C$2:C839)+1&amp;":C65535"),0)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3" t="e">
        <f ca="1">MATCH(2,INDIRECT("アイテム定義!C"&amp;SUM(C$2:C840)+1&amp;":C65535"),0)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3" t="e">
        <f ca="1">MATCH(2,INDIRECT("アイテム定義!C"&amp;SUM(C$2:C841)+1&amp;":C65535"),0)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3" t="e">
        <f ca="1">MATCH(2,INDIRECT("アイテム定義!C"&amp;SUM(C$2:C842)+1&amp;":C65535"),0)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3" t="e">
        <f ca="1">MATCH(2,INDIRECT("アイテム定義!C"&amp;SUM(C$2:C843)+1&amp;":C65535"),0)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3" t="e">
        <f ca="1">MATCH(2,INDIRECT("アイテム定義!C"&amp;SUM(C$2:C844)+1&amp;":C65535"),0)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3" t="e">
        <f ca="1">MATCH(2,INDIRECT("アイテム定義!C"&amp;SUM(C$2:C845)+1&amp;":C65535"),0)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3" t="e">
        <f ca="1">MATCH(2,INDIRECT("アイテム定義!C"&amp;SUM(C$2:C846)+1&amp;":C65535"),0)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3" t="e">
        <f ca="1">MATCH(2,INDIRECT("アイテム定義!C"&amp;SUM(C$2:C847)+1&amp;":C65535"),0)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3" t="e">
        <f ca="1">MATCH(2,INDIRECT("アイテム定義!C"&amp;SUM(C$2:C848)+1&amp;":C65535"),0)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3" t="e">
        <f ca="1">MATCH(2,INDIRECT("アイテム定義!C"&amp;SUM(C$2:C849)+1&amp;":C65535"),0)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3" t="e">
        <f ca="1">MATCH(2,INDIRECT("アイテム定義!C"&amp;SUM(C$2:C850)+1&amp;":C65535"),0)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3" t="e">
        <f ca="1">MATCH(2,INDIRECT("アイテム定義!C"&amp;SUM(C$2:C851)+1&amp;":C65535"),0)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3" t="e">
        <f ca="1">MATCH(2,INDIRECT("アイテム定義!C"&amp;SUM(C$2:C852)+1&amp;":C65535"),0)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3" t="e">
        <f ca="1">MATCH(2,INDIRECT("アイテム定義!C"&amp;SUM(C$2:C853)+1&amp;":C65535"),0)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3" t="e">
        <f ca="1">MATCH(2,INDIRECT("アイテム定義!C"&amp;SUM(C$2:C854)+1&amp;":C65535"),0)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3" t="e">
        <f ca="1">MATCH(2,INDIRECT("アイテム定義!C"&amp;SUM(C$2:C855)+1&amp;":C65535"),0)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3" t="e">
        <f ca="1">MATCH(2,INDIRECT("アイテム定義!C"&amp;SUM(C$2:C856)+1&amp;":C65535"),0)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3" t="e">
        <f ca="1">MATCH(2,INDIRECT("アイテム定義!C"&amp;SUM(C$2:C857)+1&amp;":C65535"),0)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3" t="e">
        <f ca="1">MATCH(2,INDIRECT("アイテム定義!C"&amp;SUM(C$2:C858)+1&amp;":C65535"),0)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3" t="e">
        <f ca="1">MATCH(2,INDIRECT("アイテム定義!C"&amp;SUM(C$2:C859)+1&amp;":C65535"),0)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3" t="e">
        <f ca="1">MATCH(2,INDIRECT("アイテム定義!C"&amp;SUM(C$2:C860)+1&amp;":C65535"),0)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3" t="e">
        <f ca="1">MATCH(2,INDIRECT("アイテム定義!C"&amp;SUM(C$2:C861)+1&amp;":C65535"),0)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3" t="e">
        <f ca="1">MATCH(2,INDIRECT("アイテム定義!C"&amp;SUM(C$2:C862)+1&amp;":C65535"),0)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3" t="e">
        <f ca="1">MATCH(2,INDIRECT("アイテム定義!C"&amp;SUM(C$2:C863)+1&amp;":C65535"),0)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3" t="e">
        <f ca="1">MATCH(2,INDIRECT("アイテム定義!C"&amp;SUM(C$2:C864)+1&amp;":C65535"),0)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3" t="e">
        <f ca="1">MATCH(2,INDIRECT("アイテム定義!C"&amp;SUM(C$2:C865)+1&amp;":C65535"),0)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3" t="e">
        <f ca="1">MATCH(2,INDIRECT("アイテム定義!C"&amp;SUM(C$2:C866)+1&amp;":C65535"),0)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3" t="e">
        <f ca="1">MATCH(2,INDIRECT("アイテム定義!C"&amp;SUM(C$2:C867)+1&amp;":C65535"),0)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3" t="e">
        <f ca="1">MATCH(2,INDIRECT("アイテム定義!C"&amp;SUM(C$2:C868)+1&amp;":C65535"),0)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3" t="e">
        <f ca="1">MATCH(2,INDIRECT("アイテム定義!C"&amp;SUM(C$2:C869)+1&amp;":C65535"),0)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3" t="e">
        <f ca="1">MATCH(2,INDIRECT("アイテム定義!C"&amp;SUM(C$2:C870)+1&amp;":C65535"),0)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3" t="e">
        <f ca="1">MATCH(2,INDIRECT("アイテム定義!C"&amp;SUM(C$2:C871)+1&amp;":C65535"),0)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3" t="e">
        <f ca="1">MATCH(2,INDIRECT("アイテム定義!C"&amp;SUM(C$2:C872)+1&amp;":C65535"),0)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3" t="e">
        <f ca="1">MATCH(2,INDIRECT("アイテム定義!C"&amp;SUM(C$2:C873)+1&amp;":C65535"),0)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3" t="e">
        <f ca="1">MATCH(2,INDIRECT("アイテム定義!C"&amp;SUM(C$2:C874)+1&amp;":C65535"),0)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3" t="e">
        <f ca="1">MATCH(2,INDIRECT("アイテム定義!C"&amp;SUM(C$2:C875)+1&amp;":C65535"),0)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3" t="e">
        <f ca="1">MATCH(2,INDIRECT("アイテム定義!C"&amp;SUM(C$2:C876)+1&amp;":C65535"),0)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3" t="e">
        <f ca="1">MATCH(2,INDIRECT("アイテム定義!C"&amp;SUM(C$2:C877)+1&amp;":C65535"),0)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3" t="e">
        <f ca="1">MATCH(2,INDIRECT("アイテム定義!C"&amp;SUM(C$2:C878)+1&amp;":C65535"),0)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3" t="e">
        <f ca="1">MATCH(2,INDIRECT("アイテム定義!C"&amp;SUM(C$2:C879)+1&amp;":C65535"),0)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3" t="e">
        <f ca="1">MATCH(2,INDIRECT("アイテム定義!C"&amp;SUM(C$2:C880)+1&amp;":C65535"),0)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3" t="e">
        <f ca="1">MATCH(2,INDIRECT("アイテム定義!C"&amp;SUM(C$2:C881)+1&amp;":C65535"),0)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3" t="e">
        <f ca="1">MATCH(2,INDIRECT("アイテム定義!C"&amp;SUM(C$2:C882)+1&amp;":C65535"),0)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3" t="e">
        <f ca="1">MATCH(2,INDIRECT("アイテム定義!C"&amp;SUM(C$2:C883)+1&amp;":C65535"),0)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3" t="e">
        <f ca="1">MATCH(2,INDIRECT("アイテム定義!C"&amp;SUM(C$2:C884)+1&amp;":C65535"),0)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3" t="e">
        <f ca="1">MATCH(2,INDIRECT("アイテム定義!C"&amp;SUM(C$2:C885)+1&amp;":C65535"),0)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3" t="e">
        <f ca="1">MATCH(2,INDIRECT("アイテム定義!C"&amp;SUM(C$2:C886)+1&amp;":C65535"),0)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3" t="e">
        <f ca="1">MATCH(2,INDIRECT("アイテム定義!C"&amp;SUM(C$2:C887)+1&amp;":C65535"),0)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3" t="e">
        <f ca="1">MATCH(2,INDIRECT("アイテム定義!C"&amp;SUM(C$2:C888)+1&amp;":C65535"),0)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3" t="e">
        <f ca="1">MATCH(2,INDIRECT("アイテム定義!C"&amp;SUM(C$2:C889)+1&amp;":C65535"),0)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3" t="e">
        <f ca="1">MATCH(2,INDIRECT("アイテム定義!C"&amp;SUM(C$2:C890)+1&amp;":C65535"),0)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3" t="e">
        <f ca="1">MATCH(2,INDIRECT("アイテム定義!C"&amp;SUM(C$2:C891)+1&amp;":C65535"),0)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3" t="e">
        <f ca="1">MATCH(2,INDIRECT("アイテム定義!C"&amp;SUM(C$2:C892)+1&amp;":C65535"),0)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3" t="e">
        <f ca="1">MATCH(2,INDIRECT("アイテム定義!C"&amp;SUM(C$2:C893)+1&amp;":C65535"),0)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3" t="e">
        <f ca="1">MATCH(2,INDIRECT("アイテム定義!C"&amp;SUM(C$2:C894)+1&amp;":C65535"),0)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3" t="e">
        <f ca="1">MATCH(2,INDIRECT("アイテム定義!C"&amp;SUM(C$2:C895)+1&amp;":C65535"),0)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3" t="e">
        <f ca="1">MATCH(2,INDIRECT("アイテム定義!C"&amp;SUM(C$2:C896)+1&amp;":C65535"),0)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3" t="e">
        <f ca="1">MATCH(2,INDIRECT("アイテム定義!C"&amp;SUM(C$2:C897)+1&amp;":C65535"),0)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3" t="e">
        <f ca="1">MATCH(2,INDIRECT("アイテム定義!C"&amp;SUM(C$2:C898)+1&amp;":C65535"),0)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3" t="e">
        <f ca="1">MATCH(2,INDIRECT("アイテム定義!C"&amp;SUM(C$2:C899)+1&amp;":C65535"),0)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3" t="e">
        <f ca="1">MATCH(2,INDIRECT("アイテム定義!C"&amp;SUM(C$2:C900)+1&amp;":C65535"),0)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3" t="e">
        <f ca="1">MATCH(2,INDIRECT("アイテム定義!C"&amp;SUM(C$2:C901)+1&amp;":C65535"),0)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3" t="e">
        <f ca="1">MATCH(2,INDIRECT("アイテム定義!C"&amp;SUM(C$2:C902)+1&amp;":C65535"),0)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3" t="e">
        <f ca="1">MATCH(2,INDIRECT("アイテム定義!C"&amp;SUM(C$2:C903)+1&amp;":C65535"),0)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3" t="e">
        <f ca="1">MATCH(2,INDIRECT("アイテム定義!C"&amp;SUM(C$2:C904)+1&amp;":C65535"),0)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3" t="e">
        <f ca="1">MATCH(2,INDIRECT("アイテム定義!C"&amp;SUM(C$2:C905)+1&amp;":C65535"),0)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3" t="e">
        <f ca="1">MATCH(2,INDIRECT("アイテム定義!C"&amp;SUM(C$2:C906)+1&amp;":C65535"),0)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3" t="e">
        <f ca="1">MATCH(2,INDIRECT("アイテム定義!C"&amp;SUM(C$2:C907)+1&amp;":C65535"),0)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3" t="e">
        <f ca="1">MATCH(2,INDIRECT("アイテム定義!C"&amp;SUM(C$2:C908)+1&amp;":C65535"),0)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3" t="e">
        <f ca="1">MATCH(2,INDIRECT("アイテム定義!C"&amp;SUM(C$2:C909)+1&amp;":C65535"),0)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3" t="e">
        <f ca="1">MATCH(2,INDIRECT("アイテム定義!C"&amp;SUM(C$2:C910)+1&amp;":C65535"),0)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3" t="e">
        <f ca="1">MATCH(2,INDIRECT("アイテム定義!C"&amp;SUM(C$2:C911)+1&amp;":C65535"),0)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3" t="e">
        <f ca="1">MATCH(2,INDIRECT("アイテム定義!C"&amp;SUM(C$2:C912)+1&amp;":C65535"),0)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3" t="e">
        <f ca="1">MATCH(2,INDIRECT("アイテム定義!C"&amp;SUM(C$2:C913)+1&amp;":C65535"),0)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3" t="e">
        <f ca="1">MATCH(2,INDIRECT("アイテム定義!C"&amp;SUM(C$2:C914)+1&amp;":C65535"),0)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3" t="e">
        <f ca="1">MATCH(2,INDIRECT("アイテム定義!C"&amp;SUM(C$2:C915)+1&amp;":C65535"),0)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3" t="e">
        <f ca="1">MATCH(2,INDIRECT("アイテム定義!C"&amp;SUM(C$2:C916)+1&amp;":C65535"),0)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3" t="e">
        <f ca="1">MATCH(2,INDIRECT("アイテム定義!C"&amp;SUM(C$2:C917)+1&amp;":C65535"),0)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3" t="e">
        <f ca="1">MATCH(2,INDIRECT("アイテム定義!C"&amp;SUM(C$2:C918)+1&amp;":C65535"),0)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3" t="e">
        <f ca="1">MATCH(2,INDIRECT("アイテム定義!C"&amp;SUM(C$2:C919)+1&amp;":C65535"),0)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3" t="e">
        <f ca="1">MATCH(2,INDIRECT("アイテム定義!C"&amp;SUM(C$2:C920)+1&amp;":C65535"),0)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3" t="e">
        <f ca="1">MATCH(2,INDIRECT("アイテム定義!C"&amp;SUM(C$2:C921)+1&amp;":C65535"),0)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3" t="e">
        <f ca="1">MATCH(2,INDIRECT("アイテム定義!C"&amp;SUM(C$2:C922)+1&amp;":C65535"),0)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3" t="e">
        <f ca="1">MATCH(2,INDIRECT("アイテム定義!C"&amp;SUM(C$2:C923)+1&amp;":C65535"),0)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3" t="e">
        <f ca="1">MATCH(2,INDIRECT("アイテム定義!C"&amp;SUM(C$2:C924)+1&amp;":C65535"),0)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3" t="e">
        <f ca="1">MATCH(2,INDIRECT("アイテム定義!C"&amp;SUM(C$2:C925)+1&amp;":C65535"),0)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3" t="e">
        <f ca="1">MATCH(2,INDIRECT("アイテム定義!C"&amp;SUM(C$2:C926)+1&amp;":C65535"),0)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3" t="e">
        <f ca="1">MATCH(2,INDIRECT("アイテム定義!C"&amp;SUM(C$2:C927)+1&amp;":C65535"),0)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3" t="e">
        <f ca="1">MATCH(2,INDIRECT("アイテム定義!C"&amp;SUM(C$2:C928)+1&amp;":C65535"),0)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3" t="e">
        <f ca="1">MATCH(2,INDIRECT("アイテム定義!C"&amp;SUM(C$2:C929)+1&amp;":C65535"),0)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3" t="e">
        <f ca="1">MATCH(2,INDIRECT("アイテム定義!C"&amp;SUM(C$2:C930)+1&amp;":C65535"),0)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3" t="e">
        <f ca="1">MATCH(2,INDIRECT("アイテム定義!C"&amp;SUM(C$2:C931)+1&amp;":C65535"),0)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3" t="e">
        <f ca="1">MATCH(2,INDIRECT("アイテム定義!C"&amp;SUM(C$2:C932)+1&amp;":C65535"),0)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3" t="e">
        <f ca="1">MATCH(2,INDIRECT("アイテム定義!C"&amp;SUM(C$2:C933)+1&amp;":C65535"),0)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3" t="e">
        <f ca="1">MATCH(2,INDIRECT("アイテム定義!C"&amp;SUM(C$2:C934)+1&amp;":C65535"),0)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3" t="e">
        <f ca="1">MATCH(2,INDIRECT("アイテム定義!C"&amp;SUM(C$2:C935)+1&amp;":C65535"),0)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3" t="e">
        <f ca="1">MATCH(2,INDIRECT("アイテム定義!C"&amp;SUM(C$2:C936)+1&amp;":C65535"),0)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3" t="e">
        <f ca="1">MATCH(2,INDIRECT("アイテム定義!C"&amp;SUM(C$2:C937)+1&amp;":C65535"),0)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3" t="e">
        <f ca="1">MATCH(2,INDIRECT("アイテム定義!C"&amp;SUM(C$2:C938)+1&amp;":C65535"),0)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3" t="e">
        <f ca="1">MATCH(2,INDIRECT("アイテム定義!C"&amp;SUM(C$2:C939)+1&amp;":C65535"),0)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3" t="e">
        <f ca="1">MATCH(2,INDIRECT("アイテム定義!C"&amp;SUM(C$2:C940)+1&amp;":C65535"),0)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3" t="e">
        <f ca="1">MATCH(2,INDIRECT("アイテム定義!C"&amp;SUM(C$2:C941)+1&amp;":C65535"),0)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3" t="e">
        <f ca="1">MATCH(2,INDIRECT("アイテム定義!C"&amp;SUM(C$2:C942)+1&amp;":C65535"),0)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3" t="e">
        <f ca="1">MATCH(2,INDIRECT("アイテム定義!C"&amp;SUM(C$2:C943)+1&amp;":C65535"),0)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3" t="e">
        <f ca="1">MATCH(2,INDIRECT("アイテム定義!C"&amp;SUM(C$2:C944)+1&amp;":C65535"),0)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3" t="e">
        <f ca="1">MATCH(2,INDIRECT("アイテム定義!C"&amp;SUM(C$2:C945)+1&amp;":C65535"),0)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3" t="e">
        <f ca="1">MATCH(2,INDIRECT("アイテム定義!C"&amp;SUM(C$2:C946)+1&amp;":C65535"),0)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3" t="e">
        <f ca="1">MATCH(2,INDIRECT("アイテム定義!C"&amp;SUM(C$2:C947)+1&amp;":C65535"),0)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3" t="e">
        <f ca="1">MATCH(2,INDIRECT("アイテム定義!C"&amp;SUM(C$2:C948)+1&amp;":C65535"),0)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3" t="e">
        <f ca="1">MATCH(2,INDIRECT("アイテム定義!C"&amp;SUM(C$2:C949)+1&amp;":C65535"),0)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3" t="e">
        <f ca="1">MATCH(2,INDIRECT("アイテム定義!C"&amp;SUM(C$2:C950)+1&amp;":C65535"),0)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3" t="e">
        <f ca="1">MATCH(2,INDIRECT("アイテム定義!C"&amp;SUM(C$2:C951)+1&amp;":C65535"),0)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3" t="e">
        <f ca="1">MATCH(2,INDIRECT("アイテム定義!C"&amp;SUM(C$2:C952)+1&amp;":C65535"),0)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3" t="e">
        <f ca="1">MATCH(2,INDIRECT("アイテム定義!C"&amp;SUM(C$2:C953)+1&amp;":C65535"),0)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3" t="e">
        <f ca="1">MATCH(2,INDIRECT("アイテム定義!C"&amp;SUM(C$2:C954)+1&amp;":C65535"),0)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3" t="e">
        <f ca="1">MATCH(2,INDIRECT("アイテム定義!C"&amp;SUM(C$2:C955)+1&amp;":C65535"),0)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3" t="e">
        <f ca="1">MATCH(2,INDIRECT("アイテム定義!C"&amp;SUM(C$2:C956)+1&amp;":C65535"),0)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3" t="e">
        <f ca="1">MATCH(2,INDIRECT("アイテム定義!C"&amp;SUM(C$2:C957)+1&amp;":C65535"),0)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3" t="e">
        <f ca="1">MATCH(2,INDIRECT("アイテム定義!C"&amp;SUM(C$2:C958)+1&amp;":C65535"),0)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3" t="e">
        <f ca="1">MATCH(2,INDIRECT("アイテム定義!C"&amp;SUM(C$2:C959)+1&amp;":C65535"),0)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3" t="e">
        <f ca="1">MATCH(2,INDIRECT("アイテム定義!C"&amp;SUM(C$2:C960)+1&amp;":C65535"),0)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3" t="e">
        <f ca="1">MATCH(2,INDIRECT("アイテム定義!C"&amp;SUM(C$2:C961)+1&amp;":C65535"),0)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3" t="e">
        <f ca="1">MATCH(2,INDIRECT("アイテム定義!C"&amp;SUM(C$2:C962)+1&amp;":C65535"),0)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3" t="e">
        <f ca="1">MATCH(2,INDIRECT("アイテム定義!C"&amp;SUM(C$2:C963)+1&amp;":C65535"),0)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3" t="e">
        <f ca="1">MATCH(2,INDIRECT("アイテム定義!C"&amp;SUM(C$2:C964)+1&amp;":C65535"),0)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3" t="e">
        <f ca="1">MATCH(2,INDIRECT("アイテム定義!C"&amp;SUM(C$2:C965)+1&amp;":C65535"),0)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3" t="e">
        <f ca="1">MATCH(2,INDIRECT("アイテム定義!C"&amp;SUM(C$2:C966)+1&amp;":C65535"),0)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3" t="e">
        <f ca="1">MATCH(2,INDIRECT("アイテム定義!C"&amp;SUM(C$2:C967)+1&amp;":C65535"),0)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3" t="e">
        <f ca="1">MATCH(2,INDIRECT("アイテム定義!C"&amp;SUM(C$2:C968)+1&amp;":C65535"),0)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3" t="e">
        <f ca="1">MATCH(2,INDIRECT("アイテム定義!C"&amp;SUM(C$2:C969)+1&amp;":C65535"),0)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3" t="e">
        <f ca="1">MATCH(2,INDIRECT("アイテム定義!C"&amp;SUM(C$2:C970)+1&amp;":C65535"),0)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3" t="e">
        <f ca="1">MATCH(2,INDIRECT("アイテム定義!C"&amp;SUM(C$2:C971)+1&amp;":C65535"),0)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3" t="e">
        <f ca="1">MATCH(2,INDIRECT("アイテム定義!C"&amp;SUM(C$2:C972)+1&amp;":C65535"),0)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3" t="e">
        <f ca="1">MATCH(2,INDIRECT("アイテム定義!C"&amp;SUM(C$2:C973)+1&amp;":C65535"),0)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3" t="e">
        <f ca="1">MATCH(2,INDIRECT("アイテム定義!C"&amp;SUM(C$2:C974)+1&amp;":C65535"),0)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3" t="e">
        <f ca="1">MATCH(2,INDIRECT("アイテム定義!C"&amp;SUM(C$2:C975)+1&amp;":C65535"),0)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3" t="e">
        <f ca="1">MATCH(2,INDIRECT("アイテム定義!C"&amp;SUM(C$2:C976)+1&amp;":C65535"),0)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3" t="e">
        <f ca="1">MATCH(2,INDIRECT("アイテム定義!C"&amp;SUM(C$2:C977)+1&amp;":C65535"),0)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3" t="e">
        <f ca="1">MATCH(2,INDIRECT("アイテム定義!C"&amp;SUM(C$2:C978)+1&amp;":C65535"),0)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3" t="e">
        <f ca="1">MATCH(2,INDIRECT("アイテム定義!C"&amp;SUM(C$2:C979)+1&amp;":C65535"),0)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3" t="e">
        <f ca="1">MATCH(2,INDIRECT("アイテム定義!C"&amp;SUM(C$2:C980)+1&amp;":C65535"),0)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3" t="e">
        <f ca="1">MATCH(2,INDIRECT("アイテム定義!C"&amp;SUM(C$2:C981)+1&amp;":C65535"),0)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3" t="e">
        <f ca="1">MATCH(2,INDIRECT("アイテム定義!C"&amp;SUM(C$2:C982)+1&amp;":C65535"),0)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3" t="e">
        <f ca="1">MATCH(2,INDIRECT("アイテム定義!C"&amp;SUM(C$2:C983)+1&amp;":C65535"),0)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3" t="e">
        <f ca="1">MATCH(2,INDIRECT("アイテム定義!C"&amp;SUM(C$2:C984)+1&amp;":C65535"),0)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3" t="e">
        <f ca="1">MATCH(2,INDIRECT("アイテム定義!C"&amp;SUM(C$2:C985)+1&amp;":C65535"),0)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3" t="e">
        <f ca="1">MATCH(2,INDIRECT("アイテム定義!C"&amp;SUM(C$2:C986)+1&amp;":C65535"),0)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3" t="e">
        <f ca="1">MATCH(2,INDIRECT("アイテム定義!C"&amp;SUM(C$2:C987)+1&amp;":C65535"),0)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3" t="e">
        <f ca="1">MATCH(2,INDIRECT("アイテム定義!C"&amp;SUM(C$2:C988)+1&amp;":C65535"),0)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3" t="e">
        <f ca="1">MATCH(2,INDIRECT("アイテム定義!C"&amp;SUM(C$2:C989)+1&amp;":C65535"),0)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3" t="e">
        <f ca="1">MATCH(2,INDIRECT("アイテム定義!C"&amp;SUM(C$2:C990)+1&amp;":C65535"),0)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3" t="e">
        <f ca="1">MATCH(2,INDIRECT("アイテム定義!C"&amp;SUM(C$2:C991)+1&amp;":C65535"),0)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3" t="e">
        <f ca="1">MATCH(2,INDIRECT("アイテム定義!C"&amp;SUM(C$2:C992)+1&amp;":C65535"),0)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3" t="e">
        <f ca="1">MATCH(2,INDIRECT("アイテム定義!C"&amp;SUM(C$2:C993)+1&amp;":C65535"),0)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3" t="e">
        <f ca="1">MATCH(2,INDIRECT("アイテム定義!C"&amp;SUM(C$2:C994)+1&amp;":C65535"),0)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3" t="e">
        <f ca="1">MATCH(2,INDIRECT("アイテム定義!C"&amp;SUM(C$2:C995)+1&amp;":C65535"),0)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3" t="e">
        <f ca="1">MATCH(2,INDIRECT("アイテム定義!C"&amp;SUM(C$2:C996)+1&amp;":C65535"),0)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3" t="e">
        <f ca="1">MATCH(2,INDIRECT("アイテム定義!C"&amp;SUM(C$2:C997)+1&amp;":C65535"),0)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3" t="e">
        <f ca="1">MATCH(2,INDIRECT("アイテム定義!C"&amp;SUM(C$2:C998)+1&amp;":C65535"),0)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3" t="e">
        <f ca="1">MATCH(2,INDIRECT("アイテム定義!C"&amp;SUM(C$2:C999)+1&amp;":C65535"),0)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3" max="3" width="5.625" style="3" hidden="1" customWidth="1"/>
    <col min="4" max="4" width="6.625" customWidth="1"/>
  </cols>
  <sheetData>
    <row r="1" spans="1:4" s="1" customFormat="1" ht="22.5" x14ac:dyDescent="0.15">
      <c r="A1" s="1" t="s">
        <v>4</v>
      </c>
      <c r="B1" s="1" t="s">
        <v>0</v>
      </c>
      <c r="C1" s="2" t="s">
        <v>16</v>
      </c>
      <c r="D1" s="1" t="s">
        <v>18</v>
      </c>
    </row>
    <row r="2" spans="1:4" x14ac:dyDescent="0.15">
      <c r="A2">
        <v>1</v>
      </c>
      <c r="B2" t="str">
        <f ca="1">VLOOKUP(D2,アイテム定義!A:D,4,FALSE)</f>
        <v>開始</v>
      </c>
      <c r="C2" s="3">
        <f ca="1">MATCH(3,INDIRECT("アイテム定義!C"&amp;1&amp;":C65535"),0)</f>
        <v>8</v>
      </c>
      <c r="D2">
        <f ca="1">INDIRECT("アイテム定義!A"&amp;SUM(C$2:C2))</f>
        <v>8</v>
      </c>
    </row>
    <row r="3" spans="1:4" x14ac:dyDescent="0.15">
      <c r="A3">
        <v>2</v>
      </c>
      <c r="B3" t="str">
        <f ca="1">VLOOKUP(D3,アイテム定義!A:D,4,FALSE)</f>
        <v>1-1クリア</v>
      </c>
      <c r="C3" s="3">
        <f ca="1">MATCH(3,INDIRECT("アイテム定義!C"&amp;SUM(C$2:C2)+1&amp;":C65535"),0)</f>
        <v>1</v>
      </c>
      <c r="D3">
        <f ca="1">INDIRECT("アイテム定義!A"&amp;SUM(C$2:C3))</f>
        <v>9</v>
      </c>
    </row>
    <row r="4" spans="1:4" x14ac:dyDescent="0.15">
      <c r="A4">
        <v>3</v>
      </c>
      <c r="B4" t="str">
        <f ca="1">VLOOKUP(D4,アイテム定義!A:D,4,FALSE)</f>
        <v>1-2クリア</v>
      </c>
      <c r="C4" s="3">
        <f ca="1">MATCH(3,INDIRECT("アイテム定義!C"&amp;SUM(C$2:C3)+1&amp;":C65535"),0)</f>
        <v>1</v>
      </c>
      <c r="D4">
        <f ca="1">INDIRECT("アイテム定義!A"&amp;SUM(C$2:C4))</f>
        <v>10</v>
      </c>
    </row>
    <row r="5" spans="1:4" x14ac:dyDescent="0.15">
      <c r="A5">
        <v>4</v>
      </c>
      <c r="B5" t="e">
        <f ca="1">VLOOKUP(D5,アイテム定義!A:D,4,FALSE)</f>
        <v>#N/A</v>
      </c>
      <c r="C5" s="3" t="e">
        <f ca="1">MATCH(3,INDIRECT("アイテム定義!C"&amp;SUM(C$2:C4)+1&amp;":C65535"),0)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3" t="e">
        <f ca="1">MATCH(3,INDIRECT("アイテム定義!C"&amp;SUM(C$2:C5)+1&amp;":C65535"),0)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3" t="e">
        <f ca="1">MATCH(3,INDIRECT("アイテム定義!C"&amp;SUM(C$2:C6)+1&amp;":C65535"),0)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3" t="e">
        <f ca="1">MATCH(3,INDIRECT("アイテム定義!C"&amp;SUM(C$2:C7)+1&amp;":C65535"),0)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3" t="e">
        <f ca="1">MATCH(3,INDIRECT("アイテム定義!C"&amp;SUM(C$2:C8)+1&amp;":C65535"),0)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3" t="e">
        <f ca="1">MATCH(3,INDIRECT("アイテム定義!C"&amp;SUM(C$2:C9)+1&amp;":C65535"),0)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3" t="e">
        <f ca="1">MATCH(3,INDIRECT("アイテム定義!C"&amp;SUM(C$2:C10)+1&amp;":C65535"),0)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3" t="e">
        <f ca="1">MATCH(3,INDIRECT("アイテム定義!C"&amp;SUM(C$2:C11)+1&amp;":C65535"),0)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3" t="e">
        <f ca="1">MATCH(3,INDIRECT("アイテム定義!C"&amp;SUM(C$2:C12)+1&amp;":C65535"),0)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3" t="e">
        <f ca="1">MATCH(3,INDIRECT("アイテム定義!C"&amp;SUM(C$2:C13)+1&amp;":C65535"),0)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3" t="e">
        <f ca="1">MATCH(3,INDIRECT("アイテム定義!C"&amp;SUM(C$2:C14)+1&amp;":C65535"),0)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3" t="e">
        <f ca="1">MATCH(3,INDIRECT("アイテム定義!C"&amp;SUM(C$2:C15)+1&amp;":C65535"),0)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3" t="e">
        <f ca="1">MATCH(3,INDIRECT("アイテム定義!C"&amp;SUM(C$2:C16)+1&amp;":C65535"),0)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3" t="e">
        <f ca="1">MATCH(3,INDIRECT("アイテム定義!C"&amp;SUM(C$2:C17)+1&amp;":C65535"),0)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3" t="e">
        <f ca="1">MATCH(3,INDIRECT("アイテム定義!C"&amp;SUM(C$2:C18)+1&amp;":C65535"),0)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3" t="e">
        <f ca="1">MATCH(3,INDIRECT("アイテム定義!C"&amp;SUM(C$2:C19)+1&amp;":C65535"),0)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3" t="e">
        <f ca="1">MATCH(3,INDIRECT("アイテム定義!C"&amp;SUM(C$2:C20)+1&amp;":C65535"),0)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3" t="e">
        <f ca="1">MATCH(3,INDIRECT("アイテム定義!C"&amp;SUM(C$2:C21)+1&amp;":C65535"),0)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3" t="e">
        <f ca="1">MATCH(3,INDIRECT("アイテム定義!C"&amp;SUM(C$2:C22)+1&amp;":C65535"),0)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3" t="e">
        <f ca="1">MATCH(3,INDIRECT("アイテム定義!C"&amp;SUM(C$2:C23)+1&amp;":C65535"),0)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3" t="e">
        <f ca="1">MATCH(3,INDIRECT("アイテム定義!C"&amp;SUM(C$2:C24)+1&amp;":C65535"),0)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3" t="e">
        <f ca="1">MATCH(3,INDIRECT("アイテム定義!C"&amp;SUM(C$2:C25)+1&amp;":C65535"),0)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3" t="e">
        <f ca="1">MATCH(3,INDIRECT("アイテム定義!C"&amp;SUM(C$2:C26)+1&amp;":C65535"),0)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3" t="e">
        <f ca="1">MATCH(3,INDIRECT("アイテム定義!C"&amp;SUM(C$2:C27)+1&amp;":C65535"),0)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3" t="e">
        <f ca="1">MATCH(3,INDIRECT("アイテム定義!C"&amp;SUM(C$2:C28)+1&amp;":C65535"),0)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3" t="e">
        <f ca="1">MATCH(3,INDIRECT("アイテム定義!C"&amp;SUM(C$2:C29)+1&amp;":C65535"),0)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3" t="e">
        <f ca="1">MATCH(3,INDIRECT("アイテム定義!C"&amp;SUM(C$2:C30)+1&amp;":C65535"),0)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3" t="e">
        <f ca="1">MATCH(3,INDIRECT("アイテム定義!C"&amp;SUM(C$2:C31)+1&amp;":C65535"),0)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3" t="e">
        <f ca="1">MATCH(3,INDIRECT("アイテム定義!C"&amp;SUM(C$2:C32)+1&amp;":C65535"),0)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3" t="e">
        <f ca="1">MATCH(3,INDIRECT("アイテム定義!C"&amp;SUM(C$2:C33)+1&amp;":C65535"),0)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3" t="e">
        <f ca="1">MATCH(3,INDIRECT("アイテム定義!C"&amp;SUM(C$2:C34)+1&amp;":C65535"),0)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3" t="e">
        <f ca="1">MATCH(3,INDIRECT("アイテム定義!C"&amp;SUM(C$2:C35)+1&amp;":C65535"),0)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3" t="e">
        <f ca="1">MATCH(3,INDIRECT("アイテム定義!C"&amp;SUM(C$2:C36)+1&amp;":C65535"),0)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3" t="e">
        <f ca="1">MATCH(3,INDIRECT("アイテム定義!C"&amp;SUM(C$2:C37)+1&amp;":C65535"),0)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3" t="e">
        <f ca="1">MATCH(3,INDIRECT("アイテム定義!C"&amp;SUM(C$2:C38)+1&amp;":C65535"),0)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3" t="e">
        <f ca="1">MATCH(3,INDIRECT("アイテム定義!C"&amp;SUM(C$2:C39)+1&amp;":C65535"),0)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3" t="e">
        <f ca="1">MATCH(3,INDIRECT("アイテム定義!C"&amp;SUM(C$2:C40)+1&amp;":C65535"),0)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3" t="e">
        <f ca="1">MATCH(3,INDIRECT("アイテム定義!C"&amp;SUM(C$2:C41)+1&amp;":C65535"),0)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3" t="e">
        <f ca="1">MATCH(3,INDIRECT("アイテム定義!C"&amp;SUM(C$2:C42)+1&amp;":C65535"),0)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3" t="e">
        <f ca="1">MATCH(3,INDIRECT("アイテム定義!C"&amp;SUM(C$2:C43)+1&amp;":C65535"),0)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3" t="e">
        <f ca="1">MATCH(3,INDIRECT("アイテム定義!C"&amp;SUM(C$2:C44)+1&amp;":C65535"),0)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3" t="e">
        <f ca="1">MATCH(3,INDIRECT("アイテム定義!C"&amp;SUM(C$2:C45)+1&amp;":C65535"),0)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3" t="e">
        <f ca="1">MATCH(3,INDIRECT("アイテム定義!C"&amp;SUM(C$2:C46)+1&amp;":C65535"),0)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3" t="e">
        <f ca="1">MATCH(3,INDIRECT("アイテム定義!C"&amp;SUM(C$2:C47)+1&amp;":C65535"),0)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3" t="e">
        <f ca="1">MATCH(3,INDIRECT("アイテム定義!C"&amp;SUM(C$2:C48)+1&amp;":C65535"),0)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3" t="e">
        <f ca="1">MATCH(3,INDIRECT("アイテム定義!C"&amp;SUM(C$2:C49)+1&amp;":C65535"),0)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3" t="e">
        <f ca="1">MATCH(3,INDIRECT("アイテム定義!C"&amp;SUM(C$2:C50)+1&amp;":C65535"),0)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3" t="e">
        <f ca="1">MATCH(3,INDIRECT("アイテム定義!C"&amp;SUM(C$2:C51)+1&amp;":C65535"),0)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3" t="e">
        <f ca="1">MATCH(3,INDIRECT("アイテム定義!C"&amp;SUM(C$2:C52)+1&amp;":C65535"),0)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3" t="e">
        <f ca="1">MATCH(3,INDIRECT("アイテム定義!C"&amp;SUM(C$2:C53)+1&amp;":C65535"),0)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3" t="e">
        <f ca="1">MATCH(3,INDIRECT("アイテム定義!C"&amp;SUM(C$2:C54)+1&amp;":C65535"),0)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3" t="e">
        <f ca="1">MATCH(3,INDIRECT("アイテム定義!C"&amp;SUM(C$2:C55)+1&amp;":C65535"),0)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3" t="e">
        <f ca="1">MATCH(3,INDIRECT("アイテム定義!C"&amp;SUM(C$2:C56)+1&amp;":C65535"),0)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3" t="e">
        <f ca="1">MATCH(3,INDIRECT("アイテム定義!C"&amp;SUM(C$2:C57)+1&amp;":C65535"),0)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3" t="e">
        <f ca="1">MATCH(3,INDIRECT("アイテム定義!C"&amp;SUM(C$2:C58)+1&amp;":C65535"),0)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3" t="e">
        <f ca="1">MATCH(3,INDIRECT("アイテム定義!C"&amp;SUM(C$2:C59)+1&amp;":C65535"),0)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3" t="e">
        <f ca="1">MATCH(3,INDIRECT("アイテム定義!C"&amp;SUM(C$2:C60)+1&amp;":C65535"),0)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3" t="e">
        <f ca="1">MATCH(3,INDIRECT("アイテム定義!C"&amp;SUM(C$2:C61)+1&amp;":C65535"),0)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3" t="e">
        <f ca="1">MATCH(3,INDIRECT("アイテム定義!C"&amp;SUM(C$2:C62)+1&amp;":C65535"),0)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3" t="e">
        <f ca="1">MATCH(3,INDIRECT("アイテム定義!C"&amp;SUM(C$2:C63)+1&amp;":C65535"),0)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3" t="e">
        <f ca="1">MATCH(3,INDIRECT("アイテム定義!C"&amp;SUM(C$2:C64)+1&amp;":C65535"),0)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3" t="e">
        <f ca="1">MATCH(3,INDIRECT("アイテム定義!C"&amp;SUM(C$2:C65)+1&amp;":C65535"),0)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3" t="e">
        <f ca="1">MATCH(3,INDIRECT("アイテム定義!C"&amp;SUM(C$2:C66)+1&amp;":C65535"),0)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3" t="e">
        <f ca="1">MATCH(3,INDIRECT("アイテム定義!C"&amp;SUM(C$2:C67)+1&amp;":C65535"),0)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3" t="e">
        <f ca="1">MATCH(3,INDIRECT("アイテム定義!C"&amp;SUM(C$2:C68)+1&amp;":C65535"),0)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3" t="e">
        <f ca="1">MATCH(3,INDIRECT("アイテム定義!C"&amp;SUM(C$2:C69)+1&amp;":C65535"),0)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3" t="e">
        <f ca="1">MATCH(3,INDIRECT("アイテム定義!C"&amp;SUM(C$2:C70)+1&amp;":C65535"),0)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3" t="e">
        <f ca="1">MATCH(3,INDIRECT("アイテム定義!C"&amp;SUM(C$2:C71)+1&amp;":C65535"),0)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3" t="e">
        <f ca="1">MATCH(3,INDIRECT("アイテム定義!C"&amp;SUM(C$2:C72)+1&amp;":C65535"),0)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3" t="e">
        <f ca="1">MATCH(3,INDIRECT("アイテム定義!C"&amp;SUM(C$2:C73)+1&amp;":C65535"),0)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3" t="e">
        <f ca="1">MATCH(3,INDIRECT("アイテム定義!C"&amp;SUM(C$2:C74)+1&amp;":C65535"),0)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3" t="e">
        <f ca="1">MATCH(3,INDIRECT("アイテム定義!C"&amp;SUM(C$2:C75)+1&amp;":C65535"),0)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3" t="e">
        <f ca="1">MATCH(3,INDIRECT("アイテム定義!C"&amp;SUM(C$2:C76)+1&amp;":C65535"),0)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3" t="e">
        <f ca="1">MATCH(3,INDIRECT("アイテム定義!C"&amp;SUM(C$2:C77)+1&amp;":C65535"),0)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3" t="e">
        <f ca="1">MATCH(3,INDIRECT("アイテム定義!C"&amp;SUM(C$2:C78)+1&amp;":C65535"),0)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3" t="e">
        <f ca="1">MATCH(3,INDIRECT("アイテム定義!C"&amp;SUM(C$2:C79)+1&amp;":C65535"),0)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3" t="e">
        <f ca="1">MATCH(3,INDIRECT("アイテム定義!C"&amp;SUM(C$2:C80)+1&amp;":C65535"),0)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3" t="e">
        <f ca="1">MATCH(3,INDIRECT("アイテム定義!C"&amp;SUM(C$2:C81)+1&amp;":C65535"),0)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3" t="e">
        <f ca="1">MATCH(3,INDIRECT("アイテム定義!C"&amp;SUM(C$2:C82)+1&amp;":C65535"),0)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3" t="e">
        <f ca="1">MATCH(3,INDIRECT("アイテム定義!C"&amp;SUM(C$2:C83)+1&amp;":C65535"),0)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3" t="e">
        <f ca="1">MATCH(3,INDIRECT("アイテム定義!C"&amp;SUM(C$2:C84)+1&amp;":C65535"),0)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3" t="e">
        <f ca="1">MATCH(3,INDIRECT("アイテム定義!C"&amp;SUM(C$2:C85)+1&amp;":C65535"),0)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3" t="e">
        <f ca="1">MATCH(3,INDIRECT("アイテム定義!C"&amp;SUM(C$2:C86)+1&amp;":C65535"),0)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3" t="e">
        <f ca="1">MATCH(3,INDIRECT("アイテム定義!C"&amp;SUM(C$2:C87)+1&amp;":C65535"),0)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3" t="e">
        <f ca="1">MATCH(3,INDIRECT("アイテム定義!C"&amp;SUM(C$2:C88)+1&amp;":C65535"),0)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3" t="e">
        <f ca="1">MATCH(3,INDIRECT("アイテム定義!C"&amp;SUM(C$2:C89)+1&amp;":C65535"),0)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3" t="e">
        <f ca="1">MATCH(3,INDIRECT("アイテム定義!C"&amp;SUM(C$2:C90)+1&amp;":C65535"),0)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3" t="e">
        <f ca="1">MATCH(3,INDIRECT("アイテム定義!C"&amp;SUM(C$2:C91)+1&amp;":C65535"),0)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3" t="e">
        <f ca="1">MATCH(3,INDIRECT("アイテム定義!C"&amp;SUM(C$2:C92)+1&amp;":C65535"),0)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3" t="e">
        <f ca="1">MATCH(3,INDIRECT("アイテム定義!C"&amp;SUM(C$2:C93)+1&amp;":C65535"),0)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3" t="e">
        <f ca="1">MATCH(3,INDIRECT("アイテム定義!C"&amp;SUM(C$2:C94)+1&amp;":C65535"),0)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3" t="e">
        <f ca="1">MATCH(3,INDIRECT("アイテム定義!C"&amp;SUM(C$2:C95)+1&amp;":C65535"),0)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3" t="e">
        <f ca="1">MATCH(3,INDIRECT("アイテム定義!C"&amp;SUM(C$2:C96)+1&amp;":C65535"),0)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3" t="e">
        <f ca="1">MATCH(3,INDIRECT("アイテム定義!C"&amp;SUM(C$2:C97)+1&amp;":C65535"),0)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3" t="e">
        <f ca="1">MATCH(3,INDIRECT("アイテム定義!C"&amp;SUM(C$2:C98)+1&amp;":C65535"),0)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3" t="e">
        <f ca="1">MATCH(3,INDIRECT("アイテム定義!C"&amp;SUM(C$2:C99)+1&amp;":C65535"),0)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3" t="e">
        <f ca="1">MATCH(3,INDIRECT("アイテム定義!C"&amp;SUM(C$2:C100)+1&amp;":C65535"),0)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3" t="e">
        <f ca="1">MATCH(3,INDIRECT("アイテム定義!C"&amp;SUM(C$2:C101)+1&amp;":C65535"),0)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3" t="e">
        <f ca="1">MATCH(3,INDIRECT("アイテム定義!C"&amp;SUM(C$2:C102)+1&amp;":C65535"),0)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3" t="e">
        <f ca="1">MATCH(3,INDIRECT("アイテム定義!C"&amp;SUM(C$2:C103)+1&amp;":C65535"),0)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3" t="e">
        <f ca="1">MATCH(3,INDIRECT("アイテム定義!C"&amp;SUM(C$2:C104)+1&amp;":C65535"),0)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3" t="e">
        <f ca="1">MATCH(3,INDIRECT("アイテム定義!C"&amp;SUM(C$2:C105)+1&amp;":C65535"),0)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3" t="e">
        <f ca="1">MATCH(3,INDIRECT("アイテム定義!C"&amp;SUM(C$2:C106)+1&amp;":C65535"),0)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3" t="e">
        <f ca="1">MATCH(3,INDIRECT("アイテム定義!C"&amp;SUM(C$2:C107)+1&amp;":C65535"),0)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3" t="e">
        <f ca="1">MATCH(3,INDIRECT("アイテム定義!C"&amp;SUM(C$2:C108)+1&amp;":C65535"),0)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3" t="e">
        <f ca="1">MATCH(3,INDIRECT("アイテム定義!C"&amp;SUM(C$2:C109)+1&amp;":C65535"),0)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3" t="e">
        <f ca="1">MATCH(3,INDIRECT("アイテム定義!C"&amp;SUM(C$2:C110)+1&amp;":C65535"),0)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3" t="e">
        <f ca="1">MATCH(3,INDIRECT("アイテム定義!C"&amp;SUM(C$2:C111)+1&amp;":C65535"),0)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3" t="e">
        <f ca="1">MATCH(3,INDIRECT("アイテム定義!C"&amp;SUM(C$2:C112)+1&amp;":C65535"),0)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3" t="e">
        <f ca="1">MATCH(3,INDIRECT("アイテム定義!C"&amp;SUM(C$2:C113)+1&amp;":C65535"),0)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3" t="e">
        <f ca="1">MATCH(3,INDIRECT("アイテム定義!C"&amp;SUM(C$2:C114)+1&amp;":C65535"),0)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3" t="e">
        <f ca="1">MATCH(3,INDIRECT("アイテム定義!C"&amp;SUM(C$2:C115)+1&amp;":C65535"),0)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3" t="e">
        <f ca="1">MATCH(3,INDIRECT("アイテム定義!C"&amp;SUM(C$2:C116)+1&amp;":C65535"),0)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3" t="e">
        <f ca="1">MATCH(3,INDIRECT("アイテム定義!C"&amp;SUM(C$2:C117)+1&amp;":C65535"),0)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3" t="e">
        <f ca="1">MATCH(3,INDIRECT("アイテム定義!C"&amp;SUM(C$2:C118)+1&amp;":C65535"),0)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3" t="e">
        <f ca="1">MATCH(3,INDIRECT("アイテム定義!C"&amp;SUM(C$2:C119)+1&amp;":C65535"),0)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3" t="e">
        <f ca="1">MATCH(3,INDIRECT("アイテム定義!C"&amp;SUM(C$2:C120)+1&amp;":C65535"),0)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3" t="e">
        <f ca="1">MATCH(3,INDIRECT("アイテム定義!C"&amp;SUM(C$2:C121)+1&amp;":C65535"),0)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3" t="e">
        <f ca="1">MATCH(3,INDIRECT("アイテム定義!C"&amp;SUM(C$2:C122)+1&amp;":C65535"),0)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3" t="e">
        <f ca="1">MATCH(3,INDIRECT("アイテム定義!C"&amp;SUM(C$2:C123)+1&amp;":C65535"),0)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3" t="e">
        <f ca="1">MATCH(3,INDIRECT("アイテム定義!C"&amp;SUM(C$2:C124)+1&amp;":C65535"),0)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3" t="e">
        <f ca="1">MATCH(3,INDIRECT("アイテム定義!C"&amp;SUM(C$2:C125)+1&amp;":C65535"),0)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3" t="e">
        <f ca="1">MATCH(3,INDIRECT("アイテム定義!C"&amp;SUM(C$2:C126)+1&amp;":C65535"),0)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3" t="e">
        <f ca="1">MATCH(3,INDIRECT("アイテム定義!C"&amp;SUM(C$2:C127)+1&amp;":C65535"),0)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3" t="e">
        <f ca="1">MATCH(3,INDIRECT("アイテム定義!C"&amp;SUM(C$2:C128)+1&amp;":C65535"),0)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3" t="e">
        <f ca="1">MATCH(3,INDIRECT("アイテム定義!C"&amp;SUM(C$2:C129)+1&amp;":C65535"),0)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3" t="e">
        <f ca="1">MATCH(3,INDIRECT("アイテム定義!C"&amp;SUM(C$2:C130)+1&amp;":C65535"),0)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3" t="e">
        <f ca="1">MATCH(3,INDIRECT("アイテム定義!C"&amp;SUM(C$2:C131)+1&amp;":C65535"),0)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3" t="e">
        <f ca="1">MATCH(3,INDIRECT("アイテム定義!C"&amp;SUM(C$2:C132)+1&amp;":C65535"),0)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3" t="e">
        <f ca="1">MATCH(3,INDIRECT("アイテム定義!C"&amp;SUM(C$2:C133)+1&amp;":C65535"),0)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3" t="e">
        <f ca="1">MATCH(3,INDIRECT("アイテム定義!C"&amp;SUM(C$2:C134)+1&amp;":C65535"),0)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3" t="e">
        <f ca="1">MATCH(3,INDIRECT("アイテム定義!C"&amp;SUM(C$2:C135)+1&amp;":C65535"),0)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3" t="e">
        <f ca="1">MATCH(3,INDIRECT("アイテム定義!C"&amp;SUM(C$2:C136)+1&amp;":C65535"),0)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3" t="e">
        <f ca="1">MATCH(3,INDIRECT("アイテム定義!C"&amp;SUM(C$2:C137)+1&amp;":C65535"),0)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3" t="e">
        <f ca="1">MATCH(3,INDIRECT("アイテム定義!C"&amp;SUM(C$2:C138)+1&amp;":C65535"),0)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3" t="e">
        <f ca="1">MATCH(3,INDIRECT("アイテム定義!C"&amp;SUM(C$2:C139)+1&amp;":C65535"),0)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3" t="e">
        <f ca="1">MATCH(3,INDIRECT("アイテム定義!C"&amp;SUM(C$2:C140)+1&amp;":C65535"),0)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3" t="e">
        <f ca="1">MATCH(3,INDIRECT("アイテム定義!C"&amp;SUM(C$2:C141)+1&amp;":C65535"),0)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3" t="e">
        <f ca="1">MATCH(3,INDIRECT("アイテム定義!C"&amp;SUM(C$2:C142)+1&amp;":C65535"),0)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3" t="e">
        <f ca="1">MATCH(3,INDIRECT("アイテム定義!C"&amp;SUM(C$2:C143)+1&amp;":C65535"),0)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3" t="e">
        <f ca="1">MATCH(3,INDIRECT("アイテム定義!C"&amp;SUM(C$2:C144)+1&amp;":C65535"),0)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3" t="e">
        <f ca="1">MATCH(3,INDIRECT("アイテム定義!C"&amp;SUM(C$2:C145)+1&amp;":C65535"),0)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3" t="e">
        <f ca="1">MATCH(3,INDIRECT("アイテム定義!C"&amp;SUM(C$2:C146)+1&amp;":C65535"),0)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3" t="e">
        <f ca="1">MATCH(3,INDIRECT("アイテム定義!C"&amp;SUM(C$2:C147)+1&amp;":C65535"),0)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3" t="e">
        <f ca="1">MATCH(3,INDIRECT("アイテム定義!C"&amp;SUM(C$2:C148)+1&amp;":C65535"),0)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3" t="e">
        <f ca="1">MATCH(3,INDIRECT("アイテム定義!C"&amp;SUM(C$2:C149)+1&amp;":C65535"),0)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3" t="e">
        <f ca="1">MATCH(3,INDIRECT("アイテム定義!C"&amp;SUM(C$2:C150)+1&amp;":C65535"),0)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3" t="e">
        <f ca="1">MATCH(3,INDIRECT("アイテム定義!C"&amp;SUM(C$2:C151)+1&amp;":C65535"),0)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3" t="e">
        <f ca="1">MATCH(3,INDIRECT("アイテム定義!C"&amp;SUM(C$2:C152)+1&amp;":C65535"),0)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3" t="e">
        <f ca="1">MATCH(3,INDIRECT("アイテム定義!C"&amp;SUM(C$2:C153)+1&amp;":C65535"),0)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3" t="e">
        <f ca="1">MATCH(3,INDIRECT("アイテム定義!C"&amp;SUM(C$2:C154)+1&amp;":C65535"),0)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3" t="e">
        <f ca="1">MATCH(3,INDIRECT("アイテム定義!C"&amp;SUM(C$2:C155)+1&amp;":C65535"),0)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3" t="e">
        <f ca="1">MATCH(3,INDIRECT("アイテム定義!C"&amp;SUM(C$2:C156)+1&amp;":C65535"),0)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3" t="e">
        <f ca="1">MATCH(3,INDIRECT("アイテム定義!C"&amp;SUM(C$2:C157)+1&amp;":C65535"),0)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3" t="e">
        <f ca="1">MATCH(3,INDIRECT("アイテム定義!C"&amp;SUM(C$2:C158)+1&amp;":C65535"),0)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3" t="e">
        <f ca="1">MATCH(3,INDIRECT("アイテム定義!C"&amp;SUM(C$2:C159)+1&amp;":C65535"),0)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3" t="e">
        <f ca="1">MATCH(3,INDIRECT("アイテム定義!C"&amp;SUM(C$2:C160)+1&amp;":C65535"),0)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3" t="e">
        <f ca="1">MATCH(3,INDIRECT("アイテム定義!C"&amp;SUM(C$2:C161)+1&amp;":C65535"),0)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3" t="e">
        <f ca="1">MATCH(3,INDIRECT("アイテム定義!C"&amp;SUM(C$2:C162)+1&amp;":C65535"),0)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3" t="e">
        <f ca="1">MATCH(3,INDIRECT("アイテム定義!C"&amp;SUM(C$2:C163)+1&amp;":C65535"),0)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3" t="e">
        <f ca="1">MATCH(3,INDIRECT("アイテム定義!C"&amp;SUM(C$2:C164)+1&amp;":C65535"),0)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3" t="e">
        <f ca="1">MATCH(3,INDIRECT("アイテム定義!C"&amp;SUM(C$2:C165)+1&amp;":C65535"),0)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3" t="e">
        <f ca="1">MATCH(3,INDIRECT("アイテム定義!C"&amp;SUM(C$2:C166)+1&amp;":C65535"),0)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3" t="e">
        <f ca="1">MATCH(3,INDIRECT("アイテム定義!C"&amp;SUM(C$2:C167)+1&amp;":C65535"),0)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3" t="e">
        <f ca="1">MATCH(3,INDIRECT("アイテム定義!C"&amp;SUM(C$2:C168)+1&amp;":C65535"),0)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3" t="e">
        <f ca="1">MATCH(3,INDIRECT("アイテム定義!C"&amp;SUM(C$2:C169)+1&amp;":C65535"),0)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3" t="e">
        <f ca="1">MATCH(3,INDIRECT("アイテム定義!C"&amp;SUM(C$2:C170)+1&amp;":C65535"),0)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3" t="e">
        <f ca="1">MATCH(3,INDIRECT("アイテム定義!C"&amp;SUM(C$2:C171)+1&amp;":C65535"),0)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3" t="e">
        <f ca="1">MATCH(3,INDIRECT("アイテム定義!C"&amp;SUM(C$2:C172)+1&amp;":C65535"),0)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3" t="e">
        <f ca="1">MATCH(3,INDIRECT("アイテム定義!C"&amp;SUM(C$2:C173)+1&amp;":C65535"),0)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3" t="e">
        <f ca="1">MATCH(3,INDIRECT("アイテム定義!C"&amp;SUM(C$2:C174)+1&amp;":C65535"),0)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3" t="e">
        <f ca="1">MATCH(3,INDIRECT("アイテム定義!C"&amp;SUM(C$2:C175)+1&amp;":C65535"),0)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3" t="e">
        <f ca="1">MATCH(3,INDIRECT("アイテム定義!C"&amp;SUM(C$2:C176)+1&amp;":C65535"),0)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3" t="e">
        <f ca="1">MATCH(3,INDIRECT("アイテム定義!C"&amp;SUM(C$2:C177)+1&amp;":C65535"),0)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3" t="e">
        <f ca="1">MATCH(3,INDIRECT("アイテム定義!C"&amp;SUM(C$2:C178)+1&amp;":C65535"),0)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3" t="e">
        <f ca="1">MATCH(3,INDIRECT("アイテム定義!C"&amp;SUM(C$2:C179)+1&amp;":C65535"),0)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3" t="e">
        <f ca="1">MATCH(3,INDIRECT("アイテム定義!C"&amp;SUM(C$2:C180)+1&amp;":C65535"),0)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3" t="e">
        <f ca="1">MATCH(3,INDIRECT("アイテム定義!C"&amp;SUM(C$2:C181)+1&amp;":C65535"),0)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3" t="e">
        <f ca="1">MATCH(3,INDIRECT("アイテム定義!C"&amp;SUM(C$2:C182)+1&amp;":C65535"),0)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3" t="e">
        <f ca="1">MATCH(3,INDIRECT("アイテム定義!C"&amp;SUM(C$2:C183)+1&amp;":C65535"),0)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3" t="e">
        <f ca="1">MATCH(3,INDIRECT("アイテム定義!C"&amp;SUM(C$2:C184)+1&amp;":C65535"),0)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3" t="e">
        <f ca="1">MATCH(3,INDIRECT("アイテム定義!C"&amp;SUM(C$2:C185)+1&amp;":C65535"),0)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3" t="e">
        <f ca="1">MATCH(3,INDIRECT("アイテム定義!C"&amp;SUM(C$2:C186)+1&amp;":C65535"),0)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3" t="e">
        <f ca="1">MATCH(3,INDIRECT("アイテム定義!C"&amp;SUM(C$2:C187)+1&amp;":C65535"),0)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3" t="e">
        <f ca="1">MATCH(3,INDIRECT("アイテム定義!C"&amp;SUM(C$2:C188)+1&amp;":C65535"),0)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3" t="e">
        <f ca="1">MATCH(3,INDIRECT("アイテム定義!C"&amp;SUM(C$2:C189)+1&amp;":C65535"),0)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3" t="e">
        <f ca="1">MATCH(3,INDIRECT("アイテム定義!C"&amp;SUM(C$2:C190)+1&amp;":C65535"),0)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3" t="e">
        <f ca="1">MATCH(3,INDIRECT("アイテム定義!C"&amp;SUM(C$2:C191)+1&amp;":C65535"),0)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3" t="e">
        <f ca="1">MATCH(3,INDIRECT("アイテム定義!C"&amp;SUM(C$2:C192)+1&amp;":C65535"),0)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3" t="e">
        <f ca="1">MATCH(3,INDIRECT("アイテム定義!C"&amp;SUM(C$2:C193)+1&amp;":C65535"),0)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3" t="e">
        <f ca="1">MATCH(3,INDIRECT("アイテム定義!C"&amp;SUM(C$2:C194)+1&amp;":C65535"),0)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3" t="e">
        <f ca="1">MATCH(3,INDIRECT("アイテム定義!C"&amp;SUM(C$2:C195)+1&amp;":C65535"),0)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3" t="e">
        <f ca="1">MATCH(3,INDIRECT("アイテム定義!C"&amp;SUM(C$2:C196)+1&amp;":C65535"),0)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3" t="e">
        <f ca="1">MATCH(3,INDIRECT("アイテム定義!C"&amp;SUM(C$2:C197)+1&amp;":C65535"),0)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3" t="e">
        <f ca="1">MATCH(3,INDIRECT("アイテム定義!C"&amp;SUM(C$2:C198)+1&amp;":C65535"),0)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3" t="e">
        <f ca="1">MATCH(3,INDIRECT("アイテム定義!C"&amp;SUM(C$2:C199)+1&amp;":C65535"),0)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3" t="e">
        <f ca="1">MATCH(3,INDIRECT("アイテム定義!C"&amp;SUM(C$2:C200)+1&amp;":C65535"),0)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3" t="e">
        <f ca="1">MATCH(3,INDIRECT("アイテム定義!C"&amp;SUM(C$2:C201)+1&amp;":C65535"),0)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3" t="e">
        <f ca="1">MATCH(3,INDIRECT("アイテム定義!C"&amp;SUM(C$2:C202)+1&amp;":C65535"),0)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3" t="e">
        <f ca="1">MATCH(3,INDIRECT("アイテム定義!C"&amp;SUM(C$2:C203)+1&amp;":C65535"),0)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3" t="e">
        <f ca="1">MATCH(3,INDIRECT("アイテム定義!C"&amp;SUM(C$2:C204)+1&amp;":C65535"),0)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3" t="e">
        <f ca="1">MATCH(3,INDIRECT("アイテム定義!C"&amp;SUM(C$2:C205)+1&amp;":C65535"),0)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3" t="e">
        <f ca="1">MATCH(3,INDIRECT("アイテム定義!C"&amp;SUM(C$2:C206)+1&amp;":C65535"),0)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3" t="e">
        <f ca="1">MATCH(3,INDIRECT("アイテム定義!C"&amp;SUM(C$2:C207)+1&amp;":C65535"),0)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3" t="e">
        <f ca="1">MATCH(3,INDIRECT("アイテム定義!C"&amp;SUM(C$2:C208)+1&amp;":C65535"),0)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3" t="e">
        <f ca="1">MATCH(3,INDIRECT("アイテム定義!C"&amp;SUM(C$2:C209)+1&amp;":C65535"),0)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3" t="e">
        <f ca="1">MATCH(3,INDIRECT("アイテム定義!C"&amp;SUM(C$2:C210)+1&amp;":C65535"),0)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3" t="e">
        <f ca="1">MATCH(3,INDIRECT("アイテム定義!C"&amp;SUM(C$2:C211)+1&amp;":C65535"),0)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3" t="e">
        <f ca="1">MATCH(3,INDIRECT("アイテム定義!C"&amp;SUM(C$2:C212)+1&amp;":C65535"),0)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3" t="e">
        <f ca="1">MATCH(3,INDIRECT("アイテム定義!C"&amp;SUM(C$2:C213)+1&amp;":C65535"),0)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3" t="e">
        <f ca="1">MATCH(3,INDIRECT("アイテム定義!C"&amp;SUM(C$2:C214)+1&amp;":C65535"),0)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3" t="e">
        <f ca="1">MATCH(3,INDIRECT("アイテム定義!C"&amp;SUM(C$2:C215)+1&amp;":C65535"),0)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3" t="e">
        <f ca="1">MATCH(3,INDIRECT("アイテム定義!C"&amp;SUM(C$2:C216)+1&amp;":C65535"),0)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3" t="e">
        <f ca="1">MATCH(3,INDIRECT("アイテム定義!C"&amp;SUM(C$2:C217)+1&amp;":C65535"),0)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3" t="e">
        <f ca="1">MATCH(3,INDIRECT("アイテム定義!C"&amp;SUM(C$2:C218)+1&amp;":C65535"),0)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3" t="e">
        <f ca="1">MATCH(3,INDIRECT("アイテム定義!C"&amp;SUM(C$2:C219)+1&amp;":C65535"),0)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3" t="e">
        <f ca="1">MATCH(3,INDIRECT("アイテム定義!C"&amp;SUM(C$2:C220)+1&amp;":C65535"),0)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3" t="e">
        <f ca="1">MATCH(3,INDIRECT("アイテム定義!C"&amp;SUM(C$2:C221)+1&amp;":C65535"),0)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3" t="e">
        <f ca="1">MATCH(3,INDIRECT("アイテム定義!C"&amp;SUM(C$2:C222)+1&amp;":C65535"),0)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3" t="e">
        <f ca="1">MATCH(3,INDIRECT("アイテム定義!C"&amp;SUM(C$2:C223)+1&amp;":C65535"),0)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3" t="e">
        <f ca="1">MATCH(3,INDIRECT("アイテム定義!C"&amp;SUM(C$2:C224)+1&amp;":C65535"),0)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3" t="e">
        <f ca="1">MATCH(3,INDIRECT("アイテム定義!C"&amp;SUM(C$2:C225)+1&amp;":C65535"),0)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3" t="e">
        <f ca="1">MATCH(3,INDIRECT("アイテム定義!C"&amp;SUM(C$2:C226)+1&amp;":C65535"),0)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3" t="e">
        <f ca="1">MATCH(3,INDIRECT("アイテム定義!C"&amp;SUM(C$2:C227)+1&amp;":C65535"),0)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3" t="e">
        <f ca="1">MATCH(3,INDIRECT("アイテム定義!C"&amp;SUM(C$2:C228)+1&amp;":C65535"),0)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3" t="e">
        <f ca="1">MATCH(3,INDIRECT("アイテム定義!C"&amp;SUM(C$2:C229)+1&amp;":C65535"),0)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3" t="e">
        <f ca="1">MATCH(3,INDIRECT("アイテム定義!C"&amp;SUM(C$2:C230)+1&amp;":C65535"),0)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3" t="e">
        <f ca="1">MATCH(3,INDIRECT("アイテム定義!C"&amp;SUM(C$2:C231)+1&amp;":C65535"),0)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3" t="e">
        <f ca="1">MATCH(3,INDIRECT("アイテム定義!C"&amp;SUM(C$2:C232)+1&amp;":C65535"),0)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3" t="e">
        <f ca="1">MATCH(3,INDIRECT("アイテム定義!C"&amp;SUM(C$2:C233)+1&amp;":C65535"),0)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3" t="e">
        <f ca="1">MATCH(3,INDIRECT("アイテム定義!C"&amp;SUM(C$2:C234)+1&amp;":C65535"),0)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3" t="e">
        <f ca="1">MATCH(3,INDIRECT("アイテム定義!C"&amp;SUM(C$2:C235)+1&amp;":C65535"),0)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3" t="e">
        <f ca="1">MATCH(3,INDIRECT("アイテム定義!C"&amp;SUM(C$2:C236)+1&amp;":C65535"),0)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3" t="e">
        <f ca="1">MATCH(3,INDIRECT("アイテム定義!C"&amp;SUM(C$2:C237)+1&amp;":C65535"),0)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3" t="e">
        <f ca="1">MATCH(3,INDIRECT("アイテム定義!C"&amp;SUM(C$2:C238)+1&amp;":C65535"),0)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3" t="e">
        <f ca="1">MATCH(3,INDIRECT("アイテム定義!C"&amp;SUM(C$2:C239)+1&amp;":C65535"),0)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3" t="e">
        <f ca="1">MATCH(3,INDIRECT("アイテム定義!C"&amp;SUM(C$2:C240)+1&amp;":C65535"),0)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3" t="e">
        <f ca="1">MATCH(3,INDIRECT("アイテム定義!C"&amp;SUM(C$2:C241)+1&amp;":C65535"),0)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3" t="e">
        <f ca="1">MATCH(3,INDIRECT("アイテム定義!C"&amp;SUM(C$2:C242)+1&amp;":C65535"),0)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3" t="e">
        <f ca="1">MATCH(3,INDIRECT("アイテム定義!C"&amp;SUM(C$2:C243)+1&amp;":C65535"),0)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3" t="e">
        <f ca="1">MATCH(3,INDIRECT("アイテム定義!C"&amp;SUM(C$2:C244)+1&amp;":C65535"),0)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3" t="e">
        <f ca="1">MATCH(3,INDIRECT("アイテム定義!C"&amp;SUM(C$2:C245)+1&amp;":C65535"),0)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3" t="e">
        <f ca="1">MATCH(3,INDIRECT("アイテム定義!C"&amp;SUM(C$2:C246)+1&amp;":C65535"),0)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3" t="e">
        <f ca="1">MATCH(3,INDIRECT("アイテム定義!C"&amp;SUM(C$2:C247)+1&amp;":C65535"),0)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3" t="e">
        <f ca="1">MATCH(3,INDIRECT("アイテム定義!C"&amp;SUM(C$2:C248)+1&amp;":C65535"),0)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3" t="e">
        <f ca="1">MATCH(3,INDIRECT("アイテム定義!C"&amp;SUM(C$2:C249)+1&amp;":C65535"),0)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3" t="e">
        <f ca="1">MATCH(3,INDIRECT("アイテム定義!C"&amp;SUM(C$2:C250)+1&amp;":C65535"),0)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3" t="e">
        <f ca="1">MATCH(3,INDIRECT("アイテム定義!C"&amp;SUM(C$2:C251)+1&amp;":C65535"),0)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3" t="e">
        <f ca="1">MATCH(3,INDIRECT("アイテム定義!C"&amp;SUM(C$2:C252)+1&amp;":C65535"),0)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3" t="e">
        <f ca="1">MATCH(3,INDIRECT("アイテム定義!C"&amp;SUM(C$2:C253)+1&amp;":C65535"),0)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3" t="e">
        <f ca="1">MATCH(3,INDIRECT("アイテム定義!C"&amp;SUM(C$2:C254)+1&amp;":C65535"),0)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3" t="e">
        <f ca="1">MATCH(3,INDIRECT("アイテム定義!C"&amp;SUM(C$2:C255)+1&amp;":C65535"),0)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3" t="e">
        <f ca="1">MATCH(3,INDIRECT("アイテム定義!C"&amp;SUM(C$2:C256)+1&amp;":C65535"),0)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3" t="e">
        <f ca="1">MATCH(3,INDIRECT("アイテム定義!C"&amp;SUM(C$2:C257)+1&amp;":C65535"),0)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3" t="e">
        <f ca="1">MATCH(3,INDIRECT("アイテム定義!C"&amp;SUM(C$2:C258)+1&amp;":C65535"),0)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3" t="e">
        <f ca="1">MATCH(3,INDIRECT("アイテム定義!C"&amp;SUM(C$2:C259)+1&amp;":C65535"),0)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3" t="e">
        <f ca="1">MATCH(3,INDIRECT("アイテム定義!C"&amp;SUM(C$2:C260)+1&amp;":C65535"),0)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3" t="e">
        <f ca="1">MATCH(3,INDIRECT("アイテム定義!C"&amp;SUM(C$2:C261)+1&amp;":C65535"),0)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3" t="e">
        <f ca="1">MATCH(3,INDIRECT("アイテム定義!C"&amp;SUM(C$2:C262)+1&amp;":C65535"),0)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3" t="e">
        <f ca="1">MATCH(3,INDIRECT("アイテム定義!C"&amp;SUM(C$2:C263)+1&amp;":C65535"),0)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3" t="e">
        <f ca="1">MATCH(3,INDIRECT("アイテム定義!C"&amp;SUM(C$2:C264)+1&amp;":C65535"),0)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3" t="e">
        <f ca="1">MATCH(3,INDIRECT("アイテム定義!C"&amp;SUM(C$2:C265)+1&amp;":C65535"),0)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3" t="e">
        <f ca="1">MATCH(3,INDIRECT("アイテム定義!C"&amp;SUM(C$2:C266)+1&amp;":C65535"),0)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3" t="e">
        <f ca="1">MATCH(3,INDIRECT("アイテム定義!C"&amp;SUM(C$2:C267)+1&amp;":C65535"),0)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3" t="e">
        <f ca="1">MATCH(3,INDIRECT("アイテム定義!C"&amp;SUM(C$2:C268)+1&amp;":C65535"),0)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3" t="e">
        <f ca="1">MATCH(3,INDIRECT("アイテム定義!C"&amp;SUM(C$2:C269)+1&amp;":C65535"),0)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3" t="e">
        <f ca="1">MATCH(3,INDIRECT("アイテム定義!C"&amp;SUM(C$2:C270)+1&amp;":C65535"),0)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3" t="e">
        <f ca="1">MATCH(3,INDIRECT("アイテム定義!C"&amp;SUM(C$2:C271)+1&amp;":C65535"),0)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3" t="e">
        <f ca="1">MATCH(3,INDIRECT("アイテム定義!C"&amp;SUM(C$2:C272)+1&amp;":C65535"),0)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3" t="e">
        <f ca="1">MATCH(3,INDIRECT("アイテム定義!C"&amp;SUM(C$2:C273)+1&amp;":C65535"),0)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3" t="e">
        <f ca="1">MATCH(3,INDIRECT("アイテム定義!C"&amp;SUM(C$2:C274)+1&amp;":C65535"),0)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3" t="e">
        <f ca="1">MATCH(3,INDIRECT("アイテム定義!C"&amp;SUM(C$2:C275)+1&amp;":C65535"),0)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3" t="e">
        <f ca="1">MATCH(3,INDIRECT("アイテム定義!C"&amp;SUM(C$2:C276)+1&amp;":C65535"),0)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3" t="e">
        <f ca="1">MATCH(3,INDIRECT("アイテム定義!C"&amp;SUM(C$2:C277)+1&amp;":C65535"),0)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3" t="e">
        <f ca="1">MATCH(3,INDIRECT("アイテム定義!C"&amp;SUM(C$2:C278)+1&amp;":C65535"),0)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3" t="e">
        <f ca="1">MATCH(3,INDIRECT("アイテム定義!C"&amp;SUM(C$2:C279)+1&amp;":C65535"),0)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3" t="e">
        <f ca="1">MATCH(3,INDIRECT("アイテム定義!C"&amp;SUM(C$2:C280)+1&amp;":C65535"),0)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3" t="e">
        <f ca="1">MATCH(3,INDIRECT("アイテム定義!C"&amp;SUM(C$2:C281)+1&amp;":C65535"),0)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3" t="e">
        <f ca="1">MATCH(3,INDIRECT("アイテム定義!C"&amp;SUM(C$2:C282)+1&amp;":C65535"),0)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3" t="e">
        <f ca="1">MATCH(3,INDIRECT("アイテム定義!C"&amp;SUM(C$2:C283)+1&amp;":C65535"),0)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3" t="e">
        <f ca="1">MATCH(3,INDIRECT("アイテム定義!C"&amp;SUM(C$2:C284)+1&amp;":C65535"),0)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3" t="e">
        <f ca="1">MATCH(3,INDIRECT("アイテム定義!C"&amp;SUM(C$2:C285)+1&amp;":C65535"),0)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3" t="e">
        <f ca="1">MATCH(3,INDIRECT("アイテム定義!C"&amp;SUM(C$2:C286)+1&amp;":C65535"),0)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3" t="e">
        <f ca="1">MATCH(3,INDIRECT("アイテム定義!C"&amp;SUM(C$2:C287)+1&amp;":C65535"),0)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3" t="e">
        <f ca="1">MATCH(3,INDIRECT("アイテム定義!C"&amp;SUM(C$2:C288)+1&amp;":C65535"),0)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3" t="e">
        <f ca="1">MATCH(3,INDIRECT("アイテム定義!C"&amp;SUM(C$2:C289)+1&amp;":C65535"),0)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3" t="e">
        <f ca="1">MATCH(3,INDIRECT("アイテム定義!C"&amp;SUM(C$2:C290)+1&amp;":C65535"),0)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3" t="e">
        <f ca="1">MATCH(3,INDIRECT("アイテム定義!C"&amp;SUM(C$2:C291)+1&amp;":C65535"),0)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3" t="e">
        <f ca="1">MATCH(3,INDIRECT("アイテム定義!C"&amp;SUM(C$2:C292)+1&amp;":C65535"),0)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3" t="e">
        <f ca="1">MATCH(3,INDIRECT("アイテム定義!C"&amp;SUM(C$2:C293)+1&amp;":C65535"),0)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3" t="e">
        <f ca="1">MATCH(3,INDIRECT("アイテム定義!C"&amp;SUM(C$2:C294)+1&amp;":C65535"),0)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3" t="e">
        <f ca="1">MATCH(3,INDIRECT("アイテム定義!C"&amp;SUM(C$2:C295)+1&amp;":C65535"),0)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3" t="e">
        <f ca="1">MATCH(3,INDIRECT("アイテム定義!C"&amp;SUM(C$2:C296)+1&amp;":C65535"),0)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3" t="e">
        <f ca="1">MATCH(3,INDIRECT("アイテム定義!C"&amp;SUM(C$2:C297)+1&amp;":C65535"),0)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3" t="e">
        <f ca="1">MATCH(3,INDIRECT("アイテム定義!C"&amp;SUM(C$2:C298)+1&amp;":C65535"),0)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3" t="e">
        <f ca="1">MATCH(3,INDIRECT("アイテム定義!C"&amp;SUM(C$2:C299)+1&amp;":C65535"),0)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3" t="e">
        <f ca="1">MATCH(3,INDIRECT("アイテム定義!C"&amp;SUM(C$2:C300)+1&amp;":C65535"),0)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3" t="e">
        <f ca="1">MATCH(3,INDIRECT("アイテム定義!C"&amp;SUM(C$2:C301)+1&amp;":C65535"),0)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3" t="e">
        <f ca="1">MATCH(3,INDIRECT("アイテム定義!C"&amp;SUM(C$2:C302)+1&amp;":C65535"),0)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3" t="e">
        <f ca="1">MATCH(3,INDIRECT("アイテム定義!C"&amp;SUM(C$2:C303)+1&amp;":C65535"),0)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3" t="e">
        <f ca="1">MATCH(3,INDIRECT("アイテム定義!C"&amp;SUM(C$2:C304)+1&amp;":C65535"),0)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3" t="e">
        <f ca="1">MATCH(3,INDIRECT("アイテム定義!C"&amp;SUM(C$2:C305)+1&amp;":C65535"),0)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3" t="e">
        <f ca="1">MATCH(3,INDIRECT("アイテム定義!C"&amp;SUM(C$2:C306)+1&amp;":C65535"),0)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3" t="e">
        <f ca="1">MATCH(3,INDIRECT("アイテム定義!C"&amp;SUM(C$2:C307)+1&amp;":C65535"),0)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3" t="e">
        <f ca="1">MATCH(3,INDIRECT("アイテム定義!C"&amp;SUM(C$2:C308)+1&amp;":C65535"),0)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3" t="e">
        <f ca="1">MATCH(3,INDIRECT("アイテム定義!C"&amp;SUM(C$2:C309)+1&amp;":C65535"),0)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3" t="e">
        <f ca="1">MATCH(3,INDIRECT("アイテム定義!C"&amp;SUM(C$2:C310)+1&amp;":C65535"),0)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3" t="e">
        <f ca="1">MATCH(3,INDIRECT("アイテム定義!C"&amp;SUM(C$2:C311)+1&amp;":C65535"),0)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3" t="e">
        <f ca="1">MATCH(3,INDIRECT("アイテム定義!C"&amp;SUM(C$2:C312)+1&amp;":C65535"),0)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3" t="e">
        <f ca="1">MATCH(3,INDIRECT("アイテム定義!C"&amp;SUM(C$2:C313)+1&amp;":C65535"),0)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3" t="e">
        <f ca="1">MATCH(3,INDIRECT("アイテム定義!C"&amp;SUM(C$2:C314)+1&amp;":C65535"),0)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3" t="e">
        <f ca="1">MATCH(3,INDIRECT("アイテム定義!C"&amp;SUM(C$2:C315)+1&amp;":C65535"),0)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3" t="e">
        <f ca="1">MATCH(3,INDIRECT("アイテム定義!C"&amp;SUM(C$2:C316)+1&amp;":C65535"),0)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3" t="e">
        <f ca="1">MATCH(3,INDIRECT("アイテム定義!C"&amp;SUM(C$2:C317)+1&amp;":C65535"),0)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3" t="e">
        <f ca="1">MATCH(3,INDIRECT("アイテム定義!C"&amp;SUM(C$2:C318)+1&amp;":C65535"),0)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3" t="e">
        <f ca="1">MATCH(3,INDIRECT("アイテム定義!C"&amp;SUM(C$2:C319)+1&amp;":C65535"),0)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3" t="e">
        <f ca="1">MATCH(3,INDIRECT("アイテム定義!C"&amp;SUM(C$2:C320)+1&amp;":C65535"),0)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3" t="e">
        <f ca="1">MATCH(3,INDIRECT("アイテム定義!C"&amp;SUM(C$2:C321)+1&amp;":C65535"),0)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3" t="e">
        <f ca="1">MATCH(3,INDIRECT("アイテム定義!C"&amp;SUM(C$2:C322)+1&amp;":C65535"),0)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3" t="e">
        <f ca="1">MATCH(3,INDIRECT("アイテム定義!C"&amp;SUM(C$2:C323)+1&amp;":C65535"),0)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3" t="e">
        <f ca="1">MATCH(3,INDIRECT("アイテム定義!C"&amp;SUM(C$2:C324)+1&amp;":C65535"),0)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3" t="e">
        <f ca="1">MATCH(3,INDIRECT("アイテム定義!C"&amp;SUM(C$2:C325)+1&amp;":C65535"),0)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3" t="e">
        <f ca="1">MATCH(3,INDIRECT("アイテム定義!C"&amp;SUM(C$2:C326)+1&amp;":C65535"),0)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3" t="e">
        <f ca="1">MATCH(3,INDIRECT("アイテム定義!C"&amp;SUM(C$2:C327)+1&amp;":C65535"),0)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3" t="e">
        <f ca="1">MATCH(3,INDIRECT("アイテム定義!C"&amp;SUM(C$2:C328)+1&amp;":C65535"),0)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3" t="e">
        <f ca="1">MATCH(3,INDIRECT("アイテム定義!C"&amp;SUM(C$2:C329)+1&amp;":C65535"),0)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3" t="e">
        <f ca="1">MATCH(3,INDIRECT("アイテム定義!C"&amp;SUM(C$2:C330)+1&amp;":C65535"),0)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3" t="e">
        <f ca="1">MATCH(3,INDIRECT("アイテム定義!C"&amp;SUM(C$2:C331)+1&amp;":C65535"),0)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3" t="e">
        <f ca="1">MATCH(3,INDIRECT("アイテム定義!C"&amp;SUM(C$2:C332)+1&amp;":C65535"),0)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3" t="e">
        <f ca="1">MATCH(3,INDIRECT("アイテム定義!C"&amp;SUM(C$2:C333)+1&amp;":C65535"),0)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3" t="e">
        <f ca="1">MATCH(3,INDIRECT("アイテム定義!C"&amp;SUM(C$2:C334)+1&amp;":C65535"),0)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3" t="e">
        <f ca="1">MATCH(3,INDIRECT("アイテム定義!C"&amp;SUM(C$2:C335)+1&amp;":C65535"),0)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3" t="e">
        <f ca="1">MATCH(3,INDIRECT("アイテム定義!C"&amp;SUM(C$2:C336)+1&amp;":C65535"),0)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3" t="e">
        <f ca="1">MATCH(3,INDIRECT("アイテム定義!C"&amp;SUM(C$2:C337)+1&amp;":C65535"),0)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3" t="e">
        <f ca="1">MATCH(3,INDIRECT("アイテム定義!C"&amp;SUM(C$2:C338)+1&amp;":C65535"),0)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3" t="e">
        <f ca="1">MATCH(3,INDIRECT("アイテム定義!C"&amp;SUM(C$2:C339)+1&amp;":C65535"),0)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3" t="e">
        <f ca="1">MATCH(3,INDIRECT("アイテム定義!C"&amp;SUM(C$2:C340)+1&amp;":C65535"),0)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3" t="e">
        <f ca="1">MATCH(3,INDIRECT("アイテム定義!C"&amp;SUM(C$2:C341)+1&amp;":C65535"),0)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3" t="e">
        <f ca="1">MATCH(3,INDIRECT("アイテム定義!C"&amp;SUM(C$2:C342)+1&amp;":C65535"),0)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3" t="e">
        <f ca="1">MATCH(3,INDIRECT("アイテム定義!C"&amp;SUM(C$2:C343)+1&amp;":C65535"),0)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3" t="e">
        <f ca="1">MATCH(3,INDIRECT("アイテム定義!C"&amp;SUM(C$2:C344)+1&amp;":C65535"),0)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3" t="e">
        <f ca="1">MATCH(3,INDIRECT("アイテム定義!C"&amp;SUM(C$2:C345)+1&amp;":C65535"),0)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3" t="e">
        <f ca="1">MATCH(3,INDIRECT("アイテム定義!C"&amp;SUM(C$2:C346)+1&amp;":C65535"),0)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3" t="e">
        <f ca="1">MATCH(3,INDIRECT("アイテム定義!C"&amp;SUM(C$2:C347)+1&amp;":C65535"),0)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3" t="e">
        <f ca="1">MATCH(3,INDIRECT("アイテム定義!C"&amp;SUM(C$2:C348)+1&amp;":C65535"),0)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3" t="e">
        <f ca="1">MATCH(3,INDIRECT("アイテム定義!C"&amp;SUM(C$2:C349)+1&amp;":C65535"),0)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3" t="e">
        <f ca="1">MATCH(3,INDIRECT("アイテム定義!C"&amp;SUM(C$2:C350)+1&amp;":C65535"),0)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3" t="e">
        <f ca="1">MATCH(3,INDIRECT("アイテム定義!C"&amp;SUM(C$2:C351)+1&amp;":C65535"),0)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3" t="e">
        <f ca="1">MATCH(3,INDIRECT("アイテム定義!C"&amp;SUM(C$2:C352)+1&amp;":C65535"),0)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3" t="e">
        <f ca="1">MATCH(3,INDIRECT("アイテム定義!C"&amp;SUM(C$2:C353)+1&amp;":C65535"),0)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3" t="e">
        <f ca="1">MATCH(3,INDIRECT("アイテム定義!C"&amp;SUM(C$2:C354)+1&amp;":C65535"),0)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3" t="e">
        <f ca="1">MATCH(3,INDIRECT("アイテム定義!C"&amp;SUM(C$2:C355)+1&amp;":C65535"),0)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3" t="e">
        <f ca="1">MATCH(3,INDIRECT("アイテム定義!C"&amp;SUM(C$2:C356)+1&amp;":C65535"),0)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3" t="e">
        <f ca="1">MATCH(3,INDIRECT("アイテム定義!C"&amp;SUM(C$2:C357)+1&amp;":C65535"),0)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3" t="e">
        <f ca="1">MATCH(3,INDIRECT("アイテム定義!C"&amp;SUM(C$2:C358)+1&amp;":C65535"),0)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3" t="e">
        <f ca="1">MATCH(3,INDIRECT("アイテム定義!C"&amp;SUM(C$2:C359)+1&amp;":C65535"),0)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3" t="e">
        <f ca="1">MATCH(3,INDIRECT("アイテム定義!C"&amp;SUM(C$2:C360)+1&amp;":C65535"),0)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3" t="e">
        <f ca="1">MATCH(3,INDIRECT("アイテム定義!C"&amp;SUM(C$2:C361)+1&amp;":C65535"),0)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3" t="e">
        <f ca="1">MATCH(3,INDIRECT("アイテム定義!C"&amp;SUM(C$2:C362)+1&amp;":C65535"),0)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3" t="e">
        <f ca="1">MATCH(3,INDIRECT("アイテム定義!C"&amp;SUM(C$2:C363)+1&amp;":C65535"),0)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3" t="e">
        <f ca="1">MATCH(3,INDIRECT("アイテム定義!C"&amp;SUM(C$2:C364)+1&amp;":C65535"),0)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3" t="e">
        <f ca="1">MATCH(3,INDIRECT("アイテム定義!C"&amp;SUM(C$2:C365)+1&amp;":C65535"),0)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3" t="e">
        <f ca="1">MATCH(3,INDIRECT("アイテム定義!C"&amp;SUM(C$2:C366)+1&amp;":C65535"),0)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3" t="e">
        <f ca="1">MATCH(3,INDIRECT("アイテム定義!C"&amp;SUM(C$2:C367)+1&amp;":C65535"),0)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3" t="e">
        <f ca="1">MATCH(3,INDIRECT("アイテム定義!C"&amp;SUM(C$2:C368)+1&amp;":C65535"),0)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3" t="e">
        <f ca="1">MATCH(3,INDIRECT("アイテム定義!C"&amp;SUM(C$2:C369)+1&amp;":C65535"),0)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3" t="e">
        <f ca="1">MATCH(3,INDIRECT("アイテム定義!C"&amp;SUM(C$2:C370)+1&amp;":C65535"),0)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3" t="e">
        <f ca="1">MATCH(3,INDIRECT("アイテム定義!C"&amp;SUM(C$2:C371)+1&amp;":C65535"),0)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3" t="e">
        <f ca="1">MATCH(3,INDIRECT("アイテム定義!C"&amp;SUM(C$2:C372)+1&amp;":C65535"),0)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3" t="e">
        <f ca="1">MATCH(3,INDIRECT("アイテム定義!C"&amp;SUM(C$2:C373)+1&amp;":C65535"),0)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3" t="e">
        <f ca="1">MATCH(3,INDIRECT("アイテム定義!C"&amp;SUM(C$2:C374)+1&amp;":C65535"),0)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3" t="e">
        <f ca="1">MATCH(3,INDIRECT("アイテム定義!C"&amp;SUM(C$2:C375)+1&amp;":C65535"),0)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3" t="e">
        <f ca="1">MATCH(3,INDIRECT("アイテム定義!C"&amp;SUM(C$2:C376)+1&amp;":C65535"),0)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3" t="e">
        <f ca="1">MATCH(3,INDIRECT("アイテム定義!C"&amp;SUM(C$2:C377)+1&amp;":C65535"),0)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3" t="e">
        <f ca="1">MATCH(3,INDIRECT("アイテム定義!C"&amp;SUM(C$2:C378)+1&amp;":C65535"),0)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3" t="e">
        <f ca="1">MATCH(3,INDIRECT("アイテム定義!C"&amp;SUM(C$2:C379)+1&amp;":C65535"),0)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3" t="e">
        <f ca="1">MATCH(3,INDIRECT("アイテム定義!C"&amp;SUM(C$2:C380)+1&amp;":C65535"),0)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3" t="e">
        <f ca="1">MATCH(3,INDIRECT("アイテム定義!C"&amp;SUM(C$2:C381)+1&amp;":C65535"),0)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3" t="e">
        <f ca="1">MATCH(3,INDIRECT("アイテム定義!C"&amp;SUM(C$2:C382)+1&amp;":C65535"),0)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3" t="e">
        <f ca="1">MATCH(3,INDIRECT("アイテム定義!C"&amp;SUM(C$2:C383)+1&amp;":C65535"),0)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3" t="e">
        <f ca="1">MATCH(3,INDIRECT("アイテム定義!C"&amp;SUM(C$2:C384)+1&amp;":C65535"),0)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3" t="e">
        <f ca="1">MATCH(3,INDIRECT("アイテム定義!C"&amp;SUM(C$2:C385)+1&amp;":C65535"),0)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3" t="e">
        <f ca="1">MATCH(3,INDIRECT("アイテム定義!C"&amp;SUM(C$2:C386)+1&amp;":C65535"),0)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3" t="e">
        <f ca="1">MATCH(3,INDIRECT("アイテム定義!C"&amp;SUM(C$2:C387)+1&amp;":C65535"),0)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3" t="e">
        <f ca="1">MATCH(3,INDIRECT("アイテム定義!C"&amp;SUM(C$2:C388)+1&amp;":C65535"),0)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3" t="e">
        <f ca="1">MATCH(3,INDIRECT("アイテム定義!C"&amp;SUM(C$2:C389)+1&amp;":C65535"),0)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3" t="e">
        <f ca="1">MATCH(3,INDIRECT("アイテム定義!C"&amp;SUM(C$2:C390)+1&amp;":C65535"),0)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3" t="e">
        <f ca="1">MATCH(3,INDIRECT("アイテム定義!C"&amp;SUM(C$2:C391)+1&amp;":C65535"),0)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3" t="e">
        <f ca="1">MATCH(3,INDIRECT("アイテム定義!C"&amp;SUM(C$2:C392)+1&amp;":C65535"),0)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3" t="e">
        <f ca="1">MATCH(3,INDIRECT("アイテム定義!C"&amp;SUM(C$2:C393)+1&amp;":C65535"),0)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3" t="e">
        <f ca="1">MATCH(3,INDIRECT("アイテム定義!C"&amp;SUM(C$2:C394)+1&amp;":C65535"),0)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3" t="e">
        <f ca="1">MATCH(3,INDIRECT("アイテム定義!C"&amp;SUM(C$2:C395)+1&amp;":C65535"),0)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3" t="e">
        <f ca="1">MATCH(3,INDIRECT("アイテム定義!C"&amp;SUM(C$2:C396)+1&amp;":C65535"),0)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3" t="e">
        <f ca="1">MATCH(3,INDIRECT("アイテム定義!C"&amp;SUM(C$2:C397)+1&amp;":C65535"),0)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3" t="e">
        <f ca="1">MATCH(3,INDIRECT("アイテム定義!C"&amp;SUM(C$2:C398)+1&amp;":C65535"),0)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3" t="e">
        <f ca="1">MATCH(3,INDIRECT("アイテム定義!C"&amp;SUM(C$2:C399)+1&amp;":C65535"),0)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3" t="e">
        <f ca="1">MATCH(3,INDIRECT("アイテム定義!C"&amp;SUM(C$2:C400)+1&amp;":C65535"),0)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3" t="e">
        <f ca="1">MATCH(3,INDIRECT("アイテム定義!C"&amp;SUM(C$2:C401)+1&amp;":C65535"),0)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3" t="e">
        <f ca="1">MATCH(3,INDIRECT("アイテム定義!C"&amp;SUM(C$2:C402)+1&amp;":C65535"),0)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3" t="e">
        <f ca="1">MATCH(3,INDIRECT("アイテム定義!C"&amp;SUM(C$2:C403)+1&amp;":C65535"),0)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3" t="e">
        <f ca="1">MATCH(3,INDIRECT("アイテム定義!C"&amp;SUM(C$2:C404)+1&amp;":C65535"),0)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3" t="e">
        <f ca="1">MATCH(3,INDIRECT("アイテム定義!C"&amp;SUM(C$2:C405)+1&amp;":C65535"),0)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3" t="e">
        <f ca="1">MATCH(3,INDIRECT("アイテム定義!C"&amp;SUM(C$2:C406)+1&amp;":C65535"),0)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3" t="e">
        <f ca="1">MATCH(3,INDIRECT("アイテム定義!C"&amp;SUM(C$2:C407)+1&amp;":C65535"),0)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3" t="e">
        <f ca="1">MATCH(3,INDIRECT("アイテム定義!C"&amp;SUM(C$2:C408)+1&amp;":C65535"),0)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3" t="e">
        <f ca="1">MATCH(3,INDIRECT("アイテム定義!C"&amp;SUM(C$2:C409)+1&amp;":C65535"),0)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3" t="e">
        <f ca="1">MATCH(3,INDIRECT("アイテム定義!C"&amp;SUM(C$2:C410)+1&amp;":C65535"),0)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3" t="e">
        <f ca="1">MATCH(3,INDIRECT("アイテム定義!C"&amp;SUM(C$2:C411)+1&amp;":C65535"),0)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3" t="e">
        <f ca="1">MATCH(3,INDIRECT("アイテム定義!C"&amp;SUM(C$2:C412)+1&amp;":C65535"),0)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3" t="e">
        <f ca="1">MATCH(3,INDIRECT("アイテム定義!C"&amp;SUM(C$2:C413)+1&amp;":C65535"),0)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3" t="e">
        <f ca="1">MATCH(3,INDIRECT("アイテム定義!C"&amp;SUM(C$2:C414)+1&amp;":C65535"),0)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3" t="e">
        <f ca="1">MATCH(3,INDIRECT("アイテム定義!C"&amp;SUM(C$2:C415)+1&amp;":C65535"),0)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3" t="e">
        <f ca="1">MATCH(3,INDIRECT("アイテム定義!C"&amp;SUM(C$2:C416)+1&amp;":C65535"),0)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3" t="e">
        <f ca="1">MATCH(3,INDIRECT("アイテム定義!C"&amp;SUM(C$2:C417)+1&amp;":C65535"),0)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3" t="e">
        <f ca="1">MATCH(3,INDIRECT("アイテム定義!C"&amp;SUM(C$2:C418)+1&amp;":C65535"),0)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3" t="e">
        <f ca="1">MATCH(3,INDIRECT("アイテム定義!C"&amp;SUM(C$2:C419)+1&amp;":C65535"),0)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3" t="e">
        <f ca="1">MATCH(3,INDIRECT("アイテム定義!C"&amp;SUM(C$2:C420)+1&amp;":C65535"),0)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3" t="e">
        <f ca="1">MATCH(3,INDIRECT("アイテム定義!C"&amp;SUM(C$2:C421)+1&amp;":C65535"),0)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3" t="e">
        <f ca="1">MATCH(3,INDIRECT("アイテム定義!C"&amp;SUM(C$2:C422)+1&amp;":C65535"),0)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3" t="e">
        <f ca="1">MATCH(3,INDIRECT("アイテム定義!C"&amp;SUM(C$2:C423)+1&amp;":C65535"),0)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3" t="e">
        <f ca="1">MATCH(3,INDIRECT("アイテム定義!C"&amp;SUM(C$2:C424)+1&amp;":C65535"),0)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3" t="e">
        <f ca="1">MATCH(3,INDIRECT("アイテム定義!C"&amp;SUM(C$2:C425)+1&amp;":C65535"),0)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3" t="e">
        <f ca="1">MATCH(3,INDIRECT("アイテム定義!C"&amp;SUM(C$2:C426)+1&amp;":C65535"),0)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3" t="e">
        <f ca="1">MATCH(3,INDIRECT("アイテム定義!C"&amp;SUM(C$2:C427)+1&amp;":C65535"),0)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3" t="e">
        <f ca="1">MATCH(3,INDIRECT("アイテム定義!C"&amp;SUM(C$2:C428)+1&amp;":C65535"),0)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3" t="e">
        <f ca="1">MATCH(3,INDIRECT("アイテム定義!C"&amp;SUM(C$2:C429)+1&amp;":C65535"),0)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3" t="e">
        <f ca="1">MATCH(3,INDIRECT("アイテム定義!C"&amp;SUM(C$2:C430)+1&amp;":C65535"),0)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3" t="e">
        <f ca="1">MATCH(3,INDIRECT("アイテム定義!C"&amp;SUM(C$2:C431)+1&amp;":C65535"),0)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3" t="e">
        <f ca="1">MATCH(3,INDIRECT("アイテム定義!C"&amp;SUM(C$2:C432)+1&amp;":C65535"),0)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3" t="e">
        <f ca="1">MATCH(3,INDIRECT("アイテム定義!C"&amp;SUM(C$2:C433)+1&amp;":C65535"),0)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3" t="e">
        <f ca="1">MATCH(3,INDIRECT("アイテム定義!C"&amp;SUM(C$2:C434)+1&amp;":C65535"),0)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3" t="e">
        <f ca="1">MATCH(3,INDIRECT("アイテム定義!C"&amp;SUM(C$2:C435)+1&amp;":C65535"),0)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3" t="e">
        <f ca="1">MATCH(3,INDIRECT("アイテム定義!C"&amp;SUM(C$2:C436)+1&amp;":C65535"),0)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3" t="e">
        <f ca="1">MATCH(3,INDIRECT("アイテム定義!C"&amp;SUM(C$2:C437)+1&amp;":C65535"),0)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3" t="e">
        <f ca="1">MATCH(3,INDIRECT("アイテム定義!C"&amp;SUM(C$2:C438)+1&amp;":C65535"),0)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3" t="e">
        <f ca="1">MATCH(3,INDIRECT("アイテム定義!C"&amp;SUM(C$2:C439)+1&amp;":C65535"),0)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3" t="e">
        <f ca="1">MATCH(3,INDIRECT("アイテム定義!C"&amp;SUM(C$2:C440)+1&amp;":C65535"),0)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3" t="e">
        <f ca="1">MATCH(3,INDIRECT("アイテム定義!C"&amp;SUM(C$2:C441)+1&amp;":C65535"),0)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3" t="e">
        <f ca="1">MATCH(3,INDIRECT("アイテム定義!C"&amp;SUM(C$2:C442)+1&amp;":C65535"),0)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3" t="e">
        <f ca="1">MATCH(3,INDIRECT("アイテム定義!C"&amp;SUM(C$2:C443)+1&amp;":C65535"),0)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3" t="e">
        <f ca="1">MATCH(3,INDIRECT("アイテム定義!C"&amp;SUM(C$2:C444)+1&amp;":C65535"),0)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3" t="e">
        <f ca="1">MATCH(3,INDIRECT("アイテム定義!C"&amp;SUM(C$2:C445)+1&amp;":C65535"),0)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3" t="e">
        <f ca="1">MATCH(3,INDIRECT("アイテム定義!C"&amp;SUM(C$2:C446)+1&amp;":C65535"),0)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3" t="e">
        <f ca="1">MATCH(3,INDIRECT("アイテム定義!C"&amp;SUM(C$2:C447)+1&amp;":C65535"),0)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3" t="e">
        <f ca="1">MATCH(3,INDIRECT("アイテム定義!C"&amp;SUM(C$2:C448)+1&amp;":C65535"),0)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3" t="e">
        <f ca="1">MATCH(3,INDIRECT("アイテム定義!C"&amp;SUM(C$2:C449)+1&amp;":C65535"),0)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3" t="e">
        <f ca="1">MATCH(3,INDIRECT("アイテム定義!C"&amp;SUM(C$2:C450)+1&amp;":C65535"),0)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3" t="e">
        <f ca="1">MATCH(3,INDIRECT("アイテム定義!C"&amp;SUM(C$2:C451)+1&amp;":C65535"),0)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3" t="e">
        <f ca="1">MATCH(3,INDIRECT("アイテム定義!C"&amp;SUM(C$2:C452)+1&amp;":C65535"),0)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3" t="e">
        <f ca="1">MATCH(3,INDIRECT("アイテム定義!C"&amp;SUM(C$2:C453)+1&amp;":C65535"),0)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3" t="e">
        <f ca="1">MATCH(3,INDIRECT("アイテム定義!C"&amp;SUM(C$2:C454)+1&amp;":C65535"),0)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3" t="e">
        <f ca="1">MATCH(3,INDIRECT("アイテム定義!C"&amp;SUM(C$2:C455)+1&amp;":C65535"),0)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3" t="e">
        <f ca="1">MATCH(3,INDIRECT("アイテム定義!C"&amp;SUM(C$2:C456)+1&amp;":C65535"),0)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3" t="e">
        <f ca="1">MATCH(3,INDIRECT("アイテム定義!C"&amp;SUM(C$2:C457)+1&amp;":C65535"),0)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3" t="e">
        <f ca="1">MATCH(3,INDIRECT("アイテム定義!C"&amp;SUM(C$2:C458)+1&amp;":C65535"),0)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3" t="e">
        <f ca="1">MATCH(3,INDIRECT("アイテム定義!C"&amp;SUM(C$2:C459)+1&amp;":C65535"),0)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3" t="e">
        <f ca="1">MATCH(3,INDIRECT("アイテム定義!C"&amp;SUM(C$2:C460)+1&amp;":C65535"),0)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3" t="e">
        <f ca="1">MATCH(3,INDIRECT("アイテム定義!C"&amp;SUM(C$2:C461)+1&amp;":C65535"),0)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3" t="e">
        <f ca="1">MATCH(3,INDIRECT("アイテム定義!C"&amp;SUM(C$2:C462)+1&amp;":C65535"),0)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3" t="e">
        <f ca="1">MATCH(3,INDIRECT("アイテム定義!C"&amp;SUM(C$2:C463)+1&amp;":C65535"),0)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3" t="e">
        <f ca="1">MATCH(3,INDIRECT("アイテム定義!C"&amp;SUM(C$2:C464)+1&amp;":C65535"),0)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3" t="e">
        <f ca="1">MATCH(3,INDIRECT("アイテム定義!C"&amp;SUM(C$2:C465)+1&amp;":C65535"),0)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3" t="e">
        <f ca="1">MATCH(3,INDIRECT("アイテム定義!C"&amp;SUM(C$2:C466)+1&amp;":C65535"),0)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3" t="e">
        <f ca="1">MATCH(3,INDIRECT("アイテム定義!C"&amp;SUM(C$2:C467)+1&amp;":C65535"),0)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3" t="e">
        <f ca="1">MATCH(3,INDIRECT("アイテム定義!C"&amp;SUM(C$2:C468)+1&amp;":C65535"),0)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3" t="e">
        <f ca="1">MATCH(3,INDIRECT("アイテム定義!C"&amp;SUM(C$2:C469)+1&amp;":C65535"),0)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3" t="e">
        <f ca="1">MATCH(3,INDIRECT("アイテム定義!C"&amp;SUM(C$2:C470)+1&amp;":C65535"),0)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3" t="e">
        <f ca="1">MATCH(3,INDIRECT("アイテム定義!C"&amp;SUM(C$2:C471)+1&amp;":C65535"),0)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3" t="e">
        <f ca="1">MATCH(3,INDIRECT("アイテム定義!C"&amp;SUM(C$2:C472)+1&amp;":C65535"),0)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3" t="e">
        <f ca="1">MATCH(3,INDIRECT("アイテム定義!C"&amp;SUM(C$2:C473)+1&amp;":C65535"),0)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3" t="e">
        <f ca="1">MATCH(3,INDIRECT("アイテム定義!C"&amp;SUM(C$2:C474)+1&amp;":C65535"),0)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3" t="e">
        <f ca="1">MATCH(3,INDIRECT("アイテム定義!C"&amp;SUM(C$2:C475)+1&amp;":C65535"),0)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3" t="e">
        <f ca="1">MATCH(3,INDIRECT("アイテム定義!C"&amp;SUM(C$2:C476)+1&amp;":C65535"),0)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3" t="e">
        <f ca="1">MATCH(3,INDIRECT("アイテム定義!C"&amp;SUM(C$2:C477)+1&amp;":C65535"),0)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3" t="e">
        <f ca="1">MATCH(3,INDIRECT("アイテム定義!C"&amp;SUM(C$2:C478)+1&amp;":C65535"),0)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3" t="e">
        <f ca="1">MATCH(3,INDIRECT("アイテム定義!C"&amp;SUM(C$2:C479)+1&amp;":C65535"),0)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3" t="e">
        <f ca="1">MATCH(3,INDIRECT("アイテム定義!C"&amp;SUM(C$2:C480)+1&amp;":C65535"),0)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3" t="e">
        <f ca="1">MATCH(3,INDIRECT("アイテム定義!C"&amp;SUM(C$2:C481)+1&amp;":C65535"),0)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3" t="e">
        <f ca="1">MATCH(3,INDIRECT("アイテム定義!C"&amp;SUM(C$2:C482)+1&amp;":C65535"),0)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3" t="e">
        <f ca="1">MATCH(3,INDIRECT("アイテム定義!C"&amp;SUM(C$2:C483)+1&amp;":C65535"),0)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3" t="e">
        <f ca="1">MATCH(3,INDIRECT("アイテム定義!C"&amp;SUM(C$2:C484)+1&amp;":C65535"),0)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3" t="e">
        <f ca="1">MATCH(3,INDIRECT("アイテム定義!C"&amp;SUM(C$2:C485)+1&amp;":C65535"),0)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3" t="e">
        <f ca="1">MATCH(3,INDIRECT("アイテム定義!C"&amp;SUM(C$2:C486)+1&amp;":C65535"),0)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3" t="e">
        <f ca="1">MATCH(3,INDIRECT("アイテム定義!C"&amp;SUM(C$2:C487)+1&amp;":C65535"),0)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3" t="e">
        <f ca="1">MATCH(3,INDIRECT("アイテム定義!C"&amp;SUM(C$2:C488)+1&amp;":C65535"),0)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3" t="e">
        <f ca="1">MATCH(3,INDIRECT("アイテム定義!C"&amp;SUM(C$2:C489)+1&amp;":C65535"),0)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3" t="e">
        <f ca="1">MATCH(3,INDIRECT("アイテム定義!C"&amp;SUM(C$2:C490)+1&amp;":C65535"),0)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3" t="e">
        <f ca="1">MATCH(3,INDIRECT("アイテム定義!C"&amp;SUM(C$2:C491)+1&amp;":C65535"),0)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3" t="e">
        <f ca="1">MATCH(3,INDIRECT("アイテム定義!C"&amp;SUM(C$2:C492)+1&amp;":C65535"),0)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3" t="e">
        <f ca="1">MATCH(3,INDIRECT("アイテム定義!C"&amp;SUM(C$2:C493)+1&amp;":C65535"),0)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3" t="e">
        <f ca="1">MATCH(3,INDIRECT("アイテム定義!C"&amp;SUM(C$2:C494)+1&amp;":C65535"),0)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3" t="e">
        <f ca="1">MATCH(3,INDIRECT("アイテム定義!C"&amp;SUM(C$2:C495)+1&amp;":C65535"),0)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3" t="e">
        <f ca="1">MATCH(3,INDIRECT("アイテム定義!C"&amp;SUM(C$2:C496)+1&amp;":C65535"),0)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3" t="e">
        <f ca="1">MATCH(3,INDIRECT("アイテム定義!C"&amp;SUM(C$2:C497)+1&amp;":C65535"),0)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3" t="e">
        <f ca="1">MATCH(3,INDIRECT("アイテム定義!C"&amp;SUM(C$2:C498)+1&amp;":C65535"),0)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3" t="e">
        <f ca="1">MATCH(3,INDIRECT("アイテム定義!C"&amp;SUM(C$2:C499)+1&amp;":C65535"),0)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3" t="e">
        <f ca="1">MATCH(3,INDIRECT("アイテム定義!C"&amp;SUM(C$2:C500)+1&amp;":C65535"),0)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3" t="e">
        <f ca="1">MATCH(3,INDIRECT("アイテム定義!C"&amp;SUM(C$2:C501)+1&amp;":C65535"),0)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3" t="e">
        <f ca="1">MATCH(3,INDIRECT("アイテム定義!C"&amp;SUM(C$2:C502)+1&amp;":C65535"),0)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3" t="e">
        <f ca="1">MATCH(3,INDIRECT("アイテム定義!C"&amp;SUM(C$2:C503)+1&amp;":C65535"),0)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3" t="e">
        <f ca="1">MATCH(3,INDIRECT("アイテム定義!C"&amp;SUM(C$2:C504)+1&amp;":C65535"),0)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3" t="e">
        <f ca="1">MATCH(3,INDIRECT("アイテム定義!C"&amp;SUM(C$2:C505)+1&amp;":C65535"),0)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3" t="e">
        <f ca="1">MATCH(3,INDIRECT("アイテム定義!C"&amp;SUM(C$2:C506)+1&amp;":C65535"),0)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3" t="e">
        <f ca="1">MATCH(3,INDIRECT("アイテム定義!C"&amp;SUM(C$2:C507)+1&amp;":C65535"),0)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3" t="e">
        <f ca="1">MATCH(3,INDIRECT("アイテム定義!C"&amp;SUM(C$2:C508)+1&amp;":C65535"),0)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3" t="e">
        <f ca="1">MATCH(3,INDIRECT("アイテム定義!C"&amp;SUM(C$2:C509)+1&amp;":C65535"),0)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3" t="e">
        <f ca="1">MATCH(3,INDIRECT("アイテム定義!C"&amp;SUM(C$2:C510)+1&amp;":C65535"),0)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3" t="e">
        <f ca="1">MATCH(3,INDIRECT("アイテム定義!C"&amp;SUM(C$2:C511)+1&amp;":C65535"),0)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3" t="e">
        <f ca="1">MATCH(3,INDIRECT("アイテム定義!C"&amp;SUM(C$2:C512)+1&amp;":C65535"),0)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3" t="e">
        <f ca="1">MATCH(3,INDIRECT("アイテム定義!C"&amp;SUM(C$2:C513)+1&amp;":C65535"),0)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3" t="e">
        <f ca="1">MATCH(3,INDIRECT("アイテム定義!C"&amp;SUM(C$2:C514)+1&amp;":C65535"),0)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3" t="e">
        <f ca="1">MATCH(3,INDIRECT("アイテム定義!C"&amp;SUM(C$2:C515)+1&amp;":C65535"),0)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3" t="e">
        <f ca="1">MATCH(3,INDIRECT("アイテム定義!C"&amp;SUM(C$2:C516)+1&amp;":C65535"),0)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3" t="e">
        <f ca="1">MATCH(3,INDIRECT("アイテム定義!C"&amp;SUM(C$2:C517)+1&amp;":C65535"),0)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3" t="e">
        <f ca="1">MATCH(3,INDIRECT("アイテム定義!C"&amp;SUM(C$2:C518)+1&amp;":C65535"),0)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3" t="e">
        <f ca="1">MATCH(3,INDIRECT("アイテム定義!C"&amp;SUM(C$2:C519)+1&amp;":C65535"),0)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3" t="e">
        <f ca="1">MATCH(3,INDIRECT("アイテム定義!C"&amp;SUM(C$2:C520)+1&amp;":C65535"),0)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3" t="e">
        <f ca="1">MATCH(3,INDIRECT("アイテム定義!C"&amp;SUM(C$2:C521)+1&amp;":C65535"),0)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3" t="e">
        <f ca="1">MATCH(3,INDIRECT("アイテム定義!C"&amp;SUM(C$2:C522)+1&amp;":C65535"),0)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3" t="e">
        <f ca="1">MATCH(3,INDIRECT("アイテム定義!C"&amp;SUM(C$2:C523)+1&amp;":C65535"),0)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3" t="e">
        <f ca="1">MATCH(3,INDIRECT("アイテム定義!C"&amp;SUM(C$2:C524)+1&amp;":C65535"),0)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3" t="e">
        <f ca="1">MATCH(3,INDIRECT("アイテム定義!C"&amp;SUM(C$2:C525)+1&amp;":C65535"),0)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3" t="e">
        <f ca="1">MATCH(3,INDIRECT("アイテム定義!C"&amp;SUM(C$2:C526)+1&amp;":C65535"),0)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3" t="e">
        <f ca="1">MATCH(3,INDIRECT("アイテム定義!C"&amp;SUM(C$2:C527)+1&amp;":C65535"),0)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3" t="e">
        <f ca="1">MATCH(3,INDIRECT("アイテム定義!C"&amp;SUM(C$2:C528)+1&amp;":C65535"),0)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3" t="e">
        <f ca="1">MATCH(3,INDIRECT("アイテム定義!C"&amp;SUM(C$2:C529)+1&amp;":C65535"),0)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3" t="e">
        <f ca="1">MATCH(3,INDIRECT("アイテム定義!C"&amp;SUM(C$2:C530)+1&amp;":C65535"),0)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3" t="e">
        <f ca="1">MATCH(3,INDIRECT("アイテム定義!C"&amp;SUM(C$2:C531)+1&amp;":C65535"),0)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3" t="e">
        <f ca="1">MATCH(3,INDIRECT("アイテム定義!C"&amp;SUM(C$2:C532)+1&amp;":C65535"),0)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3" t="e">
        <f ca="1">MATCH(3,INDIRECT("アイテム定義!C"&amp;SUM(C$2:C533)+1&amp;":C65535"),0)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3" t="e">
        <f ca="1">MATCH(3,INDIRECT("アイテム定義!C"&amp;SUM(C$2:C534)+1&amp;":C65535"),0)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3" t="e">
        <f ca="1">MATCH(3,INDIRECT("アイテム定義!C"&amp;SUM(C$2:C535)+1&amp;":C65535"),0)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3" t="e">
        <f ca="1">MATCH(3,INDIRECT("アイテム定義!C"&amp;SUM(C$2:C536)+1&amp;":C65535"),0)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3" t="e">
        <f ca="1">MATCH(3,INDIRECT("アイテム定義!C"&amp;SUM(C$2:C537)+1&amp;":C65535"),0)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3" t="e">
        <f ca="1">MATCH(3,INDIRECT("アイテム定義!C"&amp;SUM(C$2:C538)+1&amp;":C65535"),0)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3" t="e">
        <f ca="1">MATCH(3,INDIRECT("アイテム定義!C"&amp;SUM(C$2:C539)+1&amp;":C65535"),0)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3" t="e">
        <f ca="1">MATCH(3,INDIRECT("アイテム定義!C"&amp;SUM(C$2:C540)+1&amp;":C65535"),0)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3" t="e">
        <f ca="1">MATCH(3,INDIRECT("アイテム定義!C"&amp;SUM(C$2:C541)+1&amp;":C65535"),0)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3" t="e">
        <f ca="1">MATCH(3,INDIRECT("アイテム定義!C"&amp;SUM(C$2:C542)+1&amp;":C65535"),0)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3" t="e">
        <f ca="1">MATCH(3,INDIRECT("アイテム定義!C"&amp;SUM(C$2:C543)+1&amp;":C65535"),0)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3" t="e">
        <f ca="1">MATCH(3,INDIRECT("アイテム定義!C"&amp;SUM(C$2:C544)+1&amp;":C65535"),0)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3" t="e">
        <f ca="1">MATCH(3,INDIRECT("アイテム定義!C"&amp;SUM(C$2:C545)+1&amp;":C65535"),0)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3" t="e">
        <f ca="1">MATCH(3,INDIRECT("アイテム定義!C"&amp;SUM(C$2:C546)+1&amp;":C65535"),0)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3" t="e">
        <f ca="1">MATCH(3,INDIRECT("アイテム定義!C"&amp;SUM(C$2:C547)+1&amp;":C65535"),0)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3" t="e">
        <f ca="1">MATCH(3,INDIRECT("アイテム定義!C"&amp;SUM(C$2:C548)+1&amp;":C65535"),0)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3" t="e">
        <f ca="1">MATCH(3,INDIRECT("アイテム定義!C"&amp;SUM(C$2:C549)+1&amp;":C65535"),0)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3" t="e">
        <f ca="1">MATCH(3,INDIRECT("アイテム定義!C"&amp;SUM(C$2:C550)+1&amp;":C65535"),0)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3" t="e">
        <f ca="1">MATCH(3,INDIRECT("アイテム定義!C"&amp;SUM(C$2:C551)+1&amp;":C65535"),0)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3" t="e">
        <f ca="1">MATCH(3,INDIRECT("アイテム定義!C"&amp;SUM(C$2:C552)+1&amp;":C65535"),0)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3" t="e">
        <f ca="1">MATCH(3,INDIRECT("アイテム定義!C"&amp;SUM(C$2:C553)+1&amp;":C65535"),0)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3" t="e">
        <f ca="1">MATCH(3,INDIRECT("アイテム定義!C"&amp;SUM(C$2:C554)+1&amp;":C65535"),0)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3" t="e">
        <f ca="1">MATCH(3,INDIRECT("アイテム定義!C"&amp;SUM(C$2:C555)+1&amp;":C65535"),0)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3" t="e">
        <f ca="1">MATCH(3,INDIRECT("アイテム定義!C"&amp;SUM(C$2:C556)+1&amp;":C65535"),0)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3" t="e">
        <f ca="1">MATCH(3,INDIRECT("アイテム定義!C"&amp;SUM(C$2:C557)+1&amp;":C65535"),0)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3" t="e">
        <f ca="1">MATCH(3,INDIRECT("アイテム定義!C"&amp;SUM(C$2:C558)+1&amp;":C65535"),0)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3" t="e">
        <f ca="1">MATCH(3,INDIRECT("アイテム定義!C"&amp;SUM(C$2:C559)+1&amp;":C65535"),0)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3" t="e">
        <f ca="1">MATCH(3,INDIRECT("アイテム定義!C"&amp;SUM(C$2:C560)+1&amp;":C65535"),0)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3" t="e">
        <f ca="1">MATCH(3,INDIRECT("アイテム定義!C"&amp;SUM(C$2:C561)+1&amp;":C65535"),0)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3" t="e">
        <f ca="1">MATCH(3,INDIRECT("アイテム定義!C"&amp;SUM(C$2:C562)+1&amp;":C65535"),0)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3" t="e">
        <f ca="1">MATCH(3,INDIRECT("アイテム定義!C"&amp;SUM(C$2:C563)+1&amp;":C65535"),0)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3" t="e">
        <f ca="1">MATCH(3,INDIRECT("アイテム定義!C"&amp;SUM(C$2:C564)+1&amp;":C65535"),0)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3" t="e">
        <f ca="1">MATCH(3,INDIRECT("アイテム定義!C"&amp;SUM(C$2:C565)+1&amp;":C65535"),0)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3" t="e">
        <f ca="1">MATCH(3,INDIRECT("アイテム定義!C"&amp;SUM(C$2:C566)+1&amp;":C65535"),0)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3" t="e">
        <f ca="1">MATCH(3,INDIRECT("アイテム定義!C"&amp;SUM(C$2:C567)+1&amp;":C65535"),0)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3" t="e">
        <f ca="1">MATCH(3,INDIRECT("アイテム定義!C"&amp;SUM(C$2:C568)+1&amp;":C65535"),0)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3" t="e">
        <f ca="1">MATCH(3,INDIRECT("アイテム定義!C"&amp;SUM(C$2:C569)+1&amp;":C65535"),0)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3" t="e">
        <f ca="1">MATCH(3,INDIRECT("アイテム定義!C"&amp;SUM(C$2:C570)+1&amp;":C65535"),0)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3" t="e">
        <f ca="1">MATCH(3,INDIRECT("アイテム定義!C"&amp;SUM(C$2:C571)+1&amp;":C65535"),0)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3" t="e">
        <f ca="1">MATCH(3,INDIRECT("アイテム定義!C"&amp;SUM(C$2:C572)+1&amp;":C65535"),0)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3" t="e">
        <f ca="1">MATCH(3,INDIRECT("アイテム定義!C"&amp;SUM(C$2:C573)+1&amp;":C65535"),0)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3" t="e">
        <f ca="1">MATCH(3,INDIRECT("アイテム定義!C"&amp;SUM(C$2:C574)+1&amp;":C65535"),0)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3" t="e">
        <f ca="1">MATCH(3,INDIRECT("アイテム定義!C"&amp;SUM(C$2:C575)+1&amp;":C65535"),0)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3" t="e">
        <f ca="1">MATCH(3,INDIRECT("アイテム定義!C"&amp;SUM(C$2:C576)+1&amp;":C65535"),0)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3" t="e">
        <f ca="1">MATCH(3,INDIRECT("アイテム定義!C"&amp;SUM(C$2:C577)+1&amp;":C65535"),0)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3" t="e">
        <f ca="1">MATCH(3,INDIRECT("アイテム定義!C"&amp;SUM(C$2:C578)+1&amp;":C65535"),0)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3" t="e">
        <f ca="1">MATCH(3,INDIRECT("アイテム定義!C"&amp;SUM(C$2:C579)+1&amp;":C65535"),0)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3" t="e">
        <f ca="1">MATCH(3,INDIRECT("アイテム定義!C"&amp;SUM(C$2:C580)+1&amp;":C65535"),0)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3" t="e">
        <f ca="1">MATCH(3,INDIRECT("アイテム定義!C"&amp;SUM(C$2:C581)+1&amp;":C65535"),0)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3" t="e">
        <f ca="1">MATCH(3,INDIRECT("アイテム定義!C"&amp;SUM(C$2:C582)+1&amp;":C65535"),0)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3" t="e">
        <f ca="1">MATCH(3,INDIRECT("アイテム定義!C"&amp;SUM(C$2:C583)+1&amp;":C65535"),0)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3" t="e">
        <f ca="1">MATCH(3,INDIRECT("アイテム定義!C"&amp;SUM(C$2:C584)+1&amp;":C65535"),0)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3" t="e">
        <f ca="1">MATCH(3,INDIRECT("アイテム定義!C"&amp;SUM(C$2:C585)+1&amp;":C65535"),0)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3" t="e">
        <f ca="1">MATCH(3,INDIRECT("アイテム定義!C"&amp;SUM(C$2:C586)+1&amp;":C65535"),0)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3" t="e">
        <f ca="1">MATCH(3,INDIRECT("アイテム定義!C"&amp;SUM(C$2:C587)+1&amp;":C65535"),0)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3" t="e">
        <f ca="1">MATCH(3,INDIRECT("アイテム定義!C"&amp;SUM(C$2:C588)+1&amp;":C65535"),0)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3" t="e">
        <f ca="1">MATCH(3,INDIRECT("アイテム定義!C"&amp;SUM(C$2:C589)+1&amp;":C65535"),0)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3" t="e">
        <f ca="1">MATCH(3,INDIRECT("アイテム定義!C"&amp;SUM(C$2:C590)+1&amp;":C65535"),0)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3" t="e">
        <f ca="1">MATCH(3,INDIRECT("アイテム定義!C"&amp;SUM(C$2:C591)+1&amp;":C65535"),0)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3" t="e">
        <f ca="1">MATCH(3,INDIRECT("アイテム定義!C"&amp;SUM(C$2:C592)+1&amp;":C65535"),0)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3" t="e">
        <f ca="1">MATCH(3,INDIRECT("アイテム定義!C"&amp;SUM(C$2:C593)+1&amp;":C65535"),0)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3" t="e">
        <f ca="1">MATCH(3,INDIRECT("アイテム定義!C"&amp;SUM(C$2:C594)+1&amp;":C65535"),0)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3" t="e">
        <f ca="1">MATCH(3,INDIRECT("アイテム定義!C"&amp;SUM(C$2:C595)+1&amp;":C65535"),0)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3" t="e">
        <f ca="1">MATCH(3,INDIRECT("アイテム定義!C"&amp;SUM(C$2:C596)+1&amp;":C65535"),0)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3" t="e">
        <f ca="1">MATCH(3,INDIRECT("アイテム定義!C"&amp;SUM(C$2:C597)+1&amp;":C65535"),0)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3" t="e">
        <f ca="1">MATCH(3,INDIRECT("アイテム定義!C"&amp;SUM(C$2:C598)+1&amp;":C65535"),0)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3" t="e">
        <f ca="1">MATCH(3,INDIRECT("アイテム定義!C"&amp;SUM(C$2:C599)+1&amp;":C65535"),0)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3" t="e">
        <f ca="1">MATCH(3,INDIRECT("アイテム定義!C"&amp;SUM(C$2:C600)+1&amp;":C65535"),0)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3" t="e">
        <f ca="1">MATCH(3,INDIRECT("アイテム定義!C"&amp;SUM(C$2:C601)+1&amp;":C65535"),0)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3" t="e">
        <f ca="1">MATCH(3,INDIRECT("アイテム定義!C"&amp;SUM(C$2:C602)+1&amp;":C65535"),0)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3" t="e">
        <f ca="1">MATCH(3,INDIRECT("アイテム定義!C"&amp;SUM(C$2:C603)+1&amp;":C65535"),0)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3" t="e">
        <f ca="1">MATCH(3,INDIRECT("アイテム定義!C"&amp;SUM(C$2:C604)+1&amp;":C65535"),0)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3" t="e">
        <f ca="1">MATCH(3,INDIRECT("アイテム定義!C"&amp;SUM(C$2:C605)+1&amp;":C65535"),0)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3" t="e">
        <f ca="1">MATCH(3,INDIRECT("アイテム定義!C"&amp;SUM(C$2:C606)+1&amp;":C65535"),0)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3" t="e">
        <f ca="1">MATCH(3,INDIRECT("アイテム定義!C"&amp;SUM(C$2:C607)+1&amp;":C65535"),0)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3" t="e">
        <f ca="1">MATCH(3,INDIRECT("アイテム定義!C"&amp;SUM(C$2:C608)+1&amp;":C65535"),0)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3" t="e">
        <f ca="1">MATCH(3,INDIRECT("アイテム定義!C"&amp;SUM(C$2:C609)+1&amp;":C65535"),0)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3" t="e">
        <f ca="1">MATCH(3,INDIRECT("アイテム定義!C"&amp;SUM(C$2:C610)+1&amp;":C65535"),0)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3" t="e">
        <f ca="1">MATCH(3,INDIRECT("アイテム定義!C"&amp;SUM(C$2:C611)+1&amp;":C65535"),0)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3" t="e">
        <f ca="1">MATCH(3,INDIRECT("アイテム定義!C"&amp;SUM(C$2:C612)+1&amp;":C65535"),0)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3" t="e">
        <f ca="1">MATCH(3,INDIRECT("アイテム定義!C"&amp;SUM(C$2:C613)+1&amp;":C65535"),0)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3" t="e">
        <f ca="1">MATCH(3,INDIRECT("アイテム定義!C"&amp;SUM(C$2:C614)+1&amp;":C65535"),0)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3" t="e">
        <f ca="1">MATCH(3,INDIRECT("アイテム定義!C"&amp;SUM(C$2:C615)+1&amp;":C65535"),0)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3" t="e">
        <f ca="1">MATCH(3,INDIRECT("アイテム定義!C"&amp;SUM(C$2:C616)+1&amp;":C65535"),0)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3" t="e">
        <f ca="1">MATCH(3,INDIRECT("アイテム定義!C"&amp;SUM(C$2:C617)+1&amp;":C65535"),0)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3" t="e">
        <f ca="1">MATCH(3,INDIRECT("アイテム定義!C"&amp;SUM(C$2:C618)+1&amp;":C65535"),0)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3" t="e">
        <f ca="1">MATCH(3,INDIRECT("アイテム定義!C"&amp;SUM(C$2:C619)+1&amp;":C65535"),0)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3" t="e">
        <f ca="1">MATCH(3,INDIRECT("アイテム定義!C"&amp;SUM(C$2:C620)+1&amp;":C65535"),0)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3" t="e">
        <f ca="1">MATCH(3,INDIRECT("アイテム定義!C"&amp;SUM(C$2:C621)+1&amp;":C65535"),0)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3" t="e">
        <f ca="1">MATCH(3,INDIRECT("アイテム定義!C"&amp;SUM(C$2:C622)+1&amp;":C65535"),0)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3" t="e">
        <f ca="1">MATCH(3,INDIRECT("アイテム定義!C"&amp;SUM(C$2:C623)+1&amp;":C65535"),0)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3" t="e">
        <f ca="1">MATCH(3,INDIRECT("アイテム定義!C"&amp;SUM(C$2:C624)+1&amp;":C65535"),0)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3" t="e">
        <f ca="1">MATCH(3,INDIRECT("アイテム定義!C"&amp;SUM(C$2:C625)+1&amp;":C65535"),0)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3" t="e">
        <f ca="1">MATCH(3,INDIRECT("アイテム定義!C"&amp;SUM(C$2:C626)+1&amp;":C65535"),0)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3" t="e">
        <f ca="1">MATCH(3,INDIRECT("アイテム定義!C"&amp;SUM(C$2:C627)+1&amp;":C65535"),0)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3" t="e">
        <f ca="1">MATCH(3,INDIRECT("アイテム定義!C"&amp;SUM(C$2:C628)+1&amp;":C65535"),0)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3" t="e">
        <f ca="1">MATCH(3,INDIRECT("アイテム定義!C"&amp;SUM(C$2:C629)+1&amp;":C65535"),0)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3" t="e">
        <f ca="1">MATCH(3,INDIRECT("アイテム定義!C"&amp;SUM(C$2:C630)+1&amp;":C65535"),0)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3" t="e">
        <f ca="1">MATCH(3,INDIRECT("アイテム定義!C"&amp;SUM(C$2:C631)+1&amp;":C65535"),0)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3" t="e">
        <f ca="1">MATCH(3,INDIRECT("アイテム定義!C"&amp;SUM(C$2:C632)+1&amp;":C65535"),0)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3" t="e">
        <f ca="1">MATCH(3,INDIRECT("アイテム定義!C"&amp;SUM(C$2:C633)+1&amp;":C65535"),0)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3" t="e">
        <f ca="1">MATCH(3,INDIRECT("アイテム定義!C"&amp;SUM(C$2:C634)+1&amp;":C65535"),0)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3" t="e">
        <f ca="1">MATCH(3,INDIRECT("アイテム定義!C"&amp;SUM(C$2:C635)+1&amp;":C65535"),0)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3" t="e">
        <f ca="1">MATCH(3,INDIRECT("アイテム定義!C"&amp;SUM(C$2:C636)+1&amp;":C65535"),0)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3" t="e">
        <f ca="1">MATCH(3,INDIRECT("アイテム定義!C"&amp;SUM(C$2:C637)+1&amp;":C65535"),0)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3" t="e">
        <f ca="1">MATCH(3,INDIRECT("アイテム定義!C"&amp;SUM(C$2:C638)+1&amp;":C65535"),0)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3" t="e">
        <f ca="1">MATCH(3,INDIRECT("アイテム定義!C"&amp;SUM(C$2:C639)+1&amp;":C65535"),0)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3" t="e">
        <f ca="1">MATCH(3,INDIRECT("アイテム定義!C"&amp;SUM(C$2:C640)+1&amp;":C65535"),0)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3" t="e">
        <f ca="1">MATCH(3,INDIRECT("アイテム定義!C"&amp;SUM(C$2:C641)+1&amp;":C65535"),0)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3" t="e">
        <f ca="1">MATCH(3,INDIRECT("アイテム定義!C"&amp;SUM(C$2:C642)+1&amp;":C65535"),0)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3" t="e">
        <f ca="1">MATCH(3,INDIRECT("アイテム定義!C"&amp;SUM(C$2:C643)+1&amp;":C65535"),0)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3" t="e">
        <f ca="1">MATCH(3,INDIRECT("アイテム定義!C"&amp;SUM(C$2:C644)+1&amp;":C65535"),0)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3" t="e">
        <f ca="1">MATCH(3,INDIRECT("アイテム定義!C"&amp;SUM(C$2:C645)+1&amp;":C65535"),0)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3" t="e">
        <f ca="1">MATCH(3,INDIRECT("アイテム定義!C"&amp;SUM(C$2:C646)+1&amp;":C65535"),0)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3" t="e">
        <f ca="1">MATCH(3,INDIRECT("アイテム定義!C"&amp;SUM(C$2:C647)+1&amp;":C65535"),0)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3" t="e">
        <f ca="1">MATCH(3,INDIRECT("アイテム定義!C"&amp;SUM(C$2:C648)+1&amp;":C65535"),0)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3" t="e">
        <f ca="1">MATCH(3,INDIRECT("アイテム定義!C"&amp;SUM(C$2:C649)+1&amp;":C65535"),0)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3" t="e">
        <f ca="1">MATCH(3,INDIRECT("アイテム定義!C"&amp;SUM(C$2:C650)+1&amp;":C65535"),0)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3" t="e">
        <f ca="1">MATCH(3,INDIRECT("アイテム定義!C"&amp;SUM(C$2:C651)+1&amp;":C65535"),0)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3" t="e">
        <f ca="1">MATCH(3,INDIRECT("アイテム定義!C"&amp;SUM(C$2:C652)+1&amp;":C65535"),0)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3" t="e">
        <f ca="1">MATCH(3,INDIRECT("アイテム定義!C"&amp;SUM(C$2:C653)+1&amp;":C65535"),0)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3" t="e">
        <f ca="1">MATCH(3,INDIRECT("アイテム定義!C"&amp;SUM(C$2:C654)+1&amp;":C65535"),0)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3" t="e">
        <f ca="1">MATCH(3,INDIRECT("アイテム定義!C"&amp;SUM(C$2:C655)+1&amp;":C65535"),0)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3" t="e">
        <f ca="1">MATCH(3,INDIRECT("アイテム定義!C"&amp;SUM(C$2:C656)+1&amp;":C65535"),0)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3" t="e">
        <f ca="1">MATCH(3,INDIRECT("アイテム定義!C"&amp;SUM(C$2:C657)+1&amp;":C65535"),0)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3" t="e">
        <f ca="1">MATCH(3,INDIRECT("アイテム定義!C"&amp;SUM(C$2:C658)+1&amp;":C65535"),0)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3" t="e">
        <f ca="1">MATCH(3,INDIRECT("アイテム定義!C"&amp;SUM(C$2:C659)+1&amp;":C65535"),0)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3" t="e">
        <f ca="1">MATCH(3,INDIRECT("アイテム定義!C"&amp;SUM(C$2:C660)+1&amp;":C65535"),0)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3" t="e">
        <f ca="1">MATCH(3,INDIRECT("アイテム定義!C"&amp;SUM(C$2:C661)+1&amp;":C65535"),0)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3" t="e">
        <f ca="1">MATCH(3,INDIRECT("アイテム定義!C"&amp;SUM(C$2:C662)+1&amp;":C65535"),0)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3" t="e">
        <f ca="1">MATCH(3,INDIRECT("アイテム定義!C"&amp;SUM(C$2:C663)+1&amp;":C65535"),0)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3" t="e">
        <f ca="1">MATCH(3,INDIRECT("アイテム定義!C"&amp;SUM(C$2:C664)+1&amp;":C65535"),0)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3" t="e">
        <f ca="1">MATCH(3,INDIRECT("アイテム定義!C"&amp;SUM(C$2:C665)+1&amp;":C65535"),0)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3" t="e">
        <f ca="1">MATCH(3,INDIRECT("アイテム定義!C"&amp;SUM(C$2:C666)+1&amp;":C65535"),0)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3" t="e">
        <f ca="1">MATCH(3,INDIRECT("アイテム定義!C"&amp;SUM(C$2:C667)+1&amp;":C65535"),0)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3" t="e">
        <f ca="1">MATCH(3,INDIRECT("アイテム定義!C"&amp;SUM(C$2:C668)+1&amp;":C65535"),0)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3" t="e">
        <f ca="1">MATCH(3,INDIRECT("アイテム定義!C"&amp;SUM(C$2:C669)+1&amp;":C65535"),0)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3" t="e">
        <f ca="1">MATCH(3,INDIRECT("アイテム定義!C"&amp;SUM(C$2:C670)+1&amp;":C65535"),0)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3" t="e">
        <f ca="1">MATCH(3,INDIRECT("アイテム定義!C"&amp;SUM(C$2:C671)+1&amp;":C65535"),0)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3" t="e">
        <f ca="1">MATCH(3,INDIRECT("アイテム定義!C"&amp;SUM(C$2:C672)+1&amp;":C65535"),0)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3" t="e">
        <f ca="1">MATCH(3,INDIRECT("アイテム定義!C"&amp;SUM(C$2:C673)+1&amp;":C65535"),0)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3" t="e">
        <f ca="1">MATCH(3,INDIRECT("アイテム定義!C"&amp;SUM(C$2:C674)+1&amp;":C65535"),0)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3" t="e">
        <f ca="1">MATCH(3,INDIRECT("アイテム定義!C"&amp;SUM(C$2:C675)+1&amp;":C65535"),0)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3" t="e">
        <f ca="1">MATCH(3,INDIRECT("アイテム定義!C"&amp;SUM(C$2:C676)+1&amp;":C65535"),0)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3" t="e">
        <f ca="1">MATCH(3,INDIRECT("アイテム定義!C"&amp;SUM(C$2:C677)+1&amp;":C65535"),0)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3" t="e">
        <f ca="1">MATCH(3,INDIRECT("アイテム定義!C"&amp;SUM(C$2:C678)+1&amp;":C65535"),0)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3" t="e">
        <f ca="1">MATCH(3,INDIRECT("アイテム定義!C"&amp;SUM(C$2:C679)+1&amp;":C65535"),0)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3" t="e">
        <f ca="1">MATCH(3,INDIRECT("アイテム定義!C"&amp;SUM(C$2:C680)+1&amp;":C65535"),0)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3" t="e">
        <f ca="1">MATCH(3,INDIRECT("アイテム定義!C"&amp;SUM(C$2:C681)+1&amp;":C65535"),0)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3" t="e">
        <f ca="1">MATCH(3,INDIRECT("アイテム定義!C"&amp;SUM(C$2:C682)+1&amp;":C65535"),0)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3" t="e">
        <f ca="1">MATCH(3,INDIRECT("アイテム定義!C"&amp;SUM(C$2:C683)+1&amp;":C65535"),0)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3" t="e">
        <f ca="1">MATCH(3,INDIRECT("アイテム定義!C"&amp;SUM(C$2:C684)+1&amp;":C65535"),0)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3" t="e">
        <f ca="1">MATCH(3,INDIRECT("アイテム定義!C"&amp;SUM(C$2:C685)+1&amp;":C65535"),0)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3" t="e">
        <f ca="1">MATCH(3,INDIRECT("アイテム定義!C"&amp;SUM(C$2:C686)+1&amp;":C65535"),0)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3" t="e">
        <f ca="1">MATCH(3,INDIRECT("アイテム定義!C"&amp;SUM(C$2:C687)+1&amp;":C65535"),0)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3" t="e">
        <f ca="1">MATCH(3,INDIRECT("アイテム定義!C"&amp;SUM(C$2:C688)+1&amp;":C65535"),0)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3" t="e">
        <f ca="1">MATCH(3,INDIRECT("アイテム定義!C"&amp;SUM(C$2:C689)+1&amp;":C65535"),0)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3" t="e">
        <f ca="1">MATCH(3,INDIRECT("アイテム定義!C"&amp;SUM(C$2:C690)+1&amp;":C65535"),0)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3" t="e">
        <f ca="1">MATCH(3,INDIRECT("アイテム定義!C"&amp;SUM(C$2:C691)+1&amp;":C65535"),0)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3" t="e">
        <f ca="1">MATCH(3,INDIRECT("アイテム定義!C"&amp;SUM(C$2:C692)+1&amp;":C65535"),0)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3" t="e">
        <f ca="1">MATCH(3,INDIRECT("アイテム定義!C"&amp;SUM(C$2:C693)+1&amp;":C65535"),0)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3" t="e">
        <f ca="1">MATCH(3,INDIRECT("アイテム定義!C"&amp;SUM(C$2:C694)+1&amp;":C65535"),0)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3" t="e">
        <f ca="1">MATCH(3,INDIRECT("アイテム定義!C"&amp;SUM(C$2:C695)+1&amp;":C65535"),0)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3" t="e">
        <f ca="1">MATCH(3,INDIRECT("アイテム定義!C"&amp;SUM(C$2:C696)+1&amp;":C65535"),0)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3" t="e">
        <f ca="1">MATCH(3,INDIRECT("アイテム定義!C"&amp;SUM(C$2:C697)+1&amp;":C65535"),0)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3" t="e">
        <f ca="1">MATCH(3,INDIRECT("アイテム定義!C"&amp;SUM(C$2:C698)+1&amp;":C65535"),0)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3" t="e">
        <f ca="1">MATCH(3,INDIRECT("アイテム定義!C"&amp;SUM(C$2:C699)+1&amp;":C65535"),0)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3" t="e">
        <f ca="1">MATCH(3,INDIRECT("アイテム定義!C"&amp;SUM(C$2:C700)+1&amp;":C65535"),0)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3" t="e">
        <f ca="1">MATCH(3,INDIRECT("アイテム定義!C"&amp;SUM(C$2:C701)+1&amp;":C65535"),0)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3" t="e">
        <f ca="1">MATCH(3,INDIRECT("アイテム定義!C"&amp;SUM(C$2:C702)+1&amp;":C65535"),0)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3" t="e">
        <f ca="1">MATCH(3,INDIRECT("アイテム定義!C"&amp;SUM(C$2:C703)+1&amp;":C65535"),0)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3" t="e">
        <f ca="1">MATCH(3,INDIRECT("アイテム定義!C"&amp;SUM(C$2:C704)+1&amp;":C65535"),0)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3" t="e">
        <f ca="1">MATCH(3,INDIRECT("アイテム定義!C"&amp;SUM(C$2:C705)+1&amp;":C65535"),0)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3" t="e">
        <f ca="1">MATCH(3,INDIRECT("アイテム定義!C"&amp;SUM(C$2:C706)+1&amp;":C65535"),0)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3" t="e">
        <f ca="1">MATCH(3,INDIRECT("アイテム定義!C"&amp;SUM(C$2:C707)+1&amp;":C65535"),0)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3" t="e">
        <f ca="1">MATCH(3,INDIRECT("アイテム定義!C"&amp;SUM(C$2:C708)+1&amp;":C65535"),0)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3" t="e">
        <f ca="1">MATCH(3,INDIRECT("アイテム定義!C"&amp;SUM(C$2:C709)+1&amp;":C65535"),0)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3" t="e">
        <f ca="1">MATCH(3,INDIRECT("アイテム定義!C"&amp;SUM(C$2:C710)+1&amp;":C65535"),0)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3" t="e">
        <f ca="1">MATCH(3,INDIRECT("アイテム定義!C"&amp;SUM(C$2:C711)+1&amp;":C65535"),0)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3" t="e">
        <f ca="1">MATCH(3,INDIRECT("アイテム定義!C"&amp;SUM(C$2:C712)+1&amp;":C65535"),0)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3" t="e">
        <f ca="1">MATCH(3,INDIRECT("アイテム定義!C"&amp;SUM(C$2:C713)+1&amp;":C65535"),0)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3" t="e">
        <f ca="1">MATCH(3,INDIRECT("アイテム定義!C"&amp;SUM(C$2:C714)+1&amp;":C65535"),0)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3" t="e">
        <f ca="1">MATCH(3,INDIRECT("アイテム定義!C"&amp;SUM(C$2:C715)+1&amp;":C65535"),0)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3" t="e">
        <f ca="1">MATCH(3,INDIRECT("アイテム定義!C"&amp;SUM(C$2:C716)+1&amp;":C65535"),0)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3" t="e">
        <f ca="1">MATCH(3,INDIRECT("アイテム定義!C"&amp;SUM(C$2:C717)+1&amp;":C65535"),0)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3" t="e">
        <f ca="1">MATCH(3,INDIRECT("アイテム定義!C"&amp;SUM(C$2:C718)+1&amp;":C65535"),0)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3" t="e">
        <f ca="1">MATCH(3,INDIRECT("アイテム定義!C"&amp;SUM(C$2:C719)+1&amp;":C65535"),0)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3" t="e">
        <f ca="1">MATCH(3,INDIRECT("アイテム定義!C"&amp;SUM(C$2:C720)+1&amp;":C65535"),0)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3" t="e">
        <f ca="1">MATCH(3,INDIRECT("アイテム定義!C"&amp;SUM(C$2:C721)+1&amp;":C65535"),0)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3" t="e">
        <f ca="1">MATCH(3,INDIRECT("アイテム定義!C"&amp;SUM(C$2:C722)+1&amp;":C65535"),0)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3" t="e">
        <f ca="1">MATCH(3,INDIRECT("アイテム定義!C"&amp;SUM(C$2:C723)+1&amp;":C65535"),0)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3" t="e">
        <f ca="1">MATCH(3,INDIRECT("アイテム定義!C"&amp;SUM(C$2:C724)+1&amp;":C65535"),0)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3" t="e">
        <f ca="1">MATCH(3,INDIRECT("アイテム定義!C"&amp;SUM(C$2:C725)+1&amp;":C65535"),0)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3" t="e">
        <f ca="1">MATCH(3,INDIRECT("アイテム定義!C"&amp;SUM(C$2:C726)+1&amp;":C65535"),0)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3" t="e">
        <f ca="1">MATCH(3,INDIRECT("アイテム定義!C"&amp;SUM(C$2:C727)+1&amp;":C65535"),0)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3" t="e">
        <f ca="1">MATCH(3,INDIRECT("アイテム定義!C"&amp;SUM(C$2:C728)+1&amp;":C65535"),0)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3" t="e">
        <f ca="1">MATCH(3,INDIRECT("アイテム定義!C"&amp;SUM(C$2:C729)+1&amp;":C65535"),0)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3" t="e">
        <f ca="1">MATCH(3,INDIRECT("アイテム定義!C"&amp;SUM(C$2:C730)+1&amp;":C65535"),0)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3" t="e">
        <f ca="1">MATCH(3,INDIRECT("アイテム定義!C"&amp;SUM(C$2:C731)+1&amp;":C65535"),0)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3" t="e">
        <f ca="1">MATCH(3,INDIRECT("アイテム定義!C"&amp;SUM(C$2:C732)+1&amp;":C65535"),0)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3" t="e">
        <f ca="1">MATCH(3,INDIRECT("アイテム定義!C"&amp;SUM(C$2:C733)+1&amp;":C65535"),0)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3" t="e">
        <f ca="1">MATCH(3,INDIRECT("アイテム定義!C"&amp;SUM(C$2:C734)+1&amp;":C65535"),0)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3" t="e">
        <f ca="1">MATCH(3,INDIRECT("アイテム定義!C"&amp;SUM(C$2:C735)+1&amp;":C65535"),0)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3" t="e">
        <f ca="1">MATCH(3,INDIRECT("アイテム定義!C"&amp;SUM(C$2:C736)+1&amp;":C65535"),0)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3" t="e">
        <f ca="1">MATCH(3,INDIRECT("アイテム定義!C"&amp;SUM(C$2:C737)+1&amp;":C65535"),0)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3" t="e">
        <f ca="1">MATCH(3,INDIRECT("アイテム定義!C"&amp;SUM(C$2:C738)+1&amp;":C65535"),0)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3" t="e">
        <f ca="1">MATCH(3,INDIRECT("アイテム定義!C"&amp;SUM(C$2:C739)+1&amp;":C65535"),0)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3" t="e">
        <f ca="1">MATCH(3,INDIRECT("アイテム定義!C"&amp;SUM(C$2:C740)+1&amp;":C65535"),0)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3" t="e">
        <f ca="1">MATCH(3,INDIRECT("アイテム定義!C"&amp;SUM(C$2:C741)+1&amp;":C65535"),0)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3" t="e">
        <f ca="1">MATCH(3,INDIRECT("アイテム定義!C"&amp;SUM(C$2:C742)+1&amp;":C65535"),0)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3" t="e">
        <f ca="1">MATCH(3,INDIRECT("アイテム定義!C"&amp;SUM(C$2:C743)+1&amp;":C65535"),0)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3" t="e">
        <f ca="1">MATCH(3,INDIRECT("アイテム定義!C"&amp;SUM(C$2:C744)+1&amp;":C65535"),0)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3" t="e">
        <f ca="1">MATCH(3,INDIRECT("アイテム定義!C"&amp;SUM(C$2:C745)+1&amp;":C65535"),0)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3" t="e">
        <f ca="1">MATCH(3,INDIRECT("アイテム定義!C"&amp;SUM(C$2:C746)+1&amp;":C65535"),0)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3" t="e">
        <f ca="1">MATCH(3,INDIRECT("アイテム定義!C"&amp;SUM(C$2:C747)+1&amp;":C65535"),0)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3" t="e">
        <f ca="1">MATCH(3,INDIRECT("アイテム定義!C"&amp;SUM(C$2:C748)+1&amp;":C65535"),0)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3" t="e">
        <f ca="1">MATCH(3,INDIRECT("アイテム定義!C"&amp;SUM(C$2:C749)+1&amp;":C65535"),0)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3" t="e">
        <f ca="1">MATCH(3,INDIRECT("アイテム定義!C"&amp;SUM(C$2:C750)+1&amp;":C65535"),0)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3" t="e">
        <f ca="1">MATCH(3,INDIRECT("アイテム定義!C"&amp;SUM(C$2:C751)+1&amp;":C65535"),0)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3" t="e">
        <f ca="1">MATCH(3,INDIRECT("アイテム定義!C"&amp;SUM(C$2:C752)+1&amp;":C65535"),0)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3" t="e">
        <f ca="1">MATCH(3,INDIRECT("アイテム定義!C"&amp;SUM(C$2:C753)+1&amp;":C65535"),0)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3" t="e">
        <f ca="1">MATCH(3,INDIRECT("アイテム定義!C"&amp;SUM(C$2:C754)+1&amp;":C65535"),0)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3" t="e">
        <f ca="1">MATCH(3,INDIRECT("アイテム定義!C"&amp;SUM(C$2:C755)+1&amp;":C65535"),0)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3" t="e">
        <f ca="1">MATCH(3,INDIRECT("アイテム定義!C"&amp;SUM(C$2:C756)+1&amp;":C65535"),0)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3" t="e">
        <f ca="1">MATCH(3,INDIRECT("アイテム定義!C"&amp;SUM(C$2:C757)+1&amp;":C65535"),0)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3" t="e">
        <f ca="1">MATCH(3,INDIRECT("アイテム定義!C"&amp;SUM(C$2:C758)+1&amp;":C65535"),0)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3" t="e">
        <f ca="1">MATCH(3,INDIRECT("アイテム定義!C"&amp;SUM(C$2:C759)+1&amp;":C65535"),0)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3" t="e">
        <f ca="1">MATCH(3,INDIRECT("アイテム定義!C"&amp;SUM(C$2:C760)+1&amp;":C65535"),0)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3" t="e">
        <f ca="1">MATCH(3,INDIRECT("アイテム定義!C"&amp;SUM(C$2:C761)+1&amp;":C65535"),0)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3" t="e">
        <f ca="1">MATCH(3,INDIRECT("アイテム定義!C"&amp;SUM(C$2:C762)+1&amp;":C65535"),0)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3" t="e">
        <f ca="1">MATCH(3,INDIRECT("アイテム定義!C"&amp;SUM(C$2:C763)+1&amp;":C65535"),0)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3" t="e">
        <f ca="1">MATCH(3,INDIRECT("アイテム定義!C"&amp;SUM(C$2:C764)+1&amp;":C65535"),0)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3" t="e">
        <f ca="1">MATCH(3,INDIRECT("アイテム定義!C"&amp;SUM(C$2:C765)+1&amp;":C65535"),0)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3" t="e">
        <f ca="1">MATCH(3,INDIRECT("アイテム定義!C"&amp;SUM(C$2:C766)+1&amp;":C65535"),0)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3" t="e">
        <f ca="1">MATCH(3,INDIRECT("アイテム定義!C"&amp;SUM(C$2:C767)+1&amp;":C65535"),0)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3" t="e">
        <f ca="1">MATCH(3,INDIRECT("アイテム定義!C"&amp;SUM(C$2:C768)+1&amp;":C65535"),0)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3" t="e">
        <f ca="1">MATCH(3,INDIRECT("アイテム定義!C"&amp;SUM(C$2:C769)+1&amp;":C65535"),0)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3" t="e">
        <f ca="1">MATCH(3,INDIRECT("アイテム定義!C"&amp;SUM(C$2:C770)+1&amp;":C65535"),0)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3" t="e">
        <f ca="1">MATCH(3,INDIRECT("アイテム定義!C"&amp;SUM(C$2:C771)+1&amp;":C65535"),0)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3" t="e">
        <f ca="1">MATCH(3,INDIRECT("アイテム定義!C"&amp;SUM(C$2:C772)+1&amp;":C65535"),0)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3" t="e">
        <f ca="1">MATCH(3,INDIRECT("アイテム定義!C"&amp;SUM(C$2:C773)+1&amp;":C65535"),0)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3" t="e">
        <f ca="1">MATCH(3,INDIRECT("アイテム定義!C"&amp;SUM(C$2:C774)+1&amp;":C65535"),0)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3" t="e">
        <f ca="1">MATCH(3,INDIRECT("アイテム定義!C"&amp;SUM(C$2:C775)+1&amp;":C65535"),0)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3" t="e">
        <f ca="1">MATCH(3,INDIRECT("アイテム定義!C"&amp;SUM(C$2:C776)+1&amp;":C65535"),0)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3" t="e">
        <f ca="1">MATCH(3,INDIRECT("アイテム定義!C"&amp;SUM(C$2:C777)+1&amp;":C65535"),0)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3" t="e">
        <f ca="1">MATCH(3,INDIRECT("アイテム定義!C"&amp;SUM(C$2:C778)+1&amp;":C65535"),0)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3" t="e">
        <f ca="1">MATCH(3,INDIRECT("アイテム定義!C"&amp;SUM(C$2:C779)+1&amp;":C65535"),0)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3" t="e">
        <f ca="1">MATCH(3,INDIRECT("アイテム定義!C"&amp;SUM(C$2:C780)+1&amp;":C65535"),0)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3" t="e">
        <f ca="1">MATCH(3,INDIRECT("アイテム定義!C"&amp;SUM(C$2:C781)+1&amp;":C65535"),0)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3" t="e">
        <f ca="1">MATCH(3,INDIRECT("アイテム定義!C"&amp;SUM(C$2:C782)+1&amp;":C65535"),0)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3" t="e">
        <f ca="1">MATCH(3,INDIRECT("アイテム定義!C"&amp;SUM(C$2:C783)+1&amp;":C65535"),0)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3" t="e">
        <f ca="1">MATCH(3,INDIRECT("アイテム定義!C"&amp;SUM(C$2:C784)+1&amp;":C65535"),0)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3" t="e">
        <f ca="1">MATCH(3,INDIRECT("アイテム定義!C"&amp;SUM(C$2:C785)+1&amp;":C65535"),0)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3" t="e">
        <f ca="1">MATCH(3,INDIRECT("アイテム定義!C"&amp;SUM(C$2:C786)+1&amp;":C65535"),0)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3" t="e">
        <f ca="1">MATCH(3,INDIRECT("アイテム定義!C"&amp;SUM(C$2:C787)+1&amp;":C65535"),0)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3" t="e">
        <f ca="1">MATCH(3,INDIRECT("アイテム定義!C"&amp;SUM(C$2:C788)+1&amp;":C65535"),0)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3" t="e">
        <f ca="1">MATCH(3,INDIRECT("アイテム定義!C"&amp;SUM(C$2:C789)+1&amp;":C65535"),0)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3" t="e">
        <f ca="1">MATCH(3,INDIRECT("アイテム定義!C"&amp;SUM(C$2:C790)+1&amp;":C65535"),0)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3" t="e">
        <f ca="1">MATCH(3,INDIRECT("アイテム定義!C"&amp;SUM(C$2:C791)+1&amp;":C65535"),0)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3" t="e">
        <f ca="1">MATCH(3,INDIRECT("アイテム定義!C"&amp;SUM(C$2:C792)+1&amp;":C65535"),0)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3" t="e">
        <f ca="1">MATCH(3,INDIRECT("アイテム定義!C"&amp;SUM(C$2:C793)+1&amp;":C65535"),0)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3" t="e">
        <f ca="1">MATCH(3,INDIRECT("アイテム定義!C"&amp;SUM(C$2:C794)+1&amp;":C65535"),0)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3" t="e">
        <f ca="1">MATCH(3,INDIRECT("アイテム定義!C"&amp;SUM(C$2:C795)+1&amp;":C65535"),0)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3" t="e">
        <f ca="1">MATCH(3,INDIRECT("アイテム定義!C"&amp;SUM(C$2:C796)+1&amp;":C65535"),0)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3" t="e">
        <f ca="1">MATCH(3,INDIRECT("アイテム定義!C"&amp;SUM(C$2:C797)+1&amp;":C65535"),0)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3" t="e">
        <f ca="1">MATCH(3,INDIRECT("アイテム定義!C"&amp;SUM(C$2:C798)+1&amp;":C65535"),0)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3" t="e">
        <f ca="1">MATCH(3,INDIRECT("アイテム定義!C"&amp;SUM(C$2:C799)+1&amp;":C65535"),0)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3" t="e">
        <f ca="1">MATCH(3,INDIRECT("アイテム定義!C"&amp;SUM(C$2:C800)+1&amp;":C65535"),0)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3" t="e">
        <f ca="1">MATCH(3,INDIRECT("アイテム定義!C"&amp;SUM(C$2:C801)+1&amp;":C65535"),0)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3" t="e">
        <f ca="1">MATCH(3,INDIRECT("アイテム定義!C"&amp;SUM(C$2:C802)+1&amp;":C65535"),0)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3" t="e">
        <f ca="1">MATCH(3,INDIRECT("アイテム定義!C"&amp;SUM(C$2:C803)+1&amp;":C65535"),0)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3" t="e">
        <f ca="1">MATCH(3,INDIRECT("アイテム定義!C"&amp;SUM(C$2:C804)+1&amp;":C65535"),0)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3" t="e">
        <f ca="1">MATCH(3,INDIRECT("アイテム定義!C"&amp;SUM(C$2:C805)+1&amp;":C65535"),0)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3" t="e">
        <f ca="1">MATCH(3,INDIRECT("アイテム定義!C"&amp;SUM(C$2:C806)+1&amp;":C65535"),0)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3" t="e">
        <f ca="1">MATCH(3,INDIRECT("アイテム定義!C"&amp;SUM(C$2:C807)+1&amp;":C65535"),0)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3" t="e">
        <f ca="1">MATCH(3,INDIRECT("アイテム定義!C"&amp;SUM(C$2:C808)+1&amp;":C65535"),0)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3" t="e">
        <f ca="1">MATCH(3,INDIRECT("アイテム定義!C"&amp;SUM(C$2:C809)+1&amp;":C65535"),0)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3" t="e">
        <f ca="1">MATCH(3,INDIRECT("アイテム定義!C"&amp;SUM(C$2:C810)+1&amp;":C65535"),0)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3" t="e">
        <f ca="1">MATCH(3,INDIRECT("アイテム定義!C"&amp;SUM(C$2:C811)+1&amp;":C65535"),0)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3" t="e">
        <f ca="1">MATCH(3,INDIRECT("アイテム定義!C"&amp;SUM(C$2:C812)+1&amp;":C65535"),0)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3" t="e">
        <f ca="1">MATCH(3,INDIRECT("アイテム定義!C"&amp;SUM(C$2:C813)+1&amp;":C65535"),0)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3" t="e">
        <f ca="1">MATCH(3,INDIRECT("アイテム定義!C"&amp;SUM(C$2:C814)+1&amp;":C65535"),0)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3" t="e">
        <f ca="1">MATCH(3,INDIRECT("アイテム定義!C"&amp;SUM(C$2:C815)+1&amp;":C65535"),0)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3" t="e">
        <f ca="1">MATCH(3,INDIRECT("アイテム定義!C"&amp;SUM(C$2:C816)+1&amp;":C65535"),0)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3" t="e">
        <f ca="1">MATCH(3,INDIRECT("アイテム定義!C"&amp;SUM(C$2:C817)+1&amp;":C65535"),0)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3" t="e">
        <f ca="1">MATCH(3,INDIRECT("アイテム定義!C"&amp;SUM(C$2:C818)+1&amp;":C65535"),0)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3" t="e">
        <f ca="1">MATCH(3,INDIRECT("アイテム定義!C"&amp;SUM(C$2:C819)+1&amp;":C65535"),0)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3" t="e">
        <f ca="1">MATCH(3,INDIRECT("アイテム定義!C"&amp;SUM(C$2:C820)+1&amp;":C65535"),0)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3" t="e">
        <f ca="1">MATCH(3,INDIRECT("アイテム定義!C"&amp;SUM(C$2:C821)+1&amp;":C65535"),0)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3" t="e">
        <f ca="1">MATCH(3,INDIRECT("アイテム定義!C"&amp;SUM(C$2:C822)+1&amp;":C65535"),0)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3" t="e">
        <f ca="1">MATCH(3,INDIRECT("アイテム定義!C"&amp;SUM(C$2:C823)+1&amp;":C65535"),0)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3" t="e">
        <f ca="1">MATCH(3,INDIRECT("アイテム定義!C"&amp;SUM(C$2:C824)+1&amp;":C65535"),0)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3" t="e">
        <f ca="1">MATCH(3,INDIRECT("アイテム定義!C"&amp;SUM(C$2:C825)+1&amp;":C65535"),0)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3" t="e">
        <f ca="1">MATCH(3,INDIRECT("アイテム定義!C"&amp;SUM(C$2:C826)+1&amp;":C65535"),0)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3" t="e">
        <f ca="1">MATCH(3,INDIRECT("アイテム定義!C"&amp;SUM(C$2:C827)+1&amp;":C65535"),0)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3" t="e">
        <f ca="1">MATCH(3,INDIRECT("アイテム定義!C"&amp;SUM(C$2:C828)+1&amp;":C65535"),0)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3" t="e">
        <f ca="1">MATCH(3,INDIRECT("アイテム定義!C"&amp;SUM(C$2:C829)+1&amp;":C65535"),0)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3" t="e">
        <f ca="1">MATCH(3,INDIRECT("アイテム定義!C"&amp;SUM(C$2:C830)+1&amp;":C65535"),0)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3" t="e">
        <f ca="1">MATCH(3,INDIRECT("アイテム定義!C"&amp;SUM(C$2:C831)+1&amp;":C65535"),0)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3" t="e">
        <f ca="1">MATCH(3,INDIRECT("アイテム定義!C"&amp;SUM(C$2:C832)+1&amp;":C65535"),0)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3" t="e">
        <f ca="1">MATCH(3,INDIRECT("アイテム定義!C"&amp;SUM(C$2:C833)+1&amp;":C65535"),0)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3" t="e">
        <f ca="1">MATCH(3,INDIRECT("アイテム定義!C"&amp;SUM(C$2:C834)+1&amp;":C65535"),0)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3" t="e">
        <f ca="1">MATCH(3,INDIRECT("アイテム定義!C"&amp;SUM(C$2:C835)+1&amp;":C65535"),0)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3" t="e">
        <f ca="1">MATCH(3,INDIRECT("アイテム定義!C"&amp;SUM(C$2:C836)+1&amp;":C65535"),0)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3" t="e">
        <f ca="1">MATCH(3,INDIRECT("アイテム定義!C"&amp;SUM(C$2:C837)+1&amp;":C65535"),0)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3" t="e">
        <f ca="1">MATCH(3,INDIRECT("アイテム定義!C"&amp;SUM(C$2:C838)+1&amp;":C65535"),0)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3" t="e">
        <f ca="1">MATCH(3,INDIRECT("アイテム定義!C"&amp;SUM(C$2:C839)+1&amp;":C65535"),0)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3" t="e">
        <f ca="1">MATCH(3,INDIRECT("アイテム定義!C"&amp;SUM(C$2:C840)+1&amp;":C65535"),0)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3" t="e">
        <f ca="1">MATCH(3,INDIRECT("アイテム定義!C"&amp;SUM(C$2:C841)+1&amp;":C65535"),0)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3" t="e">
        <f ca="1">MATCH(3,INDIRECT("アイテム定義!C"&amp;SUM(C$2:C842)+1&amp;":C65535"),0)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3" t="e">
        <f ca="1">MATCH(3,INDIRECT("アイテム定義!C"&amp;SUM(C$2:C843)+1&amp;":C65535"),0)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3" t="e">
        <f ca="1">MATCH(3,INDIRECT("アイテム定義!C"&amp;SUM(C$2:C844)+1&amp;":C65535"),0)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3" t="e">
        <f ca="1">MATCH(3,INDIRECT("アイテム定義!C"&amp;SUM(C$2:C845)+1&amp;":C65535"),0)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3" t="e">
        <f ca="1">MATCH(3,INDIRECT("アイテム定義!C"&amp;SUM(C$2:C846)+1&amp;":C65535"),0)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3" t="e">
        <f ca="1">MATCH(3,INDIRECT("アイテム定義!C"&amp;SUM(C$2:C847)+1&amp;":C65535"),0)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3" t="e">
        <f ca="1">MATCH(3,INDIRECT("アイテム定義!C"&amp;SUM(C$2:C848)+1&amp;":C65535"),0)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3" t="e">
        <f ca="1">MATCH(3,INDIRECT("アイテム定義!C"&amp;SUM(C$2:C849)+1&amp;":C65535"),0)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3" t="e">
        <f ca="1">MATCH(3,INDIRECT("アイテム定義!C"&amp;SUM(C$2:C850)+1&amp;":C65535"),0)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3" t="e">
        <f ca="1">MATCH(3,INDIRECT("アイテム定義!C"&amp;SUM(C$2:C851)+1&amp;":C65535"),0)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3" t="e">
        <f ca="1">MATCH(3,INDIRECT("アイテム定義!C"&amp;SUM(C$2:C852)+1&amp;":C65535"),0)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3" t="e">
        <f ca="1">MATCH(3,INDIRECT("アイテム定義!C"&amp;SUM(C$2:C853)+1&amp;":C65535"),0)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3" t="e">
        <f ca="1">MATCH(3,INDIRECT("アイテム定義!C"&amp;SUM(C$2:C854)+1&amp;":C65535"),0)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3" t="e">
        <f ca="1">MATCH(3,INDIRECT("アイテム定義!C"&amp;SUM(C$2:C855)+1&amp;":C65535"),0)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3" t="e">
        <f ca="1">MATCH(3,INDIRECT("アイテム定義!C"&amp;SUM(C$2:C856)+1&amp;":C65535"),0)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3" t="e">
        <f ca="1">MATCH(3,INDIRECT("アイテム定義!C"&amp;SUM(C$2:C857)+1&amp;":C65535"),0)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3" t="e">
        <f ca="1">MATCH(3,INDIRECT("アイテム定義!C"&amp;SUM(C$2:C858)+1&amp;":C65535"),0)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3" t="e">
        <f ca="1">MATCH(3,INDIRECT("アイテム定義!C"&amp;SUM(C$2:C859)+1&amp;":C65535"),0)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3" t="e">
        <f ca="1">MATCH(3,INDIRECT("アイテム定義!C"&amp;SUM(C$2:C860)+1&amp;":C65535"),0)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3" t="e">
        <f ca="1">MATCH(3,INDIRECT("アイテム定義!C"&amp;SUM(C$2:C861)+1&amp;":C65535"),0)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3" t="e">
        <f ca="1">MATCH(3,INDIRECT("アイテム定義!C"&amp;SUM(C$2:C862)+1&amp;":C65535"),0)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3" t="e">
        <f ca="1">MATCH(3,INDIRECT("アイテム定義!C"&amp;SUM(C$2:C863)+1&amp;":C65535"),0)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3" t="e">
        <f ca="1">MATCH(3,INDIRECT("アイテム定義!C"&amp;SUM(C$2:C864)+1&amp;":C65535"),0)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3" t="e">
        <f ca="1">MATCH(3,INDIRECT("アイテム定義!C"&amp;SUM(C$2:C865)+1&amp;":C65535"),0)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3" t="e">
        <f ca="1">MATCH(3,INDIRECT("アイテム定義!C"&amp;SUM(C$2:C866)+1&amp;":C65535"),0)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3" t="e">
        <f ca="1">MATCH(3,INDIRECT("アイテム定義!C"&amp;SUM(C$2:C867)+1&amp;":C65535"),0)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3" t="e">
        <f ca="1">MATCH(3,INDIRECT("アイテム定義!C"&amp;SUM(C$2:C868)+1&amp;":C65535"),0)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3" t="e">
        <f ca="1">MATCH(3,INDIRECT("アイテム定義!C"&amp;SUM(C$2:C869)+1&amp;":C65535"),0)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3" t="e">
        <f ca="1">MATCH(3,INDIRECT("アイテム定義!C"&amp;SUM(C$2:C870)+1&amp;":C65535"),0)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3" t="e">
        <f ca="1">MATCH(3,INDIRECT("アイテム定義!C"&amp;SUM(C$2:C871)+1&amp;":C65535"),0)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3" t="e">
        <f ca="1">MATCH(3,INDIRECT("アイテム定義!C"&amp;SUM(C$2:C872)+1&amp;":C65535"),0)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3" t="e">
        <f ca="1">MATCH(3,INDIRECT("アイテム定義!C"&amp;SUM(C$2:C873)+1&amp;":C65535"),0)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3" t="e">
        <f ca="1">MATCH(3,INDIRECT("アイテム定義!C"&amp;SUM(C$2:C874)+1&amp;":C65535"),0)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3" t="e">
        <f ca="1">MATCH(3,INDIRECT("アイテム定義!C"&amp;SUM(C$2:C875)+1&amp;":C65535"),0)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3" t="e">
        <f ca="1">MATCH(3,INDIRECT("アイテム定義!C"&amp;SUM(C$2:C876)+1&amp;":C65535"),0)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3" t="e">
        <f ca="1">MATCH(3,INDIRECT("アイテム定義!C"&amp;SUM(C$2:C877)+1&amp;":C65535"),0)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3" t="e">
        <f ca="1">MATCH(3,INDIRECT("アイテム定義!C"&amp;SUM(C$2:C878)+1&amp;":C65535"),0)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3" t="e">
        <f ca="1">MATCH(3,INDIRECT("アイテム定義!C"&amp;SUM(C$2:C879)+1&amp;":C65535"),0)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3" t="e">
        <f ca="1">MATCH(3,INDIRECT("アイテム定義!C"&amp;SUM(C$2:C880)+1&amp;":C65535"),0)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3" t="e">
        <f ca="1">MATCH(3,INDIRECT("アイテム定義!C"&amp;SUM(C$2:C881)+1&amp;":C65535"),0)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3" t="e">
        <f ca="1">MATCH(3,INDIRECT("アイテム定義!C"&amp;SUM(C$2:C882)+1&amp;":C65535"),0)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3" t="e">
        <f ca="1">MATCH(3,INDIRECT("アイテム定義!C"&amp;SUM(C$2:C883)+1&amp;":C65535"),0)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3" t="e">
        <f ca="1">MATCH(3,INDIRECT("アイテム定義!C"&amp;SUM(C$2:C884)+1&amp;":C65535"),0)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3" t="e">
        <f ca="1">MATCH(3,INDIRECT("アイテム定義!C"&amp;SUM(C$2:C885)+1&amp;":C65535"),0)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3" t="e">
        <f ca="1">MATCH(3,INDIRECT("アイテム定義!C"&amp;SUM(C$2:C886)+1&amp;":C65535"),0)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3" t="e">
        <f ca="1">MATCH(3,INDIRECT("アイテム定義!C"&amp;SUM(C$2:C887)+1&amp;":C65535"),0)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3" t="e">
        <f ca="1">MATCH(3,INDIRECT("アイテム定義!C"&amp;SUM(C$2:C888)+1&amp;":C65535"),0)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3" t="e">
        <f ca="1">MATCH(3,INDIRECT("アイテム定義!C"&amp;SUM(C$2:C889)+1&amp;":C65535"),0)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3" t="e">
        <f ca="1">MATCH(3,INDIRECT("アイテム定義!C"&amp;SUM(C$2:C890)+1&amp;":C65535"),0)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3" t="e">
        <f ca="1">MATCH(3,INDIRECT("アイテム定義!C"&amp;SUM(C$2:C891)+1&amp;":C65535"),0)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3" t="e">
        <f ca="1">MATCH(3,INDIRECT("アイテム定義!C"&amp;SUM(C$2:C892)+1&amp;":C65535"),0)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3" t="e">
        <f ca="1">MATCH(3,INDIRECT("アイテム定義!C"&amp;SUM(C$2:C893)+1&amp;":C65535"),0)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3" t="e">
        <f ca="1">MATCH(3,INDIRECT("アイテム定義!C"&amp;SUM(C$2:C894)+1&amp;":C65535"),0)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3" t="e">
        <f ca="1">MATCH(3,INDIRECT("アイテム定義!C"&amp;SUM(C$2:C895)+1&amp;":C65535"),0)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3" t="e">
        <f ca="1">MATCH(3,INDIRECT("アイテム定義!C"&amp;SUM(C$2:C896)+1&amp;":C65535"),0)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3" t="e">
        <f ca="1">MATCH(3,INDIRECT("アイテム定義!C"&amp;SUM(C$2:C897)+1&amp;":C65535"),0)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3" t="e">
        <f ca="1">MATCH(3,INDIRECT("アイテム定義!C"&amp;SUM(C$2:C898)+1&amp;":C65535"),0)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3" t="e">
        <f ca="1">MATCH(3,INDIRECT("アイテム定義!C"&amp;SUM(C$2:C899)+1&amp;":C65535"),0)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3" t="e">
        <f ca="1">MATCH(3,INDIRECT("アイテム定義!C"&amp;SUM(C$2:C900)+1&amp;":C65535"),0)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3" t="e">
        <f ca="1">MATCH(3,INDIRECT("アイテム定義!C"&amp;SUM(C$2:C901)+1&amp;":C65535"),0)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3" t="e">
        <f ca="1">MATCH(3,INDIRECT("アイテム定義!C"&amp;SUM(C$2:C902)+1&amp;":C65535"),0)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3" t="e">
        <f ca="1">MATCH(3,INDIRECT("アイテム定義!C"&amp;SUM(C$2:C903)+1&amp;":C65535"),0)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3" t="e">
        <f ca="1">MATCH(3,INDIRECT("アイテム定義!C"&amp;SUM(C$2:C904)+1&amp;":C65535"),0)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3" t="e">
        <f ca="1">MATCH(3,INDIRECT("アイテム定義!C"&amp;SUM(C$2:C905)+1&amp;":C65535"),0)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3" t="e">
        <f ca="1">MATCH(3,INDIRECT("アイテム定義!C"&amp;SUM(C$2:C906)+1&amp;":C65535"),0)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3" t="e">
        <f ca="1">MATCH(3,INDIRECT("アイテム定義!C"&amp;SUM(C$2:C907)+1&amp;":C65535"),0)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3" t="e">
        <f ca="1">MATCH(3,INDIRECT("アイテム定義!C"&amp;SUM(C$2:C908)+1&amp;":C65535"),0)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3" t="e">
        <f ca="1">MATCH(3,INDIRECT("アイテム定義!C"&amp;SUM(C$2:C909)+1&amp;":C65535"),0)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3" t="e">
        <f ca="1">MATCH(3,INDIRECT("アイテム定義!C"&amp;SUM(C$2:C910)+1&amp;":C65535"),0)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3" t="e">
        <f ca="1">MATCH(3,INDIRECT("アイテム定義!C"&amp;SUM(C$2:C911)+1&amp;":C65535"),0)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3" t="e">
        <f ca="1">MATCH(3,INDIRECT("アイテム定義!C"&amp;SUM(C$2:C912)+1&amp;":C65535"),0)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3" t="e">
        <f ca="1">MATCH(3,INDIRECT("アイテム定義!C"&amp;SUM(C$2:C913)+1&amp;":C65535"),0)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3" t="e">
        <f ca="1">MATCH(3,INDIRECT("アイテム定義!C"&amp;SUM(C$2:C914)+1&amp;":C65535"),0)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3" t="e">
        <f ca="1">MATCH(3,INDIRECT("アイテム定義!C"&amp;SUM(C$2:C915)+1&amp;":C65535"),0)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3" t="e">
        <f ca="1">MATCH(3,INDIRECT("アイテム定義!C"&amp;SUM(C$2:C916)+1&amp;":C65535"),0)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3" t="e">
        <f ca="1">MATCH(3,INDIRECT("アイテム定義!C"&amp;SUM(C$2:C917)+1&amp;":C65535"),0)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3" t="e">
        <f ca="1">MATCH(3,INDIRECT("アイテム定義!C"&amp;SUM(C$2:C918)+1&amp;":C65535"),0)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3" t="e">
        <f ca="1">MATCH(3,INDIRECT("アイテム定義!C"&amp;SUM(C$2:C919)+1&amp;":C65535"),0)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3" t="e">
        <f ca="1">MATCH(3,INDIRECT("アイテム定義!C"&amp;SUM(C$2:C920)+1&amp;":C65535"),0)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3" t="e">
        <f ca="1">MATCH(3,INDIRECT("アイテム定義!C"&amp;SUM(C$2:C921)+1&amp;":C65535"),0)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3" t="e">
        <f ca="1">MATCH(3,INDIRECT("アイテム定義!C"&amp;SUM(C$2:C922)+1&amp;":C65535"),0)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3" t="e">
        <f ca="1">MATCH(3,INDIRECT("アイテム定義!C"&amp;SUM(C$2:C923)+1&amp;":C65535"),0)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3" t="e">
        <f ca="1">MATCH(3,INDIRECT("アイテム定義!C"&amp;SUM(C$2:C924)+1&amp;":C65535"),0)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3" t="e">
        <f ca="1">MATCH(3,INDIRECT("アイテム定義!C"&amp;SUM(C$2:C925)+1&amp;":C65535"),0)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3" t="e">
        <f ca="1">MATCH(3,INDIRECT("アイテム定義!C"&amp;SUM(C$2:C926)+1&amp;":C65535"),0)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3" t="e">
        <f ca="1">MATCH(3,INDIRECT("アイテム定義!C"&amp;SUM(C$2:C927)+1&amp;":C65535"),0)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3" t="e">
        <f ca="1">MATCH(3,INDIRECT("アイテム定義!C"&amp;SUM(C$2:C928)+1&amp;":C65535"),0)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3" t="e">
        <f ca="1">MATCH(3,INDIRECT("アイテム定義!C"&amp;SUM(C$2:C929)+1&amp;":C65535"),0)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3" t="e">
        <f ca="1">MATCH(3,INDIRECT("アイテム定義!C"&amp;SUM(C$2:C930)+1&amp;":C65535"),0)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3" t="e">
        <f ca="1">MATCH(3,INDIRECT("アイテム定義!C"&amp;SUM(C$2:C931)+1&amp;":C65535"),0)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3" t="e">
        <f ca="1">MATCH(3,INDIRECT("アイテム定義!C"&amp;SUM(C$2:C932)+1&amp;":C65535"),0)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3" t="e">
        <f ca="1">MATCH(3,INDIRECT("アイテム定義!C"&amp;SUM(C$2:C933)+1&amp;":C65535"),0)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3" t="e">
        <f ca="1">MATCH(3,INDIRECT("アイテム定義!C"&amp;SUM(C$2:C934)+1&amp;":C65535"),0)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3" t="e">
        <f ca="1">MATCH(3,INDIRECT("アイテム定義!C"&amp;SUM(C$2:C935)+1&amp;":C65535"),0)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3" t="e">
        <f ca="1">MATCH(3,INDIRECT("アイテム定義!C"&amp;SUM(C$2:C936)+1&amp;":C65535"),0)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3" t="e">
        <f ca="1">MATCH(3,INDIRECT("アイテム定義!C"&amp;SUM(C$2:C937)+1&amp;":C65535"),0)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3" t="e">
        <f ca="1">MATCH(3,INDIRECT("アイテム定義!C"&amp;SUM(C$2:C938)+1&amp;":C65535"),0)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3" t="e">
        <f ca="1">MATCH(3,INDIRECT("アイテム定義!C"&amp;SUM(C$2:C939)+1&amp;":C65535"),0)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3" t="e">
        <f ca="1">MATCH(3,INDIRECT("アイテム定義!C"&amp;SUM(C$2:C940)+1&amp;":C65535"),0)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3" t="e">
        <f ca="1">MATCH(3,INDIRECT("アイテム定義!C"&amp;SUM(C$2:C941)+1&amp;":C65535"),0)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3" t="e">
        <f ca="1">MATCH(3,INDIRECT("アイテム定義!C"&amp;SUM(C$2:C942)+1&amp;":C65535"),0)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3" t="e">
        <f ca="1">MATCH(3,INDIRECT("アイテム定義!C"&amp;SUM(C$2:C943)+1&amp;":C65535"),0)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3" t="e">
        <f ca="1">MATCH(3,INDIRECT("アイテム定義!C"&amp;SUM(C$2:C944)+1&amp;":C65535"),0)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3" t="e">
        <f ca="1">MATCH(3,INDIRECT("アイテム定義!C"&amp;SUM(C$2:C945)+1&amp;":C65535"),0)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3" t="e">
        <f ca="1">MATCH(3,INDIRECT("アイテム定義!C"&amp;SUM(C$2:C946)+1&amp;":C65535"),0)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3" t="e">
        <f ca="1">MATCH(3,INDIRECT("アイテム定義!C"&amp;SUM(C$2:C947)+1&amp;":C65535"),0)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3" t="e">
        <f ca="1">MATCH(3,INDIRECT("アイテム定義!C"&amp;SUM(C$2:C948)+1&amp;":C65535"),0)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3" t="e">
        <f ca="1">MATCH(3,INDIRECT("アイテム定義!C"&amp;SUM(C$2:C949)+1&amp;":C65535"),0)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3" t="e">
        <f ca="1">MATCH(3,INDIRECT("アイテム定義!C"&amp;SUM(C$2:C950)+1&amp;":C65535"),0)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3" t="e">
        <f ca="1">MATCH(3,INDIRECT("アイテム定義!C"&amp;SUM(C$2:C951)+1&amp;":C65535"),0)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3" t="e">
        <f ca="1">MATCH(3,INDIRECT("アイテム定義!C"&amp;SUM(C$2:C952)+1&amp;":C65535"),0)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3" t="e">
        <f ca="1">MATCH(3,INDIRECT("アイテム定義!C"&amp;SUM(C$2:C953)+1&amp;":C65535"),0)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3" t="e">
        <f ca="1">MATCH(3,INDIRECT("アイテム定義!C"&amp;SUM(C$2:C954)+1&amp;":C65535"),0)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3" t="e">
        <f ca="1">MATCH(3,INDIRECT("アイテム定義!C"&amp;SUM(C$2:C955)+1&amp;":C65535"),0)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3" t="e">
        <f ca="1">MATCH(3,INDIRECT("アイテム定義!C"&amp;SUM(C$2:C956)+1&amp;":C65535"),0)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3" t="e">
        <f ca="1">MATCH(3,INDIRECT("アイテム定義!C"&amp;SUM(C$2:C957)+1&amp;":C65535"),0)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3" t="e">
        <f ca="1">MATCH(3,INDIRECT("アイテム定義!C"&amp;SUM(C$2:C958)+1&amp;":C65535"),0)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3" t="e">
        <f ca="1">MATCH(3,INDIRECT("アイテム定義!C"&amp;SUM(C$2:C959)+1&amp;":C65535"),0)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3" t="e">
        <f ca="1">MATCH(3,INDIRECT("アイテム定義!C"&amp;SUM(C$2:C960)+1&amp;":C65535"),0)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3" t="e">
        <f ca="1">MATCH(3,INDIRECT("アイテム定義!C"&amp;SUM(C$2:C961)+1&amp;":C65535"),0)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3" t="e">
        <f ca="1">MATCH(3,INDIRECT("アイテム定義!C"&amp;SUM(C$2:C962)+1&amp;":C65535"),0)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3" t="e">
        <f ca="1">MATCH(3,INDIRECT("アイテム定義!C"&amp;SUM(C$2:C963)+1&amp;":C65535"),0)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3" t="e">
        <f ca="1">MATCH(3,INDIRECT("アイテム定義!C"&amp;SUM(C$2:C964)+1&amp;":C65535"),0)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3" t="e">
        <f ca="1">MATCH(3,INDIRECT("アイテム定義!C"&amp;SUM(C$2:C965)+1&amp;":C65535"),0)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3" t="e">
        <f ca="1">MATCH(3,INDIRECT("アイテム定義!C"&amp;SUM(C$2:C966)+1&amp;":C65535"),0)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3" t="e">
        <f ca="1">MATCH(3,INDIRECT("アイテム定義!C"&amp;SUM(C$2:C967)+1&amp;":C65535"),0)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3" t="e">
        <f ca="1">MATCH(3,INDIRECT("アイテム定義!C"&amp;SUM(C$2:C968)+1&amp;":C65535"),0)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3" t="e">
        <f ca="1">MATCH(3,INDIRECT("アイテム定義!C"&amp;SUM(C$2:C969)+1&amp;":C65535"),0)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3" t="e">
        <f ca="1">MATCH(3,INDIRECT("アイテム定義!C"&amp;SUM(C$2:C970)+1&amp;":C65535"),0)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3" t="e">
        <f ca="1">MATCH(3,INDIRECT("アイテム定義!C"&amp;SUM(C$2:C971)+1&amp;":C65535"),0)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3" t="e">
        <f ca="1">MATCH(3,INDIRECT("アイテム定義!C"&amp;SUM(C$2:C972)+1&amp;":C65535"),0)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3" t="e">
        <f ca="1">MATCH(3,INDIRECT("アイテム定義!C"&amp;SUM(C$2:C973)+1&amp;":C65535"),0)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3" t="e">
        <f ca="1">MATCH(3,INDIRECT("アイテム定義!C"&amp;SUM(C$2:C974)+1&amp;":C65535"),0)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3" t="e">
        <f ca="1">MATCH(3,INDIRECT("アイテム定義!C"&amp;SUM(C$2:C975)+1&amp;":C65535"),0)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3" t="e">
        <f ca="1">MATCH(3,INDIRECT("アイテム定義!C"&amp;SUM(C$2:C976)+1&amp;":C65535"),0)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3" t="e">
        <f ca="1">MATCH(3,INDIRECT("アイテム定義!C"&amp;SUM(C$2:C977)+1&amp;":C65535"),0)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3" t="e">
        <f ca="1">MATCH(3,INDIRECT("アイテム定義!C"&amp;SUM(C$2:C978)+1&amp;":C65535"),0)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3" t="e">
        <f ca="1">MATCH(3,INDIRECT("アイテム定義!C"&amp;SUM(C$2:C979)+1&amp;":C65535"),0)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3" t="e">
        <f ca="1">MATCH(3,INDIRECT("アイテム定義!C"&amp;SUM(C$2:C980)+1&amp;":C65535"),0)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3" t="e">
        <f ca="1">MATCH(3,INDIRECT("アイテム定義!C"&amp;SUM(C$2:C981)+1&amp;":C65535"),0)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3" t="e">
        <f ca="1">MATCH(3,INDIRECT("アイテム定義!C"&amp;SUM(C$2:C982)+1&amp;":C65535"),0)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3" t="e">
        <f ca="1">MATCH(3,INDIRECT("アイテム定義!C"&amp;SUM(C$2:C983)+1&amp;":C65535"),0)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3" t="e">
        <f ca="1">MATCH(3,INDIRECT("アイテム定義!C"&amp;SUM(C$2:C984)+1&amp;":C65535"),0)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3" t="e">
        <f ca="1">MATCH(3,INDIRECT("アイテム定義!C"&amp;SUM(C$2:C985)+1&amp;":C65535"),0)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3" t="e">
        <f ca="1">MATCH(3,INDIRECT("アイテム定義!C"&amp;SUM(C$2:C986)+1&amp;":C65535"),0)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3" t="e">
        <f ca="1">MATCH(3,INDIRECT("アイテム定義!C"&amp;SUM(C$2:C987)+1&amp;":C65535"),0)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3" t="e">
        <f ca="1">MATCH(3,INDIRECT("アイテム定義!C"&amp;SUM(C$2:C988)+1&amp;":C65535"),0)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3" t="e">
        <f ca="1">MATCH(3,INDIRECT("アイテム定義!C"&amp;SUM(C$2:C989)+1&amp;":C65535"),0)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3" t="e">
        <f ca="1">MATCH(3,INDIRECT("アイテム定義!C"&amp;SUM(C$2:C990)+1&amp;":C65535"),0)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3" t="e">
        <f ca="1">MATCH(3,INDIRECT("アイテム定義!C"&amp;SUM(C$2:C991)+1&amp;":C65535"),0)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3" t="e">
        <f ca="1">MATCH(3,INDIRECT("アイテム定義!C"&amp;SUM(C$2:C992)+1&amp;":C65535"),0)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3" t="e">
        <f ca="1">MATCH(3,INDIRECT("アイテム定義!C"&amp;SUM(C$2:C993)+1&amp;":C65535"),0)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3" t="e">
        <f ca="1">MATCH(3,INDIRECT("アイテム定義!C"&amp;SUM(C$2:C994)+1&amp;":C65535"),0)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3" t="e">
        <f ca="1">MATCH(3,INDIRECT("アイテム定義!C"&amp;SUM(C$2:C995)+1&amp;":C65535"),0)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3" t="e">
        <f ca="1">MATCH(3,INDIRECT("アイテム定義!C"&amp;SUM(C$2:C996)+1&amp;":C65535"),0)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3" t="e">
        <f ca="1">MATCH(3,INDIRECT("アイテム定義!C"&amp;SUM(C$2:C997)+1&amp;":C65535"),0)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3" t="e">
        <f ca="1">MATCH(3,INDIRECT("アイテム定義!C"&amp;SUM(C$2:C998)+1&amp;":C65535"),0)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3" t="e">
        <f ca="1">MATCH(3,INDIRECT("アイテム定義!C"&amp;SUM(C$2:C999)+1&amp;":C65535"),0)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46" sqref="B46"/>
    </sheetView>
  </sheetViews>
  <sheetFormatPr defaultRowHeight="13.5" x14ac:dyDescent="0.15"/>
  <sheetData>
    <row r="1" spans="1:3" s="1" customFormat="1" ht="11.25" x14ac:dyDescent="0.15">
      <c r="A1" s="1" t="s">
        <v>4</v>
      </c>
      <c r="B1" s="1" t="s">
        <v>6</v>
      </c>
      <c r="C1" s="1" t="s">
        <v>7</v>
      </c>
    </row>
    <row r="2" spans="1:3" x14ac:dyDescent="0.15">
      <c r="A2">
        <v>1</v>
      </c>
      <c r="B2" t="s">
        <v>8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pane ySplit="1" topLeftCell="A2" activePane="bottomLeft" state="frozen"/>
      <selection activeCell="B46" sqref="B46"/>
      <selection pane="bottomLeft" activeCell="B46" sqref="B46"/>
    </sheetView>
  </sheetViews>
  <sheetFormatPr defaultRowHeight="13.5" x14ac:dyDescent="0.15"/>
  <sheetData>
    <row r="1" spans="1:1" s="1" customFormat="1" ht="11.25" x14ac:dyDescent="0.15">
      <c r="A1" s="1" t="s">
        <v>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1" topLeftCell="A2" activePane="bottomLeft" state="frozen"/>
      <selection pane="bottomLeft" activeCell="M46" sqref="M46"/>
    </sheetView>
  </sheetViews>
  <sheetFormatPr defaultRowHeight="13.5" x14ac:dyDescent="0.15"/>
  <sheetData>
    <row r="1" spans="1:2" s="1" customFormat="1" ht="11.25" x14ac:dyDescent="0.15">
      <c r="A1" s="1" t="s">
        <v>4</v>
      </c>
      <c r="B1" s="1" t="s">
        <v>5</v>
      </c>
    </row>
    <row r="2" spans="1:2" x14ac:dyDescent="0.15">
      <c r="A2">
        <v>1</v>
      </c>
    </row>
    <row r="3" spans="1:2" x14ac:dyDescent="0.15">
      <c r="A3">
        <v>2</v>
      </c>
    </row>
    <row r="4" spans="1:2" x14ac:dyDescent="0.15">
      <c r="A4">
        <v>3</v>
      </c>
    </row>
    <row r="5" spans="1:2" x14ac:dyDescent="0.15">
      <c r="A5">
        <v>4</v>
      </c>
    </row>
    <row r="6" spans="1:2" x14ac:dyDescent="0.15">
      <c r="A6">
        <v>5</v>
      </c>
    </row>
    <row r="7" spans="1:2" x14ac:dyDescent="0.15">
      <c r="A7">
        <v>6</v>
      </c>
    </row>
    <row r="8" spans="1:2" x14ac:dyDescent="0.15">
      <c r="A8">
        <v>7</v>
      </c>
    </row>
    <row r="9" spans="1:2" x14ac:dyDescent="0.15">
      <c r="A9">
        <v>8</v>
      </c>
    </row>
    <row r="10" spans="1:2" x14ac:dyDescent="0.15">
      <c r="A10">
        <v>9</v>
      </c>
    </row>
    <row r="11" spans="1:2" x14ac:dyDescent="0.15">
      <c r="A11">
        <v>10</v>
      </c>
    </row>
    <row r="12" spans="1:2" x14ac:dyDescent="0.15">
      <c r="A12">
        <v>11</v>
      </c>
    </row>
    <row r="13" spans="1:2" x14ac:dyDescent="0.15">
      <c r="A13">
        <v>12</v>
      </c>
    </row>
    <row r="14" spans="1:2" x14ac:dyDescent="0.15">
      <c r="A14">
        <v>13</v>
      </c>
    </row>
    <row r="15" spans="1:2" x14ac:dyDescent="0.15">
      <c r="A15">
        <v>14</v>
      </c>
    </row>
    <row r="16" spans="1:2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pane ySplit="1" topLeftCell="A2" activePane="bottomLeft" state="frozen"/>
      <selection pane="bottomLeft" activeCell="B6" sqref="B6"/>
    </sheetView>
  </sheetViews>
  <sheetFormatPr defaultRowHeight="11.25" x14ac:dyDescent="0.15"/>
  <cols>
    <col min="1" max="16384" width="9" style="14"/>
  </cols>
  <sheetData>
    <row r="1" spans="1:1" s="1" customFormat="1" x14ac:dyDescent="0.15">
      <c r="A1" s="1" t="s">
        <v>4</v>
      </c>
    </row>
    <row r="2" spans="1:1" x14ac:dyDescent="0.15">
      <c r="A2" s="14">
        <v>1</v>
      </c>
    </row>
    <row r="3" spans="1:1" x14ac:dyDescent="0.15">
      <c r="A3" s="14">
        <v>2</v>
      </c>
    </row>
    <row r="4" spans="1:1" x14ac:dyDescent="0.15">
      <c r="A4" s="14">
        <v>3</v>
      </c>
    </row>
    <row r="5" spans="1:1" x14ac:dyDescent="0.15">
      <c r="A5" s="14">
        <v>4</v>
      </c>
    </row>
    <row r="6" spans="1:1" x14ac:dyDescent="0.15">
      <c r="A6" s="14">
        <v>5</v>
      </c>
    </row>
    <row r="7" spans="1:1" x14ac:dyDescent="0.15">
      <c r="A7" s="14">
        <v>6</v>
      </c>
    </row>
    <row r="8" spans="1:1" x14ac:dyDescent="0.15">
      <c r="A8" s="14">
        <v>7</v>
      </c>
    </row>
    <row r="9" spans="1:1" x14ac:dyDescent="0.15">
      <c r="A9" s="14">
        <v>8</v>
      </c>
    </row>
    <row r="10" spans="1:1" x14ac:dyDescent="0.15">
      <c r="A10" s="14">
        <v>9</v>
      </c>
    </row>
    <row r="11" spans="1:1" x14ac:dyDescent="0.15">
      <c r="A11" s="14">
        <v>10</v>
      </c>
    </row>
    <row r="12" spans="1:1" x14ac:dyDescent="0.15">
      <c r="A12" s="14">
        <v>11</v>
      </c>
    </row>
    <row r="13" spans="1:1" x14ac:dyDescent="0.15">
      <c r="A13" s="14">
        <v>12</v>
      </c>
    </row>
    <row r="14" spans="1:1" x14ac:dyDescent="0.15">
      <c r="A14" s="14">
        <v>13</v>
      </c>
    </row>
    <row r="15" spans="1:1" x14ac:dyDescent="0.15">
      <c r="A15" s="14">
        <v>14</v>
      </c>
    </row>
    <row r="16" spans="1:1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6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t="s">
        <v>9</v>
      </c>
      <c r="B1">
        <v>1</v>
      </c>
    </row>
    <row r="2" spans="1:2" x14ac:dyDescent="0.15">
      <c r="A2" t="s">
        <v>11</v>
      </c>
      <c r="B2">
        <v>2</v>
      </c>
    </row>
    <row r="3" spans="1:2" x14ac:dyDescent="0.15">
      <c r="A3" t="s">
        <v>10</v>
      </c>
      <c r="B3">
        <v>3</v>
      </c>
    </row>
    <row r="4" spans="1:2" x14ac:dyDescent="0.15">
      <c r="A4" t="s">
        <v>13</v>
      </c>
      <c r="B4">
        <v>4</v>
      </c>
    </row>
    <row r="5" spans="1:2" x14ac:dyDescent="0.15">
      <c r="A5" t="s">
        <v>22</v>
      </c>
      <c r="B5">
        <v>5</v>
      </c>
    </row>
    <row r="6" spans="1:2" x14ac:dyDescent="0.15">
      <c r="A6" t="s">
        <v>44</v>
      </c>
      <c r="B6">
        <v>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1" topLeftCell="A2" activePane="bottomLeft" state="frozen"/>
      <selection pane="bottomLeft" activeCell="G5" sqref="G5"/>
    </sheetView>
  </sheetViews>
  <sheetFormatPr defaultRowHeight="11.25" x14ac:dyDescent="0.15"/>
  <cols>
    <col min="1" max="16384" width="9" style="14"/>
  </cols>
  <sheetData>
    <row r="1" spans="1:7" s="1" customFormat="1" x14ac:dyDescent="0.15">
      <c r="A1" s="1" t="s">
        <v>4</v>
      </c>
      <c r="B1" s="1" t="s">
        <v>0</v>
      </c>
      <c r="C1" s="1" t="s">
        <v>15</v>
      </c>
      <c r="D1" s="1" t="s">
        <v>152</v>
      </c>
      <c r="E1" s="1" t="s">
        <v>153</v>
      </c>
      <c r="F1" s="1" t="s">
        <v>3</v>
      </c>
      <c r="G1" s="1" t="s">
        <v>154</v>
      </c>
    </row>
    <row r="2" spans="1:7" x14ac:dyDescent="0.15">
      <c r="A2" s="14">
        <v>1</v>
      </c>
      <c r="B2" s="14" t="s">
        <v>155</v>
      </c>
      <c r="C2" s="14">
        <v>1</v>
      </c>
      <c r="D2" s="14">
        <v>30</v>
      </c>
      <c r="E2" s="14">
        <v>30</v>
      </c>
      <c r="F2" s="14">
        <v>30</v>
      </c>
      <c r="G2" s="14">
        <v>30</v>
      </c>
    </row>
    <row r="3" spans="1:7" x14ac:dyDescent="0.15">
      <c r="A3" s="14">
        <v>2</v>
      </c>
      <c r="B3" s="14" t="s">
        <v>156</v>
      </c>
      <c r="C3" s="14">
        <v>1</v>
      </c>
      <c r="D3" s="14">
        <v>100</v>
      </c>
      <c r="E3" s="14">
        <v>100</v>
      </c>
      <c r="F3" s="14">
        <v>100</v>
      </c>
      <c r="G3" s="14">
        <v>100</v>
      </c>
    </row>
    <row r="4" spans="1:7" x14ac:dyDescent="0.15">
      <c r="A4" s="14">
        <v>3</v>
      </c>
      <c r="B4" s="14" t="s">
        <v>159</v>
      </c>
      <c r="C4" s="14">
        <v>1</v>
      </c>
      <c r="D4" s="14">
        <v>1000</v>
      </c>
      <c r="E4" s="14">
        <v>1000</v>
      </c>
      <c r="F4" s="14">
        <v>1000</v>
      </c>
      <c r="G4" s="14">
        <v>1000</v>
      </c>
    </row>
    <row r="5" spans="1:7" x14ac:dyDescent="0.15">
      <c r="A5" s="14">
        <v>4</v>
      </c>
    </row>
    <row r="6" spans="1:7" x14ac:dyDescent="0.15">
      <c r="A6" s="14">
        <v>5</v>
      </c>
    </row>
    <row r="7" spans="1:7" x14ac:dyDescent="0.15">
      <c r="A7" s="14">
        <v>6</v>
      </c>
    </row>
    <row r="8" spans="1:7" x14ac:dyDescent="0.15">
      <c r="A8" s="14">
        <v>7</v>
      </c>
    </row>
    <row r="9" spans="1:7" x14ac:dyDescent="0.15">
      <c r="A9" s="14">
        <v>8</v>
      </c>
    </row>
    <row r="10" spans="1:7" x14ac:dyDescent="0.15">
      <c r="A10" s="14">
        <v>9</v>
      </c>
    </row>
    <row r="11" spans="1:7" x14ac:dyDescent="0.15">
      <c r="A11" s="14">
        <v>10</v>
      </c>
    </row>
    <row r="12" spans="1:7" x14ac:dyDescent="0.15">
      <c r="A12" s="14">
        <v>11</v>
      </c>
    </row>
    <row r="13" spans="1:7" x14ac:dyDescent="0.15">
      <c r="A13" s="14">
        <v>12</v>
      </c>
    </row>
    <row r="14" spans="1:7" x14ac:dyDescent="0.15">
      <c r="A14" s="14">
        <v>13</v>
      </c>
    </row>
    <row r="15" spans="1:7" x14ac:dyDescent="0.15">
      <c r="A15" s="14">
        <v>14</v>
      </c>
    </row>
    <row r="16" spans="1:7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D1" sqref="D1"/>
    </sheetView>
  </sheetViews>
  <sheetFormatPr defaultRowHeight="11.25" x14ac:dyDescent="0.15"/>
  <cols>
    <col min="1" max="16384" width="9" style="14"/>
  </cols>
  <sheetData>
    <row r="1" spans="1:3" s="1" customFormat="1" ht="22.5" x14ac:dyDescent="0.15">
      <c r="A1" s="1" t="s">
        <v>4</v>
      </c>
      <c r="B1" s="1" t="s">
        <v>160</v>
      </c>
      <c r="C1" s="1" t="s">
        <v>161</v>
      </c>
    </row>
    <row r="2" spans="1:3" x14ac:dyDescent="0.15">
      <c r="A2" s="14">
        <v>1</v>
      </c>
      <c r="B2" s="14">
        <v>1</v>
      </c>
      <c r="C2" s="14">
        <v>11</v>
      </c>
    </row>
    <row r="3" spans="1:3" x14ac:dyDescent="0.15">
      <c r="A3" s="14">
        <v>2</v>
      </c>
      <c r="B3" s="14">
        <v>1</v>
      </c>
      <c r="C3" s="14">
        <v>12</v>
      </c>
    </row>
    <row r="4" spans="1:3" x14ac:dyDescent="0.15">
      <c r="A4" s="14">
        <v>3</v>
      </c>
      <c r="B4" s="14">
        <v>1</v>
      </c>
      <c r="C4" s="14">
        <v>13</v>
      </c>
    </row>
    <row r="5" spans="1:3" x14ac:dyDescent="0.15">
      <c r="A5" s="14">
        <v>4</v>
      </c>
      <c r="B5" s="14">
        <v>1</v>
      </c>
      <c r="C5" s="14">
        <v>14</v>
      </c>
    </row>
    <row r="6" spans="1:3" x14ac:dyDescent="0.15">
      <c r="A6" s="14">
        <v>5</v>
      </c>
      <c r="B6" s="14">
        <v>1</v>
      </c>
      <c r="C6" s="14">
        <v>14</v>
      </c>
    </row>
    <row r="7" spans="1:3" x14ac:dyDescent="0.15">
      <c r="A7" s="14">
        <v>6</v>
      </c>
    </row>
    <row r="8" spans="1:3" x14ac:dyDescent="0.15">
      <c r="A8" s="14">
        <v>7</v>
      </c>
    </row>
    <row r="9" spans="1:3" x14ac:dyDescent="0.15">
      <c r="A9" s="14">
        <v>8</v>
      </c>
    </row>
    <row r="10" spans="1:3" x14ac:dyDescent="0.15">
      <c r="A10" s="14">
        <v>9</v>
      </c>
    </row>
    <row r="11" spans="1:3" x14ac:dyDescent="0.15">
      <c r="A11" s="14">
        <v>10</v>
      </c>
    </row>
    <row r="12" spans="1:3" x14ac:dyDescent="0.15">
      <c r="A12" s="14">
        <v>11</v>
      </c>
    </row>
    <row r="13" spans="1:3" x14ac:dyDescent="0.15">
      <c r="A13" s="14">
        <v>12</v>
      </c>
    </row>
    <row r="14" spans="1:3" x14ac:dyDescent="0.15">
      <c r="A14" s="14">
        <v>13</v>
      </c>
    </row>
    <row r="15" spans="1:3" x14ac:dyDescent="0.15">
      <c r="A15" s="14">
        <v>14</v>
      </c>
    </row>
    <row r="16" spans="1:3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C3" sqref="C3"/>
    </sheetView>
  </sheetViews>
  <sheetFormatPr defaultRowHeight="11.25" x14ac:dyDescent="0.15"/>
  <cols>
    <col min="1" max="3" width="9" style="14"/>
    <col min="4" max="4" width="7.25" style="14" customWidth="1"/>
    <col min="5" max="16384" width="9" style="14"/>
  </cols>
  <sheetData>
    <row r="1" spans="1:4" s="1" customFormat="1" x14ac:dyDescent="0.15">
      <c r="A1" s="1" t="s">
        <v>4</v>
      </c>
      <c r="B1" s="1" t="s">
        <v>95</v>
      </c>
      <c r="C1" s="1" t="s">
        <v>0</v>
      </c>
      <c r="D1" s="1" t="s">
        <v>92</v>
      </c>
    </row>
    <row r="2" spans="1:4" x14ac:dyDescent="0.15">
      <c r="A2" s="14">
        <v>1</v>
      </c>
      <c r="B2" s="14" t="s">
        <v>3</v>
      </c>
      <c r="C2" s="14" t="s">
        <v>2</v>
      </c>
      <c r="D2" s="14">
        <v>1</v>
      </c>
    </row>
    <row r="3" spans="1:4" x14ac:dyDescent="0.15">
      <c r="A3" s="14">
        <v>2</v>
      </c>
      <c r="B3" s="14" t="s">
        <v>102</v>
      </c>
      <c r="C3" s="14" t="s">
        <v>93</v>
      </c>
      <c r="D3" s="14">
        <v>2</v>
      </c>
    </row>
    <row r="4" spans="1:4" x14ac:dyDescent="0.15">
      <c r="A4" s="14">
        <v>3</v>
      </c>
      <c r="B4" s="14" t="s">
        <v>100</v>
      </c>
      <c r="C4" s="14" t="s">
        <v>94</v>
      </c>
      <c r="D4" s="14">
        <v>3</v>
      </c>
    </row>
    <row r="5" spans="1:4" x14ac:dyDescent="0.15">
      <c r="A5" s="14">
        <v>4</v>
      </c>
      <c r="B5" s="14" t="s">
        <v>99</v>
      </c>
      <c r="C5" s="14" t="s">
        <v>96</v>
      </c>
      <c r="D5" s="14">
        <v>4</v>
      </c>
    </row>
    <row r="6" spans="1:4" x14ac:dyDescent="0.15">
      <c r="A6" s="14">
        <v>5</v>
      </c>
      <c r="B6" s="14" t="s">
        <v>98</v>
      </c>
      <c r="C6" s="14" t="s">
        <v>97</v>
      </c>
      <c r="D6" s="14">
        <v>5</v>
      </c>
    </row>
    <row r="7" spans="1:4" x14ac:dyDescent="0.15">
      <c r="A7" s="14">
        <v>6</v>
      </c>
    </row>
    <row r="8" spans="1:4" x14ac:dyDescent="0.15">
      <c r="A8" s="14">
        <v>7</v>
      </c>
    </row>
    <row r="9" spans="1:4" x14ac:dyDescent="0.15">
      <c r="A9" s="14">
        <v>8</v>
      </c>
    </row>
    <row r="10" spans="1:4" x14ac:dyDescent="0.15">
      <c r="A10" s="14">
        <v>9</v>
      </c>
    </row>
    <row r="11" spans="1:4" x14ac:dyDescent="0.15">
      <c r="A11" s="14">
        <v>10</v>
      </c>
    </row>
    <row r="12" spans="1:4" x14ac:dyDescent="0.15">
      <c r="A12" s="14">
        <v>11</v>
      </c>
    </row>
    <row r="13" spans="1:4" x14ac:dyDescent="0.15">
      <c r="A13" s="14">
        <v>12</v>
      </c>
    </row>
    <row r="14" spans="1:4" x14ac:dyDescent="0.15">
      <c r="A14" s="14">
        <v>13</v>
      </c>
    </row>
    <row r="15" spans="1:4" x14ac:dyDescent="0.15">
      <c r="A15" s="14">
        <v>14</v>
      </c>
    </row>
    <row r="16" spans="1:4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/>
    </sheetView>
  </sheetViews>
  <sheetFormatPr defaultRowHeight="11.25" x14ac:dyDescent="0.15"/>
  <cols>
    <col min="1" max="2" width="9" style="14"/>
    <col min="3" max="3" width="27.5" style="14" customWidth="1"/>
    <col min="4" max="16384" width="9" style="14"/>
  </cols>
  <sheetData>
    <row r="1" spans="1:3" s="1" customFormat="1" x14ac:dyDescent="0.15">
      <c r="A1" s="1" t="s">
        <v>4</v>
      </c>
      <c r="B1" s="1" t="s">
        <v>0</v>
      </c>
      <c r="C1" s="1" t="s">
        <v>73</v>
      </c>
    </row>
    <row r="2" spans="1:3" x14ac:dyDescent="0.15">
      <c r="A2" s="14">
        <v>1</v>
      </c>
      <c r="B2" s="14" t="s">
        <v>72</v>
      </c>
      <c r="C2" s="14" t="s">
        <v>114</v>
      </c>
    </row>
    <row r="3" spans="1:3" x14ac:dyDescent="0.15">
      <c r="A3" s="14">
        <v>2</v>
      </c>
      <c r="B3" s="14" t="s">
        <v>75</v>
      </c>
      <c r="C3" s="14" t="s">
        <v>104</v>
      </c>
    </row>
    <row r="4" spans="1:3" x14ac:dyDescent="0.15">
      <c r="A4" s="14">
        <v>3</v>
      </c>
      <c r="B4" s="14" t="s">
        <v>77</v>
      </c>
      <c r="C4" s="14" t="s">
        <v>105</v>
      </c>
    </row>
    <row r="5" spans="1:3" x14ac:dyDescent="0.15">
      <c r="A5" s="14">
        <v>4</v>
      </c>
      <c r="B5" s="14" t="s">
        <v>79</v>
      </c>
      <c r="C5" s="14" t="s">
        <v>106</v>
      </c>
    </row>
    <row r="6" spans="1:3" x14ac:dyDescent="0.15">
      <c r="A6" s="14">
        <v>5</v>
      </c>
      <c r="B6" s="14" t="s">
        <v>80</v>
      </c>
      <c r="C6" s="14" t="s">
        <v>107</v>
      </c>
    </row>
    <row r="7" spans="1:3" x14ac:dyDescent="0.15">
      <c r="A7" s="14">
        <v>6</v>
      </c>
      <c r="B7" s="14" t="s">
        <v>81</v>
      </c>
      <c r="C7" s="14" t="s">
        <v>108</v>
      </c>
    </row>
    <row r="8" spans="1:3" x14ac:dyDescent="0.15">
      <c r="A8" s="14">
        <v>7</v>
      </c>
      <c r="B8" s="14" t="s">
        <v>82</v>
      </c>
      <c r="C8" s="14" t="s">
        <v>109</v>
      </c>
    </row>
    <row r="9" spans="1:3" x14ac:dyDescent="0.15">
      <c r="A9" s="14">
        <v>8</v>
      </c>
      <c r="B9" s="14" t="s">
        <v>85</v>
      </c>
      <c r="C9" s="14" t="s">
        <v>110</v>
      </c>
    </row>
    <row r="10" spans="1:3" x14ac:dyDescent="0.15">
      <c r="A10" s="14">
        <v>9</v>
      </c>
      <c r="B10" s="14" t="s">
        <v>86</v>
      </c>
      <c r="C10" s="14" t="s">
        <v>111</v>
      </c>
    </row>
    <row r="11" spans="1:3" x14ac:dyDescent="0.15">
      <c r="A11" s="14">
        <v>10</v>
      </c>
      <c r="B11" s="14" t="s">
        <v>87</v>
      </c>
      <c r="C11" s="14" t="s">
        <v>112</v>
      </c>
    </row>
    <row r="12" spans="1:3" x14ac:dyDescent="0.15">
      <c r="A12" s="14">
        <v>11</v>
      </c>
      <c r="B12" s="14" t="s">
        <v>83</v>
      </c>
      <c r="C12" s="14" t="s">
        <v>113</v>
      </c>
    </row>
    <row r="13" spans="1:3" x14ac:dyDescent="0.15">
      <c r="A13" s="14">
        <v>12</v>
      </c>
      <c r="B13" s="14" t="s">
        <v>84</v>
      </c>
      <c r="C13" s="14" t="s">
        <v>115</v>
      </c>
    </row>
    <row r="14" spans="1:3" x14ac:dyDescent="0.15">
      <c r="A14" s="14">
        <v>13</v>
      </c>
    </row>
    <row r="15" spans="1:3" x14ac:dyDescent="0.15">
      <c r="A15" s="14">
        <v>14</v>
      </c>
    </row>
    <row r="16" spans="1:3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D14" sqref="D14"/>
    </sheetView>
  </sheetViews>
  <sheetFormatPr defaultRowHeight="13.5" x14ac:dyDescent="0.15"/>
  <cols>
    <col min="2" max="2" width="7.125" customWidth="1"/>
    <col min="3" max="3" width="22.875" customWidth="1"/>
    <col min="4" max="4" width="21.375" customWidth="1"/>
    <col min="5" max="5" width="35.75" customWidth="1"/>
  </cols>
  <sheetData>
    <row r="1" spans="1:3" s="1" customFormat="1" ht="11.25" x14ac:dyDescent="0.15">
      <c r="A1" s="1" t="s">
        <v>4</v>
      </c>
      <c r="B1" s="1" t="s">
        <v>0</v>
      </c>
      <c r="C1" s="1" t="s">
        <v>24</v>
      </c>
    </row>
    <row r="2" spans="1:3" x14ac:dyDescent="0.15">
      <c r="A2">
        <v>1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pane ySplit="1" topLeftCell="A2" activePane="bottomLeft" state="frozen"/>
      <selection pane="bottomLeft" activeCell="H34" sqref="H34"/>
    </sheetView>
  </sheetViews>
  <sheetFormatPr defaultRowHeight="13.5" x14ac:dyDescent="0.15"/>
  <cols>
    <col min="2" max="2" width="14.625" style="12" customWidth="1"/>
    <col min="3" max="3" width="5.75" style="12" customWidth="1"/>
    <col min="4" max="4" width="9.5" style="16" customWidth="1"/>
    <col min="5" max="5" width="21.875" customWidth="1"/>
  </cols>
  <sheetData>
    <row r="1" spans="1:5" s="1" customFormat="1" ht="11.25" x14ac:dyDescent="0.15">
      <c r="A1" s="1" t="s">
        <v>4</v>
      </c>
      <c r="B1" s="11" t="s">
        <v>0</v>
      </c>
      <c r="C1" s="11" t="s">
        <v>125</v>
      </c>
      <c r="D1" s="15" t="s">
        <v>126</v>
      </c>
      <c r="E1" s="1" t="s">
        <v>24</v>
      </c>
    </row>
    <row r="2" spans="1:5" x14ac:dyDescent="0.15">
      <c r="A2">
        <v>1</v>
      </c>
      <c r="B2" s="12" t="s">
        <v>50</v>
      </c>
      <c r="C2" s="12" t="s">
        <v>129</v>
      </c>
      <c r="D2" s="16">
        <f ca="1">OFFSET(ボイスカテゴリ定義!$A$1,MATCH(ボイス種別定義!C2,ボイスカテゴリ定義!B$2:B65535,0),0)</f>
        <v>1</v>
      </c>
    </row>
    <row r="3" spans="1:5" x14ac:dyDescent="0.15">
      <c r="A3">
        <v>2</v>
      </c>
      <c r="B3" s="12" t="s">
        <v>124</v>
      </c>
      <c r="C3" s="12" t="s">
        <v>129</v>
      </c>
      <c r="D3" s="16">
        <f ca="1">OFFSET(ボイスカテゴリ定義!$A$1,MATCH(ボイス種別定義!C3,ボイスカテゴリ定義!B$2:B65536,0),0)</f>
        <v>1</v>
      </c>
    </row>
    <row r="4" spans="1:5" x14ac:dyDescent="0.15">
      <c r="A4">
        <v>3</v>
      </c>
      <c r="B4" s="12" t="s">
        <v>52</v>
      </c>
      <c r="C4" s="12" t="s">
        <v>130</v>
      </c>
      <c r="D4" s="16">
        <f ca="1">OFFSET(ボイスカテゴリ定義!$A$1,MATCH(ボイス種別定義!C4,ボイスカテゴリ定義!B$2:B65537,0),0)</f>
        <v>2</v>
      </c>
    </row>
    <row r="5" spans="1:5" x14ac:dyDescent="0.15">
      <c r="A5">
        <v>4</v>
      </c>
      <c r="B5" s="12" t="s">
        <v>51</v>
      </c>
      <c r="C5" s="12" t="s">
        <v>130</v>
      </c>
      <c r="D5" s="16">
        <f ca="1">OFFSET(ボイスカテゴリ定義!$A$1,MATCH(ボイス種別定義!C5,ボイスカテゴリ定義!B$2:B65538,0),0)</f>
        <v>2</v>
      </c>
    </row>
    <row r="6" spans="1:5" x14ac:dyDescent="0.15">
      <c r="A6">
        <v>5</v>
      </c>
      <c r="B6" s="12" t="s">
        <v>57</v>
      </c>
      <c r="C6" s="12" t="s">
        <v>130</v>
      </c>
      <c r="D6" s="16">
        <f ca="1">OFFSET(ボイスカテゴリ定義!$A$1,MATCH(ボイス種別定義!C6,ボイスカテゴリ定義!B$2:B65539,0),0)</f>
        <v>2</v>
      </c>
    </row>
    <row r="7" spans="1:5" x14ac:dyDescent="0.15">
      <c r="A7">
        <v>6</v>
      </c>
      <c r="B7" s="12" t="s">
        <v>58</v>
      </c>
      <c r="C7" s="12" t="s">
        <v>130</v>
      </c>
      <c r="D7" s="16">
        <f ca="1">OFFSET(ボイスカテゴリ定義!$A$1,MATCH(ボイス種別定義!C7,ボイスカテゴリ定義!B$2:B65540,0),0)</f>
        <v>2</v>
      </c>
    </row>
    <row r="8" spans="1:5" x14ac:dyDescent="0.15">
      <c r="A8">
        <v>7</v>
      </c>
      <c r="B8" s="12" t="s">
        <v>59</v>
      </c>
      <c r="C8" s="12" t="s">
        <v>130</v>
      </c>
      <c r="D8" s="16">
        <f ca="1">OFFSET(ボイスカテゴリ定義!$A$1,MATCH(ボイス種別定義!C8,ボイスカテゴリ定義!B$2:B65541,0),0)</f>
        <v>2</v>
      </c>
    </row>
    <row r="9" spans="1:5" x14ac:dyDescent="0.15">
      <c r="A9">
        <v>8</v>
      </c>
      <c r="B9" s="12" t="s">
        <v>60</v>
      </c>
      <c r="C9" s="12" t="s">
        <v>129</v>
      </c>
      <c r="D9" s="16">
        <f ca="1">OFFSET(ボイスカテゴリ定義!$A$1,MATCH(ボイス種別定義!C9,ボイスカテゴリ定義!B$2:B65542,0),0)</f>
        <v>1</v>
      </c>
    </row>
    <row r="10" spans="1:5" x14ac:dyDescent="0.15">
      <c r="A10">
        <v>9</v>
      </c>
      <c r="B10" s="12" t="s">
        <v>118</v>
      </c>
      <c r="C10" s="12" t="s">
        <v>129</v>
      </c>
      <c r="D10" s="16">
        <f ca="1">OFFSET(ボイスカテゴリ定義!$A$1,MATCH(ボイス種別定義!C10,ボイスカテゴリ定義!B$2:B65543,0),0)</f>
        <v>1</v>
      </c>
    </row>
    <row r="11" spans="1:5" x14ac:dyDescent="0.15">
      <c r="A11">
        <v>10</v>
      </c>
      <c r="B11" s="12" t="s">
        <v>119</v>
      </c>
      <c r="C11" s="12" t="s">
        <v>129</v>
      </c>
      <c r="D11" s="16">
        <f ca="1">OFFSET(ボイスカテゴリ定義!$A$1,MATCH(ボイス種別定義!C11,ボイスカテゴリ定義!B$2:B65544,0),0)</f>
        <v>1</v>
      </c>
    </row>
    <row r="12" spans="1:5" x14ac:dyDescent="0.15">
      <c r="A12">
        <v>11</v>
      </c>
      <c r="B12" s="12" t="s">
        <v>120</v>
      </c>
      <c r="C12" s="12" t="s">
        <v>129</v>
      </c>
      <c r="D12" s="16">
        <f ca="1">OFFSET(ボイスカテゴリ定義!$A$1,MATCH(ボイス種別定義!C12,ボイスカテゴリ定義!B$2:B65545,0),0)</f>
        <v>1</v>
      </c>
    </row>
    <row r="13" spans="1:5" x14ac:dyDescent="0.15">
      <c r="A13">
        <v>12</v>
      </c>
      <c r="B13" s="12" t="s">
        <v>121</v>
      </c>
      <c r="C13" s="12" t="s">
        <v>129</v>
      </c>
      <c r="D13" s="16">
        <f ca="1">OFFSET(ボイスカテゴリ定義!$A$1,MATCH(ボイス種別定義!C13,ボイスカテゴリ定義!B$2:B65546,0),0)</f>
        <v>1</v>
      </c>
    </row>
    <row r="14" spans="1:5" x14ac:dyDescent="0.15">
      <c r="A14">
        <v>13</v>
      </c>
      <c r="B14" s="12" t="s">
        <v>117</v>
      </c>
      <c r="C14" s="12" t="s">
        <v>129</v>
      </c>
      <c r="D14" s="16">
        <f ca="1">OFFSET(ボイスカテゴリ定義!$A$1,MATCH(ボイス種別定義!C14,ボイスカテゴリ定義!B$2:B65547,0),0)</f>
        <v>1</v>
      </c>
    </row>
    <row r="15" spans="1:5" x14ac:dyDescent="0.15">
      <c r="A15">
        <v>14</v>
      </c>
      <c r="B15" s="12" t="s">
        <v>122</v>
      </c>
      <c r="C15" s="12" t="s">
        <v>129</v>
      </c>
      <c r="D15" s="16">
        <f ca="1">OFFSET(ボイスカテゴリ定義!$A$1,MATCH(ボイス種別定義!C15,ボイスカテゴリ定義!B$2:B65548,0),0)</f>
        <v>1</v>
      </c>
    </row>
    <row r="16" spans="1:5" x14ac:dyDescent="0.15">
      <c r="A16">
        <v>15</v>
      </c>
      <c r="B16" s="12" t="s">
        <v>61</v>
      </c>
      <c r="C16" s="12" t="s">
        <v>129</v>
      </c>
      <c r="D16" s="16">
        <f ca="1">OFFSET(ボイスカテゴリ定義!$A$1,MATCH(ボイス種別定義!C16,ボイスカテゴリ定義!B$2:B65549,0),0)</f>
        <v>1</v>
      </c>
    </row>
    <row r="17" spans="1:4" x14ac:dyDescent="0.15">
      <c r="A17">
        <v>16</v>
      </c>
      <c r="B17" s="12" t="s">
        <v>116</v>
      </c>
      <c r="C17" s="12" t="s">
        <v>129</v>
      </c>
      <c r="D17" s="16">
        <f ca="1">OFFSET(ボイスカテゴリ定義!$A$1,MATCH(ボイス種別定義!C17,ボイスカテゴリ定義!B$2:B65550,0),0)</f>
        <v>1</v>
      </c>
    </row>
    <row r="18" spans="1:4" x14ac:dyDescent="0.15">
      <c r="A18">
        <v>17</v>
      </c>
      <c r="B18" s="12" t="s">
        <v>62</v>
      </c>
      <c r="C18" s="12" t="s">
        <v>129</v>
      </c>
      <c r="D18" s="16">
        <f ca="1">OFFSET(ボイスカテゴリ定義!$A$1,MATCH(ボイス種別定義!C18,ボイスカテゴリ定義!B$2:B65551,0),0)</f>
        <v>1</v>
      </c>
    </row>
    <row r="19" spans="1:4" x14ac:dyDescent="0.15">
      <c r="A19">
        <v>18</v>
      </c>
      <c r="B19" s="12" t="s">
        <v>63</v>
      </c>
      <c r="C19" s="12" t="s">
        <v>129</v>
      </c>
      <c r="D19" s="16">
        <f ca="1">OFFSET(ボイスカテゴリ定義!$A$1,MATCH(ボイス種別定義!C19,ボイスカテゴリ定義!B$2:B65552,0),0)</f>
        <v>1</v>
      </c>
    </row>
    <row r="20" spans="1:4" x14ac:dyDescent="0.15">
      <c r="A20">
        <v>19</v>
      </c>
      <c r="B20" s="12" t="s">
        <v>64</v>
      </c>
      <c r="C20" s="12" t="s">
        <v>129</v>
      </c>
      <c r="D20" s="16">
        <f ca="1">OFFSET(ボイスカテゴリ定義!$A$1,MATCH(ボイス種別定義!C20,ボイスカテゴリ定義!B$2:B65553,0),0)</f>
        <v>1</v>
      </c>
    </row>
    <row r="21" spans="1:4" x14ac:dyDescent="0.15">
      <c r="A21">
        <v>20</v>
      </c>
      <c r="B21" s="12" t="s">
        <v>65</v>
      </c>
      <c r="C21" s="12" t="s">
        <v>129</v>
      </c>
      <c r="D21" s="16">
        <f ca="1">OFFSET(ボイスカテゴリ定義!$A$1,MATCH(ボイス種別定義!C21,ボイスカテゴリ定義!B$2:B65554,0),0)</f>
        <v>1</v>
      </c>
    </row>
    <row r="22" spans="1:4" x14ac:dyDescent="0.15">
      <c r="A22">
        <v>21</v>
      </c>
      <c r="B22" s="12" t="s">
        <v>67</v>
      </c>
      <c r="C22" s="12" t="s">
        <v>129</v>
      </c>
      <c r="D22" s="16">
        <f ca="1">OFFSET(ボイスカテゴリ定義!$A$1,MATCH(ボイス種別定義!C22,ボイスカテゴリ定義!B$2:B65555,0),0)</f>
        <v>1</v>
      </c>
    </row>
    <row r="23" spans="1:4" x14ac:dyDescent="0.15">
      <c r="A23">
        <v>22</v>
      </c>
      <c r="B23" s="12" t="s">
        <v>66</v>
      </c>
      <c r="C23" s="12" t="s">
        <v>129</v>
      </c>
      <c r="D23" s="16">
        <f ca="1">OFFSET(ボイスカテゴリ定義!$A$1,MATCH(ボイス種別定義!C23,ボイスカテゴリ定義!B$2:B65556,0),0)</f>
        <v>1</v>
      </c>
    </row>
    <row r="24" spans="1:4" x14ac:dyDescent="0.15">
      <c r="A24">
        <v>23</v>
      </c>
      <c r="B24" s="12" t="s">
        <v>68</v>
      </c>
      <c r="C24" s="12" t="s">
        <v>129</v>
      </c>
      <c r="D24" s="16">
        <f ca="1">OFFSET(ボイスカテゴリ定義!$A$1,MATCH(ボイス種別定義!C24,ボイスカテゴリ定義!B$2:B65557,0),0)</f>
        <v>1</v>
      </c>
    </row>
    <row r="25" spans="1:4" x14ac:dyDescent="0.15">
      <c r="A25">
        <v>24</v>
      </c>
      <c r="B25" s="12" t="s">
        <v>69</v>
      </c>
      <c r="C25" s="12" t="s">
        <v>129</v>
      </c>
      <c r="D25" s="16">
        <f ca="1">OFFSET(ボイスカテゴリ定義!$A$1,MATCH(ボイス種別定義!C25,ボイスカテゴリ定義!B$2:B65558,0),0)</f>
        <v>1</v>
      </c>
    </row>
    <row r="26" spans="1:4" x14ac:dyDescent="0.15">
      <c r="A26">
        <v>25</v>
      </c>
      <c r="B26" s="12" t="s">
        <v>70</v>
      </c>
      <c r="C26" s="12" t="s">
        <v>129</v>
      </c>
      <c r="D26" s="16">
        <f ca="1">OFFSET(ボイスカテゴリ定義!$A$1,MATCH(ボイス種別定義!C26,ボイスカテゴリ定義!B$2:B65559,0),0)</f>
        <v>1</v>
      </c>
    </row>
    <row r="27" spans="1:4" x14ac:dyDescent="0.15">
      <c r="A27">
        <v>26</v>
      </c>
      <c r="B27" s="12" t="s">
        <v>71</v>
      </c>
      <c r="C27" s="12" t="s">
        <v>129</v>
      </c>
      <c r="D27" s="16">
        <f ca="1">OFFSET(ボイスカテゴリ定義!$A$1,MATCH(ボイス種別定義!C27,ボイスカテゴリ定義!B$2:B65560,0),0)</f>
        <v>1</v>
      </c>
    </row>
    <row r="28" spans="1:4" x14ac:dyDescent="0.15">
      <c r="A28">
        <v>27</v>
      </c>
      <c r="B28" s="12" t="s">
        <v>138</v>
      </c>
      <c r="C28" s="12" t="s">
        <v>129</v>
      </c>
      <c r="D28" s="16">
        <f ca="1">OFFSET(ボイスカテゴリ定義!$A$1,MATCH(ボイス種別定義!C28,ボイスカテゴリ定義!B$2:B65561,0),0)</f>
        <v>1</v>
      </c>
    </row>
    <row r="29" spans="1:4" x14ac:dyDescent="0.15">
      <c r="A29">
        <v>28</v>
      </c>
      <c r="B29" s="12" t="s">
        <v>139</v>
      </c>
      <c r="C29" s="12" t="s">
        <v>129</v>
      </c>
      <c r="D29" s="16">
        <f ca="1">OFFSET(ボイスカテゴリ定義!$A$1,MATCH(ボイス種別定義!C29,ボイスカテゴリ定義!B$2:B65562,0),0)</f>
        <v>1</v>
      </c>
    </row>
    <row r="30" spans="1:4" x14ac:dyDescent="0.15">
      <c r="A30">
        <v>29</v>
      </c>
      <c r="B30" s="12" t="s">
        <v>140</v>
      </c>
      <c r="C30" s="12" t="s">
        <v>129</v>
      </c>
      <c r="D30" s="16">
        <f ca="1">OFFSET(ボイスカテゴリ定義!$A$1,MATCH(ボイス種別定義!C30,ボイスカテゴリ定義!B$2:B65563,0),0)</f>
        <v>1</v>
      </c>
    </row>
    <row r="31" spans="1:4" x14ac:dyDescent="0.15">
      <c r="A31">
        <v>30</v>
      </c>
      <c r="D31" s="16" t="e">
        <f ca="1">OFFSET(ボイスカテゴリ定義!$A$1,MATCH(ボイス種別定義!C31,ボイスカテゴリ定義!B$2:B65564,0),0)</f>
        <v>#N/A</v>
      </c>
    </row>
    <row r="32" spans="1:4" x14ac:dyDescent="0.15">
      <c r="A32">
        <v>31</v>
      </c>
      <c r="D32" s="16" t="e">
        <f ca="1">OFFSET(ボイスカテゴリ定義!$A$1,MATCH(ボイス種別定義!C32,ボイスカテゴリ定義!B$2:B65565,0),0)</f>
        <v>#N/A</v>
      </c>
    </row>
    <row r="33" spans="1:4" x14ac:dyDescent="0.15">
      <c r="A33">
        <v>32</v>
      </c>
      <c r="D33" s="16" t="e">
        <f ca="1">OFFSET(ボイスカテゴリ定義!$A$1,MATCH(ボイス種別定義!C33,ボイスカテゴリ定義!B$2:B65566,0),0)</f>
        <v>#N/A</v>
      </c>
    </row>
    <row r="34" spans="1:4" x14ac:dyDescent="0.15">
      <c r="A34">
        <v>33</v>
      </c>
      <c r="D34" s="16" t="e">
        <f ca="1">OFFSET(ボイスカテゴリ定義!$A$1,MATCH(ボイス種別定義!C34,ボイスカテゴリ定義!B$2:B65567,0),0)</f>
        <v>#N/A</v>
      </c>
    </row>
    <row r="35" spans="1:4" x14ac:dyDescent="0.15">
      <c r="A35">
        <v>34</v>
      </c>
      <c r="D35" s="16" t="e">
        <f ca="1">OFFSET(ボイスカテゴリ定義!$A$1,MATCH(ボイス種別定義!C35,ボイスカテゴリ定義!B$2:B65568,0),0)</f>
        <v>#N/A</v>
      </c>
    </row>
    <row r="36" spans="1:4" x14ac:dyDescent="0.15">
      <c r="A36">
        <v>35</v>
      </c>
      <c r="D36" s="16" t="e">
        <f ca="1">OFFSET(ボイスカテゴリ定義!$A$1,MATCH(ボイス種別定義!C36,ボイスカテゴリ定義!B$2:B65569,0),0)</f>
        <v>#N/A</v>
      </c>
    </row>
    <row r="37" spans="1:4" x14ac:dyDescent="0.15">
      <c r="A37">
        <v>36</v>
      </c>
      <c r="D37" s="16" t="e">
        <f ca="1">OFFSET(ボイスカテゴリ定義!$A$1,MATCH(ボイス種別定義!C37,ボイスカテゴリ定義!B$2:B65570,0),0)</f>
        <v>#N/A</v>
      </c>
    </row>
    <row r="38" spans="1:4" x14ac:dyDescent="0.15">
      <c r="A38">
        <v>37</v>
      </c>
      <c r="D38" s="16" t="e">
        <f ca="1">OFFSET(ボイスカテゴリ定義!$A$1,MATCH(ボイス種別定義!C38,ボイスカテゴリ定義!B$2:B65571,0),0)</f>
        <v>#N/A</v>
      </c>
    </row>
    <row r="39" spans="1:4" x14ac:dyDescent="0.15">
      <c r="A39">
        <v>38</v>
      </c>
      <c r="D39" s="16" t="e">
        <f ca="1">OFFSET(ボイスカテゴリ定義!$A$1,MATCH(ボイス種別定義!C39,ボイスカテゴリ定義!B$2:B65572,0),0)</f>
        <v>#N/A</v>
      </c>
    </row>
    <row r="40" spans="1:4" x14ac:dyDescent="0.15">
      <c r="A40">
        <v>39</v>
      </c>
      <c r="D40" s="16" t="e">
        <f ca="1">OFFSET(ボイスカテゴリ定義!$A$1,MATCH(ボイス種別定義!C40,ボイスカテゴリ定義!B$2:B65573,0),0)</f>
        <v>#N/A</v>
      </c>
    </row>
    <row r="41" spans="1:4" x14ac:dyDescent="0.15">
      <c r="A41">
        <v>40</v>
      </c>
      <c r="D41" s="16" t="e">
        <f ca="1">OFFSET(ボイスカテゴリ定義!$A$1,MATCH(ボイス種別定義!C41,ボイスカテゴリ定義!B$2:B65574,0),0)</f>
        <v>#N/A</v>
      </c>
    </row>
    <row r="42" spans="1:4" x14ac:dyDescent="0.15">
      <c r="A42">
        <v>41</v>
      </c>
      <c r="D42" s="16" t="e">
        <f ca="1">OFFSET(ボイスカテゴリ定義!$A$1,MATCH(ボイス種別定義!C42,ボイスカテゴリ定義!B$2:B65575,0),0)</f>
        <v>#N/A</v>
      </c>
    </row>
    <row r="43" spans="1:4" x14ac:dyDescent="0.15">
      <c r="A43">
        <v>42</v>
      </c>
      <c r="D43" s="16" t="e">
        <f ca="1">OFFSET(ボイスカテゴリ定義!$A$1,MATCH(ボイス種別定義!C43,ボイスカテゴリ定義!B$2:B65576,0),0)</f>
        <v>#N/A</v>
      </c>
    </row>
    <row r="44" spans="1:4" x14ac:dyDescent="0.15">
      <c r="A44">
        <v>43</v>
      </c>
      <c r="D44" s="16" t="e">
        <f ca="1">OFFSET(ボイスカテゴリ定義!$A$1,MATCH(ボイス種別定義!C44,ボイスカテゴリ定義!B$2:B65577,0),0)</f>
        <v>#N/A</v>
      </c>
    </row>
    <row r="45" spans="1:4" x14ac:dyDescent="0.15">
      <c r="A45">
        <v>44</v>
      </c>
      <c r="D45" s="16" t="e">
        <f ca="1">OFFSET(ボイスカテゴリ定義!$A$1,MATCH(ボイス種別定義!C45,ボイスカテゴリ定義!B$2:B65578,0),0)</f>
        <v>#N/A</v>
      </c>
    </row>
    <row r="46" spans="1:4" x14ac:dyDescent="0.15">
      <c r="A46">
        <v>45</v>
      </c>
      <c r="D46" s="16" t="e">
        <f ca="1">OFFSET(ボイスカテゴリ定義!$A$1,MATCH(ボイス種別定義!C46,ボイスカテゴリ定義!B$2:B65579,0),0)</f>
        <v>#N/A</v>
      </c>
    </row>
    <row r="47" spans="1:4" x14ac:dyDescent="0.15">
      <c r="A47">
        <v>46</v>
      </c>
      <c r="D47" s="16" t="e">
        <f ca="1">OFFSET(ボイスカテゴリ定義!$A$1,MATCH(ボイス種別定義!C47,ボイスカテゴリ定義!B$2:B65580,0),0)</f>
        <v>#N/A</v>
      </c>
    </row>
    <row r="48" spans="1:4" x14ac:dyDescent="0.15">
      <c r="A48">
        <v>47</v>
      </c>
      <c r="D48" s="16" t="e">
        <f ca="1">OFFSET(ボイスカテゴリ定義!$A$1,MATCH(ボイス種別定義!C48,ボイスカテゴリ定義!B$2:B65581,0),0)</f>
        <v>#N/A</v>
      </c>
    </row>
    <row r="49" spans="1:4" x14ac:dyDescent="0.15">
      <c r="A49">
        <v>48</v>
      </c>
      <c r="D49" s="16" t="e">
        <f ca="1">OFFSET(ボイスカテゴリ定義!$A$1,MATCH(ボイス種別定義!C49,ボイスカテゴリ定義!B$2:B65582,0),0)</f>
        <v>#N/A</v>
      </c>
    </row>
    <row r="50" spans="1:4" x14ac:dyDescent="0.15">
      <c r="A50">
        <v>49</v>
      </c>
      <c r="D50" s="16" t="e">
        <f ca="1">OFFSET(ボイスカテゴリ定義!$A$1,MATCH(ボイス種別定義!C50,ボイスカテゴリ定義!B$2:B65583,0),0)</f>
        <v>#N/A</v>
      </c>
    </row>
    <row r="51" spans="1:4" x14ac:dyDescent="0.15">
      <c r="A51">
        <v>50</v>
      </c>
      <c r="D51" s="16" t="e">
        <f ca="1">OFFSET(ボイスカテゴリ定義!$A$1,MATCH(ボイス種別定義!C51,ボイスカテゴリ定義!B$2:B65584,0),0)</f>
        <v>#N/A</v>
      </c>
    </row>
    <row r="52" spans="1:4" x14ac:dyDescent="0.15">
      <c r="A52">
        <v>51</v>
      </c>
      <c r="D52" s="16" t="e">
        <f ca="1">OFFSET(ボイスカテゴリ定義!$A$1,MATCH(ボイス種別定義!C52,ボイスカテゴリ定義!B$2:B65585,0),0)</f>
        <v>#N/A</v>
      </c>
    </row>
    <row r="53" spans="1:4" x14ac:dyDescent="0.15">
      <c r="A53">
        <v>52</v>
      </c>
      <c r="D53" s="16" t="e">
        <f ca="1">OFFSET(ボイスカテゴリ定義!$A$1,MATCH(ボイス種別定義!C53,ボイスカテゴリ定義!B$2:B65586,0),0)</f>
        <v>#N/A</v>
      </c>
    </row>
    <row r="54" spans="1:4" x14ac:dyDescent="0.15">
      <c r="A54">
        <v>53</v>
      </c>
      <c r="D54" s="16" t="e">
        <f ca="1">OFFSET(ボイスカテゴリ定義!$A$1,MATCH(ボイス種別定義!C54,ボイスカテゴリ定義!B$2:B65587,0),0)</f>
        <v>#N/A</v>
      </c>
    </row>
    <row r="55" spans="1:4" x14ac:dyDescent="0.15">
      <c r="A55">
        <v>54</v>
      </c>
      <c r="D55" s="16" t="e">
        <f ca="1">OFFSET(ボイスカテゴリ定義!$A$1,MATCH(ボイス種別定義!C55,ボイスカテゴリ定義!B$2:B65588,0),0)</f>
        <v>#N/A</v>
      </c>
    </row>
    <row r="56" spans="1:4" x14ac:dyDescent="0.15">
      <c r="A56">
        <v>55</v>
      </c>
      <c r="D56" s="16" t="e">
        <f ca="1">OFFSET(ボイスカテゴリ定義!$A$1,MATCH(ボイス種別定義!C56,ボイスカテゴリ定義!B$2:B65589,0),0)</f>
        <v>#N/A</v>
      </c>
    </row>
    <row r="57" spans="1:4" x14ac:dyDescent="0.15">
      <c r="A57">
        <v>56</v>
      </c>
      <c r="D57" s="16" t="e">
        <f ca="1">OFFSET(ボイスカテゴリ定義!$A$1,MATCH(ボイス種別定義!C57,ボイスカテゴリ定義!B$2:B65590,0),0)</f>
        <v>#N/A</v>
      </c>
    </row>
    <row r="58" spans="1:4" x14ac:dyDescent="0.15">
      <c r="A58">
        <v>57</v>
      </c>
      <c r="D58" s="16" t="e">
        <f ca="1">OFFSET(ボイスカテゴリ定義!$A$1,MATCH(ボイス種別定義!C58,ボイスカテゴリ定義!B$2:B65591,0),0)</f>
        <v>#N/A</v>
      </c>
    </row>
    <row r="59" spans="1:4" x14ac:dyDescent="0.15">
      <c r="A59">
        <v>58</v>
      </c>
      <c r="D59" s="16" t="e">
        <f ca="1">OFFSET(ボイスカテゴリ定義!$A$1,MATCH(ボイス種別定義!C59,ボイスカテゴリ定義!B$2:B65592,0),0)</f>
        <v>#N/A</v>
      </c>
    </row>
    <row r="60" spans="1:4" x14ac:dyDescent="0.15">
      <c r="A60">
        <v>59</v>
      </c>
      <c r="D60" s="16" t="e">
        <f ca="1">OFFSET(ボイスカテゴリ定義!$A$1,MATCH(ボイス種別定義!C60,ボイスカテゴリ定義!B$2:B65593,0),0)</f>
        <v>#N/A</v>
      </c>
    </row>
    <row r="61" spans="1:4" x14ac:dyDescent="0.15">
      <c r="A61">
        <v>60</v>
      </c>
      <c r="D61" s="16" t="e">
        <f ca="1">OFFSET(ボイスカテゴリ定義!$A$1,MATCH(ボイス種別定義!C61,ボイスカテゴリ定義!B$2:B65594,0),0)</f>
        <v>#N/A</v>
      </c>
    </row>
    <row r="62" spans="1:4" x14ac:dyDescent="0.15">
      <c r="A62">
        <v>61</v>
      </c>
      <c r="D62" s="16" t="e">
        <f ca="1">OFFSET(ボイスカテゴリ定義!$A$1,MATCH(ボイス種別定義!C62,ボイスカテゴリ定義!B$2:B65595,0),0)</f>
        <v>#N/A</v>
      </c>
    </row>
    <row r="63" spans="1:4" x14ac:dyDescent="0.15">
      <c r="A63">
        <v>62</v>
      </c>
      <c r="D63" s="16" t="e">
        <f ca="1">OFFSET(ボイスカテゴリ定義!$A$1,MATCH(ボイス種別定義!C63,ボイスカテゴリ定義!B$2:B65596,0),0)</f>
        <v>#N/A</v>
      </c>
    </row>
    <row r="64" spans="1:4" x14ac:dyDescent="0.15">
      <c r="A64">
        <v>63</v>
      </c>
      <c r="D64" s="16" t="e">
        <f ca="1">OFFSET(ボイスカテゴリ定義!$A$1,MATCH(ボイス種別定義!C64,ボイスカテゴリ定義!B$2:B65597,0),0)</f>
        <v>#N/A</v>
      </c>
    </row>
    <row r="65" spans="1:4" x14ac:dyDescent="0.15">
      <c r="A65">
        <v>64</v>
      </c>
      <c r="D65" s="16" t="e">
        <f ca="1">OFFSET(ボイスカテゴリ定義!$A$1,MATCH(ボイス種別定義!C65,ボイスカテゴリ定義!B$2:B65598,0),0)</f>
        <v>#N/A</v>
      </c>
    </row>
    <row r="66" spans="1:4" x14ac:dyDescent="0.15">
      <c r="A66">
        <v>65</v>
      </c>
      <c r="D66" s="16" t="e">
        <f ca="1">OFFSET(ボイスカテゴリ定義!$A$1,MATCH(ボイス種別定義!C66,ボイスカテゴリ定義!B$2:B65599,0),0)</f>
        <v>#N/A</v>
      </c>
    </row>
    <row r="67" spans="1:4" x14ac:dyDescent="0.15">
      <c r="A67">
        <v>66</v>
      </c>
      <c r="D67" s="16" t="e">
        <f ca="1">OFFSET(ボイスカテゴリ定義!$A$1,MATCH(ボイス種別定義!C67,ボイスカテゴリ定義!B$2:B65600,0),0)</f>
        <v>#N/A</v>
      </c>
    </row>
    <row r="68" spans="1:4" x14ac:dyDescent="0.15">
      <c r="A68">
        <v>67</v>
      </c>
      <c r="D68" s="16" t="e">
        <f ca="1">OFFSET(ボイスカテゴリ定義!$A$1,MATCH(ボイス種別定義!C68,ボイスカテゴリ定義!B$2:B65601,0),0)</f>
        <v>#N/A</v>
      </c>
    </row>
    <row r="69" spans="1:4" x14ac:dyDescent="0.15">
      <c r="A69">
        <v>68</v>
      </c>
      <c r="D69" s="16" t="e">
        <f ca="1">OFFSET(ボイスカテゴリ定義!$A$1,MATCH(ボイス種別定義!C69,ボイスカテゴリ定義!B$2:B65602,0),0)</f>
        <v>#N/A</v>
      </c>
    </row>
    <row r="70" spans="1:4" x14ac:dyDescent="0.15">
      <c r="A70">
        <v>69</v>
      </c>
      <c r="D70" s="16" t="e">
        <f ca="1">OFFSET(ボイスカテゴリ定義!$A$1,MATCH(ボイス種別定義!C70,ボイスカテゴリ定義!B$2:B65603,0),0)</f>
        <v>#N/A</v>
      </c>
    </row>
    <row r="71" spans="1:4" x14ac:dyDescent="0.15">
      <c r="A71">
        <v>70</v>
      </c>
      <c r="D71" s="16" t="e">
        <f ca="1">OFFSET(ボイスカテゴリ定義!$A$1,MATCH(ボイス種別定義!C71,ボイスカテゴリ定義!B$2:B65604,0),0)</f>
        <v>#N/A</v>
      </c>
    </row>
    <row r="72" spans="1:4" x14ac:dyDescent="0.15">
      <c r="A72">
        <v>71</v>
      </c>
      <c r="D72" s="16" t="e">
        <f ca="1">OFFSET(ボイスカテゴリ定義!$A$1,MATCH(ボイス種別定義!C72,ボイスカテゴリ定義!B$2:B65605,0),0)</f>
        <v>#N/A</v>
      </c>
    </row>
    <row r="73" spans="1:4" x14ac:dyDescent="0.15">
      <c r="A73">
        <v>72</v>
      </c>
      <c r="D73" s="16" t="e">
        <f ca="1">OFFSET(ボイスカテゴリ定義!$A$1,MATCH(ボイス種別定義!C73,ボイスカテゴリ定義!B$2:B65606,0),0)</f>
        <v>#N/A</v>
      </c>
    </row>
    <row r="74" spans="1:4" x14ac:dyDescent="0.15">
      <c r="A74">
        <v>73</v>
      </c>
      <c r="D74" s="16" t="e">
        <f ca="1">OFFSET(ボイスカテゴリ定義!$A$1,MATCH(ボイス種別定義!C74,ボイスカテゴリ定義!B$2:B65607,0),0)</f>
        <v>#N/A</v>
      </c>
    </row>
    <row r="75" spans="1:4" x14ac:dyDescent="0.15">
      <c r="A75">
        <v>74</v>
      </c>
      <c r="D75" s="16" t="e">
        <f ca="1">OFFSET(ボイスカテゴリ定義!$A$1,MATCH(ボイス種別定義!C75,ボイスカテゴリ定義!B$2:B65608,0),0)</f>
        <v>#N/A</v>
      </c>
    </row>
    <row r="76" spans="1:4" x14ac:dyDescent="0.15">
      <c r="A76">
        <v>75</v>
      </c>
      <c r="D76" s="16" t="e">
        <f ca="1">OFFSET(ボイスカテゴリ定義!$A$1,MATCH(ボイス種別定義!C76,ボイスカテゴリ定義!B$2:B65609,0),0)</f>
        <v>#N/A</v>
      </c>
    </row>
    <row r="77" spans="1:4" x14ac:dyDescent="0.15">
      <c r="A77">
        <v>76</v>
      </c>
      <c r="D77" s="16" t="e">
        <f ca="1">OFFSET(ボイスカテゴリ定義!$A$1,MATCH(ボイス種別定義!C77,ボイスカテゴリ定義!B$2:B65610,0),0)</f>
        <v>#N/A</v>
      </c>
    </row>
    <row r="78" spans="1:4" x14ac:dyDescent="0.15">
      <c r="A78">
        <v>77</v>
      </c>
      <c r="D78" s="16" t="e">
        <f ca="1">OFFSET(ボイスカテゴリ定義!$A$1,MATCH(ボイス種別定義!C78,ボイスカテゴリ定義!B$2:B65611,0),0)</f>
        <v>#N/A</v>
      </c>
    </row>
    <row r="79" spans="1:4" x14ac:dyDescent="0.15">
      <c r="A79">
        <v>78</v>
      </c>
      <c r="D79" s="16" t="e">
        <f ca="1">OFFSET(ボイスカテゴリ定義!$A$1,MATCH(ボイス種別定義!C79,ボイスカテゴリ定義!B$2:B65612,0),0)</f>
        <v>#N/A</v>
      </c>
    </row>
    <row r="80" spans="1:4" x14ac:dyDescent="0.15">
      <c r="A80">
        <v>79</v>
      </c>
      <c r="D80" s="16" t="e">
        <f ca="1">OFFSET(ボイスカテゴリ定義!$A$1,MATCH(ボイス種別定義!C80,ボイスカテゴリ定義!B$2:B65613,0),0)</f>
        <v>#N/A</v>
      </c>
    </row>
    <row r="81" spans="1:4" x14ac:dyDescent="0.15">
      <c r="A81">
        <v>80</v>
      </c>
      <c r="D81" s="16" t="e">
        <f ca="1">OFFSET(ボイスカテゴリ定義!$A$1,MATCH(ボイス種別定義!C81,ボイスカテゴリ定義!B$2:B65614,0),0)</f>
        <v>#N/A</v>
      </c>
    </row>
    <row r="82" spans="1:4" x14ac:dyDescent="0.15">
      <c r="A82">
        <v>81</v>
      </c>
      <c r="D82" s="16" t="e">
        <f ca="1">OFFSET(ボイスカテゴリ定義!$A$1,MATCH(ボイス種別定義!C82,ボイスカテゴリ定義!B$2:B65615,0),0)</f>
        <v>#N/A</v>
      </c>
    </row>
    <row r="83" spans="1:4" x14ac:dyDescent="0.15">
      <c r="A83">
        <v>82</v>
      </c>
      <c r="D83" s="16" t="e">
        <f ca="1">OFFSET(ボイスカテゴリ定義!$A$1,MATCH(ボイス種別定義!C83,ボイスカテゴリ定義!B$2:B65616,0),0)</f>
        <v>#N/A</v>
      </c>
    </row>
    <row r="84" spans="1:4" x14ac:dyDescent="0.15">
      <c r="A84">
        <v>83</v>
      </c>
      <c r="D84" s="16" t="e">
        <f ca="1">OFFSET(ボイスカテゴリ定義!$A$1,MATCH(ボイス種別定義!C84,ボイスカテゴリ定義!B$2:B65617,0),0)</f>
        <v>#N/A</v>
      </c>
    </row>
    <row r="85" spans="1:4" x14ac:dyDescent="0.15">
      <c r="A85">
        <v>84</v>
      </c>
      <c r="D85" s="16" t="e">
        <f ca="1">OFFSET(ボイスカテゴリ定義!$A$1,MATCH(ボイス種別定義!C85,ボイスカテゴリ定義!B$2:B65618,0),0)</f>
        <v>#N/A</v>
      </c>
    </row>
    <row r="86" spans="1:4" x14ac:dyDescent="0.15">
      <c r="A86">
        <v>85</v>
      </c>
      <c r="D86" s="16" t="e">
        <f ca="1">OFFSET(ボイスカテゴリ定義!$A$1,MATCH(ボイス種別定義!C86,ボイスカテゴリ定義!B$2:B65619,0),0)</f>
        <v>#N/A</v>
      </c>
    </row>
    <row r="87" spans="1:4" x14ac:dyDescent="0.15">
      <c r="A87">
        <v>86</v>
      </c>
      <c r="D87" s="16" t="e">
        <f ca="1">OFFSET(ボイスカテゴリ定義!$A$1,MATCH(ボイス種別定義!C87,ボイスカテゴリ定義!B$2:B65620,0),0)</f>
        <v>#N/A</v>
      </c>
    </row>
    <row r="88" spans="1:4" x14ac:dyDescent="0.15">
      <c r="A88">
        <v>87</v>
      </c>
      <c r="D88" s="16" t="e">
        <f ca="1">OFFSET(ボイスカテゴリ定義!$A$1,MATCH(ボイス種別定義!C88,ボイスカテゴリ定義!B$2:B65621,0),0)</f>
        <v>#N/A</v>
      </c>
    </row>
    <row r="89" spans="1:4" x14ac:dyDescent="0.15">
      <c r="A89">
        <v>88</v>
      </c>
      <c r="D89" s="16" t="e">
        <f ca="1">OFFSET(ボイスカテゴリ定義!$A$1,MATCH(ボイス種別定義!C89,ボイスカテゴリ定義!B$2:B65622,0),0)</f>
        <v>#N/A</v>
      </c>
    </row>
    <row r="90" spans="1:4" x14ac:dyDescent="0.15">
      <c r="A90">
        <v>89</v>
      </c>
      <c r="D90" s="16" t="e">
        <f ca="1">OFFSET(ボイスカテゴリ定義!$A$1,MATCH(ボイス種別定義!C90,ボイスカテゴリ定義!B$2:B65623,0),0)</f>
        <v>#N/A</v>
      </c>
    </row>
    <row r="91" spans="1:4" x14ac:dyDescent="0.15">
      <c r="A91">
        <v>90</v>
      </c>
      <c r="D91" s="16" t="e">
        <f ca="1">OFFSET(ボイスカテゴリ定義!$A$1,MATCH(ボイス種別定義!C91,ボイスカテゴリ定義!B$2:B65624,0),0)</f>
        <v>#N/A</v>
      </c>
    </row>
    <row r="92" spans="1:4" x14ac:dyDescent="0.15">
      <c r="A92">
        <v>91</v>
      </c>
      <c r="D92" s="16" t="e">
        <f ca="1">OFFSET(ボイスカテゴリ定義!$A$1,MATCH(ボイス種別定義!C92,ボイスカテゴリ定義!B$2:B65625,0),0)</f>
        <v>#N/A</v>
      </c>
    </row>
    <row r="93" spans="1:4" x14ac:dyDescent="0.15">
      <c r="A93">
        <v>92</v>
      </c>
      <c r="D93" s="16" t="e">
        <f ca="1">OFFSET(ボイスカテゴリ定義!$A$1,MATCH(ボイス種別定義!C93,ボイスカテゴリ定義!B$2:B65626,0),0)</f>
        <v>#N/A</v>
      </c>
    </row>
    <row r="94" spans="1:4" x14ac:dyDescent="0.15">
      <c r="A94">
        <v>93</v>
      </c>
      <c r="D94" s="16" t="e">
        <f ca="1">OFFSET(ボイスカテゴリ定義!$A$1,MATCH(ボイス種別定義!C94,ボイスカテゴリ定義!B$2:B65627,0),0)</f>
        <v>#N/A</v>
      </c>
    </row>
    <row r="95" spans="1:4" x14ac:dyDescent="0.15">
      <c r="A95">
        <v>94</v>
      </c>
      <c r="D95" s="16" t="e">
        <f ca="1">OFFSET(ボイスカテゴリ定義!$A$1,MATCH(ボイス種別定義!C95,ボイスカテゴリ定義!B$2:B65628,0),0)</f>
        <v>#N/A</v>
      </c>
    </row>
    <row r="96" spans="1:4" x14ac:dyDescent="0.15">
      <c r="A96">
        <v>95</v>
      </c>
      <c r="D96" s="16" t="e">
        <f ca="1">OFFSET(ボイスカテゴリ定義!$A$1,MATCH(ボイス種別定義!C96,ボイスカテゴリ定義!B$2:B65629,0),0)</f>
        <v>#N/A</v>
      </c>
    </row>
    <row r="97" spans="1:4" x14ac:dyDescent="0.15">
      <c r="A97">
        <v>96</v>
      </c>
      <c r="D97" s="16" t="e">
        <f ca="1">OFFSET(ボイスカテゴリ定義!$A$1,MATCH(ボイス種別定義!C97,ボイスカテゴリ定義!B$2:B65630,0),0)</f>
        <v>#N/A</v>
      </c>
    </row>
    <row r="98" spans="1:4" x14ac:dyDescent="0.15">
      <c r="A98">
        <v>97</v>
      </c>
      <c r="D98" s="16" t="e">
        <f ca="1">OFFSET(ボイスカテゴリ定義!$A$1,MATCH(ボイス種別定義!C98,ボイスカテゴリ定義!B$2:B65631,0),0)</f>
        <v>#N/A</v>
      </c>
    </row>
    <row r="99" spans="1:4" x14ac:dyDescent="0.15">
      <c r="A99">
        <v>98</v>
      </c>
      <c r="D99" s="16" t="e">
        <f ca="1">OFFSET(ボイスカテゴリ定義!$A$1,MATCH(ボイス種別定義!C99,ボイスカテゴリ定義!B$2:B65632,0),0)</f>
        <v>#N/A</v>
      </c>
    </row>
    <row r="100" spans="1:4" x14ac:dyDescent="0.15">
      <c r="A100">
        <v>99</v>
      </c>
      <c r="D100" s="16" t="e">
        <f ca="1">OFFSET(ボイスカテゴリ定義!$A$1,MATCH(ボイス種別定義!C100,ボイスカテゴリ定義!B$2:B65633,0),0)</f>
        <v>#N/A</v>
      </c>
    </row>
    <row r="101" spans="1:4" x14ac:dyDescent="0.15">
      <c r="A101">
        <v>100</v>
      </c>
      <c r="D101" s="16" t="e">
        <f ca="1">OFFSET(ボイスカテゴリ定義!$A$1,MATCH(ボイス種別定義!C101,ボイスカテゴリ定義!B$2:B65634,0),0)</f>
        <v>#N/A</v>
      </c>
    </row>
    <row r="102" spans="1:4" x14ac:dyDescent="0.15">
      <c r="A102">
        <v>101</v>
      </c>
      <c r="D102" s="16" t="e">
        <f ca="1">OFFSET(ボイスカテゴリ定義!$A$1,MATCH(ボイス種別定義!C102,ボイスカテゴリ定義!B$2:B65635,0),0)</f>
        <v>#N/A</v>
      </c>
    </row>
    <row r="103" spans="1:4" x14ac:dyDescent="0.15">
      <c r="A103">
        <v>102</v>
      </c>
      <c r="D103" s="16" t="e">
        <f ca="1">OFFSET(ボイスカテゴリ定義!$A$1,MATCH(ボイス種別定義!C103,ボイスカテゴリ定義!B$2:B65636,0),0)</f>
        <v>#N/A</v>
      </c>
    </row>
    <row r="104" spans="1:4" x14ac:dyDescent="0.15">
      <c r="A104">
        <v>103</v>
      </c>
      <c r="D104" s="16" t="e">
        <f ca="1">OFFSET(ボイスカテゴリ定義!$A$1,MATCH(ボイス種別定義!C104,ボイスカテゴリ定義!B$2:B65637,0),0)</f>
        <v>#N/A</v>
      </c>
    </row>
    <row r="105" spans="1:4" x14ac:dyDescent="0.15">
      <c r="A105">
        <v>104</v>
      </c>
      <c r="D105" s="16" t="e">
        <f ca="1">OFFSET(ボイスカテゴリ定義!$A$1,MATCH(ボイス種別定義!C105,ボイスカテゴリ定義!B$2:B65638,0),0)</f>
        <v>#N/A</v>
      </c>
    </row>
    <row r="106" spans="1:4" x14ac:dyDescent="0.15">
      <c r="A106">
        <v>105</v>
      </c>
      <c r="D106" s="16" t="e">
        <f ca="1">OFFSET(ボイスカテゴリ定義!$A$1,MATCH(ボイス種別定義!C106,ボイスカテゴリ定義!B$2:B65639,0),0)</f>
        <v>#N/A</v>
      </c>
    </row>
    <row r="107" spans="1:4" x14ac:dyDescent="0.15">
      <c r="A107">
        <v>106</v>
      </c>
      <c r="D107" s="16" t="e">
        <f ca="1">OFFSET(ボイスカテゴリ定義!$A$1,MATCH(ボイス種別定義!C107,ボイスカテゴリ定義!B$2:B65640,0),0)</f>
        <v>#N/A</v>
      </c>
    </row>
    <row r="108" spans="1:4" x14ac:dyDescent="0.15">
      <c r="A108">
        <v>107</v>
      </c>
      <c r="D108" s="16" t="e">
        <f ca="1">OFFSET(ボイスカテゴリ定義!$A$1,MATCH(ボイス種別定義!C108,ボイスカテゴリ定義!B$2:B65641,0),0)</f>
        <v>#N/A</v>
      </c>
    </row>
    <row r="109" spans="1:4" x14ac:dyDescent="0.15">
      <c r="A109">
        <v>108</v>
      </c>
      <c r="D109" s="16" t="e">
        <f ca="1">OFFSET(ボイスカテゴリ定義!$A$1,MATCH(ボイス種別定義!C109,ボイスカテゴリ定義!B$2:B65642,0),0)</f>
        <v>#N/A</v>
      </c>
    </row>
    <row r="110" spans="1:4" x14ac:dyDescent="0.15">
      <c r="A110">
        <v>109</v>
      </c>
      <c r="D110" s="16" t="e">
        <f ca="1">OFFSET(ボイスカテゴリ定義!$A$1,MATCH(ボイス種別定義!C110,ボイスカテゴリ定義!B$2:B65643,0),0)</f>
        <v>#N/A</v>
      </c>
    </row>
    <row r="111" spans="1:4" x14ac:dyDescent="0.15">
      <c r="A111">
        <v>110</v>
      </c>
      <c r="D111" s="16" t="e">
        <f ca="1">OFFSET(ボイスカテゴリ定義!$A$1,MATCH(ボイス種別定義!C111,ボイスカテゴリ定義!B$2:B65644,0),0)</f>
        <v>#N/A</v>
      </c>
    </row>
    <row r="112" spans="1:4" x14ac:dyDescent="0.15">
      <c r="A112">
        <v>111</v>
      </c>
      <c r="D112" s="16" t="e">
        <f ca="1">OFFSET(ボイスカテゴリ定義!$A$1,MATCH(ボイス種別定義!C112,ボイスカテゴリ定義!B$2:B65645,0),0)</f>
        <v>#N/A</v>
      </c>
    </row>
    <row r="113" spans="1:4" x14ac:dyDescent="0.15">
      <c r="A113">
        <v>112</v>
      </c>
      <c r="D113" s="16" t="e">
        <f ca="1">OFFSET(ボイスカテゴリ定義!$A$1,MATCH(ボイス種別定義!C113,ボイスカテゴリ定義!B$2:B65646,0),0)</f>
        <v>#N/A</v>
      </c>
    </row>
    <row r="114" spans="1:4" x14ac:dyDescent="0.15">
      <c r="A114">
        <v>113</v>
      </c>
      <c r="D114" s="16" t="e">
        <f ca="1">OFFSET(ボイスカテゴリ定義!$A$1,MATCH(ボイス種別定義!C114,ボイスカテゴリ定義!B$2:B65647,0),0)</f>
        <v>#N/A</v>
      </c>
    </row>
    <row r="115" spans="1:4" x14ac:dyDescent="0.15">
      <c r="A115">
        <v>114</v>
      </c>
      <c r="D115" s="16" t="e">
        <f ca="1">OFFSET(ボイスカテゴリ定義!$A$1,MATCH(ボイス種別定義!C115,ボイスカテゴリ定義!B$2:B65648,0),0)</f>
        <v>#N/A</v>
      </c>
    </row>
    <row r="116" spans="1:4" x14ac:dyDescent="0.15">
      <c r="A116">
        <v>115</v>
      </c>
      <c r="D116" s="16" t="e">
        <f ca="1">OFFSET(ボイスカテゴリ定義!$A$1,MATCH(ボイス種別定義!C116,ボイスカテゴリ定義!B$2:B65649,0),0)</f>
        <v>#N/A</v>
      </c>
    </row>
    <row r="117" spans="1:4" x14ac:dyDescent="0.15">
      <c r="A117">
        <v>116</v>
      </c>
      <c r="D117" s="16" t="e">
        <f ca="1">OFFSET(ボイスカテゴリ定義!$A$1,MATCH(ボイス種別定義!C117,ボイスカテゴリ定義!B$2:B65650,0),0)</f>
        <v>#N/A</v>
      </c>
    </row>
    <row r="118" spans="1:4" x14ac:dyDescent="0.15">
      <c r="A118">
        <v>117</v>
      </c>
      <c r="D118" s="16" t="e">
        <f ca="1">OFFSET(ボイスカテゴリ定義!$A$1,MATCH(ボイス種別定義!C118,ボイスカテゴリ定義!B$2:B65651,0),0)</f>
        <v>#N/A</v>
      </c>
    </row>
    <row r="119" spans="1:4" x14ac:dyDescent="0.15">
      <c r="A119">
        <v>118</v>
      </c>
      <c r="D119" s="16" t="e">
        <f ca="1">OFFSET(ボイスカテゴリ定義!$A$1,MATCH(ボイス種別定義!C119,ボイスカテゴリ定義!B$2:B65652,0),0)</f>
        <v>#N/A</v>
      </c>
    </row>
    <row r="120" spans="1:4" x14ac:dyDescent="0.15">
      <c r="A120">
        <v>119</v>
      </c>
      <c r="D120" s="16" t="e">
        <f ca="1">OFFSET(ボイスカテゴリ定義!$A$1,MATCH(ボイス種別定義!C120,ボイスカテゴリ定義!B$2:B65653,0),0)</f>
        <v>#N/A</v>
      </c>
    </row>
    <row r="121" spans="1:4" x14ac:dyDescent="0.15">
      <c r="A121">
        <v>120</v>
      </c>
      <c r="D121" s="16" t="e">
        <f ca="1">OFFSET(ボイスカテゴリ定義!$A$1,MATCH(ボイス種別定義!C121,ボイスカテゴリ定義!B$2:B65654,0),0)</f>
        <v>#N/A</v>
      </c>
    </row>
    <row r="122" spans="1:4" x14ac:dyDescent="0.15">
      <c r="A122">
        <v>121</v>
      </c>
      <c r="D122" s="16" t="e">
        <f ca="1">OFFSET(ボイスカテゴリ定義!$A$1,MATCH(ボイス種別定義!C122,ボイスカテゴリ定義!B$2:B65655,0),0)</f>
        <v>#N/A</v>
      </c>
    </row>
    <row r="123" spans="1:4" x14ac:dyDescent="0.15">
      <c r="A123">
        <v>122</v>
      </c>
      <c r="D123" s="16" t="e">
        <f ca="1">OFFSET(ボイスカテゴリ定義!$A$1,MATCH(ボイス種別定義!C123,ボイスカテゴリ定義!B$2:B65656,0),0)</f>
        <v>#N/A</v>
      </c>
    </row>
    <row r="124" spans="1:4" x14ac:dyDescent="0.15">
      <c r="A124">
        <v>123</v>
      </c>
      <c r="D124" s="16" t="e">
        <f ca="1">OFFSET(ボイスカテゴリ定義!$A$1,MATCH(ボイス種別定義!C124,ボイスカテゴリ定義!B$2:B65657,0),0)</f>
        <v>#N/A</v>
      </c>
    </row>
    <row r="125" spans="1:4" x14ac:dyDescent="0.15">
      <c r="A125">
        <v>124</v>
      </c>
      <c r="D125" s="16" t="e">
        <f ca="1">OFFSET(ボイスカテゴリ定義!$A$1,MATCH(ボイス種別定義!C125,ボイスカテゴリ定義!B$2:B65658,0),0)</f>
        <v>#N/A</v>
      </c>
    </row>
    <row r="126" spans="1:4" x14ac:dyDescent="0.15">
      <c r="A126">
        <v>125</v>
      </c>
      <c r="D126" s="16" t="e">
        <f ca="1">OFFSET(ボイスカテゴリ定義!$A$1,MATCH(ボイス種別定義!C126,ボイスカテゴリ定義!B$2:B65659,0),0)</f>
        <v>#N/A</v>
      </c>
    </row>
    <row r="127" spans="1:4" x14ac:dyDescent="0.15">
      <c r="A127">
        <v>126</v>
      </c>
      <c r="D127" s="16" t="e">
        <f ca="1">OFFSET(ボイスカテゴリ定義!$A$1,MATCH(ボイス種別定義!C127,ボイスカテゴリ定義!B$2:B65660,0),0)</f>
        <v>#N/A</v>
      </c>
    </row>
    <row r="128" spans="1:4" x14ac:dyDescent="0.15">
      <c r="A128">
        <v>127</v>
      </c>
      <c r="D128" s="16" t="e">
        <f ca="1">OFFSET(ボイスカテゴリ定義!$A$1,MATCH(ボイス種別定義!C128,ボイスカテゴリ定義!B$2:B65661,0),0)</f>
        <v>#N/A</v>
      </c>
    </row>
    <row r="129" spans="1:4" x14ac:dyDescent="0.15">
      <c r="A129">
        <v>128</v>
      </c>
      <c r="D129" s="16" t="e">
        <f ca="1">OFFSET(ボイスカテゴリ定義!$A$1,MATCH(ボイス種別定義!C129,ボイスカテゴリ定義!B$2:B65662,0),0)</f>
        <v>#N/A</v>
      </c>
    </row>
    <row r="130" spans="1:4" x14ac:dyDescent="0.15">
      <c r="A130">
        <v>129</v>
      </c>
      <c r="D130" s="16" t="e">
        <f ca="1">OFFSET(ボイスカテゴリ定義!$A$1,MATCH(ボイス種別定義!C130,ボイスカテゴリ定義!B$2:B65663,0),0)</f>
        <v>#N/A</v>
      </c>
    </row>
    <row r="131" spans="1:4" x14ac:dyDescent="0.15">
      <c r="A131">
        <v>130</v>
      </c>
      <c r="D131" s="16" t="e">
        <f ca="1">OFFSET(ボイスカテゴリ定義!$A$1,MATCH(ボイス種別定義!C131,ボイスカテゴリ定義!B$2:B65664,0),0)</f>
        <v>#N/A</v>
      </c>
    </row>
    <row r="132" spans="1:4" x14ac:dyDescent="0.15">
      <c r="A132">
        <v>131</v>
      </c>
      <c r="D132" s="16" t="e">
        <f ca="1">OFFSET(ボイスカテゴリ定義!$A$1,MATCH(ボイス種別定義!C132,ボイスカテゴリ定義!B$2:B65665,0),0)</f>
        <v>#N/A</v>
      </c>
    </row>
    <row r="133" spans="1:4" x14ac:dyDescent="0.15">
      <c r="A133">
        <v>132</v>
      </c>
      <c r="D133" s="16" t="e">
        <f ca="1">OFFSET(ボイスカテゴリ定義!$A$1,MATCH(ボイス種別定義!C133,ボイスカテゴリ定義!B$2:B65666,0),0)</f>
        <v>#N/A</v>
      </c>
    </row>
    <row r="134" spans="1:4" x14ac:dyDescent="0.15">
      <c r="A134">
        <v>133</v>
      </c>
      <c r="D134" s="16" t="e">
        <f ca="1">OFFSET(ボイスカテゴリ定義!$A$1,MATCH(ボイス種別定義!C134,ボイスカテゴリ定義!B$2:B65667,0),0)</f>
        <v>#N/A</v>
      </c>
    </row>
    <row r="135" spans="1:4" x14ac:dyDescent="0.15">
      <c r="A135">
        <v>134</v>
      </c>
      <c r="D135" s="16" t="e">
        <f ca="1">OFFSET(ボイスカテゴリ定義!$A$1,MATCH(ボイス種別定義!C135,ボイスカテゴリ定義!B$2:B65668,0),0)</f>
        <v>#N/A</v>
      </c>
    </row>
    <row r="136" spans="1:4" x14ac:dyDescent="0.15">
      <c r="A136">
        <v>135</v>
      </c>
      <c r="D136" s="16" t="e">
        <f ca="1">OFFSET(ボイスカテゴリ定義!$A$1,MATCH(ボイス種別定義!C136,ボイスカテゴリ定義!B$2:B65669,0),0)</f>
        <v>#N/A</v>
      </c>
    </row>
    <row r="137" spans="1:4" x14ac:dyDescent="0.15">
      <c r="A137">
        <v>136</v>
      </c>
      <c r="D137" s="16" t="e">
        <f ca="1">OFFSET(ボイスカテゴリ定義!$A$1,MATCH(ボイス種別定義!C137,ボイスカテゴリ定義!B$2:B65670,0),0)</f>
        <v>#N/A</v>
      </c>
    </row>
    <row r="138" spans="1:4" x14ac:dyDescent="0.15">
      <c r="A138">
        <v>137</v>
      </c>
      <c r="D138" s="16" t="e">
        <f ca="1">OFFSET(ボイスカテゴリ定義!$A$1,MATCH(ボイス種別定義!C138,ボイスカテゴリ定義!B$2:B65671,0),0)</f>
        <v>#N/A</v>
      </c>
    </row>
    <row r="139" spans="1:4" x14ac:dyDescent="0.15">
      <c r="A139">
        <v>138</v>
      </c>
      <c r="D139" s="16" t="e">
        <f ca="1">OFFSET(ボイスカテゴリ定義!$A$1,MATCH(ボイス種別定義!C139,ボイスカテゴリ定義!B$2:B65672,0),0)</f>
        <v>#N/A</v>
      </c>
    </row>
    <row r="140" spans="1:4" x14ac:dyDescent="0.15">
      <c r="A140">
        <v>139</v>
      </c>
      <c r="D140" s="16" t="e">
        <f ca="1">OFFSET(ボイスカテゴリ定義!$A$1,MATCH(ボイス種別定義!C140,ボイスカテゴリ定義!B$2:B65673,0),0)</f>
        <v>#N/A</v>
      </c>
    </row>
    <row r="141" spans="1:4" x14ac:dyDescent="0.15">
      <c r="A141">
        <v>140</v>
      </c>
      <c r="D141" s="16" t="e">
        <f ca="1">OFFSET(ボイスカテゴリ定義!$A$1,MATCH(ボイス種別定義!C141,ボイスカテゴリ定義!B$2:B65674,0),0)</f>
        <v>#N/A</v>
      </c>
    </row>
    <row r="142" spans="1:4" x14ac:dyDescent="0.15">
      <c r="A142">
        <v>141</v>
      </c>
      <c r="D142" s="16" t="e">
        <f ca="1">OFFSET(ボイスカテゴリ定義!$A$1,MATCH(ボイス種別定義!C142,ボイスカテゴリ定義!B$2:B65675,0),0)</f>
        <v>#N/A</v>
      </c>
    </row>
    <row r="143" spans="1:4" x14ac:dyDescent="0.15">
      <c r="A143">
        <v>142</v>
      </c>
      <c r="D143" s="16" t="e">
        <f ca="1">OFFSET(ボイスカテゴリ定義!$A$1,MATCH(ボイス種別定義!C143,ボイスカテゴリ定義!B$2:B65676,0),0)</f>
        <v>#N/A</v>
      </c>
    </row>
    <row r="144" spans="1:4" x14ac:dyDescent="0.15">
      <c r="A144">
        <v>143</v>
      </c>
      <c r="D144" s="16" t="e">
        <f ca="1">OFFSET(ボイスカテゴリ定義!$A$1,MATCH(ボイス種別定義!C144,ボイスカテゴリ定義!B$2:B65677,0),0)</f>
        <v>#N/A</v>
      </c>
    </row>
    <row r="145" spans="1:4" x14ac:dyDescent="0.15">
      <c r="A145">
        <v>144</v>
      </c>
      <c r="D145" s="16" t="e">
        <f ca="1">OFFSET(ボイスカテゴリ定義!$A$1,MATCH(ボイス種別定義!C145,ボイスカテゴリ定義!B$2:B65678,0),0)</f>
        <v>#N/A</v>
      </c>
    </row>
    <row r="146" spans="1:4" x14ac:dyDescent="0.15">
      <c r="A146">
        <v>145</v>
      </c>
      <c r="D146" s="16" t="e">
        <f ca="1">OFFSET(ボイスカテゴリ定義!$A$1,MATCH(ボイス種別定義!C146,ボイスカテゴリ定義!B$2:B65679,0),0)</f>
        <v>#N/A</v>
      </c>
    </row>
    <row r="147" spans="1:4" x14ac:dyDescent="0.15">
      <c r="A147">
        <v>146</v>
      </c>
      <c r="D147" s="16" t="e">
        <f ca="1">OFFSET(ボイスカテゴリ定義!$A$1,MATCH(ボイス種別定義!C147,ボイスカテゴリ定義!B$2:B65680,0),0)</f>
        <v>#N/A</v>
      </c>
    </row>
    <row r="148" spans="1:4" x14ac:dyDescent="0.15">
      <c r="A148">
        <v>147</v>
      </c>
      <c r="D148" s="16" t="e">
        <f ca="1">OFFSET(ボイスカテゴリ定義!$A$1,MATCH(ボイス種別定義!C148,ボイスカテゴリ定義!B$2:B65681,0),0)</f>
        <v>#N/A</v>
      </c>
    </row>
    <row r="149" spans="1:4" x14ac:dyDescent="0.15">
      <c r="A149">
        <v>148</v>
      </c>
      <c r="D149" s="16" t="e">
        <f ca="1">OFFSET(ボイスカテゴリ定義!$A$1,MATCH(ボイス種別定義!C149,ボイスカテゴリ定義!B$2:B65682,0),0)</f>
        <v>#N/A</v>
      </c>
    </row>
    <row r="150" spans="1:4" x14ac:dyDescent="0.15">
      <c r="A150">
        <v>149</v>
      </c>
      <c r="D150" s="16" t="e">
        <f ca="1">OFFSET(ボイスカテゴリ定義!$A$1,MATCH(ボイス種別定義!C150,ボイスカテゴリ定義!B$2:B65683,0),0)</f>
        <v>#N/A</v>
      </c>
    </row>
    <row r="151" spans="1:4" x14ac:dyDescent="0.15">
      <c r="A151">
        <v>150</v>
      </c>
      <c r="D151" s="16" t="e">
        <f ca="1">OFFSET(ボイスカテゴリ定義!$A$1,MATCH(ボイス種別定義!C151,ボイスカテゴリ定義!B$2:B65684,0),0)</f>
        <v>#N/A</v>
      </c>
    </row>
    <row r="152" spans="1:4" x14ac:dyDescent="0.15">
      <c r="A152">
        <v>151</v>
      </c>
      <c r="D152" s="16" t="e">
        <f ca="1">OFFSET(ボイスカテゴリ定義!$A$1,MATCH(ボイス種別定義!C152,ボイスカテゴリ定義!B$2:B65685,0),0)</f>
        <v>#N/A</v>
      </c>
    </row>
    <row r="153" spans="1:4" x14ac:dyDescent="0.15">
      <c r="A153">
        <v>152</v>
      </c>
      <c r="D153" s="16" t="e">
        <f ca="1">OFFSET(ボイスカテゴリ定義!$A$1,MATCH(ボイス種別定義!C153,ボイスカテゴリ定義!B$2:B65686,0),0)</f>
        <v>#N/A</v>
      </c>
    </row>
    <row r="154" spans="1:4" x14ac:dyDescent="0.15">
      <c r="A154">
        <v>153</v>
      </c>
      <c r="D154" s="16" t="e">
        <f ca="1">OFFSET(ボイスカテゴリ定義!$A$1,MATCH(ボイス種別定義!C154,ボイスカテゴリ定義!B$2:B65687,0),0)</f>
        <v>#N/A</v>
      </c>
    </row>
    <row r="155" spans="1:4" x14ac:dyDescent="0.15">
      <c r="A155">
        <v>154</v>
      </c>
      <c r="D155" s="16" t="e">
        <f ca="1">OFFSET(ボイスカテゴリ定義!$A$1,MATCH(ボイス種別定義!C155,ボイスカテゴリ定義!B$2:B65688,0),0)</f>
        <v>#N/A</v>
      </c>
    </row>
    <row r="156" spans="1:4" x14ac:dyDescent="0.15">
      <c r="A156">
        <v>155</v>
      </c>
      <c r="D156" s="16" t="e">
        <f ca="1">OFFSET(ボイスカテゴリ定義!$A$1,MATCH(ボイス種別定義!C156,ボイスカテゴリ定義!B$2:B65689,0),0)</f>
        <v>#N/A</v>
      </c>
    </row>
    <row r="157" spans="1:4" x14ac:dyDescent="0.15">
      <c r="A157">
        <v>156</v>
      </c>
      <c r="D157" s="16" t="e">
        <f ca="1">OFFSET(ボイスカテゴリ定義!$A$1,MATCH(ボイス種別定義!C157,ボイスカテゴリ定義!B$2:B65690,0),0)</f>
        <v>#N/A</v>
      </c>
    </row>
    <row r="158" spans="1:4" x14ac:dyDescent="0.15">
      <c r="A158">
        <v>157</v>
      </c>
      <c r="D158" s="16" t="e">
        <f ca="1">OFFSET(ボイスカテゴリ定義!$A$1,MATCH(ボイス種別定義!C158,ボイスカテゴリ定義!B$2:B65691,0),0)</f>
        <v>#N/A</v>
      </c>
    </row>
    <row r="159" spans="1:4" x14ac:dyDescent="0.15">
      <c r="A159">
        <v>158</v>
      </c>
      <c r="D159" s="16" t="e">
        <f ca="1">OFFSET(ボイスカテゴリ定義!$A$1,MATCH(ボイス種別定義!C159,ボイスカテゴリ定義!B$2:B65692,0),0)</f>
        <v>#N/A</v>
      </c>
    </row>
    <row r="160" spans="1:4" x14ac:dyDescent="0.15">
      <c r="A160">
        <v>159</v>
      </c>
      <c r="D160" s="16" t="e">
        <f ca="1">OFFSET(ボイスカテゴリ定義!$A$1,MATCH(ボイス種別定義!C160,ボイスカテゴリ定義!B$2:B65693,0),0)</f>
        <v>#N/A</v>
      </c>
    </row>
    <row r="161" spans="1:4" x14ac:dyDescent="0.15">
      <c r="A161">
        <v>160</v>
      </c>
      <c r="D161" s="16" t="e">
        <f ca="1">OFFSET(ボイスカテゴリ定義!$A$1,MATCH(ボイス種別定義!C161,ボイスカテゴリ定義!B$2:B65694,0),0)</f>
        <v>#N/A</v>
      </c>
    </row>
    <row r="162" spans="1:4" x14ac:dyDescent="0.15">
      <c r="A162">
        <v>161</v>
      </c>
      <c r="D162" s="16" t="e">
        <f ca="1">OFFSET(ボイスカテゴリ定義!$A$1,MATCH(ボイス種別定義!C162,ボイスカテゴリ定義!B$2:B65695,0),0)</f>
        <v>#N/A</v>
      </c>
    </row>
    <row r="163" spans="1:4" x14ac:dyDescent="0.15">
      <c r="A163">
        <v>162</v>
      </c>
      <c r="D163" s="16" t="e">
        <f ca="1">OFFSET(ボイスカテゴリ定義!$A$1,MATCH(ボイス種別定義!C163,ボイスカテゴリ定義!B$2:B65696,0),0)</f>
        <v>#N/A</v>
      </c>
    </row>
    <row r="164" spans="1:4" x14ac:dyDescent="0.15">
      <c r="A164">
        <v>163</v>
      </c>
      <c r="D164" s="16" t="e">
        <f ca="1">OFFSET(ボイスカテゴリ定義!$A$1,MATCH(ボイス種別定義!C164,ボイスカテゴリ定義!B$2:B65697,0),0)</f>
        <v>#N/A</v>
      </c>
    </row>
    <row r="165" spans="1:4" x14ac:dyDescent="0.15">
      <c r="A165">
        <v>164</v>
      </c>
      <c r="D165" s="16" t="e">
        <f ca="1">OFFSET(ボイスカテゴリ定義!$A$1,MATCH(ボイス種別定義!C165,ボイスカテゴリ定義!B$2:B65698,0),0)</f>
        <v>#N/A</v>
      </c>
    </row>
    <row r="166" spans="1:4" x14ac:dyDescent="0.15">
      <c r="A166">
        <v>165</v>
      </c>
      <c r="D166" s="16" t="e">
        <f ca="1">OFFSET(ボイスカテゴリ定義!$A$1,MATCH(ボイス種別定義!C166,ボイスカテゴリ定義!B$2:B65699,0),0)</f>
        <v>#N/A</v>
      </c>
    </row>
    <row r="167" spans="1:4" x14ac:dyDescent="0.15">
      <c r="A167">
        <v>166</v>
      </c>
      <c r="D167" s="16" t="e">
        <f ca="1">OFFSET(ボイスカテゴリ定義!$A$1,MATCH(ボイス種別定義!C167,ボイスカテゴリ定義!B$2:B65700,0),0)</f>
        <v>#N/A</v>
      </c>
    </row>
    <row r="168" spans="1:4" x14ac:dyDescent="0.15">
      <c r="A168">
        <v>167</v>
      </c>
      <c r="D168" s="16" t="e">
        <f ca="1">OFFSET(ボイスカテゴリ定義!$A$1,MATCH(ボイス種別定義!C168,ボイスカテゴリ定義!B$2:B65701,0),0)</f>
        <v>#N/A</v>
      </c>
    </row>
    <row r="169" spans="1:4" x14ac:dyDescent="0.15">
      <c r="A169">
        <v>168</v>
      </c>
      <c r="D169" s="16" t="e">
        <f ca="1">OFFSET(ボイスカテゴリ定義!$A$1,MATCH(ボイス種別定義!C169,ボイスカテゴリ定義!B$2:B65702,0),0)</f>
        <v>#N/A</v>
      </c>
    </row>
    <row r="170" spans="1:4" x14ac:dyDescent="0.15">
      <c r="A170">
        <v>169</v>
      </c>
      <c r="D170" s="16" t="e">
        <f ca="1">OFFSET(ボイスカテゴリ定義!$A$1,MATCH(ボイス種別定義!C170,ボイスカテゴリ定義!B$2:B65703,0),0)</f>
        <v>#N/A</v>
      </c>
    </row>
    <row r="171" spans="1:4" x14ac:dyDescent="0.15">
      <c r="A171">
        <v>170</v>
      </c>
      <c r="D171" s="16" t="e">
        <f ca="1">OFFSET(ボイスカテゴリ定義!$A$1,MATCH(ボイス種別定義!C171,ボイスカテゴリ定義!B$2:B65704,0),0)</f>
        <v>#N/A</v>
      </c>
    </row>
    <row r="172" spans="1:4" x14ac:dyDescent="0.15">
      <c r="A172">
        <v>171</v>
      </c>
      <c r="D172" s="16" t="e">
        <f ca="1">OFFSET(ボイスカテゴリ定義!$A$1,MATCH(ボイス種別定義!C172,ボイスカテゴリ定義!B$2:B65705,0),0)</f>
        <v>#N/A</v>
      </c>
    </row>
    <row r="173" spans="1:4" x14ac:dyDescent="0.15">
      <c r="A173">
        <v>172</v>
      </c>
      <c r="D173" s="16" t="e">
        <f ca="1">OFFSET(ボイスカテゴリ定義!$A$1,MATCH(ボイス種別定義!C173,ボイスカテゴリ定義!B$2:B65706,0),0)</f>
        <v>#N/A</v>
      </c>
    </row>
    <row r="174" spans="1:4" x14ac:dyDescent="0.15">
      <c r="A174">
        <v>173</v>
      </c>
      <c r="D174" s="16" t="e">
        <f ca="1">OFFSET(ボイスカテゴリ定義!$A$1,MATCH(ボイス種別定義!C174,ボイスカテゴリ定義!B$2:B65707,0),0)</f>
        <v>#N/A</v>
      </c>
    </row>
    <row r="175" spans="1:4" x14ac:dyDescent="0.15">
      <c r="A175">
        <v>174</v>
      </c>
      <c r="D175" s="16" t="e">
        <f ca="1">OFFSET(ボイスカテゴリ定義!$A$1,MATCH(ボイス種別定義!C175,ボイスカテゴリ定義!B$2:B65708,0),0)</f>
        <v>#N/A</v>
      </c>
    </row>
    <row r="176" spans="1:4" x14ac:dyDescent="0.15">
      <c r="A176">
        <v>175</v>
      </c>
      <c r="D176" s="16" t="e">
        <f ca="1">OFFSET(ボイスカテゴリ定義!$A$1,MATCH(ボイス種別定義!C176,ボイスカテゴリ定義!B$2:B65709,0),0)</f>
        <v>#N/A</v>
      </c>
    </row>
    <row r="177" spans="1:4" x14ac:dyDescent="0.15">
      <c r="A177">
        <v>176</v>
      </c>
      <c r="D177" s="16" t="e">
        <f ca="1">OFFSET(ボイスカテゴリ定義!$A$1,MATCH(ボイス種別定義!C177,ボイスカテゴリ定義!B$2:B65710,0),0)</f>
        <v>#N/A</v>
      </c>
    </row>
    <row r="178" spans="1:4" x14ac:dyDescent="0.15">
      <c r="A178">
        <v>177</v>
      </c>
      <c r="D178" s="16" t="e">
        <f ca="1">OFFSET(ボイスカテゴリ定義!$A$1,MATCH(ボイス種別定義!C178,ボイスカテゴリ定義!B$2:B65711,0),0)</f>
        <v>#N/A</v>
      </c>
    </row>
    <row r="179" spans="1:4" x14ac:dyDescent="0.15">
      <c r="A179">
        <v>178</v>
      </c>
      <c r="D179" s="16" t="e">
        <f ca="1">OFFSET(ボイスカテゴリ定義!$A$1,MATCH(ボイス種別定義!C179,ボイスカテゴリ定義!B$2:B65712,0),0)</f>
        <v>#N/A</v>
      </c>
    </row>
    <row r="180" spans="1:4" x14ac:dyDescent="0.15">
      <c r="A180">
        <v>179</v>
      </c>
      <c r="D180" s="16" t="e">
        <f ca="1">OFFSET(ボイスカテゴリ定義!$A$1,MATCH(ボイス種別定義!C180,ボイスカテゴリ定義!B$2:B65713,0),0)</f>
        <v>#N/A</v>
      </c>
    </row>
    <row r="181" spans="1:4" x14ac:dyDescent="0.15">
      <c r="A181">
        <v>180</v>
      </c>
      <c r="D181" s="16" t="e">
        <f ca="1">OFFSET(ボイスカテゴリ定義!$A$1,MATCH(ボイス種別定義!C181,ボイスカテゴリ定義!B$2:B65714,0),0)</f>
        <v>#N/A</v>
      </c>
    </row>
    <row r="182" spans="1:4" x14ac:dyDescent="0.15">
      <c r="A182">
        <v>181</v>
      </c>
      <c r="D182" s="16" t="e">
        <f ca="1">OFFSET(ボイスカテゴリ定義!$A$1,MATCH(ボイス種別定義!C182,ボイスカテゴリ定義!B$2:B65715,0),0)</f>
        <v>#N/A</v>
      </c>
    </row>
    <row r="183" spans="1:4" x14ac:dyDescent="0.15">
      <c r="A183">
        <v>182</v>
      </c>
      <c r="D183" s="16" t="e">
        <f ca="1">OFFSET(ボイスカテゴリ定義!$A$1,MATCH(ボイス種別定義!C183,ボイスカテゴリ定義!B$2:B65716,0),0)</f>
        <v>#N/A</v>
      </c>
    </row>
    <row r="184" spans="1:4" x14ac:dyDescent="0.15">
      <c r="A184">
        <v>183</v>
      </c>
      <c r="D184" s="16" t="e">
        <f ca="1">OFFSET(ボイスカテゴリ定義!$A$1,MATCH(ボイス種別定義!C184,ボイスカテゴリ定義!B$2:B65717,0),0)</f>
        <v>#N/A</v>
      </c>
    </row>
    <row r="185" spans="1:4" x14ac:dyDescent="0.15">
      <c r="A185">
        <v>184</v>
      </c>
      <c r="D185" s="16" t="e">
        <f ca="1">OFFSET(ボイスカテゴリ定義!$A$1,MATCH(ボイス種別定義!C185,ボイスカテゴリ定義!B$2:B65718,0),0)</f>
        <v>#N/A</v>
      </c>
    </row>
    <row r="186" spans="1:4" x14ac:dyDescent="0.15">
      <c r="A186">
        <v>185</v>
      </c>
      <c r="D186" s="16" t="e">
        <f ca="1">OFFSET(ボイスカテゴリ定義!$A$1,MATCH(ボイス種別定義!C186,ボイスカテゴリ定義!B$2:B65719,0),0)</f>
        <v>#N/A</v>
      </c>
    </row>
    <row r="187" spans="1:4" x14ac:dyDescent="0.15">
      <c r="A187">
        <v>186</v>
      </c>
      <c r="D187" s="16" t="e">
        <f ca="1">OFFSET(ボイスカテゴリ定義!$A$1,MATCH(ボイス種別定義!C187,ボイスカテゴリ定義!B$2:B65720,0),0)</f>
        <v>#N/A</v>
      </c>
    </row>
    <row r="188" spans="1:4" x14ac:dyDescent="0.15">
      <c r="A188">
        <v>187</v>
      </c>
      <c r="D188" s="16" t="e">
        <f ca="1">OFFSET(ボイスカテゴリ定義!$A$1,MATCH(ボイス種別定義!C188,ボイスカテゴリ定義!B$2:B65721,0),0)</f>
        <v>#N/A</v>
      </c>
    </row>
    <row r="189" spans="1:4" x14ac:dyDescent="0.15">
      <c r="A189">
        <v>188</v>
      </c>
      <c r="D189" s="16" t="e">
        <f ca="1">OFFSET(ボイスカテゴリ定義!$A$1,MATCH(ボイス種別定義!C189,ボイスカテゴリ定義!B$2:B65722,0),0)</f>
        <v>#N/A</v>
      </c>
    </row>
    <row r="190" spans="1:4" x14ac:dyDescent="0.15">
      <c r="A190">
        <v>189</v>
      </c>
      <c r="D190" s="16" t="e">
        <f ca="1">OFFSET(ボイスカテゴリ定義!$A$1,MATCH(ボイス種別定義!C190,ボイスカテゴリ定義!B$2:B65723,0),0)</f>
        <v>#N/A</v>
      </c>
    </row>
    <row r="191" spans="1:4" x14ac:dyDescent="0.15">
      <c r="A191">
        <v>190</v>
      </c>
      <c r="D191" s="16" t="e">
        <f ca="1">OFFSET(ボイスカテゴリ定義!$A$1,MATCH(ボイス種別定義!C191,ボイスカテゴリ定義!B$2:B65724,0),0)</f>
        <v>#N/A</v>
      </c>
    </row>
    <row r="192" spans="1:4" x14ac:dyDescent="0.15">
      <c r="A192">
        <v>191</v>
      </c>
      <c r="D192" s="16" t="e">
        <f ca="1">OFFSET(ボイスカテゴリ定義!$A$1,MATCH(ボイス種別定義!C192,ボイスカテゴリ定義!B$2:B65725,0),0)</f>
        <v>#N/A</v>
      </c>
    </row>
    <row r="193" spans="1:4" x14ac:dyDescent="0.15">
      <c r="A193">
        <v>192</v>
      </c>
      <c r="D193" s="16" t="e">
        <f ca="1">OFFSET(ボイスカテゴリ定義!$A$1,MATCH(ボイス種別定義!C193,ボイスカテゴリ定義!B$2:B65726,0),0)</f>
        <v>#N/A</v>
      </c>
    </row>
    <row r="194" spans="1:4" x14ac:dyDescent="0.15">
      <c r="A194">
        <v>193</v>
      </c>
      <c r="D194" s="16" t="e">
        <f ca="1">OFFSET(ボイスカテゴリ定義!$A$1,MATCH(ボイス種別定義!C194,ボイスカテゴリ定義!B$2:B65727,0),0)</f>
        <v>#N/A</v>
      </c>
    </row>
    <row r="195" spans="1:4" x14ac:dyDescent="0.15">
      <c r="A195">
        <v>194</v>
      </c>
      <c r="D195" s="16" t="e">
        <f ca="1">OFFSET(ボイスカテゴリ定義!$A$1,MATCH(ボイス種別定義!C195,ボイスカテゴリ定義!B$2:B65728,0),0)</f>
        <v>#N/A</v>
      </c>
    </row>
    <row r="196" spans="1:4" x14ac:dyDescent="0.15">
      <c r="A196">
        <v>195</v>
      </c>
      <c r="D196" s="16" t="e">
        <f ca="1">OFFSET(ボイスカテゴリ定義!$A$1,MATCH(ボイス種別定義!C196,ボイスカテゴリ定義!B$2:B65729,0),0)</f>
        <v>#N/A</v>
      </c>
    </row>
    <row r="197" spans="1:4" x14ac:dyDescent="0.15">
      <c r="A197">
        <v>196</v>
      </c>
      <c r="D197" s="16" t="e">
        <f ca="1">OFFSET(ボイスカテゴリ定義!$A$1,MATCH(ボイス種別定義!C197,ボイスカテゴリ定義!B$2:B65730,0),0)</f>
        <v>#N/A</v>
      </c>
    </row>
    <row r="198" spans="1:4" x14ac:dyDescent="0.15">
      <c r="A198">
        <v>197</v>
      </c>
      <c r="D198" s="16" t="e">
        <f ca="1">OFFSET(ボイスカテゴリ定義!$A$1,MATCH(ボイス種別定義!C198,ボイスカテゴリ定義!B$2:B65731,0),0)</f>
        <v>#N/A</v>
      </c>
    </row>
    <row r="199" spans="1:4" x14ac:dyDescent="0.15">
      <c r="A199">
        <v>198</v>
      </c>
      <c r="D199" s="16" t="e">
        <f ca="1">OFFSET(ボイスカテゴリ定義!$A$1,MATCH(ボイス種別定義!C199,ボイスカテゴリ定義!B$2:B65732,0),0)</f>
        <v>#N/A</v>
      </c>
    </row>
    <row r="200" spans="1:4" x14ac:dyDescent="0.15">
      <c r="A200">
        <v>199</v>
      </c>
      <c r="D200" s="16" t="e">
        <f ca="1">OFFSET(ボイスカテゴリ定義!$A$1,MATCH(ボイス種別定義!C200,ボイスカテゴリ定義!B$2:B65733,0),0)</f>
        <v>#N/A</v>
      </c>
    </row>
    <row r="201" spans="1:4" x14ac:dyDescent="0.15">
      <c r="A201">
        <v>200</v>
      </c>
      <c r="D201" s="16" t="e">
        <f ca="1">OFFSET(ボイスカテゴリ定義!$A$1,MATCH(ボイス種別定義!C201,ボイスカテゴリ定義!B$2:B65734,0),0)</f>
        <v>#N/A</v>
      </c>
    </row>
    <row r="202" spans="1:4" x14ac:dyDescent="0.15">
      <c r="A202">
        <v>201</v>
      </c>
      <c r="D202" s="16" t="e">
        <f ca="1">OFFSET(ボイスカテゴリ定義!$A$1,MATCH(ボイス種別定義!C202,ボイスカテゴリ定義!B$2:B65735,0),0)</f>
        <v>#N/A</v>
      </c>
    </row>
    <row r="203" spans="1:4" x14ac:dyDescent="0.15">
      <c r="A203">
        <v>202</v>
      </c>
      <c r="D203" s="16" t="e">
        <f ca="1">OFFSET(ボイスカテゴリ定義!$A$1,MATCH(ボイス種別定義!C203,ボイスカテゴリ定義!B$2:B65736,0),0)</f>
        <v>#N/A</v>
      </c>
    </row>
    <row r="204" spans="1:4" x14ac:dyDescent="0.15">
      <c r="A204">
        <v>203</v>
      </c>
      <c r="D204" s="16" t="e">
        <f ca="1">OFFSET(ボイスカテゴリ定義!$A$1,MATCH(ボイス種別定義!C204,ボイスカテゴリ定義!B$2:B65737,0),0)</f>
        <v>#N/A</v>
      </c>
    </row>
    <row r="205" spans="1:4" x14ac:dyDescent="0.15">
      <c r="A205">
        <v>204</v>
      </c>
      <c r="D205" s="16" t="e">
        <f ca="1">OFFSET(ボイスカテゴリ定義!$A$1,MATCH(ボイス種別定義!C205,ボイスカテゴリ定義!B$2:B65738,0),0)</f>
        <v>#N/A</v>
      </c>
    </row>
    <row r="206" spans="1:4" x14ac:dyDescent="0.15">
      <c r="A206">
        <v>205</v>
      </c>
      <c r="D206" s="16" t="e">
        <f ca="1">OFFSET(ボイスカテゴリ定義!$A$1,MATCH(ボイス種別定義!C206,ボイスカテゴリ定義!B$2:B65739,0),0)</f>
        <v>#N/A</v>
      </c>
    </row>
    <row r="207" spans="1:4" x14ac:dyDescent="0.15">
      <c r="A207">
        <v>206</v>
      </c>
      <c r="D207" s="16" t="e">
        <f ca="1">OFFSET(ボイスカテゴリ定義!$A$1,MATCH(ボイス種別定義!C207,ボイスカテゴリ定義!B$2:B65740,0),0)</f>
        <v>#N/A</v>
      </c>
    </row>
    <row r="208" spans="1:4" x14ac:dyDescent="0.15">
      <c r="A208">
        <v>207</v>
      </c>
      <c r="D208" s="16" t="e">
        <f ca="1">OFFSET(ボイスカテゴリ定義!$A$1,MATCH(ボイス種別定義!C208,ボイスカテゴリ定義!B$2:B65741,0),0)</f>
        <v>#N/A</v>
      </c>
    </row>
    <row r="209" spans="1:4" x14ac:dyDescent="0.15">
      <c r="A209">
        <v>208</v>
      </c>
      <c r="D209" s="16" t="e">
        <f ca="1">OFFSET(ボイスカテゴリ定義!$A$1,MATCH(ボイス種別定義!C209,ボイスカテゴリ定義!B$2:B65742,0),0)</f>
        <v>#N/A</v>
      </c>
    </row>
    <row r="210" spans="1:4" x14ac:dyDescent="0.15">
      <c r="A210">
        <v>209</v>
      </c>
      <c r="D210" s="16" t="e">
        <f ca="1">OFFSET(ボイスカテゴリ定義!$A$1,MATCH(ボイス種別定義!C210,ボイスカテゴリ定義!B$2:B65743,0),0)</f>
        <v>#N/A</v>
      </c>
    </row>
    <row r="211" spans="1:4" x14ac:dyDescent="0.15">
      <c r="A211">
        <v>210</v>
      </c>
      <c r="D211" s="16" t="e">
        <f ca="1">OFFSET(ボイスカテゴリ定義!$A$1,MATCH(ボイス種別定義!C211,ボイスカテゴリ定義!B$2:B65744,0),0)</f>
        <v>#N/A</v>
      </c>
    </row>
    <row r="212" spans="1:4" x14ac:dyDescent="0.15">
      <c r="A212">
        <v>211</v>
      </c>
      <c r="D212" s="16" t="e">
        <f ca="1">OFFSET(ボイスカテゴリ定義!$A$1,MATCH(ボイス種別定義!C212,ボイスカテゴリ定義!B$2:B65745,0),0)</f>
        <v>#N/A</v>
      </c>
    </row>
    <row r="213" spans="1:4" x14ac:dyDescent="0.15">
      <c r="A213">
        <v>212</v>
      </c>
      <c r="D213" s="16" t="e">
        <f ca="1">OFFSET(ボイスカテゴリ定義!$A$1,MATCH(ボイス種別定義!C213,ボイスカテゴリ定義!B$2:B65746,0),0)</f>
        <v>#N/A</v>
      </c>
    </row>
    <row r="214" spans="1:4" x14ac:dyDescent="0.15">
      <c r="A214">
        <v>213</v>
      </c>
      <c r="D214" s="16" t="e">
        <f ca="1">OFFSET(ボイスカテゴリ定義!$A$1,MATCH(ボイス種別定義!C214,ボイスカテゴリ定義!B$2:B65747,0),0)</f>
        <v>#N/A</v>
      </c>
    </row>
    <row r="215" spans="1:4" x14ac:dyDescent="0.15">
      <c r="A215">
        <v>214</v>
      </c>
      <c r="D215" s="16" t="e">
        <f ca="1">OFFSET(ボイスカテゴリ定義!$A$1,MATCH(ボイス種別定義!C215,ボイスカテゴリ定義!B$2:B65748,0),0)</f>
        <v>#N/A</v>
      </c>
    </row>
    <row r="216" spans="1:4" x14ac:dyDescent="0.15">
      <c r="A216">
        <v>215</v>
      </c>
      <c r="D216" s="16" t="e">
        <f ca="1">OFFSET(ボイスカテゴリ定義!$A$1,MATCH(ボイス種別定義!C216,ボイスカテゴリ定義!B$2:B65749,0),0)</f>
        <v>#N/A</v>
      </c>
    </row>
    <row r="217" spans="1:4" x14ac:dyDescent="0.15">
      <c r="A217">
        <v>216</v>
      </c>
      <c r="D217" s="16" t="e">
        <f ca="1">OFFSET(ボイスカテゴリ定義!$A$1,MATCH(ボイス種別定義!C217,ボイスカテゴリ定義!B$2:B65750,0),0)</f>
        <v>#N/A</v>
      </c>
    </row>
    <row r="218" spans="1:4" x14ac:dyDescent="0.15">
      <c r="A218">
        <v>217</v>
      </c>
      <c r="D218" s="16" t="e">
        <f ca="1">OFFSET(ボイスカテゴリ定義!$A$1,MATCH(ボイス種別定義!C218,ボイスカテゴリ定義!B$2:B65751,0),0)</f>
        <v>#N/A</v>
      </c>
    </row>
    <row r="219" spans="1:4" x14ac:dyDescent="0.15">
      <c r="A219">
        <v>218</v>
      </c>
      <c r="D219" s="16" t="e">
        <f ca="1">OFFSET(ボイスカテゴリ定義!$A$1,MATCH(ボイス種別定義!C219,ボイスカテゴリ定義!B$2:B65752,0),0)</f>
        <v>#N/A</v>
      </c>
    </row>
    <row r="220" spans="1:4" x14ac:dyDescent="0.15">
      <c r="A220">
        <v>219</v>
      </c>
      <c r="D220" s="16" t="e">
        <f ca="1">OFFSET(ボイスカテゴリ定義!$A$1,MATCH(ボイス種別定義!C220,ボイスカテゴリ定義!B$2:B65753,0),0)</f>
        <v>#N/A</v>
      </c>
    </row>
    <row r="221" spans="1:4" x14ac:dyDescent="0.15">
      <c r="A221">
        <v>220</v>
      </c>
      <c r="D221" s="16" t="e">
        <f ca="1">OFFSET(ボイスカテゴリ定義!$A$1,MATCH(ボイス種別定義!C221,ボイスカテゴリ定義!B$2:B65754,0),0)</f>
        <v>#N/A</v>
      </c>
    </row>
    <row r="222" spans="1:4" x14ac:dyDescent="0.15">
      <c r="A222">
        <v>221</v>
      </c>
      <c r="D222" s="16" t="e">
        <f ca="1">OFFSET(ボイスカテゴリ定義!$A$1,MATCH(ボイス種別定義!C222,ボイスカテゴリ定義!B$2:B65755,0),0)</f>
        <v>#N/A</v>
      </c>
    </row>
    <row r="223" spans="1:4" x14ac:dyDescent="0.15">
      <c r="A223">
        <v>222</v>
      </c>
      <c r="D223" s="16" t="e">
        <f ca="1">OFFSET(ボイスカテゴリ定義!$A$1,MATCH(ボイス種別定義!C223,ボイスカテゴリ定義!B$2:B65756,0),0)</f>
        <v>#N/A</v>
      </c>
    </row>
    <row r="224" spans="1:4" x14ac:dyDescent="0.15">
      <c r="A224">
        <v>223</v>
      </c>
      <c r="D224" s="16" t="e">
        <f ca="1">OFFSET(ボイスカテゴリ定義!$A$1,MATCH(ボイス種別定義!C224,ボイスカテゴリ定義!B$2:B65757,0),0)</f>
        <v>#N/A</v>
      </c>
    </row>
    <row r="225" spans="1:4" x14ac:dyDescent="0.15">
      <c r="A225">
        <v>224</v>
      </c>
      <c r="D225" s="16" t="e">
        <f ca="1">OFFSET(ボイスカテゴリ定義!$A$1,MATCH(ボイス種別定義!C225,ボイスカテゴリ定義!B$2:B65758,0),0)</f>
        <v>#N/A</v>
      </c>
    </row>
    <row r="226" spans="1:4" x14ac:dyDescent="0.15">
      <c r="A226">
        <v>225</v>
      </c>
      <c r="D226" s="16" t="e">
        <f ca="1">OFFSET(ボイスカテゴリ定義!$A$1,MATCH(ボイス種別定義!C226,ボイスカテゴリ定義!B$2:B65759,0),0)</f>
        <v>#N/A</v>
      </c>
    </row>
    <row r="227" spans="1:4" x14ac:dyDescent="0.15">
      <c r="A227">
        <v>226</v>
      </c>
      <c r="D227" s="16" t="e">
        <f ca="1">OFFSET(ボイスカテゴリ定義!$A$1,MATCH(ボイス種別定義!C227,ボイスカテゴリ定義!B$2:B65760,0),0)</f>
        <v>#N/A</v>
      </c>
    </row>
    <row r="228" spans="1:4" x14ac:dyDescent="0.15">
      <c r="A228">
        <v>227</v>
      </c>
      <c r="D228" s="16" t="e">
        <f ca="1">OFFSET(ボイスカテゴリ定義!$A$1,MATCH(ボイス種別定義!C228,ボイスカテゴリ定義!B$2:B65761,0),0)</f>
        <v>#N/A</v>
      </c>
    </row>
    <row r="229" spans="1:4" x14ac:dyDescent="0.15">
      <c r="A229">
        <v>228</v>
      </c>
      <c r="D229" s="16" t="e">
        <f ca="1">OFFSET(ボイスカテゴリ定義!$A$1,MATCH(ボイス種別定義!C229,ボイスカテゴリ定義!B$2:B65762,0),0)</f>
        <v>#N/A</v>
      </c>
    </row>
    <row r="230" spans="1:4" x14ac:dyDescent="0.15">
      <c r="A230">
        <v>229</v>
      </c>
      <c r="D230" s="16" t="e">
        <f ca="1">OFFSET(ボイスカテゴリ定義!$A$1,MATCH(ボイス種別定義!C230,ボイスカテゴリ定義!B$2:B65763,0),0)</f>
        <v>#N/A</v>
      </c>
    </row>
    <row r="231" spans="1:4" x14ac:dyDescent="0.15">
      <c r="A231">
        <v>230</v>
      </c>
      <c r="D231" s="16" t="e">
        <f ca="1">OFFSET(ボイスカテゴリ定義!$A$1,MATCH(ボイス種別定義!C231,ボイスカテゴリ定義!B$2:B65764,0),0)</f>
        <v>#N/A</v>
      </c>
    </row>
    <row r="232" spans="1:4" x14ac:dyDescent="0.15">
      <c r="A232">
        <v>231</v>
      </c>
      <c r="D232" s="16" t="e">
        <f ca="1">OFFSET(ボイスカテゴリ定義!$A$1,MATCH(ボイス種別定義!C232,ボイスカテゴリ定義!B$2:B65765,0),0)</f>
        <v>#N/A</v>
      </c>
    </row>
    <row r="233" spans="1:4" x14ac:dyDescent="0.15">
      <c r="A233">
        <v>232</v>
      </c>
      <c r="D233" s="16" t="e">
        <f ca="1">OFFSET(ボイスカテゴリ定義!$A$1,MATCH(ボイス種別定義!C233,ボイスカテゴリ定義!B$2:B65766,0),0)</f>
        <v>#N/A</v>
      </c>
    </row>
    <row r="234" spans="1:4" x14ac:dyDescent="0.15">
      <c r="A234">
        <v>233</v>
      </c>
      <c r="D234" s="16" t="e">
        <f ca="1">OFFSET(ボイスカテゴリ定義!$A$1,MATCH(ボイス種別定義!C234,ボイスカテゴリ定義!B$2:B65767,0),0)</f>
        <v>#N/A</v>
      </c>
    </row>
    <row r="235" spans="1:4" x14ac:dyDescent="0.15">
      <c r="A235">
        <v>234</v>
      </c>
      <c r="D235" s="16" t="e">
        <f ca="1">OFFSET(ボイスカテゴリ定義!$A$1,MATCH(ボイス種別定義!C235,ボイスカテゴリ定義!B$2:B65768,0),0)</f>
        <v>#N/A</v>
      </c>
    </row>
    <row r="236" spans="1:4" x14ac:dyDescent="0.15">
      <c r="A236">
        <v>235</v>
      </c>
      <c r="D236" s="16" t="e">
        <f ca="1">OFFSET(ボイスカテゴリ定義!$A$1,MATCH(ボイス種別定義!C236,ボイスカテゴリ定義!B$2:B65769,0),0)</f>
        <v>#N/A</v>
      </c>
    </row>
    <row r="237" spans="1:4" x14ac:dyDescent="0.15">
      <c r="A237">
        <v>236</v>
      </c>
      <c r="D237" s="16" t="e">
        <f ca="1">OFFSET(ボイスカテゴリ定義!$A$1,MATCH(ボイス種別定義!C237,ボイスカテゴリ定義!B$2:B65770,0),0)</f>
        <v>#N/A</v>
      </c>
    </row>
    <row r="238" spans="1:4" x14ac:dyDescent="0.15">
      <c r="A238">
        <v>237</v>
      </c>
      <c r="D238" s="16" t="e">
        <f ca="1">OFFSET(ボイスカテゴリ定義!$A$1,MATCH(ボイス種別定義!C238,ボイスカテゴリ定義!B$2:B65771,0),0)</f>
        <v>#N/A</v>
      </c>
    </row>
    <row r="239" spans="1:4" x14ac:dyDescent="0.15">
      <c r="A239">
        <v>238</v>
      </c>
      <c r="D239" s="16" t="e">
        <f ca="1">OFFSET(ボイスカテゴリ定義!$A$1,MATCH(ボイス種別定義!C239,ボイスカテゴリ定義!B$2:B65772,0),0)</f>
        <v>#N/A</v>
      </c>
    </row>
    <row r="240" spans="1:4" x14ac:dyDescent="0.15">
      <c r="A240">
        <v>239</v>
      </c>
      <c r="D240" s="16" t="e">
        <f ca="1">OFFSET(ボイスカテゴリ定義!$A$1,MATCH(ボイス種別定義!C240,ボイスカテゴリ定義!B$2:B65773,0),0)</f>
        <v>#N/A</v>
      </c>
    </row>
    <row r="241" spans="1:4" x14ac:dyDescent="0.15">
      <c r="A241">
        <v>240</v>
      </c>
      <c r="D241" s="16" t="e">
        <f ca="1">OFFSET(ボイスカテゴリ定義!$A$1,MATCH(ボイス種別定義!C241,ボイスカテゴリ定義!B$2:B65774,0),0)</f>
        <v>#N/A</v>
      </c>
    </row>
    <row r="242" spans="1:4" x14ac:dyDescent="0.15">
      <c r="A242">
        <v>241</v>
      </c>
      <c r="D242" s="16" t="e">
        <f ca="1">OFFSET(ボイスカテゴリ定義!$A$1,MATCH(ボイス種別定義!C242,ボイスカテゴリ定義!B$2:B65775,0),0)</f>
        <v>#N/A</v>
      </c>
    </row>
    <row r="243" spans="1:4" x14ac:dyDescent="0.15">
      <c r="A243">
        <v>242</v>
      </c>
      <c r="D243" s="16" t="e">
        <f ca="1">OFFSET(ボイスカテゴリ定義!$A$1,MATCH(ボイス種別定義!C243,ボイスカテゴリ定義!B$2:B65776,0),0)</f>
        <v>#N/A</v>
      </c>
    </row>
    <row r="244" spans="1:4" x14ac:dyDescent="0.15">
      <c r="A244">
        <v>243</v>
      </c>
      <c r="D244" s="16" t="e">
        <f ca="1">OFFSET(ボイスカテゴリ定義!$A$1,MATCH(ボイス種別定義!C244,ボイスカテゴリ定義!B$2:B65777,0),0)</f>
        <v>#N/A</v>
      </c>
    </row>
    <row r="245" spans="1:4" x14ac:dyDescent="0.15">
      <c r="A245">
        <v>244</v>
      </c>
      <c r="D245" s="16" t="e">
        <f ca="1">OFFSET(ボイスカテゴリ定義!$A$1,MATCH(ボイス種別定義!C245,ボイスカテゴリ定義!B$2:B65778,0),0)</f>
        <v>#N/A</v>
      </c>
    </row>
    <row r="246" spans="1:4" x14ac:dyDescent="0.15">
      <c r="A246">
        <v>245</v>
      </c>
      <c r="D246" s="16" t="e">
        <f ca="1">OFFSET(ボイスカテゴリ定義!$A$1,MATCH(ボイス種別定義!C246,ボイスカテゴリ定義!B$2:B65779,0),0)</f>
        <v>#N/A</v>
      </c>
    </row>
    <row r="247" spans="1:4" x14ac:dyDescent="0.15">
      <c r="A247">
        <v>246</v>
      </c>
      <c r="D247" s="16" t="e">
        <f ca="1">OFFSET(ボイスカテゴリ定義!$A$1,MATCH(ボイス種別定義!C247,ボイスカテゴリ定義!B$2:B65780,0),0)</f>
        <v>#N/A</v>
      </c>
    </row>
    <row r="248" spans="1:4" x14ac:dyDescent="0.15">
      <c r="A248">
        <v>247</v>
      </c>
      <c r="D248" s="16" t="e">
        <f ca="1">OFFSET(ボイスカテゴリ定義!$A$1,MATCH(ボイス種別定義!C248,ボイスカテゴリ定義!B$2:B65781,0),0)</f>
        <v>#N/A</v>
      </c>
    </row>
    <row r="249" spans="1:4" x14ac:dyDescent="0.15">
      <c r="A249">
        <v>248</v>
      </c>
      <c r="D249" s="16" t="e">
        <f ca="1">OFFSET(ボイスカテゴリ定義!$A$1,MATCH(ボイス種別定義!C249,ボイスカテゴリ定義!B$2:B65782,0),0)</f>
        <v>#N/A</v>
      </c>
    </row>
    <row r="250" spans="1:4" x14ac:dyDescent="0.15">
      <c r="A250">
        <v>249</v>
      </c>
      <c r="D250" s="16" t="e">
        <f ca="1">OFFSET(ボイスカテゴリ定義!$A$1,MATCH(ボイス種別定義!C250,ボイスカテゴリ定義!B$2:B65783,0),0)</f>
        <v>#N/A</v>
      </c>
    </row>
    <row r="251" spans="1:4" x14ac:dyDescent="0.15">
      <c r="A251">
        <v>250</v>
      </c>
      <c r="D251" s="16" t="e">
        <f ca="1">OFFSET(ボイスカテゴリ定義!$A$1,MATCH(ボイス種別定義!C251,ボイスカテゴリ定義!B$2:B65784,0),0)</f>
        <v>#N/A</v>
      </c>
    </row>
    <row r="252" spans="1:4" x14ac:dyDescent="0.15">
      <c r="A252">
        <v>251</v>
      </c>
      <c r="D252" s="16" t="e">
        <f ca="1">OFFSET(ボイスカテゴリ定義!$A$1,MATCH(ボイス種別定義!C252,ボイスカテゴリ定義!B$2:B65785,0),0)</f>
        <v>#N/A</v>
      </c>
    </row>
    <row r="253" spans="1:4" x14ac:dyDescent="0.15">
      <c r="A253">
        <v>252</v>
      </c>
      <c r="D253" s="16" t="e">
        <f ca="1">OFFSET(ボイスカテゴリ定義!$A$1,MATCH(ボイス種別定義!C253,ボイスカテゴリ定義!B$2:B65786,0),0)</f>
        <v>#N/A</v>
      </c>
    </row>
    <row r="254" spans="1:4" x14ac:dyDescent="0.15">
      <c r="A254">
        <v>253</v>
      </c>
      <c r="D254" s="16" t="e">
        <f ca="1">OFFSET(ボイスカテゴリ定義!$A$1,MATCH(ボイス種別定義!C254,ボイスカテゴリ定義!B$2:B65787,0),0)</f>
        <v>#N/A</v>
      </c>
    </row>
    <row r="255" spans="1:4" x14ac:dyDescent="0.15">
      <c r="A255">
        <v>254</v>
      </c>
      <c r="D255" s="16" t="e">
        <f ca="1">OFFSET(ボイスカテゴリ定義!$A$1,MATCH(ボイス種別定義!C255,ボイスカテゴリ定義!B$2:B65788,0),0)</f>
        <v>#N/A</v>
      </c>
    </row>
    <row r="256" spans="1:4" x14ac:dyDescent="0.15">
      <c r="A256">
        <v>255</v>
      </c>
      <c r="D256" s="16" t="e">
        <f ca="1">OFFSET(ボイスカテゴリ定義!$A$1,MATCH(ボイス種別定義!C256,ボイスカテゴリ定義!B$2:B65789,0),0)</f>
        <v>#N/A</v>
      </c>
    </row>
    <row r="257" spans="1:4" x14ac:dyDescent="0.15">
      <c r="A257">
        <v>256</v>
      </c>
      <c r="D257" s="16" t="e">
        <f ca="1">OFFSET(ボイスカテゴリ定義!$A$1,MATCH(ボイス種別定義!C257,ボイスカテゴリ定義!B$2:B65790,0),0)</f>
        <v>#N/A</v>
      </c>
    </row>
    <row r="258" spans="1:4" x14ac:dyDescent="0.15">
      <c r="A258">
        <v>257</v>
      </c>
      <c r="D258" s="16" t="e">
        <f ca="1">OFFSET(ボイスカテゴリ定義!$A$1,MATCH(ボイス種別定義!C258,ボイスカテゴリ定義!B$2:B65791,0),0)</f>
        <v>#N/A</v>
      </c>
    </row>
    <row r="259" spans="1:4" x14ac:dyDescent="0.15">
      <c r="A259">
        <v>258</v>
      </c>
      <c r="D259" s="16" t="e">
        <f ca="1">OFFSET(ボイスカテゴリ定義!$A$1,MATCH(ボイス種別定義!C259,ボイスカテゴリ定義!B$2:B65792,0),0)</f>
        <v>#N/A</v>
      </c>
    </row>
    <row r="260" spans="1:4" x14ac:dyDescent="0.15">
      <c r="A260">
        <v>259</v>
      </c>
      <c r="D260" s="16" t="e">
        <f ca="1">OFFSET(ボイスカテゴリ定義!$A$1,MATCH(ボイス種別定義!C260,ボイスカテゴリ定義!B$2:B65793,0),0)</f>
        <v>#N/A</v>
      </c>
    </row>
    <row r="261" spans="1:4" x14ac:dyDescent="0.15">
      <c r="A261">
        <v>260</v>
      </c>
      <c r="D261" s="16" t="e">
        <f ca="1">OFFSET(ボイスカテゴリ定義!$A$1,MATCH(ボイス種別定義!C261,ボイスカテゴリ定義!B$2:B65794,0),0)</f>
        <v>#N/A</v>
      </c>
    </row>
    <row r="262" spans="1:4" x14ac:dyDescent="0.15">
      <c r="A262">
        <v>261</v>
      </c>
      <c r="D262" s="16" t="e">
        <f ca="1">OFFSET(ボイスカテゴリ定義!$A$1,MATCH(ボイス種別定義!C262,ボイスカテゴリ定義!B$2:B65795,0),0)</f>
        <v>#N/A</v>
      </c>
    </row>
    <row r="263" spans="1:4" x14ac:dyDescent="0.15">
      <c r="A263">
        <v>262</v>
      </c>
      <c r="D263" s="16" t="e">
        <f ca="1">OFFSET(ボイスカテゴリ定義!$A$1,MATCH(ボイス種別定義!C263,ボイスカテゴリ定義!B$2:B65796,0),0)</f>
        <v>#N/A</v>
      </c>
    </row>
    <row r="264" spans="1:4" x14ac:dyDescent="0.15">
      <c r="A264">
        <v>263</v>
      </c>
      <c r="D264" s="16" t="e">
        <f ca="1">OFFSET(ボイスカテゴリ定義!$A$1,MATCH(ボイス種別定義!C264,ボイスカテゴリ定義!B$2:B65797,0),0)</f>
        <v>#N/A</v>
      </c>
    </row>
    <row r="265" spans="1:4" x14ac:dyDescent="0.15">
      <c r="A265">
        <v>264</v>
      </c>
      <c r="D265" s="16" t="e">
        <f ca="1">OFFSET(ボイスカテゴリ定義!$A$1,MATCH(ボイス種別定義!C265,ボイスカテゴリ定義!B$2:B65798,0),0)</f>
        <v>#N/A</v>
      </c>
    </row>
    <row r="266" spans="1:4" x14ac:dyDescent="0.15">
      <c r="A266">
        <v>265</v>
      </c>
      <c r="D266" s="16" t="e">
        <f ca="1">OFFSET(ボイスカテゴリ定義!$A$1,MATCH(ボイス種別定義!C266,ボイスカテゴリ定義!B$2:B65799,0),0)</f>
        <v>#N/A</v>
      </c>
    </row>
    <row r="267" spans="1:4" x14ac:dyDescent="0.15">
      <c r="A267">
        <v>266</v>
      </c>
      <c r="D267" s="16" t="e">
        <f ca="1">OFFSET(ボイスカテゴリ定義!$A$1,MATCH(ボイス種別定義!C267,ボイスカテゴリ定義!B$2:B65800,0),0)</f>
        <v>#N/A</v>
      </c>
    </row>
    <row r="268" spans="1:4" x14ac:dyDescent="0.15">
      <c r="A268">
        <v>267</v>
      </c>
      <c r="D268" s="16" t="e">
        <f ca="1">OFFSET(ボイスカテゴリ定義!$A$1,MATCH(ボイス種別定義!C268,ボイスカテゴリ定義!B$2:B65801,0),0)</f>
        <v>#N/A</v>
      </c>
    </row>
    <row r="269" spans="1:4" x14ac:dyDescent="0.15">
      <c r="A269">
        <v>268</v>
      </c>
      <c r="D269" s="16" t="e">
        <f ca="1">OFFSET(ボイスカテゴリ定義!$A$1,MATCH(ボイス種別定義!C269,ボイスカテゴリ定義!B$2:B65802,0),0)</f>
        <v>#N/A</v>
      </c>
    </row>
    <row r="270" spans="1:4" x14ac:dyDescent="0.15">
      <c r="A270">
        <v>269</v>
      </c>
      <c r="D270" s="16" t="e">
        <f ca="1">OFFSET(ボイスカテゴリ定義!$A$1,MATCH(ボイス種別定義!C270,ボイスカテゴリ定義!B$2:B65803,0),0)</f>
        <v>#N/A</v>
      </c>
    </row>
    <row r="271" spans="1:4" x14ac:dyDescent="0.15">
      <c r="A271">
        <v>270</v>
      </c>
      <c r="D271" s="16" t="e">
        <f ca="1">OFFSET(ボイスカテゴリ定義!$A$1,MATCH(ボイス種別定義!C271,ボイスカテゴリ定義!B$2:B65804,0),0)</f>
        <v>#N/A</v>
      </c>
    </row>
    <row r="272" spans="1:4" x14ac:dyDescent="0.15">
      <c r="A272">
        <v>271</v>
      </c>
      <c r="D272" s="16" t="e">
        <f ca="1">OFFSET(ボイスカテゴリ定義!$A$1,MATCH(ボイス種別定義!C272,ボイスカテゴリ定義!B$2:B65805,0),0)</f>
        <v>#N/A</v>
      </c>
    </row>
    <row r="273" spans="1:4" x14ac:dyDescent="0.15">
      <c r="A273">
        <v>272</v>
      </c>
      <c r="D273" s="16" t="e">
        <f ca="1">OFFSET(ボイスカテゴリ定義!$A$1,MATCH(ボイス種別定義!C273,ボイスカテゴリ定義!B$2:B65806,0),0)</f>
        <v>#N/A</v>
      </c>
    </row>
    <row r="274" spans="1:4" x14ac:dyDescent="0.15">
      <c r="A274">
        <v>273</v>
      </c>
      <c r="D274" s="16" t="e">
        <f ca="1">OFFSET(ボイスカテゴリ定義!$A$1,MATCH(ボイス種別定義!C274,ボイスカテゴリ定義!B$2:B65807,0),0)</f>
        <v>#N/A</v>
      </c>
    </row>
    <row r="275" spans="1:4" x14ac:dyDescent="0.15">
      <c r="A275">
        <v>274</v>
      </c>
      <c r="D275" s="16" t="e">
        <f ca="1">OFFSET(ボイスカテゴリ定義!$A$1,MATCH(ボイス種別定義!C275,ボイスカテゴリ定義!B$2:B65808,0),0)</f>
        <v>#N/A</v>
      </c>
    </row>
    <row r="276" spans="1:4" x14ac:dyDescent="0.15">
      <c r="A276">
        <v>275</v>
      </c>
      <c r="D276" s="16" t="e">
        <f ca="1">OFFSET(ボイスカテゴリ定義!$A$1,MATCH(ボイス種別定義!C276,ボイスカテゴリ定義!B$2:B65809,0),0)</f>
        <v>#N/A</v>
      </c>
    </row>
    <row r="277" spans="1:4" x14ac:dyDescent="0.15">
      <c r="A277">
        <v>276</v>
      </c>
      <c r="D277" s="16" t="e">
        <f ca="1">OFFSET(ボイスカテゴリ定義!$A$1,MATCH(ボイス種別定義!C277,ボイスカテゴリ定義!B$2:B65810,0),0)</f>
        <v>#N/A</v>
      </c>
    </row>
    <row r="278" spans="1:4" x14ac:dyDescent="0.15">
      <c r="A278">
        <v>277</v>
      </c>
      <c r="D278" s="16" t="e">
        <f ca="1">OFFSET(ボイスカテゴリ定義!$A$1,MATCH(ボイス種別定義!C278,ボイスカテゴリ定義!B$2:B65811,0),0)</f>
        <v>#N/A</v>
      </c>
    </row>
    <row r="279" spans="1:4" x14ac:dyDescent="0.15">
      <c r="A279">
        <v>278</v>
      </c>
      <c r="D279" s="16" t="e">
        <f ca="1">OFFSET(ボイスカテゴリ定義!$A$1,MATCH(ボイス種別定義!C279,ボイスカテゴリ定義!B$2:B65812,0),0)</f>
        <v>#N/A</v>
      </c>
    </row>
    <row r="280" spans="1:4" x14ac:dyDescent="0.15">
      <c r="A280">
        <v>279</v>
      </c>
      <c r="D280" s="16" t="e">
        <f ca="1">OFFSET(ボイスカテゴリ定義!$A$1,MATCH(ボイス種別定義!C280,ボイスカテゴリ定義!B$2:B65813,0),0)</f>
        <v>#N/A</v>
      </c>
    </row>
    <row r="281" spans="1:4" x14ac:dyDescent="0.15">
      <c r="A281">
        <v>280</v>
      </c>
      <c r="D281" s="16" t="e">
        <f ca="1">OFFSET(ボイスカテゴリ定義!$A$1,MATCH(ボイス種別定義!C281,ボイスカテゴリ定義!B$2:B65814,0),0)</f>
        <v>#N/A</v>
      </c>
    </row>
    <row r="282" spans="1:4" x14ac:dyDescent="0.15">
      <c r="A282">
        <v>281</v>
      </c>
      <c r="D282" s="16" t="e">
        <f ca="1">OFFSET(ボイスカテゴリ定義!$A$1,MATCH(ボイス種別定義!C282,ボイスカテゴリ定義!B$2:B65815,0),0)</f>
        <v>#N/A</v>
      </c>
    </row>
    <row r="283" spans="1:4" x14ac:dyDescent="0.15">
      <c r="A283">
        <v>282</v>
      </c>
      <c r="D283" s="16" t="e">
        <f ca="1">OFFSET(ボイスカテゴリ定義!$A$1,MATCH(ボイス種別定義!C283,ボイスカテゴリ定義!B$2:B65816,0),0)</f>
        <v>#N/A</v>
      </c>
    </row>
    <row r="284" spans="1:4" x14ac:dyDescent="0.15">
      <c r="A284">
        <v>283</v>
      </c>
      <c r="D284" s="16" t="e">
        <f ca="1">OFFSET(ボイスカテゴリ定義!$A$1,MATCH(ボイス種別定義!C284,ボイスカテゴリ定義!B$2:B65817,0),0)</f>
        <v>#N/A</v>
      </c>
    </row>
    <row r="285" spans="1:4" x14ac:dyDescent="0.15">
      <c r="A285">
        <v>284</v>
      </c>
      <c r="D285" s="16" t="e">
        <f ca="1">OFFSET(ボイスカテゴリ定義!$A$1,MATCH(ボイス種別定義!C285,ボイスカテゴリ定義!B$2:B65818,0),0)</f>
        <v>#N/A</v>
      </c>
    </row>
    <row r="286" spans="1:4" x14ac:dyDescent="0.15">
      <c r="A286">
        <v>285</v>
      </c>
      <c r="D286" s="16" t="e">
        <f ca="1">OFFSET(ボイスカテゴリ定義!$A$1,MATCH(ボイス種別定義!C286,ボイスカテゴリ定義!B$2:B65819,0),0)</f>
        <v>#N/A</v>
      </c>
    </row>
    <row r="287" spans="1:4" x14ac:dyDescent="0.15">
      <c r="A287">
        <v>286</v>
      </c>
      <c r="D287" s="16" t="e">
        <f ca="1">OFFSET(ボイスカテゴリ定義!$A$1,MATCH(ボイス種別定義!C287,ボイスカテゴリ定義!B$2:B65820,0),0)</f>
        <v>#N/A</v>
      </c>
    </row>
    <row r="288" spans="1:4" x14ac:dyDescent="0.15">
      <c r="A288">
        <v>287</v>
      </c>
      <c r="D288" s="16" t="e">
        <f ca="1">OFFSET(ボイスカテゴリ定義!$A$1,MATCH(ボイス種別定義!C288,ボイスカテゴリ定義!B$2:B65821,0),0)</f>
        <v>#N/A</v>
      </c>
    </row>
    <row r="289" spans="1:4" x14ac:dyDescent="0.15">
      <c r="A289">
        <v>288</v>
      </c>
      <c r="D289" s="16" t="e">
        <f ca="1">OFFSET(ボイスカテゴリ定義!$A$1,MATCH(ボイス種別定義!C289,ボイスカテゴリ定義!B$2:B65822,0),0)</f>
        <v>#N/A</v>
      </c>
    </row>
    <row r="290" spans="1:4" x14ac:dyDescent="0.15">
      <c r="A290">
        <v>289</v>
      </c>
      <c r="D290" s="16" t="e">
        <f ca="1">OFFSET(ボイスカテゴリ定義!$A$1,MATCH(ボイス種別定義!C290,ボイスカテゴリ定義!B$2:B65823,0),0)</f>
        <v>#N/A</v>
      </c>
    </row>
    <row r="291" spans="1:4" x14ac:dyDescent="0.15">
      <c r="A291">
        <v>290</v>
      </c>
      <c r="D291" s="16" t="e">
        <f ca="1">OFFSET(ボイスカテゴリ定義!$A$1,MATCH(ボイス種別定義!C291,ボイスカテゴリ定義!B$2:B65824,0),0)</f>
        <v>#N/A</v>
      </c>
    </row>
    <row r="292" spans="1:4" x14ac:dyDescent="0.15">
      <c r="A292">
        <v>291</v>
      </c>
      <c r="D292" s="16" t="e">
        <f ca="1">OFFSET(ボイスカテゴリ定義!$A$1,MATCH(ボイス種別定義!C292,ボイスカテゴリ定義!B$2:B65825,0),0)</f>
        <v>#N/A</v>
      </c>
    </row>
    <row r="293" spans="1:4" x14ac:dyDescent="0.15">
      <c r="A293">
        <v>292</v>
      </c>
      <c r="D293" s="16" t="e">
        <f ca="1">OFFSET(ボイスカテゴリ定義!$A$1,MATCH(ボイス種別定義!C293,ボイスカテゴリ定義!B$2:B65826,0),0)</f>
        <v>#N/A</v>
      </c>
    </row>
    <row r="294" spans="1:4" x14ac:dyDescent="0.15">
      <c r="A294">
        <v>293</v>
      </c>
      <c r="D294" s="16" t="e">
        <f ca="1">OFFSET(ボイスカテゴリ定義!$A$1,MATCH(ボイス種別定義!C294,ボイスカテゴリ定義!B$2:B65827,0),0)</f>
        <v>#N/A</v>
      </c>
    </row>
    <row r="295" spans="1:4" x14ac:dyDescent="0.15">
      <c r="A295">
        <v>294</v>
      </c>
      <c r="D295" s="16" t="e">
        <f ca="1">OFFSET(ボイスカテゴリ定義!$A$1,MATCH(ボイス種別定義!C295,ボイスカテゴリ定義!B$2:B65828,0),0)</f>
        <v>#N/A</v>
      </c>
    </row>
    <row r="296" spans="1:4" x14ac:dyDescent="0.15">
      <c r="A296">
        <v>295</v>
      </c>
      <c r="D296" s="16" t="e">
        <f ca="1">OFFSET(ボイスカテゴリ定義!$A$1,MATCH(ボイス種別定義!C296,ボイスカテゴリ定義!B$2:B65829,0),0)</f>
        <v>#N/A</v>
      </c>
    </row>
    <row r="297" spans="1:4" x14ac:dyDescent="0.15">
      <c r="A297">
        <v>296</v>
      </c>
      <c r="D297" s="16" t="e">
        <f ca="1">OFFSET(ボイスカテゴリ定義!$A$1,MATCH(ボイス種別定義!C297,ボイスカテゴリ定義!B$2:B65830,0),0)</f>
        <v>#N/A</v>
      </c>
    </row>
    <row r="298" spans="1:4" x14ac:dyDescent="0.15">
      <c r="A298">
        <v>297</v>
      </c>
      <c r="D298" s="16" t="e">
        <f ca="1">OFFSET(ボイスカテゴリ定義!$A$1,MATCH(ボイス種別定義!C298,ボイスカテゴリ定義!B$2:B65831,0),0)</f>
        <v>#N/A</v>
      </c>
    </row>
    <row r="299" spans="1:4" x14ac:dyDescent="0.15">
      <c r="A299">
        <v>298</v>
      </c>
      <c r="D299" s="16" t="e">
        <f ca="1">OFFSET(ボイスカテゴリ定義!$A$1,MATCH(ボイス種別定義!C299,ボイスカテゴリ定義!B$2:B65832,0),0)</f>
        <v>#N/A</v>
      </c>
    </row>
    <row r="300" spans="1:4" x14ac:dyDescent="0.15">
      <c r="A300">
        <v>299</v>
      </c>
      <c r="D300" s="16" t="e">
        <f ca="1">OFFSET(ボイスカテゴリ定義!$A$1,MATCH(ボイス種別定義!C300,ボイスカテゴリ定義!B$2:B65833,0),0)</f>
        <v>#N/A</v>
      </c>
    </row>
    <row r="301" spans="1:4" x14ac:dyDescent="0.15">
      <c r="A301">
        <v>300</v>
      </c>
      <c r="D301" s="16" t="e">
        <f ca="1">OFFSET(ボイスカテゴリ定義!$A$1,MATCH(ボイス種別定義!C301,ボイスカテゴリ定義!B$2:B65834,0),0)</f>
        <v>#N/A</v>
      </c>
    </row>
    <row r="302" spans="1:4" x14ac:dyDescent="0.15">
      <c r="A302">
        <v>301</v>
      </c>
      <c r="D302" s="16" t="e">
        <f ca="1">OFFSET(ボイスカテゴリ定義!$A$1,MATCH(ボイス種別定義!C302,ボイスカテゴリ定義!B$2:B65835,0),0)</f>
        <v>#N/A</v>
      </c>
    </row>
    <row r="303" spans="1:4" x14ac:dyDescent="0.15">
      <c r="A303">
        <v>302</v>
      </c>
      <c r="D303" s="16" t="e">
        <f ca="1">OFFSET(ボイスカテゴリ定義!$A$1,MATCH(ボイス種別定義!C303,ボイスカテゴリ定義!B$2:B65836,0),0)</f>
        <v>#N/A</v>
      </c>
    </row>
    <row r="304" spans="1:4" x14ac:dyDescent="0.15">
      <c r="A304">
        <v>303</v>
      </c>
      <c r="D304" s="16" t="e">
        <f ca="1">OFFSET(ボイスカテゴリ定義!$A$1,MATCH(ボイス種別定義!C304,ボイスカテゴリ定義!B$2:B65837,0),0)</f>
        <v>#N/A</v>
      </c>
    </row>
    <row r="305" spans="1:4" x14ac:dyDescent="0.15">
      <c r="A305">
        <v>304</v>
      </c>
      <c r="D305" s="16" t="e">
        <f ca="1">OFFSET(ボイスカテゴリ定義!$A$1,MATCH(ボイス種別定義!C305,ボイスカテゴリ定義!B$2:B65838,0),0)</f>
        <v>#N/A</v>
      </c>
    </row>
    <row r="306" spans="1:4" x14ac:dyDescent="0.15">
      <c r="A306">
        <v>305</v>
      </c>
      <c r="D306" s="16" t="e">
        <f ca="1">OFFSET(ボイスカテゴリ定義!$A$1,MATCH(ボイス種別定義!C306,ボイスカテゴリ定義!B$2:B65839,0),0)</f>
        <v>#N/A</v>
      </c>
    </row>
    <row r="307" spans="1:4" x14ac:dyDescent="0.15">
      <c r="A307">
        <v>306</v>
      </c>
      <c r="D307" s="16" t="e">
        <f ca="1">OFFSET(ボイスカテゴリ定義!$A$1,MATCH(ボイス種別定義!C307,ボイスカテゴリ定義!B$2:B65840,0),0)</f>
        <v>#N/A</v>
      </c>
    </row>
    <row r="308" spans="1:4" x14ac:dyDescent="0.15">
      <c r="A308">
        <v>307</v>
      </c>
      <c r="D308" s="16" t="e">
        <f ca="1">OFFSET(ボイスカテゴリ定義!$A$1,MATCH(ボイス種別定義!C308,ボイスカテゴリ定義!B$2:B65841,0),0)</f>
        <v>#N/A</v>
      </c>
    </row>
    <row r="309" spans="1:4" x14ac:dyDescent="0.15">
      <c r="A309">
        <v>308</v>
      </c>
      <c r="D309" s="16" t="e">
        <f ca="1">OFFSET(ボイスカテゴリ定義!$A$1,MATCH(ボイス種別定義!C309,ボイスカテゴリ定義!B$2:B65842,0),0)</f>
        <v>#N/A</v>
      </c>
    </row>
    <row r="310" spans="1:4" x14ac:dyDescent="0.15">
      <c r="A310">
        <v>309</v>
      </c>
      <c r="D310" s="16" t="e">
        <f ca="1">OFFSET(ボイスカテゴリ定義!$A$1,MATCH(ボイス種別定義!C310,ボイスカテゴリ定義!B$2:B65843,0),0)</f>
        <v>#N/A</v>
      </c>
    </row>
    <row r="311" spans="1:4" x14ac:dyDescent="0.15">
      <c r="A311">
        <v>310</v>
      </c>
      <c r="D311" s="16" t="e">
        <f ca="1">OFFSET(ボイスカテゴリ定義!$A$1,MATCH(ボイス種別定義!C311,ボイスカテゴリ定義!B$2:B65844,0),0)</f>
        <v>#N/A</v>
      </c>
    </row>
    <row r="312" spans="1:4" x14ac:dyDescent="0.15">
      <c r="A312">
        <v>311</v>
      </c>
      <c r="D312" s="16" t="e">
        <f ca="1">OFFSET(ボイスカテゴリ定義!$A$1,MATCH(ボイス種別定義!C312,ボイスカテゴリ定義!B$2:B65845,0),0)</f>
        <v>#N/A</v>
      </c>
    </row>
    <row r="313" spans="1:4" x14ac:dyDescent="0.15">
      <c r="A313">
        <v>312</v>
      </c>
      <c r="D313" s="16" t="e">
        <f ca="1">OFFSET(ボイスカテゴリ定義!$A$1,MATCH(ボイス種別定義!C313,ボイスカテゴリ定義!B$2:B65846,0),0)</f>
        <v>#N/A</v>
      </c>
    </row>
    <row r="314" spans="1:4" x14ac:dyDescent="0.15">
      <c r="A314">
        <v>313</v>
      </c>
      <c r="D314" s="16" t="e">
        <f ca="1">OFFSET(ボイスカテゴリ定義!$A$1,MATCH(ボイス種別定義!C314,ボイスカテゴリ定義!B$2:B65847,0),0)</f>
        <v>#N/A</v>
      </c>
    </row>
    <row r="315" spans="1:4" x14ac:dyDescent="0.15">
      <c r="A315">
        <v>314</v>
      </c>
      <c r="D315" s="16" t="e">
        <f ca="1">OFFSET(ボイスカテゴリ定義!$A$1,MATCH(ボイス種別定義!C315,ボイスカテゴリ定義!B$2:B65848,0),0)</f>
        <v>#N/A</v>
      </c>
    </row>
    <row r="316" spans="1:4" x14ac:dyDescent="0.15">
      <c r="A316">
        <v>315</v>
      </c>
      <c r="D316" s="16" t="e">
        <f ca="1">OFFSET(ボイスカテゴリ定義!$A$1,MATCH(ボイス種別定義!C316,ボイスカテゴリ定義!B$2:B65849,0),0)</f>
        <v>#N/A</v>
      </c>
    </row>
    <row r="317" spans="1:4" x14ac:dyDescent="0.15">
      <c r="A317">
        <v>316</v>
      </c>
      <c r="D317" s="16" t="e">
        <f ca="1">OFFSET(ボイスカテゴリ定義!$A$1,MATCH(ボイス種別定義!C317,ボイスカテゴリ定義!B$2:B65850,0),0)</f>
        <v>#N/A</v>
      </c>
    </row>
    <row r="318" spans="1:4" x14ac:dyDescent="0.15">
      <c r="A318">
        <v>317</v>
      </c>
      <c r="D318" s="16" t="e">
        <f ca="1">OFFSET(ボイスカテゴリ定義!$A$1,MATCH(ボイス種別定義!C318,ボイスカテゴリ定義!B$2:B65851,0),0)</f>
        <v>#N/A</v>
      </c>
    </row>
    <row r="319" spans="1:4" x14ac:dyDescent="0.15">
      <c r="A319">
        <v>318</v>
      </c>
      <c r="D319" s="16" t="e">
        <f ca="1">OFFSET(ボイスカテゴリ定義!$A$1,MATCH(ボイス種別定義!C319,ボイスカテゴリ定義!B$2:B65852,0),0)</f>
        <v>#N/A</v>
      </c>
    </row>
    <row r="320" spans="1:4" x14ac:dyDescent="0.15">
      <c r="A320">
        <v>319</v>
      </c>
      <c r="D320" s="16" t="e">
        <f ca="1">OFFSET(ボイスカテゴリ定義!$A$1,MATCH(ボイス種別定義!C320,ボイスカテゴリ定義!B$2:B65853,0),0)</f>
        <v>#N/A</v>
      </c>
    </row>
    <row r="321" spans="1:4" x14ac:dyDescent="0.15">
      <c r="A321">
        <v>320</v>
      </c>
      <c r="D321" s="16" t="e">
        <f ca="1">OFFSET(ボイスカテゴリ定義!$A$1,MATCH(ボイス種別定義!C321,ボイスカテゴリ定義!B$2:B65854,0),0)</f>
        <v>#N/A</v>
      </c>
    </row>
    <row r="322" spans="1:4" x14ac:dyDescent="0.15">
      <c r="A322">
        <v>321</v>
      </c>
      <c r="D322" s="16" t="e">
        <f ca="1">OFFSET(ボイスカテゴリ定義!$A$1,MATCH(ボイス種別定義!C322,ボイスカテゴリ定義!B$2:B65855,0),0)</f>
        <v>#N/A</v>
      </c>
    </row>
    <row r="323" spans="1:4" x14ac:dyDescent="0.15">
      <c r="A323">
        <v>322</v>
      </c>
      <c r="D323" s="16" t="e">
        <f ca="1">OFFSET(ボイスカテゴリ定義!$A$1,MATCH(ボイス種別定義!C323,ボイスカテゴリ定義!B$2:B65856,0),0)</f>
        <v>#N/A</v>
      </c>
    </row>
    <row r="324" spans="1:4" x14ac:dyDescent="0.15">
      <c r="A324">
        <v>323</v>
      </c>
      <c r="D324" s="16" t="e">
        <f ca="1">OFFSET(ボイスカテゴリ定義!$A$1,MATCH(ボイス種別定義!C324,ボイスカテゴリ定義!B$2:B65857,0),0)</f>
        <v>#N/A</v>
      </c>
    </row>
    <row r="325" spans="1:4" x14ac:dyDescent="0.15">
      <c r="A325">
        <v>324</v>
      </c>
      <c r="D325" s="16" t="e">
        <f ca="1">OFFSET(ボイスカテゴリ定義!$A$1,MATCH(ボイス種別定義!C325,ボイスカテゴリ定義!B$2:B65858,0),0)</f>
        <v>#N/A</v>
      </c>
    </row>
    <row r="326" spans="1:4" x14ac:dyDescent="0.15">
      <c r="A326">
        <v>325</v>
      </c>
      <c r="D326" s="16" t="e">
        <f ca="1">OFFSET(ボイスカテゴリ定義!$A$1,MATCH(ボイス種別定義!C326,ボイスカテゴリ定義!B$2:B65859,0),0)</f>
        <v>#N/A</v>
      </c>
    </row>
    <row r="327" spans="1:4" x14ac:dyDescent="0.15">
      <c r="A327">
        <v>326</v>
      </c>
      <c r="D327" s="16" t="e">
        <f ca="1">OFFSET(ボイスカテゴリ定義!$A$1,MATCH(ボイス種別定義!C327,ボイスカテゴリ定義!B$2:B65860,0),0)</f>
        <v>#N/A</v>
      </c>
    </row>
    <row r="328" spans="1:4" x14ac:dyDescent="0.15">
      <c r="A328">
        <v>327</v>
      </c>
      <c r="D328" s="16" t="e">
        <f ca="1">OFFSET(ボイスカテゴリ定義!$A$1,MATCH(ボイス種別定義!C328,ボイスカテゴリ定義!B$2:B65861,0),0)</f>
        <v>#N/A</v>
      </c>
    </row>
    <row r="329" spans="1:4" x14ac:dyDescent="0.15">
      <c r="A329">
        <v>328</v>
      </c>
      <c r="D329" s="16" t="e">
        <f ca="1">OFFSET(ボイスカテゴリ定義!$A$1,MATCH(ボイス種別定義!C329,ボイスカテゴリ定義!B$2:B65862,0),0)</f>
        <v>#N/A</v>
      </c>
    </row>
    <row r="330" spans="1:4" x14ac:dyDescent="0.15">
      <c r="A330">
        <v>329</v>
      </c>
      <c r="D330" s="16" t="e">
        <f ca="1">OFFSET(ボイスカテゴリ定義!$A$1,MATCH(ボイス種別定義!C330,ボイスカテゴリ定義!B$2:B65863,0),0)</f>
        <v>#N/A</v>
      </c>
    </row>
    <row r="331" spans="1:4" x14ac:dyDescent="0.15">
      <c r="A331">
        <v>330</v>
      </c>
      <c r="D331" s="16" t="e">
        <f ca="1">OFFSET(ボイスカテゴリ定義!$A$1,MATCH(ボイス種別定義!C331,ボイスカテゴリ定義!B$2:B65864,0),0)</f>
        <v>#N/A</v>
      </c>
    </row>
    <row r="332" spans="1:4" x14ac:dyDescent="0.15">
      <c r="A332">
        <v>331</v>
      </c>
      <c r="D332" s="16" t="e">
        <f ca="1">OFFSET(ボイスカテゴリ定義!$A$1,MATCH(ボイス種別定義!C332,ボイスカテゴリ定義!B$2:B65865,0),0)</f>
        <v>#N/A</v>
      </c>
    </row>
    <row r="333" spans="1:4" x14ac:dyDescent="0.15">
      <c r="A333">
        <v>332</v>
      </c>
      <c r="D333" s="16" t="e">
        <f ca="1">OFFSET(ボイスカテゴリ定義!$A$1,MATCH(ボイス種別定義!C333,ボイスカテゴリ定義!B$2:B65866,0),0)</f>
        <v>#N/A</v>
      </c>
    </row>
    <row r="334" spans="1:4" x14ac:dyDescent="0.15">
      <c r="A334">
        <v>333</v>
      </c>
      <c r="D334" s="16" t="e">
        <f ca="1">OFFSET(ボイスカテゴリ定義!$A$1,MATCH(ボイス種別定義!C334,ボイスカテゴリ定義!B$2:B65867,0),0)</f>
        <v>#N/A</v>
      </c>
    </row>
    <row r="335" spans="1:4" x14ac:dyDescent="0.15">
      <c r="A335">
        <v>334</v>
      </c>
      <c r="D335" s="16" t="e">
        <f ca="1">OFFSET(ボイスカテゴリ定義!$A$1,MATCH(ボイス種別定義!C335,ボイスカテゴリ定義!B$2:B65868,0),0)</f>
        <v>#N/A</v>
      </c>
    </row>
    <row r="336" spans="1:4" x14ac:dyDescent="0.15">
      <c r="A336">
        <v>335</v>
      </c>
      <c r="D336" s="16" t="e">
        <f ca="1">OFFSET(ボイスカテゴリ定義!$A$1,MATCH(ボイス種別定義!C336,ボイスカテゴリ定義!B$2:B65869,0),0)</f>
        <v>#N/A</v>
      </c>
    </row>
    <row r="337" spans="1:4" x14ac:dyDescent="0.15">
      <c r="A337">
        <v>336</v>
      </c>
      <c r="D337" s="16" t="e">
        <f ca="1">OFFSET(ボイスカテゴリ定義!$A$1,MATCH(ボイス種別定義!C337,ボイスカテゴリ定義!B$2:B65870,0),0)</f>
        <v>#N/A</v>
      </c>
    </row>
    <row r="338" spans="1:4" x14ac:dyDescent="0.15">
      <c r="A338">
        <v>337</v>
      </c>
      <c r="D338" s="16" t="e">
        <f ca="1">OFFSET(ボイスカテゴリ定義!$A$1,MATCH(ボイス種別定義!C338,ボイスカテゴリ定義!B$2:B65871,0),0)</f>
        <v>#N/A</v>
      </c>
    </row>
    <row r="339" spans="1:4" x14ac:dyDescent="0.15">
      <c r="A339">
        <v>338</v>
      </c>
      <c r="D339" s="16" t="e">
        <f ca="1">OFFSET(ボイスカテゴリ定義!$A$1,MATCH(ボイス種別定義!C339,ボイスカテゴリ定義!B$2:B65872,0),0)</f>
        <v>#N/A</v>
      </c>
    </row>
    <row r="340" spans="1:4" x14ac:dyDescent="0.15">
      <c r="A340">
        <v>339</v>
      </c>
      <c r="D340" s="16" t="e">
        <f ca="1">OFFSET(ボイスカテゴリ定義!$A$1,MATCH(ボイス種別定義!C340,ボイスカテゴリ定義!B$2:B65873,0),0)</f>
        <v>#N/A</v>
      </c>
    </row>
    <row r="341" spans="1:4" x14ac:dyDescent="0.15">
      <c r="A341">
        <v>340</v>
      </c>
      <c r="D341" s="16" t="e">
        <f ca="1">OFFSET(ボイスカテゴリ定義!$A$1,MATCH(ボイス種別定義!C341,ボイスカテゴリ定義!B$2:B65874,0),0)</f>
        <v>#N/A</v>
      </c>
    </row>
    <row r="342" spans="1:4" x14ac:dyDescent="0.15">
      <c r="A342">
        <v>341</v>
      </c>
      <c r="D342" s="16" t="e">
        <f ca="1">OFFSET(ボイスカテゴリ定義!$A$1,MATCH(ボイス種別定義!C342,ボイスカテゴリ定義!B$2:B65875,0),0)</f>
        <v>#N/A</v>
      </c>
    </row>
    <row r="343" spans="1:4" x14ac:dyDescent="0.15">
      <c r="A343">
        <v>342</v>
      </c>
      <c r="D343" s="16" t="e">
        <f ca="1">OFFSET(ボイスカテゴリ定義!$A$1,MATCH(ボイス種別定義!C343,ボイスカテゴリ定義!B$2:B65876,0),0)</f>
        <v>#N/A</v>
      </c>
    </row>
    <row r="344" spans="1:4" x14ac:dyDescent="0.15">
      <c r="A344">
        <v>343</v>
      </c>
      <c r="D344" s="16" t="e">
        <f ca="1">OFFSET(ボイスカテゴリ定義!$A$1,MATCH(ボイス種別定義!C344,ボイスカテゴリ定義!B$2:B65877,0),0)</f>
        <v>#N/A</v>
      </c>
    </row>
    <row r="345" spans="1:4" x14ac:dyDescent="0.15">
      <c r="A345">
        <v>344</v>
      </c>
      <c r="D345" s="16" t="e">
        <f ca="1">OFFSET(ボイスカテゴリ定義!$A$1,MATCH(ボイス種別定義!C345,ボイスカテゴリ定義!B$2:B65878,0),0)</f>
        <v>#N/A</v>
      </c>
    </row>
    <row r="346" spans="1:4" x14ac:dyDescent="0.15">
      <c r="A346">
        <v>345</v>
      </c>
      <c r="D346" s="16" t="e">
        <f ca="1">OFFSET(ボイスカテゴリ定義!$A$1,MATCH(ボイス種別定義!C346,ボイスカテゴリ定義!B$2:B65879,0),0)</f>
        <v>#N/A</v>
      </c>
    </row>
    <row r="347" spans="1:4" x14ac:dyDescent="0.15">
      <c r="A347">
        <v>346</v>
      </c>
      <c r="D347" s="16" t="e">
        <f ca="1">OFFSET(ボイスカテゴリ定義!$A$1,MATCH(ボイス種別定義!C347,ボイスカテゴリ定義!B$2:B65880,0),0)</f>
        <v>#N/A</v>
      </c>
    </row>
    <row r="348" spans="1:4" x14ac:dyDescent="0.15">
      <c r="A348">
        <v>347</v>
      </c>
      <c r="D348" s="16" t="e">
        <f ca="1">OFFSET(ボイスカテゴリ定義!$A$1,MATCH(ボイス種別定義!C348,ボイスカテゴリ定義!B$2:B65881,0),0)</f>
        <v>#N/A</v>
      </c>
    </row>
    <row r="349" spans="1:4" x14ac:dyDescent="0.15">
      <c r="A349">
        <v>348</v>
      </c>
      <c r="D349" s="16" t="e">
        <f ca="1">OFFSET(ボイスカテゴリ定義!$A$1,MATCH(ボイス種別定義!C349,ボイスカテゴリ定義!B$2:B65882,0),0)</f>
        <v>#N/A</v>
      </c>
    </row>
    <row r="350" spans="1:4" x14ac:dyDescent="0.15">
      <c r="A350">
        <v>349</v>
      </c>
      <c r="D350" s="16" t="e">
        <f ca="1">OFFSET(ボイスカテゴリ定義!$A$1,MATCH(ボイス種別定義!C350,ボイスカテゴリ定義!B$2:B65883,0),0)</f>
        <v>#N/A</v>
      </c>
    </row>
    <row r="351" spans="1:4" x14ac:dyDescent="0.15">
      <c r="A351">
        <v>350</v>
      </c>
      <c r="D351" s="16" t="e">
        <f ca="1">OFFSET(ボイスカテゴリ定義!$A$1,MATCH(ボイス種別定義!C351,ボイスカテゴリ定義!B$2:B65884,0),0)</f>
        <v>#N/A</v>
      </c>
    </row>
    <row r="352" spans="1:4" x14ac:dyDescent="0.15">
      <c r="A352">
        <v>351</v>
      </c>
      <c r="D352" s="16" t="e">
        <f ca="1">OFFSET(ボイスカテゴリ定義!$A$1,MATCH(ボイス種別定義!C352,ボイスカテゴリ定義!B$2:B65885,0),0)</f>
        <v>#N/A</v>
      </c>
    </row>
    <row r="353" spans="1:4" x14ac:dyDescent="0.15">
      <c r="A353">
        <v>352</v>
      </c>
      <c r="D353" s="16" t="e">
        <f ca="1">OFFSET(ボイスカテゴリ定義!$A$1,MATCH(ボイス種別定義!C353,ボイスカテゴリ定義!B$2:B65886,0),0)</f>
        <v>#N/A</v>
      </c>
    </row>
    <row r="354" spans="1:4" x14ac:dyDescent="0.15">
      <c r="A354">
        <v>353</v>
      </c>
      <c r="D354" s="16" t="e">
        <f ca="1">OFFSET(ボイスカテゴリ定義!$A$1,MATCH(ボイス種別定義!C354,ボイスカテゴリ定義!B$2:B65887,0),0)</f>
        <v>#N/A</v>
      </c>
    </row>
    <row r="355" spans="1:4" x14ac:dyDescent="0.15">
      <c r="A355">
        <v>354</v>
      </c>
      <c r="D355" s="16" t="e">
        <f ca="1">OFFSET(ボイスカテゴリ定義!$A$1,MATCH(ボイス種別定義!C355,ボイスカテゴリ定義!B$2:B65888,0),0)</f>
        <v>#N/A</v>
      </c>
    </row>
    <row r="356" spans="1:4" x14ac:dyDescent="0.15">
      <c r="A356">
        <v>355</v>
      </c>
      <c r="D356" s="16" t="e">
        <f ca="1">OFFSET(ボイスカテゴリ定義!$A$1,MATCH(ボイス種別定義!C356,ボイスカテゴリ定義!B$2:B65889,0),0)</f>
        <v>#N/A</v>
      </c>
    </row>
    <row r="357" spans="1:4" x14ac:dyDescent="0.15">
      <c r="A357">
        <v>356</v>
      </c>
      <c r="D357" s="16" t="e">
        <f ca="1">OFFSET(ボイスカテゴリ定義!$A$1,MATCH(ボイス種別定義!C357,ボイスカテゴリ定義!B$2:B65890,0),0)</f>
        <v>#N/A</v>
      </c>
    </row>
    <row r="358" spans="1:4" x14ac:dyDescent="0.15">
      <c r="A358">
        <v>357</v>
      </c>
      <c r="D358" s="16" t="e">
        <f ca="1">OFFSET(ボイスカテゴリ定義!$A$1,MATCH(ボイス種別定義!C358,ボイスカテゴリ定義!B$2:B65891,0),0)</f>
        <v>#N/A</v>
      </c>
    </row>
    <row r="359" spans="1:4" x14ac:dyDescent="0.15">
      <c r="A359">
        <v>358</v>
      </c>
      <c r="D359" s="16" t="e">
        <f ca="1">OFFSET(ボイスカテゴリ定義!$A$1,MATCH(ボイス種別定義!C359,ボイスカテゴリ定義!B$2:B65892,0),0)</f>
        <v>#N/A</v>
      </c>
    </row>
    <row r="360" spans="1:4" x14ac:dyDescent="0.15">
      <c r="A360">
        <v>359</v>
      </c>
      <c r="D360" s="16" t="e">
        <f ca="1">OFFSET(ボイスカテゴリ定義!$A$1,MATCH(ボイス種別定義!C360,ボイスカテゴリ定義!B$2:B65893,0),0)</f>
        <v>#N/A</v>
      </c>
    </row>
    <row r="361" spans="1:4" x14ac:dyDescent="0.15">
      <c r="A361">
        <v>360</v>
      </c>
      <c r="D361" s="16" t="e">
        <f ca="1">OFFSET(ボイスカテゴリ定義!$A$1,MATCH(ボイス種別定義!C361,ボイスカテゴリ定義!B$2:B65894,0),0)</f>
        <v>#N/A</v>
      </c>
    </row>
    <row r="362" spans="1:4" x14ac:dyDescent="0.15">
      <c r="A362">
        <v>361</v>
      </c>
      <c r="D362" s="16" t="e">
        <f ca="1">OFFSET(ボイスカテゴリ定義!$A$1,MATCH(ボイス種別定義!C362,ボイスカテゴリ定義!B$2:B65895,0),0)</f>
        <v>#N/A</v>
      </c>
    </row>
    <row r="363" spans="1:4" x14ac:dyDescent="0.15">
      <c r="A363">
        <v>362</v>
      </c>
      <c r="D363" s="16" t="e">
        <f ca="1">OFFSET(ボイスカテゴリ定義!$A$1,MATCH(ボイス種別定義!C363,ボイスカテゴリ定義!B$2:B65896,0),0)</f>
        <v>#N/A</v>
      </c>
    </row>
    <row r="364" spans="1:4" x14ac:dyDescent="0.15">
      <c r="A364">
        <v>363</v>
      </c>
      <c r="D364" s="16" t="e">
        <f ca="1">OFFSET(ボイスカテゴリ定義!$A$1,MATCH(ボイス種別定義!C364,ボイスカテゴリ定義!B$2:B65897,0),0)</f>
        <v>#N/A</v>
      </c>
    </row>
    <row r="365" spans="1:4" x14ac:dyDescent="0.15">
      <c r="A365">
        <v>364</v>
      </c>
      <c r="D365" s="16" t="e">
        <f ca="1">OFFSET(ボイスカテゴリ定義!$A$1,MATCH(ボイス種別定義!C365,ボイスカテゴリ定義!B$2:B65898,0),0)</f>
        <v>#N/A</v>
      </c>
    </row>
    <row r="366" spans="1:4" x14ac:dyDescent="0.15">
      <c r="A366">
        <v>365</v>
      </c>
      <c r="D366" s="16" t="e">
        <f ca="1">OFFSET(ボイスカテゴリ定義!$A$1,MATCH(ボイス種別定義!C366,ボイスカテゴリ定義!B$2:B65899,0),0)</f>
        <v>#N/A</v>
      </c>
    </row>
    <row r="367" spans="1:4" x14ac:dyDescent="0.15">
      <c r="A367">
        <v>366</v>
      </c>
      <c r="D367" s="16" t="e">
        <f ca="1">OFFSET(ボイスカテゴリ定義!$A$1,MATCH(ボイス種別定義!C367,ボイスカテゴリ定義!B$2:B65900,0),0)</f>
        <v>#N/A</v>
      </c>
    </row>
    <row r="368" spans="1:4" x14ac:dyDescent="0.15">
      <c r="A368">
        <v>367</v>
      </c>
      <c r="D368" s="16" t="e">
        <f ca="1">OFFSET(ボイスカテゴリ定義!$A$1,MATCH(ボイス種別定義!C368,ボイスカテゴリ定義!B$2:B65901,0),0)</f>
        <v>#N/A</v>
      </c>
    </row>
    <row r="369" spans="1:4" x14ac:dyDescent="0.15">
      <c r="A369">
        <v>368</v>
      </c>
      <c r="D369" s="16" t="e">
        <f ca="1">OFFSET(ボイスカテゴリ定義!$A$1,MATCH(ボイス種別定義!C369,ボイスカテゴリ定義!B$2:B65902,0),0)</f>
        <v>#N/A</v>
      </c>
    </row>
    <row r="370" spans="1:4" x14ac:dyDescent="0.15">
      <c r="A370">
        <v>369</v>
      </c>
      <c r="D370" s="16" t="e">
        <f ca="1">OFFSET(ボイスカテゴリ定義!$A$1,MATCH(ボイス種別定義!C370,ボイスカテゴリ定義!B$2:B65903,0),0)</f>
        <v>#N/A</v>
      </c>
    </row>
    <row r="371" spans="1:4" x14ac:dyDescent="0.15">
      <c r="A371">
        <v>370</v>
      </c>
      <c r="D371" s="16" t="e">
        <f ca="1">OFFSET(ボイスカテゴリ定義!$A$1,MATCH(ボイス種別定義!C371,ボイスカテゴリ定義!B$2:B65904,0),0)</f>
        <v>#N/A</v>
      </c>
    </row>
    <row r="372" spans="1:4" x14ac:dyDescent="0.15">
      <c r="A372">
        <v>371</v>
      </c>
      <c r="D372" s="16" t="e">
        <f ca="1">OFFSET(ボイスカテゴリ定義!$A$1,MATCH(ボイス種別定義!C372,ボイスカテゴリ定義!B$2:B65905,0),0)</f>
        <v>#N/A</v>
      </c>
    </row>
    <row r="373" spans="1:4" x14ac:dyDescent="0.15">
      <c r="A373">
        <v>372</v>
      </c>
      <c r="D373" s="16" t="e">
        <f ca="1">OFFSET(ボイスカテゴリ定義!$A$1,MATCH(ボイス種別定義!C373,ボイスカテゴリ定義!B$2:B65906,0),0)</f>
        <v>#N/A</v>
      </c>
    </row>
    <row r="374" spans="1:4" x14ac:dyDescent="0.15">
      <c r="A374">
        <v>373</v>
      </c>
      <c r="D374" s="16" t="e">
        <f ca="1">OFFSET(ボイスカテゴリ定義!$A$1,MATCH(ボイス種別定義!C374,ボイスカテゴリ定義!B$2:B65907,0),0)</f>
        <v>#N/A</v>
      </c>
    </row>
    <row r="375" spans="1:4" x14ac:dyDescent="0.15">
      <c r="A375">
        <v>374</v>
      </c>
      <c r="D375" s="16" t="e">
        <f ca="1">OFFSET(ボイスカテゴリ定義!$A$1,MATCH(ボイス種別定義!C375,ボイスカテゴリ定義!B$2:B65908,0),0)</f>
        <v>#N/A</v>
      </c>
    </row>
    <row r="376" spans="1:4" x14ac:dyDescent="0.15">
      <c r="A376">
        <v>375</v>
      </c>
      <c r="D376" s="16" t="e">
        <f ca="1">OFFSET(ボイスカテゴリ定義!$A$1,MATCH(ボイス種別定義!C376,ボイスカテゴリ定義!B$2:B65909,0),0)</f>
        <v>#N/A</v>
      </c>
    </row>
    <row r="377" spans="1:4" x14ac:dyDescent="0.15">
      <c r="A377">
        <v>376</v>
      </c>
      <c r="D377" s="16" t="e">
        <f ca="1">OFFSET(ボイスカテゴリ定義!$A$1,MATCH(ボイス種別定義!C377,ボイスカテゴリ定義!B$2:B65910,0),0)</f>
        <v>#N/A</v>
      </c>
    </row>
    <row r="378" spans="1:4" x14ac:dyDescent="0.15">
      <c r="A378">
        <v>377</v>
      </c>
      <c r="D378" s="16" t="e">
        <f ca="1">OFFSET(ボイスカテゴリ定義!$A$1,MATCH(ボイス種別定義!C378,ボイスカテゴリ定義!B$2:B65911,0),0)</f>
        <v>#N/A</v>
      </c>
    </row>
    <row r="379" spans="1:4" x14ac:dyDescent="0.15">
      <c r="A379">
        <v>378</v>
      </c>
      <c r="D379" s="16" t="e">
        <f ca="1">OFFSET(ボイスカテゴリ定義!$A$1,MATCH(ボイス種別定義!C379,ボイスカテゴリ定義!B$2:B65912,0),0)</f>
        <v>#N/A</v>
      </c>
    </row>
    <row r="380" spans="1:4" x14ac:dyDescent="0.15">
      <c r="A380">
        <v>379</v>
      </c>
      <c r="D380" s="16" t="e">
        <f ca="1">OFFSET(ボイスカテゴリ定義!$A$1,MATCH(ボイス種別定義!C380,ボイスカテゴリ定義!B$2:B65913,0),0)</f>
        <v>#N/A</v>
      </c>
    </row>
    <row r="381" spans="1:4" x14ac:dyDescent="0.15">
      <c r="A381">
        <v>380</v>
      </c>
      <c r="D381" s="16" t="e">
        <f ca="1">OFFSET(ボイスカテゴリ定義!$A$1,MATCH(ボイス種別定義!C381,ボイスカテゴリ定義!B$2:B65914,0),0)</f>
        <v>#N/A</v>
      </c>
    </row>
    <row r="382" spans="1:4" x14ac:dyDescent="0.15">
      <c r="A382">
        <v>381</v>
      </c>
      <c r="D382" s="16" t="e">
        <f ca="1">OFFSET(ボイスカテゴリ定義!$A$1,MATCH(ボイス種別定義!C382,ボイスカテゴリ定義!B$2:B65915,0),0)</f>
        <v>#N/A</v>
      </c>
    </row>
    <row r="383" spans="1:4" x14ac:dyDescent="0.15">
      <c r="A383">
        <v>382</v>
      </c>
      <c r="D383" s="16" t="e">
        <f ca="1">OFFSET(ボイスカテゴリ定義!$A$1,MATCH(ボイス種別定義!C383,ボイスカテゴリ定義!B$2:B65916,0),0)</f>
        <v>#N/A</v>
      </c>
    </row>
    <row r="384" spans="1:4" x14ac:dyDescent="0.15">
      <c r="A384">
        <v>383</v>
      </c>
      <c r="D384" s="16" t="e">
        <f ca="1">OFFSET(ボイスカテゴリ定義!$A$1,MATCH(ボイス種別定義!C384,ボイスカテゴリ定義!B$2:B65917,0),0)</f>
        <v>#N/A</v>
      </c>
    </row>
    <row r="385" spans="1:4" x14ac:dyDescent="0.15">
      <c r="A385">
        <v>384</v>
      </c>
      <c r="D385" s="16" t="e">
        <f ca="1">OFFSET(ボイスカテゴリ定義!$A$1,MATCH(ボイス種別定義!C385,ボイスカテゴリ定義!B$2:B65918,0),0)</f>
        <v>#N/A</v>
      </c>
    </row>
    <row r="386" spans="1:4" x14ac:dyDescent="0.15">
      <c r="A386">
        <v>385</v>
      </c>
      <c r="D386" s="16" t="e">
        <f ca="1">OFFSET(ボイスカテゴリ定義!$A$1,MATCH(ボイス種別定義!C386,ボイスカテゴリ定義!B$2:B65919,0),0)</f>
        <v>#N/A</v>
      </c>
    </row>
    <row r="387" spans="1:4" x14ac:dyDescent="0.15">
      <c r="A387">
        <v>386</v>
      </c>
      <c r="D387" s="16" t="e">
        <f ca="1">OFFSET(ボイスカテゴリ定義!$A$1,MATCH(ボイス種別定義!C387,ボイスカテゴリ定義!B$2:B65920,0),0)</f>
        <v>#N/A</v>
      </c>
    </row>
    <row r="388" spans="1:4" x14ac:dyDescent="0.15">
      <c r="A388">
        <v>387</v>
      </c>
      <c r="D388" s="16" t="e">
        <f ca="1">OFFSET(ボイスカテゴリ定義!$A$1,MATCH(ボイス種別定義!C388,ボイスカテゴリ定義!B$2:B65921,0),0)</f>
        <v>#N/A</v>
      </c>
    </row>
    <row r="389" spans="1:4" x14ac:dyDescent="0.15">
      <c r="A389">
        <v>388</v>
      </c>
      <c r="D389" s="16" t="e">
        <f ca="1">OFFSET(ボイスカテゴリ定義!$A$1,MATCH(ボイス種別定義!C389,ボイスカテゴリ定義!B$2:B65922,0),0)</f>
        <v>#N/A</v>
      </c>
    </row>
    <row r="390" spans="1:4" x14ac:dyDescent="0.15">
      <c r="A390">
        <v>389</v>
      </c>
      <c r="D390" s="16" t="e">
        <f ca="1">OFFSET(ボイスカテゴリ定義!$A$1,MATCH(ボイス種別定義!C390,ボイスカテゴリ定義!B$2:B65923,0),0)</f>
        <v>#N/A</v>
      </c>
    </row>
    <row r="391" spans="1:4" x14ac:dyDescent="0.15">
      <c r="A391">
        <v>390</v>
      </c>
      <c r="D391" s="16" t="e">
        <f ca="1">OFFSET(ボイスカテゴリ定義!$A$1,MATCH(ボイス種別定義!C391,ボイスカテゴリ定義!B$2:B65924,0),0)</f>
        <v>#N/A</v>
      </c>
    </row>
    <row r="392" spans="1:4" x14ac:dyDescent="0.15">
      <c r="A392">
        <v>391</v>
      </c>
      <c r="D392" s="16" t="e">
        <f ca="1">OFFSET(ボイスカテゴリ定義!$A$1,MATCH(ボイス種別定義!C392,ボイスカテゴリ定義!B$2:B65925,0),0)</f>
        <v>#N/A</v>
      </c>
    </row>
    <row r="393" spans="1:4" x14ac:dyDescent="0.15">
      <c r="A393">
        <v>392</v>
      </c>
      <c r="D393" s="16" t="e">
        <f ca="1">OFFSET(ボイスカテゴリ定義!$A$1,MATCH(ボイス種別定義!C393,ボイスカテゴリ定義!B$2:B65926,0),0)</f>
        <v>#N/A</v>
      </c>
    </row>
    <row r="394" spans="1:4" x14ac:dyDescent="0.15">
      <c r="A394">
        <v>393</v>
      </c>
      <c r="D394" s="16" t="e">
        <f ca="1">OFFSET(ボイスカテゴリ定義!$A$1,MATCH(ボイス種別定義!C394,ボイスカテゴリ定義!B$2:B65927,0),0)</f>
        <v>#N/A</v>
      </c>
    </row>
    <row r="395" spans="1:4" x14ac:dyDescent="0.15">
      <c r="A395">
        <v>394</v>
      </c>
      <c r="D395" s="16" t="e">
        <f ca="1">OFFSET(ボイスカテゴリ定義!$A$1,MATCH(ボイス種別定義!C395,ボイスカテゴリ定義!B$2:B65928,0),0)</f>
        <v>#N/A</v>
      </c>
    </row>
    <row r="396" spans="1:4" x14ac:dyDescent="0.15">
      <c r="A396">
        <v>395</v>
      </c>
      <c r="D396" s="16" t="e">
        <f ca="1">OFFSET(ボイスカテゴリ定義!$A$1,MATCH(ボイス種別定義!C396,ボイスカテゴリ定義!B$2:B65929,0),0)</f>
        <v>#N/A</v>
      </c>
    </row>
    <row r="397" spans="1:4" x14ac:dyDescent="0.15">
      <c r="A397">
        <v>396</v>
      </c>
      <c r="D397" s="16" t="e">
        <f ca="1">OFFSET(ボイスカテゴリ定義!$A$1,MATCH(ボイス種別定義!C397,ボイスカテゴリ定義!B$2:B65930,0),0)</f>
        <v>#N/A</v>
      </c>
    </row>
    <row r="398" spans="1:4" x14ac:dyDescent="0.15">
      <c r="A398">
        <v>397</v>
      </c>
      <c r="D398" s="16" t="e">
        <f ca="1">OFFSET(ボイスカテゴリ定義!$A$1,MATCH(ボイス種別定義!C398,ボイスカテゴリ定義!B$2:B65931,0),0)</f>
        <v>#N/A</v>
      </c>
    </row>
    <row r="399" spans="1:4" x14ac:dyDescent="0.15">
      <c r="A399">
        <v>398</v>
      </c>
      <c r="D399" s="16" t="e">
        <f ca="1">OFFSET(ボイスカテゴリ定義!$A$1,MATCH(ボイス種別定義!C399,ボイスカテゴリ定義!B$2:B65932,0),0)</f>
        <v>#N/A</v>
      </c>
    </row>
    <row r="400" spans="1:4" x14ac:dyDescent="0.15">
      <c r="A400">
        <v>399</v>
      </c>
      <c r="D400" s="16" t="e">
        <f ca="1">OFFSET(ボイスカテゴリ定義!$A$1,MATCH(ボイス種別定義!C400,ボイスカテゴリ定義!B$2:B65933,0),0)</f>
        <v>#N/A</v>
      </c>
    </row>
    <row r="401" spans="1:4" x14ac:dyDescent="0.15">
      <c r="A401">
        <v>400</v>
      </c>
      <c r="D401" s="16" t="e">
        <f ca="1">OFFSET(ボイスカテゴリ定義!$A$1,MATCH(ボイス種別定義!C401,ボイスカテゴリ定義!B$2:B65934,0),0)</f>
        <v>#N/A</v>
      </c>
    </row>
    <row r="402" spans="1:4" x14ac:dyDescent="0.15">
      <c r="A402">
        <v>401</v>
      </c>
      <c r="D402" s="16" t="e">
        <f ca="1">OFFSET(ボイスカテゴリ定義!$A$1,MATCH(ボイス種別定義!C402,ボイスカテゴリ定義!B$2:B65935,0),0)</f>
        <v>#N/A</v>
      </c>
    </row>
    <row r="403" spans="1:4" x14ac:dyDescent="0.15">
      <c r="A403">
        <v>402</v>
      </c>
      <c r="D403" s="16" t="e">
        <f ca="1">OFFSET(ボイスカテゴリ定義!$A$1,MATCH(ボイス種別定義!C403,ボイスカテゴリ定義!B$2:B65936,0),0)</f>
        <v>#N/A</v>
      </c>
    </row>
    <row r="404" spans="1:4" x14ac:dyDescent="0.15">
      <c r="A404">
        <v>403</v>
      </c>
      <c r="D404" s="16" t="e">
        <f ca="1">OFFSET(ボイスカテゴリ定義!$A$1,MATCH(ボイス種別定義!C404,ボイスカテゴリ定義!B$2:B65937,0),0)</f>
        <v>#N/A</v>
      </c>
    </row>
    <row r="405" spans="1:4" x14ac:dyDescent="0.15">
      <c r="A405">
        <v>404</v>
      </c>
      <c r="D405" s="16" t="e">
        <f ca="1">OFFSET(ボイスカテゴリ定義!$A$1,MATCH(ボイス種別定義!C405,ボイスカテゴリ定義!B$2:B65938,0),0)</f>
        <v>#N/A</v>
      </c>
    </row>
    <row r="406" spans="1:4" x14ac:dyDescent="0.15">
      <c r="A406">
        <v>405</v>
      </c>
      <c r="D406" s="16" t="e">
        <f ca="1">OFFSET(ボイスカテゴリ定義!$A$1,MATCH(ボイス種別定義!C406,ボイスカテゴリ定義!B$2:B65939,0),0)</f>
        <v>#N/A</v>
      </c>
    </row>
    <row r="407" spans="1:4" x14ac:dyDescent="0.15">
      <c r="A407">
        <v>406</v>
      </c>
      <c r="D407" s="16" t="e">
        <f ca="1">OFFSET(ボイスカテゴリ定義!$A$1,MATCH(ボイス種別定義!C407,ボイスカテゴリ定義!B$2:B65940,0),0)</f>
        <v>#N/A</v>
      </c>
    </row>
    <row r="408" spans="1:4" x14ac:dyDescent="0.15">
      <c r="A408">
        <v>407</v>
      </c>
      <c r="D408" s="16" t="e">
        <f ca="1">OFFSET(ボイスカテゴリ定義!$A$1,MATCH(ボイス種別定義!C408,ボイスカテゴリ定義!B$2:B65941,0),0)</f>
        <v>#N/A</v>
      </c>
    </row>
    <row r="409" spans="1:4" x14ac:dyDescent="0.15">
      <c r="A409">
        <v>408</v>
      </c>
      <c r="D409" s="16" t="e">
        <f ca="1">OFFSET(ボイスカテゴリ定義!$A$1,MATCH(ボイス種別定義!C409,ボイスカテゴリ定義!B$2:B65942,0),0)</f>
        <v>#N/A</v>
      </c>
    </row>
    <row r="410" spans="1:4" x14ac:dyDescent="0.15">
      <c r="A410">
        <v>409</v>
      </c>
      <c r="D410" s="16" t="e">
        <f ca="1">OFFSET(ボイスカテゴリ定義!$A$1,MATCH(ボイス種別定義!C410,ボイスカテゴリ定義!B$2:B65943,0),0)</f>
        <v>#N/A</v>
      </c>
    </row>
    <row r="411" spans="1:4" x14ac:dyDescent="0.15">
      <c r="A411">
        <v>410</v>
      </c>
      <c r="D411" s="16" t="e">
        <f ca="1">OFFSET(ボイスカテゴリ定義!$A$1,MATCH(ボイス種別定義!C411,ボイスカテゴリ定義!B$2:B65944,0),0)</f>
        <v>#N/A</v>
      </c>
    </row>
    <row r="412" spans="1:4" x14ac:dyDescent="0.15">
      <c r="A412">
        <v>411</v>
      </c>
      <c r="D412" s="16" t="e">
        <f ca="1">OFFSET(ボイスカテゴリ定義!$A$1,MATCH(ボイス種別定義!C412,ボイスカテゴリ定義!B$2:B65945,0),0)</f>
        <v>#N/A</v>
      </c>
    </row>
    <row r="413" spans="1:4" x14ac:dyDescent="0.15">
      <c r="A413">
        <v>412</v>
      </c>
      <c r="D413" s="16" t="e">
        <f ca="1">OFFSET(ボイスカテゴリ定義!$A$1,MATCH(ボイス種別定義!C413,ボイスカテゴリ定義!B$2:B65946,0),0)</f>
        <v>#N/A</v>
      </c>
    </row>
    <row r="414" spans="1:4" x14ac:dyDescent="0.15">
      <c r="A414">
        <v>413</v>
      </c>
      <c r="D414" s="16" t="e">
        <f ca="1">OFFSET(ボイスカテゴリ定義!$A$1,MATCH(ボイス種別定義!C414,ボイスカテゴリ定義!B$2:B65947,0),0)</f>
        <v>#N/A</v>
      </c>
    </row>
    <row r="415" spans="1:4" x14ac:dyDescent="0.15">
      <c r="A415">
        <v>414</v>
      </c>
      <c r="D415" s="16" t="e">
        <f ca="1">OFFSET(ボイスカテゴリ定義!$A$1,MATCH(ボイス種別定義!C415,ボイスカテゴリ定義!B$2:B65948,0),0)</f>
        <v>#N/A</v>
      </c>
    </row>
    <row r="416" spans="1:4" x14ac:dyDescent="0.15">
      <c r="A416">
        <v>415</v>
      </c>
      <c r="D416" s="16" t="e">
        <f ca="1">OFFSET(ボイスカテゴリ定義!$A$1,MATCH(ボイス種別定義!C416,ボイスカテゴリ定義!B$2:B65949,0),0)</f>
        <v>#N/A</v>
      </c>
    </row>
    <row r="417" spans="1:4" x14ac:dyDescent="0.15">
      <c r="A417">
        <v>416</v>
      </c>
      <c r="D417" s="16" t="e">
        <f ca="1">OFFSET(ボイスカテゴリ定義!$A$1,MATCH(ボイス種別定義!C417,ボイスカテゴリ定義!B$2:B65950,0),0)</f>
        <v>#N/A</v>
      </c>
    </row>
    <row r="418" spans="1:4" x14ac:dyDescent="0.15">
      <c r="A418">
        <v>417</v>
      </c>
      <c r="D418" s="16" t="e">
        <f ca="1">OFFSET(ボイスカテゴリ定義!$A$1,MATCH(ボイス種別定義!C418,ボイスカテゴリ定義!B$2:B65951,0),0)</f>
        <v>#N/A</v>
      </c>
    </row>
    <row r="419" spans="1:4" x14ac:dyDescent="0.15">
      <c r="A419">
        <v>418</v>
      </c>
      <c r="D419" s="16" t="e">
        <f ca="1">OFFSET(ボイスカテゴリ定義!$A$1,MATCH(ボイス種別定義!C419,ボイスカテゴリ定義!B$2:B65952,0),0)</f>
        <v>#N/A</v>
      </c>
    </row>
    <row r="420" spans="1:4" x14ac:dyDescent="0.15">
      <c r="A420">
        <v>419</v>
      </c>
      <c r="D420" s="16" t="e">
        <f ca="1">OFFSET(ボイスカテゴリ定義!$A$1,MATCH(ボイス種別定義!C420,ボイスカテゴリ定義!B$2:B65953,0),0)</f>
        <v>#N/A</v>
      </c>
    </row>
    <row r="421" spans="1:4" x14ac:dyDescent="0.15">
      <c r="A421">
        <v>420</v>
      </c>
      <c r="D421" s="16" t="e">
        <f ca="1">OFFSET(ボイスカテゴリ定義!$A$1,MATCH(ボイス種別定義!C421,ボイスカテゴリ定義!B$2:B65954,0),0)</f>
        <v>#N/A</v>
      </c>
    </row>
    <row r="422" spans="1:4" x14ac:dyDescent="0.15">
      <c r="A422">
        <v>421</v>
      </c>
      <c r="D422" s="16" t="e">
        <f ca="1">OFFSET(ボイスカテゴリ定義!$A$1,MATCH(ボイス種別定義!C422,ボイスカテゴリ定義!B$2:B65955,0),0)</f>
        <v>#N/A</v>
      </c>
    </row>
    <row r="423" spans="1:4" x14ac:dyDescent="0.15">
      <c r="A423">
        <v>422</v>
      </c>
      <c r="D423" s="16" t="e">
        <f ca="1">OFFSET(ボイスカテゴリ定義!$A$1,MATCH(ボイス種別定義!C423,ボイスカテゴリ定義!B$2:B65956,0),0)</f>
        <v>#N/A</v>
      </c>
    </row>
    <row r="424" spans="1:4" x14ac:dyDescent="0.15">
      <c r="A424">
        <v>423</v>
      </c>
      <c r="D424" s="16" t="e">
        <f ca="1">OFFSET(ボイスカテゴリ定義!$A$1,MATCH(ボイス種別定義!C424,ボイスカテゴリ定義!B$2:B65957,0),0)</f>
        <v>#N/A</v>
      </c>
    </row>
    <row r="425" spans="1:4" x14ac:dyDescent="0.15">
      <c r="A425">
        <v>424</v>
      </c>
      <c r="D425" s="16" t="e">
        <f ca="1">OFFSET(ボイスカテゴリ定義!$A$1,MATCH(ボイス種別定義!C425,ボイスカテゴリ定義!B$2:B65958,0),0)</f>
        <v>#N/A</v>
      </c>
    </row>
    <row r="426" spans="1:4" x14ac:dyDescent="0.15">
      <c r="A426">
        <v>425</v>
      </c>
      <c r="D426" s="16" t="e">
        <f ca="1">OFFSET(ボイスカテゴリ定義!$A$1,MATCH(ボイス種別定義!C426,ボイスカテゴリ定義!B$2:B65959,0),0)</f>
        <v>#N/A</v>
      </c>
    </row>
    <row r="427" spans="1:4" x14ac:dyDescent="0.15">
      <c r="A427">
        <v>426</v>
      </c>
      <c r="D427" s="16" t="e">
        <f ca="1">OFFSET(ボイスカテゴリ定義!$A$1,MATCH(ボイス種別定義!C427,ボイスカテゴリ定義!B$2:B65960,0),0)</f>
        <v>#N/A</v>
      </c>
    </row>
    <row r="428" spans="1:4" x14ac:dyDescent="0.15">
      <c r="A428">
        <v>427</v>
      </c>
      <c r="D428" s="16" t="e">
        <f ca="1">OFFSET(ボイスカテゴリ定義!$A$1,MATCH(ボイス種別定義!C428,ボイスカテゴリ定義!B$2:B65961,0),0)</f>
        <v>#N/A</v>
      </c>
    </row>
    <row r="429" spans="1:4" x14ac:dyDescent="0.15">
      <c r="A429">
        <v>428</v>
      </c>
      <c r="D429" s="16" t="e">
        <f ca="1">OFFSET(ボイスカテゴリ定義!$A$1,MATCH(ボイス種別定義!C429,ボイスカテゴリ定義!B$2:B65962,0),0)</f>
        <v>#N/A</v>
      </c>
    </row>
    <row r="430" spans="1:4" x14ac:dyDescent="0.15">
      <c r="A430">
        <v>429</v>
      </c>
      <c r="D430" s="16" t="e">
        <f ca="1">OFFSET(ボイスカテゴリ定義!$A$1,MATCH(ボイス種別定義!C430,ボイスカテゴリ定義!B$2:B65963,0),0)</f>
        <v>#N/A</v>
      </c>
    </row>
    <row r="431" spans="1:4" x14ac:dyDescent="0.15">
      <c r="A431">
        <v>430</v>
      </c>
      <c r="D431" s="16" t="e">
        <f ca="1">OFFSET(ボイスカテゴリ定義!$A$1,MATCH(ボイス種別定義!C431,ボイスカテゴリ定義!B$2:B65964,0),0)</f>
        <v>#N/A</v>
      </c>
    </row>
    <row r="432" spans="1:4" x14ac:dyDescent="0.15">
      <c r="A432">
        <v>431</v>
      </c>
      <c r="D432" s="16" t="e">
        <f ca="1">OFFSET(ボイスカテゴリ定義!$A$1,MATCH(ボイス種別定義!C432,ボイスカテゴリ定義!B$2:B65965,0),0)</f>
        <v>#N/A</v>
      </c>
    </row>
    <row r="433" spans="1:4" x14ac:dyDescent="0.15">
      <c r="A433">
        <v>432</v>
      </c>
      <c r="D433" s="16" t="e">
        <f ca="1">OFFSET(ボイスカテゴリ定義!$A$1,MATCH(ボイス種別定義!C433,ボイスカテゴリ定義!B$2:B65966,0),0)</f>
        <v>#N/A</v>
      </c>
    </row>
    <row r="434" spans="1:4" x14ac:dyDescent="0.15">
      <c r="A434">
        <v>433</v>
      </c>
      <c r="D434" s="16" t="e">
        <f ca="1">OFFSET(ボイスカテゴリ定義!$A$1,MATCH(ボイス種別定義!C434,ボイスカテゴリ定義!B$2:B65967,0),0)</f>
        <v>#N/A</v>
      </c>
    </row>
    <row r="435" spans="1:4" x14ac:dyDescent="0.15">
      <c r="A435">
        <v>434</v>
      </c>
      <c r="D435" s="16" t="e">
        <f ca="1">OFFSET(ボイスカテゴリ定義!$A$1,MATCH(ボイス種別定義!C435,ボイスカテゴリ定義!B$2:B65968,0),0)</f>
        <v>#N/A</v>
      </c>
    </row>
    <row r="436" spans="1:4" x14ac:dyDescent="0.15">
      <c r="A436">
        <v>435</v>
      </c>
      <c r="D436" s="16" t="e">
        <f ca="1">OFFSET(ボイスカテゴリ定義!$A$1,MATCH(ボイス種別定義!C436,ボイスカテゴリ定義!B$2:B65969,0),0)</f>
        <v>#N/A</v>
      </c>
    </row>
    <row r="437" spans="1:4" x14ac:dyDescent="0.15">
      <c r="A437">
        <v>436</v>
      </c>
      <c r="D437" s="16" t="e">
        <f ca="1">OFFSET(ボイスカテゴリ定義!$A$1,MATCH(ボイス種別定義!C437,ボイスカテゴリ定義!B$2:B65970,0),0)</f>
        <v>#N/A</v>
      </c>
    </row>
    <row r="438" spans="1:4" x14ac:dyDescent="0.15">
      <c r="A438">
        <v>437</v>
      </c>
      <c r="D438" s="16" t="e">
        <f ca="1">OFFSET(ボイスカテゴリ定義!$A$1,MATCH(ボイス種別定義!C438,ボイスカテゴリ定義!B$2:B65971,0),0)</f>
        <v>#N/A</v>
      </c>
    </row>
    <row r="439" spans="1:4" x14ac:dyDescent="0.15">
      <c r="A439">
        <v>438</v>
      </c>
      <c r="D439" s="16" t="e">
        <f ca="1">OFFSET(ボイスカテゴリ定義!$A$1,MATCH(ボイス種別定義!C439,ボイスカテゴリ定義!B$2:B65972,0),0)</f>
        <v>#N/A</v>
      </c>
    </row>
    <row r="440" spans="1:4" x14ac:dyDescent="0.15">
      <c r="A440">
        <v>439</v>
      </c>
      <c r="D440" s="16" t="e">
        <f ca="1">OFFSET(ボイスカテゴリ定義!$A$1,MATCH(ボイス種別定義!C440,ボイスカテゴリ定義!B$2:B65973,0),0)</f>
        <v>#N/A</v>
      </c>
    </row>
    <row r="441" spans="1:4" x14ac:dyDescent="0.15">
      <c r="A441">
        <v>440</v>
      </c>
      <c r="D441" s="16" t="e">
        <f ca="1">OFFSET(ボイスカテゴリ定義!$A$1,MATCH(ボイス種別定義!C441,ボイスカテゴリ定義!B$2:B65974,0),0)</f>
        <v>#N/A</v>
      </c>
    </row>
    <row r="442" spans="1:4" x14ac:dyDescent="0.15">
      <c r="A442">
        <v>441</v>
      </c>
      <c r="D442" s="16" t="e">
        <f ca="1">OFFSET(ボイスカテゴリ定義!$A$1,MATCH(ボイス種別定義!C442,ボイスカテゴリ定義!B$2:B65975,0),0)</f>
        <v>#N/A</v>
      </c>
    </row>
    <row r="443" spans="1:4" x14ac:dyDescent="0.15">
      <c r="A443">
        <v>442</v>
      </c>
      <c r="D443" s="16" t="e">
        <f ca="1">OFFSET(ボイスカテゴリ定義!$A$1,MATCH(ボイス種別定義!C443,ボイスカテゴリ定義!B$2:B65976,0),0)</f>
        <v>#N/A</v>
      </c>
    </row>
    <row r="444" spans="1:4" x14ac:dyDescent="0.15">
      <c r="A444">
        <v>443</v>
      </c>
      <c r="D444" s="16" t="e">
        <f ca="1">OFFSET(ボイスカテゴリ定義!$A$1,MATCH(ボイス種別定義!C444,ボイスカテゴリ定義!B$2:B65977,0),0)</f>
        <v>#N/A</v>
      </c>
    </row>
    <row r="445" spans="1:4" x14ac:dyDescent="0.15">
      <c r="A445">
        <v>444</v>
      </c>
      <c r="D445" s="16" t="e">
        <f ca="1">OFFSET(ボイスカテゴリ定義!$A$1,MATCH(ボイス種別定義!C445,ボイスカテゴリ定義!B$2:B65978,0),0)</f>
        <v>#N/A</v>
      </c>
    </row>
    <row r="446" spans="1:4" x14ac:dyDescent="0.15">
      <c r="A446">
        <v>445</v>
      </c>
      <c r="D446" s="16" t="e">
        <f ca="1">OFFSET(ボイスカテゴリ定義!$A$1,MATCH(ボイス種別定義!C446,ボイスカテゴリ定義!B$2:B65979,0),0)</f>
        <v>#N/A</v>
      </c>
    </row>
    <row r="447" spans="1:4" x14ac:dyDescent="0.15">
      <c r="A447">
        <v>446</v>
      </c>
      <c r="D447" s="16" t="e">
        <f ca="1">OFFSET(ボイスカテゴリ定義!$A$1,MATCH(ボイス種別定義!C447,ボイスカテゴリ定義!B$2:B65980,0),0)</f>
        <v>#N/A</v>
      </c>
    </row>
    <row r="448" spans="1:4" x14ac:dyDescent="0.15">
      <c r="A448">
        <v>447</v>
      </c>
      <c r="D448" s="16" t="e">
        <f ca="1">OFFSET(ボイスカテゴリ定義!$A$1,MATCH(ボイス種別定義!C448,ボイスカテゴリ定義!B$2:B65981,0),0)</f>
        <v>#N/A</v>
      </c>
    </row>
    <row r="449" spans="1:4" x14ac:dyDescent="0.15">
      <c r="A449">
        <v>448</v>
      </c>
      <c r="D449" s="16" t="e">
        <f ca="1">OFFSET(ボイスカテゴリ定義!$A$1,MATCH(ボイス種別定義!C449,ボイスカテゴリ定義!B$2:B65982,0),0)</f>
        <v>#N/A</v>
      </c>
    </row>
    <row r="450" spans="1:4" x14ac:dyDescent="0.15">
      <c r="A450">
        <v>449</v>
      </c>
      <c r="D450" s="16" t="e">
        <f ca="1">OFFSET(ボイスカテゴリ定義!$A$1,MATCH(ボイス種別定義!C450,ボイスカテゴリ定義!B$2:B65983,0),0)</f>
        <v>#N/A</v>
      </c>
    </row>
    <row r="451" spans="1:4" x14ac:dyDescent="0.15">
      <c r="A451">
        <v>450</v>
      </c>
      <c r="D451" s="16" t="e">
        <f ca="1">OFFSET(ボイスカテゴリ定義!$A$1,MATCH(ボイス種別定義!C451,ボイスカテゴリ定義!B$2:B65984,0),0)</f>
        <v>#N/A</v>
      </c>
    </row>
    <row r="452" spans="1:4" x14ac:dyDescent="0.15">
      <c r="A452">
        <v>451</v>
      </c>
      <c r="D452" s="16" t="e">
        <f ca="1">OFFSET(ボイスカテゴリ定義!$A$1,MATCH(ボイス種別定義!C452,ボイスカテゴリ定義!B$2:B65985,0),0)</f>
        <v>#N/A</v>
      </c>
    </row>
    <row r="453" spans="1:4" x14ac:dyDescent="0.15">
      <c r="A453">
        <v>452</v>
      </c>
      <c r="D453" s="16" t="e">
        <f ca="1">OFFSET(ボイスカテゴリ定義!$A$1,MATCH(ボイス種別定義!C453,ボイスカテゴリ定義!B$2:B65986,0),0)</f>
        <v>#N/A</v>
      </c>
    </row>
    <row r="454" spans="1:4" x14ac:dyDescent="0.15">
      <c r="A454">
        <v>453</v>
      </c>
      <c r="D454" s="16" t="e">
        <f ca="1">OFFSET(ボイスカテゴリ定義!$A$1,MATCH(ボイス種別定義!C454,ボイスカテゴリ定義!B$2:B65987,0),0)</f>
        <v>#N/A</v>
      </c>
    </row>
    <row r="455" spans="1:4" x14ac:dyDescent="0.15">
      <c r="A455">
        <v>454</v>
      </c>
      <c r="D455" s="16" t="e">
        <f ca="1">OFFSET(ボイスカテゴリ定義!$A$1,MATCH(ボイス種別定義!C455,ボイスカテゴリ定義!B$2:B65988,0),0)</f>
        <v>#N/A</v>
      </c>
    </row>
    <row r="456" spans="1:4" x14ac:dyDescent="0.15">
      <c r="A456">
        <v>455</v>
      </c>
      <c r="D456" s="16" t="e">
        <f ca="1">OFFSET(ボイスカテゴリ定義!$A$1,MATCH(ボイス種別定義!C456,ボイスカテゴリ定義!B$2:B65989,0),0)</f>
        <v>#N/A</v>
      </c>
    </row>
    <row r="457" spans="1:4" x14ac:dyDescent="0.15">
      <c r="A457">
        <v>456</v>
      </c>
      <c r="D457" s="16" t="e">
        <f ca="1">OFFSET(ボイスカテゴリ定義!$A$1,MATCH(ボイス種別定義!C457,ボイスカテゴリ定義!B$2:B65990,0),0)</f>
        <v>#N/A</v>
      </c>
    </row>
    <row r="458" spans="1:4" x14ac:dyDescent="0.15">
      <c r="A458">
        <v>457</v>
      </c>
      <c r="D458" s="16" t="e">
        <f ca="1">OFFSET(ボイスカテゴリ定義!$A$1,MATCH(ボイス種別定義!C458,ボイスカテゴリ定義!B$2:B65991,0),0)</f>
        <v>#N/A</v>
      </c>
    </row>
    <row r="459" spans="1:4" x14ac:dyDescent="0.15">
      <c r="A459">
        <v>458</v>
      </c>
      <c r="D459" s="16" t="e">
        <f ca="1">OFFSET(ボイスカテゴリ定義!$A$1,MATCH(ボイス種別定義!C459,ボイスカテゴリ定義!B$2:B65992,0),0)</f>
        <v>#N/A</v>
      </c>
    </row>
    <row r="460" spans="1:4" x14ac:dyDescent="0.15">
      <c r="A460">
        <v>459</v>
      </c>
      <c r="D460" s="16" t="e">
        <f ca="1">OFFSET(ボイスカテゴリ定義!$A$1,MATCH(ボイス種別定義!C460,ボイスカテゴリ定義!B$2:B65993,0),0)</f>
        <v>#N/A</v>
      </c>
    </row>
    <row r="461" spans="1:4" x14ac:dyDescent="0.15">
      <c r="A461">
        <v>460</v>
      </c>
      <c r="D461" s="16" t="e">
        <f ca="1">OFFSET(ボイスカテゴリ定義!$A$1,MATCH(ボイス種別定義!C461,ボイスカテゴリ定義!B$2:B65994,0),0)</f>
        <v>#N/A</v>
      </c>
    </row>
    <row r="462" spans="1:4" x14ac:dyDescent="0.15">
      <c r="A462">
        <v>461</v>
      </c>
      <c r="D462" s="16" t="e">
        <f ca="1">OFFSET(ボイスカテゴリ定義!$A$1,MATCH(ボイス種別定義!C462,ボイスカテゴリ定義!B$2:B65995,0),0)</f>
        <v>#N/A</v>
      </c>
    </row>
    <row r="463" spans="1:4" x14ac:dyDescent="0.15">
      <c r="A463">
        <v>462</v>
      </c>
      <c r="D463" s="16" t="e">
        <f ca="1">OFFSET(ボイスカテゴリ定義!$A$1,MATCH(ボイス種別定義!C463,ボイスカテゴリ定義!B$2:B65996,0),0)</f>
        <v>#N/A</v>
      </c>
    </row>
    <row r="464" spans="1:4" x14ac:dyDescent="0.15">
      <c r="A464">
        <v>463</v>
      </c>
      <c r="D464" s="16" t="e">
        <f ca="1">OFFSET(ボイスカテゴリ定義!$A$1,MATCH(ボイス種別定義!C464,ボイスカテゴリ定義!B$2:B65997,0),0)</f>
        <v>#N/A</v>
      </c>
    </row>
    <row r="465" spans="1:4" x14ac:dyDescent="0.15">
      <c r="A465">
        <v>464</v>
      </c>
      <c r="D465" s="16" t="e">
        <f ca="1">OFFSET(ボイスカテゴリ定義!$A$1,MATCH(ボイス種別定義!C465,ボイスカテゴリ定義!B$2:B65998,0),0)</f>
        <v>#N/A</v>
      </c>
    </row>
    <row r="466" spans="1:4" x14ac:dyDescent="0.15">
      <c r="A466">
        <v>465</v>
      </c>
      <c r="D466" s="16" t="e">
        <f ca="1">OFFSET(ボイスカテゴリ定義!$A$1,MATCH(ボイス種別定義!C466,ボイスカテゴリ定義!B$2:B65999,0),0)</f>
        <v>#N/A</v>
      </c>
    </row>
    <row r="467" spans="1:4" x14ac:dyDescent="0.15">
      <c r="A467">
        <v>466</v>
      </c>
      <c r="D467" s="16" t="e">
        <f ca="1">OFFSET(ボイスカテゴリ定義!$A$1,MATCH(ボイス種別定義!C467,ボイスカテゴリ定義!B$2:B66000,0),0)</f>
        <v>#N/A</v>
      </c>
    </row>
    <row r="468" spans="1:4" x14ac:dyDescent="0.15">
      <c r="A468">
        <v>467</v>
      </c>
      <c r="D468" s="16" t="e">
        <f ca="1">OFFSET(ボイスカテゴリ定義!$A$1,MATCH(ボイス種別定義!C468,ボイスカテゴリ定義!B$2:B66001,0),0)</f>
        <v>#N/A</v>
      </c>
    </row>
    <row r="469" spans="1:4" x14ac:dyDescent="0.15">
      <c r="A469">
        <v>468</v>
      </c>
      <c r="D469" s="16" t="e">
        <f ca="1">OFFSET(ボイスカテゴリ定義!$A$1,MATCH(ボイス種別定義!C469,ボイスカテゴリ定義!B$2:B66002,0),0)</f>
        <v>#N/A</v>
      </c>
    </row>
    <row r="470" spans="1:4" x14ac:dyDescent="0.15">
      <c r="A470">
        <v>469</v>
      </c>
      <c r="D470" s="16" t="e">
        <f ca="1">OFFSET(ボイスカテゴリ定義!$A$1,MATCH(ボイス種別定義!C470,ボイスカテゴリ定義!B$2:B66003,0),0)</f>
        <v>#N/A</v>
      </c>
    </row>
    <row r="471" spans="1:4" x14ac:dyDescent="0.15">
      <c r="A471">
        <v>470</v>
      </c>
      <c r="D471" s="16" t="e">
        <f ca="1">OFFSET(ボイスカテゴリ定義!$A$1,MATCH(ボイス種別定義!C471,ボイスカテゴリ定義!B$2:B66004,0),0)</f>
        <v>#N/A</v>
      </c>
    </row>
    <row r="472" spans="1:4" x14ac:dyDescent="0.15">
      <c r="A472">
        <v>471</v>
      </c>
      <c r="D472" s="16" t="e">
        <f ca="1">OFFSET(ボイスカテゴリ定義!$A$1,MATCH(ボイス種別定義!C472,ボイスカテゴリ定義!B$2:B66005,0),0)</f>
        <v>#N/A</v>
      </c>
    </row>
    <row r="473" spans="1:4" x14ac:dyDescent="0.15">
      <c r="A473">
        <v>472</v>
      </c>
      <c r="D473" s="16" t="e">
        <f ca="1">OFFSET(ボイスカテゴリ定義!$A$1,MATCH(ボイス種別定義!C473,ボイスカテゴリ定義!B$2:B66006,0),0)</f>
        <v>#N/A</v>
      </c>
    </row>
    <row r="474" spans="1:4" x14ac:dyDescent="0.15">
      <c r="A474">
        <v>473</v>
      </c>
      <c r="D474" s="16" t="e">
        <f ca="1">OFFSET(ボイスカテゴリ定義!$A$1,MATCH(ボイス種別定義!C474,ボイスカテゴリ定義!B$2:B66007,0),0)</f>
        <v>#N/A</v>
      </c>
    </row>
    <row r="475" spans="1:4" x14ac:dyDescent="0.15">
      <c r="A475">
        <v>474</v>
      </c>
      <c r="D475" s="16" t="e">
        <f ca="1">OFFSET(ボイスカテゴリ定義!$A$1,MATCH(ボイス種別定義!C475,ボイスカテゴリ定義!B$2:B66008,0),0)</f>
        <v>#N/A</v>
      </c>
    </row>
    <row r="476" spans="1:4" x14ac:dyDescent="0.15">
      <c r="A476">
        <v>475</v>
      </c>
      <c r="D476" s="16" t="e">
        <f ca="1">OFFSET(ボイスカテゴリ定義!$A$1,MATCH(ボイス種別定義!C476,ボイスカテゴリ定義!B$2:B66009,0),0)</f>
        <v>#N/A</v>
      </c>
    </row>
    <row r="477" spans="1:4" x14ac:dyDescent="0.15">
      <c r="A477">
        <v>476</v>
      </c>
      <c r="D477" s="16" t="e">
        <f ca="1">OFFSET(ボイスカテゴリ定義!$A$1,MATCH(ボイス種別定義!C477,ボイスカテゴリ定義!B$2:B66010,0),0)</f>
        <v>#N/A</v>
      </c>
    </row>
    <row r="478" spans="1:4" x14ac:dyDescent="0.15">
      <c r="A478">
        <v>477</v>
      </c>
      <c r="D478" s="16" t="e">
        <f ca="1">OFFSET(ボイスカテゴリ定義!$A$1,MATCH(ボイス種別定義!C478,ボイスカテゴリ定義!B$2:B66011,0),0)</f>
        <v>#N/A</v>
      </c>
    </row>
    <row r="479" spans="1:4" x14ac:dyDescent="0.15">
      <c r="A479">
        <v>478</v>
      </c>
      <c r="D479" s="16" t="e">
        <f ca="1">OFFSET(ボイスカテゴリ定義!$A$1,MATCH(ボイス種別定義!C479,ボイスカテゴリ定義!B$2:B66012,0),0)</f>
        <v>#N/A</v>
      </c>
    </row>
    <row r="480" spans="1:4" x14ac:dyDescent="0.15">
      <c r="A480">
        <v>479</v>
      </c>
      <c r="D480" s="16" t="e">
        <f ca="1">OFFSET(ボイスカテゴリ定義!$A$1,MATCH(ボイス種別定義!C480,ボイスカテゴリ定義!B$2:B66013,0),0)</f>
        <v>#N/A</v>
      </c>
    </row>
    <row r="481" spans="1:4" x14ac:dyDescent="0.15">
      <c r="A481">
        <v>480</v>
      </c>
      <c r="D481" s="16" t="e">
        <f ca="1">OFFSET(ボイスカテゴリ定義!$A$1,MATCH(ボイス種別定義!C481,ボイスカテゴリ定義!B$2:B66014,0),0)</f>
        <v>#N/A</v>
      </c>
    </row>
    <row r="482" spans="1:4" x14ac:dyDescent="0.15">
      <c r="A482">
        <v>481</v>
      </c>
      <c r="D482" s="16" t="e">
        <f ca="1">OFFSET(ボイスカテゴリ定義!$A$1,MATCH(ボイス種別定義!C482,ボイスカテゴリ定義!B$2:B66015,0),0)</f>
        <v>#N/A</v>
      </c>
    </row>
    <row r="483" spans="1:4" x14ac:dyDescent="0.15">
      <c r="A483">
        <v>482</v>
      </c>
      <c r="D483" s="16" t="e">
        <f ca="1">OFFSET(ボイスカテゴリ定義!$A$1,MATCH(ボイス種別定義!C483,ボイスカテゴリ定義!B$2:B66016,0),0)</f>
        <v>#N/A</v>
      </c>
    </row>
    <row r="484" spans="1:4" x14ac:dyDescent="0.15">
      <c r="A484">
        <v>483</v>
      </c>
      <c r="D484" s="16" t="e">
        <f ca="1">OFFSET(ボイスカテゴリ定義!$A$1,MATCH(ボイス種別定義!C484,ボイスカテゴリ定義!B$2:B66017,0),0)</f>
        <v>#N/A</v>
      </c>
    </row>
    <row r="485" spans="1:4" x14ac:dyDescent="0.15">
      <c r="A485">
        <v>484</v>
      </c>
      <c r="D485" s="16" t="e">
        <f ca="1">OFFSET(ボイスカテゴリ定義!$A$1,MATCH(ボイス種別定義!C485,ボイスカテゴリ定義!B$2:B66018,0),0)</f>
        <v>#N/A</v>
      </c>
    </row>
    <row r="486" spans="1:4" x14ac:dyDescent="0.15">
      <c r="A486">
        <v>485</v>
      </c>
      <c r="D486" s="16" t="e">
        <f ca="1">OFFSET(ボイスカテゴリ定義!$A$1,MATCH(ボイス種別定義!C486,ボイスカテゴリ定義!B$2:B66019,0),0)</f>
        <v>#N/A</v>
      </c>
    </row>
    <row r="487" spans="1:4" x14ac:dyDescent="0.15">
      <c r="A487">
        <v>486</v>
      </c>
      <c r="D487" s="16" t="e">
        <f ca="1">OFFSET(ボイスカテゴリ定義!$A$1,MATCH(ボイス種別定義!C487,ボイスカテゴリ定義!B$2:B66020,0),0)</f>
        <v>#N/A</v>
      </c>
    </row>
    <row r="488" spans="1:4" x14ac:dyDescent="0.15">
      <c r="A488">
        <v>487</v>
      </c>
      <c r="D488" s="16" t="e">
        <f ca="1">OFFSET(ボイスカテゴリ定義!$A$1,MATCH(ボイス種別定義!C488,ボイスカテゴリ定義!B$2:B66021,0),0)</f>
        <v>#N/A</v>
      </c>
    </row>
    <row r="489" spans="1:4" x14ac:dyDescent="0.15">
      <c r="A489">
        <v>488</v>
      </c>
      <c r="D489" s="16" t="e">
        <f ca="1">OFFSET(ボイスカテゴリ定義!$A$1,MATCH(ボイス種別定義!C489,ボイスカテゴリ定義!B$2:B66022,0),0)</f>
        <v>#N/A</v>
      </c>
    </row>
    <row r="490" spans="1:4" x14ac:dyDescent="0.15">
      <c r="A490">
        <v>489</v>
      </c>
      <c r="D490" s="16" t="e">
        <f ca="1">OFFSET(ボイスカテゴリ定義!$A$1,MATCH(ボイス種別定義!C490,ボイスカテゴリ定義!B$2:B66023,0),0)</f>
        <v>#N/A</v>
      </c>
    </row>
    <row r="491" spans="1:4" x14ac:dyDescent="0.15">
      <c r="A491">
        <v>490</v>
      </c>
      <c r="D491" s="16" t="e">
        <f ca="1">OFFSET(ボイスカテゴリ定義!$A$1,MATCH(ボイス種別定義!C491,ボイスカテゴリ定義!B$2:B66024,0),0)</f>
        <v>#N/A</v>
      </c>
    </row>
    <row r="492" spans="1:4" x14ac:dyDescent="0.15">
      <c r="A492">
        <v>491</v>
      </c>
      <c r="D492" s="16" t="e">
        <f ca="1">OFFSET(ボイスカテゴリ定義!$A$1,MATCH(ボイス種別定義!C492,ボイスカテゴリ定義!B$2:B66025,0),0)</f>
        <v>#N/A</v>
      </c>
    </row>
    <row r="493" spans="1:4" x14ac:dyDescent="0.15">
      <c r="A493">
        <v>492</v>
      </c>
      <c r="D493" s="16" t="e">
        <f ca="1">OFFSET(ボイスカテゴリ定義!$A$1,MATCH(ボイス種別定義!C493,ボイスカテゴリ定義!B$2:B66026,0),0)</f>
        <v>#N/A</v>
      </c>
    </row>
    <row r="494" spans="1:4" x14ac:dyDescent="0.15">
      <c r="A494">
        <v>493</v>
      </c>
      <c r="D494" s="16" t="e">
        <f ca="1">OFFSET(ボイスカテゴリ定義!$A$1,MATCH(ボイス種別定義!C494,ボイスカテゴリ定義!B$2:B66027,0),0)</f>
        <v>#N/A</v>
      </c>
    </row>
    <row r="495" spans="1:4" x14ac:dyDescent="0.15">
      <c r="A495">
        <v>494</v>
      </c>
      <c r="D495" s="16" t="e">
        <f ca="1">OFFSET(ボイスカテゴリ定義!$A$1,MATCH(ボイス種別定義!C495,ボイスカテゴリ定義!B$2:B66028,0),0)</f>
        <v>#N/A</v>
      </c>
    </row>
    <row r="496" spans="1:4" x14ac:dyDescent="0.15">
      <c r="A496">
        <v>495</v>
      </c>
      <c r="D496" s="16" t="e">
        <f ca="1">OFFSET(ボイスカテゴリ定義!$A$1,MATCH(ボイス種別定義!C496,ボイスカテゴリ定義!B$2:B66029,0),0)</f>
        <v>#N/A</v>
      </c>
    </row>
    <row r="497" spans="1:4" x14ac:dyDescent="0.15">
      <c r="A497">
        <v>496</v>
      </c>
      <c r="D497" s="16" t="e">
        <f ca="1">OFFSET(ボイスカテゴリ定義!$A$1,MATCH(ボイス種別定義!C497,ボイスカテゴリ定義!B$2:B66030,0),0)</f>
        <v>#N/A</v>
      </c>
    </row>
    <row r="498" spans="1:4" x14ac:dyDescent="0.15">
      <c r="A498">
        <v>497</v>
      </c>
      <c r="D498" s="16" t="e">
        <f ca="1">OFFSET(ボイスカテゴリ定義!$A$1,MATCH(ボイス種別定義!C498,ボイスカテゴリ定義!B$2:B66031,0),0)</f>
        <v>#N/A</v>
      </c>
    </row>
    <row r="499" spans="1:4" x14ac:dyDescent="0.15">
      <c r="A499">
        <v>498</v>
      </c>
      <c r="D499" s="16" t="e">
        <f ca="1">OFFSET(ボイスカテゴリ定義!$A$1,MATCH(ボイス種別定義!C499,ボイスカテゴリ定義!B$2:B66032,0),0)</f>
        <v>#N/A</v>
      </c>
    </row>
    <row r="500" spans="1:4" x14ac:dyDescent="0.15">
      <c r="A500">
        <v>499</v>
      </c>
      <c r="D500" s="16" t="e">
        <f ca="1">OFFSET(ボイスカテゴリ定義!$A$1,MATCH(ボイス種別定義!C500,ボイスカテゴリ定義!B$2:B66033,0),0)</f>
        <v>#N/A</v>
      </c>
    </row>
    <row r="501" spans="1:4" x14ac:dyDescent="0.15">
      <c r="A501">
        <v>500</v>
      </c>
      <c r="D501" s="16" t="e">
        <f ca="1">OFFSET(ボイスカテゴリ定義!$A$1,MATCH(ボイス種別定義!C501,ボイスカテゴリ定義!B$2:B66034,0),0)</f>
        <v>#N/A</v>
      </c>
    </row>
    <row r="502" spans="1:4" x14ac:dyDescent="0.15">
      <c r="A502">
        <v>501</v>
      </c>
      <c r="D502" s="16" t="e">
        <f ca="1">OFFSET(ボイスカテゴリ定義!$A$1,MATCH(ボイス種別定義!C502,ボイスカテゴリ定義!B$2:B66035,0),0)</f>
        <v>#N/A</v>
      </c>
    </row>
    <row r="503" spans="1:4" x14ac:dyDescent="0.15">
      <c r="A503">
        <v>502</v>
      </c>
      <c r="D503" s="16" t="e">
        <f ca="1">OFFSET(ボイスカテゴリ定義!$A$1,MATCH(ボイス種別定義!C503,ボイスカテゴリ定義!B$2:B66036,0),0)</f>
        <v>#N/A</v>
      </c>
    </row>
    <row r="504" spans="1:4" x14ac:dyDescent="0.15">
      <c r="A504">
        <v>503</v>
      </c>
      <c r="D504" s="16" t="e">
        <f ca="1">OFFSET(ボイスカテゴリ定義!$A$1,MATCH(ボイス種別定義!C504,ボイスカテゴリ定義!B$2:B66037,0),0)</f>
        <v>#N/A</v>
      </c>
    </row>
    <row r="505" spans="1:4" x14ac:dyDescent="0.15">
      <c r="A505">
        <v>504</v>
      </c>
      <c r="D505" s="16" t="e">
        <f ca="1">OFFSET(ボイスカテゴリ定義!$A$1,MATCH(ボイス種別定義!C505,ボイスカテゴリ定義!B$2:B66038,0),0)</f>
        <v>#N/A</v>
      </c>
    </row>
    <row r="506" spans="1:4" x14ac:dyDescent="0.15">
      <c r="A506">
        <v>505</v>
      </c>
      <c r="D506" s="16" t="e">
        <f ca="1">OFFSET(ボイスカテゴリ定義!$A$1,MATCH(ボイス種別定義!C506,ボイスカテゴリ定義!B$2:B66039,0),0)</f>
        <v>#N/A</v>
      </c>
    </row>
    <row r="507" spans="1:4" x14ac:dyDescent="0.15">
      <c r="A507">
        <v>506</v>
      </c>
      <c r="D507" s="16" t="e">
        <f ca="1">OFFSET(ボイスカテゴリ定義!$A$1,MATCH(ボイス種別定義!C507,ボイスカテゴリ定義!B$2:B66040,0),0)</f>
        <v>#N/A</v>
      </c>
    </row>
    <row r="508" spans="1:4" x14ac:dyDescent="0.15">
      <c r="A508">
        <v>507</v>
      </c>
      <c r="D508" s="16" t="e">
        <f ca="1">OFFSET(ボイスカテゴリ定義!$A$1,MATCH(ボイス種別定義!C508,ボイスカテゴリ定義!B$2:B66041,0),0)</f>
        <v>#N/A</v>
      </c>
    </row>
    <row r="509" spans="1:4" x14ac:dyDescent="0.15">
      <c r="A509">
        <v>508</v>
      </c>
      <c r="D509" s="16" t="e">
        <f ca="1">OFFSET(ボイスカテゴリ定義!$A$1,MATCH(ボイス種別定義!C509,ボイスカテゴリ定義!B$2:B66042,0),0)</f>
        <v>#N/A</v>
      </c>
    </row>
    <row r="510" spans="1:4" x14ac:dyDescent="0.15">
      <c r="A510">
        <v>509</v>
      </c>
      <c r="D510" s="16" t="e">
        <f ca="1">OFFSET(ボイスカテゴリ定義!$A$1,MATCH(ボイス種別定義!C510,ボイスカテゴリ定義!B$2:B66043,0),0)</f>
        <v>#N/A</v>
      </c>
    </row>
    <row r="511" spans="1:4" x14ac:dyDescent="0.15">
      <c r="A511">
        <v>510</v>
      </c>
      <c r="D511" s="16" t="e">
        <f ca="1">OFFSET(ボイスカテゴリ定義!$A$1,MATCH(ボイス種別定義!C511,ボイスカテゴリ定義!B$2:B66044,0),0)</f>
        <v>#N/A</v>
      </c>
    </row>
    <row r="512" spans="1:4" x14ac:dyDescent="0.15">
      <c r="A512">
        <v>511</v>
      </c>
      <c r="D512" s="16" t="e">
        <f ca="1">OFFSET(ボイスカテゴリ定義!$A$1,MATCH(ボイス種別定義!C512,ボイスカテゴリ定義!B$2:B66045,0),0)</f>
        <v>#N/A</v>
      </c>
    </row>
    <row r="513" spans="1:4" x14ac:dyDescent="0.15">
      <c r="A513">
        <v>512</v>
      </c>
      <c r="D513" s="16" t="e">
        <f ca="1">OFFSET(ボイスカテゴリ定義!$A$1,MATCH(ボイス種別定義!C513,ボイスカテゴリ定義!B$2:B66046,0),0)</f>
        <v>#N/A</v>
      </c>
    </row>
    <row r="514" spans="1:4" x14ac:dyDescent="0.15">
      <c r="A514">
        <v>513</v>
      </c>
      <c r="D514" s="16" t="e">
        <f ca="1">OFFSET(ボイスカテゴリ定義!$A$1,MATCH(ボイス種別定義!C514,ボイスカテゴリ定義!B$2:B66047,0),0)</f>
        <v>#N/A</v>
      </c>
    </row>
    <row r="515" spans="1:4" x14ac:dyDescent="0.15">
      <c r="A515">
        <v>514</v>
      </c>
      <c r="D515" s="16" t="e">
        <f ca="1">OFFSET(ボイスカテゴリ定義!$A$1,MATCH(ボイス種別定義!C515,ボイスカテゴリ定義!B$2:B66048,0),0)</f>
        <v>#N/A</v>
      </c>
    </row>
    <row r="516" spans="1:4" x14ac:dyDescent="0.15">
      <c r="A516">
        <v>515</v>
      </c>
      <c r="D516" s="16" t="e">
        <f ca="1">OFFSET(ボイスカテゴリ定義!$A$1,MATCH(ボイス種別定義!C516,ボイスカテゴリ定義!B$2:B66049,0),0)</f>
        <v>#N/A</v>
      </c>
    </row>
    <row r="517" spans="1:4" x14ac:dyDescent="0.15">
      <c r="A517">
        <v>516</v>
      </c>
      <c r="D517" s="16" t="e">
        <f ca="1">OFFSET(ボイスカテゴリ定義!$A$1,MATCH(ボイス種別定義!C517,ボイスカテゴリ定義!B$2:B66050,0),0)</f>
        <v>#N/A</v>
      </c>
    </row>
    <row r="518" spans="1:4" x14ac:dyDescent="0.15">
      <c r="A518">
        <v>517</v>
      </c>
      <c r="D518" s="16" t="e">
        <f ca="1">OFFSET(ボイスカテゴリ定義!$A$1,MATCH(ボイス種別定義!C518,ボイスカテゴリ定義!B$2:B66051,0),0)</f>
        <v>#N/A</v>
      </c>
    </row>
    <row r="519" spans="1:4" x14ac:dyDescent="0.15">
      <c r="A519">
        <v>518</v>
      </c>
      <c r="D519" s="16" t="e">
        <f ca="1">OFFSET(ボイスカテゴリ定義!$A$1,MATCH(ボイス種別定義!C519,ボイスカテゴリ定義!B$2:B66052,0),0)</f>
        <v>#N/A</v>
      </c>
    </row>
    <row r="520" spans="1:4" x14ac:dyDescent="0.15">
      <c r="A520">
        <v>519</v>
      </c>
      <c r="D520" s="16" t="e">
        <f ca="1">OFFSET(ボイスカテゴリ定義!$A$1,MATCH(ボイス種別定義!C520,ボイスカテゴリ定義!B$2:B66053,0),0)</f>
        <v>#N/A</v>
      </c>
    </row>
    <row r="521" spans="1:4" x14ac:dyDescent="0.15">
      <c r="A521">
        <v>520</v>
      </c>
      <c r="D521" s="16" t="e">
        <f ca="1">OFFSET(ボイスカテゴリ定義!$A$1,MATCH(ボイス種別定義!C521,ボイスカテゴリ定義!B$2:B66054,0),0)</f>
        <v>#N/A</v>
      </c>
    </row>
    <row r="522" spans="1:4" x14ac:dyDescent="0.15">
      <c r="A522">
        <v>521</v>
      </c>
      <c r="D522" s="16" t="e">
        <f ca="1">OFFSET(ボイスカテゴリ定義!$A$1,MATCH(ボイス種別定義!C522,ボイスカテゴリ定義!B$2:B66055,0),0)</f>
        <v>#N/A</v>
      </c>
    </row>
    <row r="523" spans="1:4" x14ac:dyDescent="0.15">
      <c r="A523">
        <v>522</v>
      </c>
      <c r="D523" s="16" t="e">
        <f ca="1">OFFSET(ボイスカテゴリ定義!$A$1,MATCH(ボイス種別定義!C523,ボイスカテゴリ定義!B$2:B66056,0),0)</f>
        <v>#N/A</v>
      </c>
    </row>
    <row r="524" spans="1:4" x14ac:dyDescent="0.15">
      <c r="A524">
        <v>523</v>
      </c>
      <c r="D524" s="16" t="e">
        <f ca="1">OFFSET(ボイスカテゴリ定義!$A$1,MATCH(ボイス種別定義!C524,ボイスカテゴリ定義!B$2:B66057,0),0)</f>
        <v>#N/A</v>
      </c>
    </row>
    <row r="525" spans="1:4" x14ac:dyDescent="0.15">
      <c r="A525">
        <v>524</v>
      </c>
      <c r="D525" s="16" t="e">
        <f ca="1">OFFSET(ボイスカテゴリ定義!$A$1,MATCH(ボイス種別定義!C525,ボイスカテゴリ定義!B$2:B66058,0),0)</f>
        <v>#N/A</v>
      </c>
    </row>
    <row r="526" spans="1:4" x14ac:dyDescent="0.15">
      <c r="A526">
        <v>525</v>
      </c>
      <c r="D526" s="16" t="e">
        <f ca="1">OFFSET(ボイスカテゴリ定義!$A$1,MATCH(ボイス種別定義!C526,ボイスカテゴリ定義!B$2:B66059,0),0)</f>
        <v>#N/A</v>
      </c>
    </row>
    <row r="527" spans="1:4" x14ac:dyDescent="0.15">
      <c r="A527">
        <v>526</v>
      </c>
      <c r="D527" s="16" t="e">
        <f ca="1">OFFSET(ボイスカテゴリ定義!$A$1,MATCH(ボイス種別定義!C527,ボイスカテゴリ定義!B$2:B66060,0),0)</f>
        <v>#N/A</v>
      </c>
    </row>
    <row r="528" spans="1:4" x14ac:dyDescent="0.15">
      <c r="A528">
        <v>527</v>
      </c>
      <c r="D528" s="16" t="e">
        <f ca="1">OFFSET(ボイスカテゴリ定義!$A$1,MATCH(ボイス種別定義!C528,ボイスカテゴリ定義!B$2:B66061,0),0)</f>
        <v>#N/A</v>
      </c>
    </row>
    <row r="529" spans="1:4" x14ac:dyDescent="0.15">
      <c r="A529">
        <v>528</v>
      </c>
      <c r="D529" s="16" t="e">
        <f ca="1">OFFSET(ボイスカテゴリ定義!$A$1,MATCH(ボイス種別定義!C529,ボイスカテゴリ定義!B$2:B66062,0),0)</f>
        <v>#N/A</v>
      </c>
    </row>
    <row r="530" spans="1:4" x14ac:dyDescent="0.15">
      <c r="A530">
        <v>529</v>
      </c>
      <c r="D530" s="16" t="e">
        <f ca="1">OFFSET(ボイスカテゴリ定義!$A$1,MATCH(ボイス種別定義!C530,ボイスカテゴリ定義!B$2:B66063,0),0)</f>
        <v>#N/A</v>
      </c>
    </row>
    <row r="531" spans="1:4" x14ac:dyDescent="0.15">
      <c r="A531">
        <v>530</v>
      </c>
      <c r="D531" s="16" t="e">
        <f ca="1">OFFSET(ボイスカテゴリ定義!$A$1,MATCH(ボイス種別定義!C531,ボイスカテゴリ定義!B$2:B66064,0),0)</f>
        <v>#N/A</v>
      </c>
    </row>
    <row r="532" spans="1:4" x14ac:dyDescent="0.15">
      <c r="A532">
        <v>531</v>
      </c>
      <c r="D532" s="16" t="e">
        <f ca="1">OFFSET(ボイスカテゴリ定義!$A$1,MATCH(ボイス種別定義!C532,ボイスカテゴリ定義!B$2:B66065,0),0)</f>
        <v>#N/A</v>
      </c>
    </row>
    <row r="533" spans="1:4" x14ac:dyDescent="0.15">
      <c r="A533">
        <v>532</v>
      </c>
      <c r="D533" s="16" t="e">
        <f ca="1">OFFSET(ボイスカテゴリ定義!$A$1,MATCH(ボイス種別定義!C533,ボイスカテゴリ定義!B$2:B66066,0),0)</f>
        <v>#N/A</v>
      </c>
    </row>
    <row r="534" spans="1:4" x14ac:dyDescent="0.15">
      <c r="A534">
        <v>533</v>
      </c>
      <c r="D534" s="16" t="e">
        <f ca="1">OFFSET(ボイスカテゴリ定義!$A$1,MATCH(ボイス種別定義!C534,ボイスカテゴリ定義!B$2:B66067,0),0)</f>
        <v>#N/A</v>
      </c>
    </row>
    <row r="535" spans="1:4" x14ac:dyDescent="0.15">
      <c r="A535">
        <v>534</v>
      </c>
      <c r="D535" s="16" t="e">
        <f ca="1">OFFSET(ボイスカテゴリ定義!$A$1,MATCH(ボイス種別定義!C535,ボイスカテゴリ定義!B$2:B66068,0),0)</f>
        <v>#N/A</v>
      </c>
    </row>
    <row r="536" spans="1:4" x14ac:dyDescent="0.15">
      <c r="A536">
        <v>535</v>
      </c>
      <c r="D536" s="16" t="e">
        <f ca="1">OFFSET(ボイスカテゴリ定義!$A$1,MATCH(ボイス種別定義!C536,ボイスカテゴリ定義!B$2:B66069,0),0)</f>
        <v>#N/A</v>
      </c>
    </row>
    <row r="537" spans="1:4" x14ac:dyDescent="0.15">
      <c r="A537">
        <v>536</v>
      </c>
      <c r="D537" s="16" t="e">
        <f ca="1">OFFSET(ボイスカテゴリ定義!$A$1,MATCH(ボイス種別定義!C537,ボイスカテゴリ定義!B$2:B66070,0),0)</f>
        <v>#N/A</v>
      </c>
    </row>
    <row r="538" spans="1:4" x14ac:dyDescent="0.15">
      <c r="A538">
        <v>537</v>
      </c>
      <c r="D538" s="16" t="e">
        <f ca="1">OFFSET(ボイスカテゴリ定義!$A$1,MATCH(ボイス種別定義!C538,ボイスカテゴリ定義!B$2:B66071,0),0)</f>
        <v>#N/A</v>
      </c>
    </row>
    <row r="539" spans="1:4" x14ac:dyDescent="0.15">
      <c r="A539">
        <v>538</v>
      </c>
      <c r="D539" s="16" t="e">
        <f ca="1">OFFSET(ボイスカテゴリ定義!$A$1,MATCH(ボイス種別定義!C539,ボイスカテゴリ定義!B$2:B66072,0),0)</f>
        <v>#N/A</v>
      </c>
    </row>
    <row r="540" spans="1:4" x14ac:dyDescent="0.15">
      <c r="A540">
        <v>539</v>
      </c>
      <c r="D540" s="16" t="e">
        <f ca="1">OFFSET(ボイスカテゴリ定義!$A$1,MATCH(ボイス種別定義!C540,ボイスカテゴリ定義!B$2:B66073,0),0)</f>
        <v>#N/A</v>
      </c>
    </row>
    <row r="541" spans="1:4" x14ac:dyDescent="0.15">
      <c r="A541">
        <v>540</v>
      </c>
      <c r="D541" s="16" t="e">
        <f ca="1">OFFSET(ボイスカテゴリ定義!$A$1,MATCH(ボイス種別定義!C541,ボイスカテゴリ定義!B$2:B66074,0),0)</f>
        <v>#N/A</v>
      </c>
    </row>
    <row r="542" spans="1:4" x14ac:dyDescent="0.15">
      <c r="A542">
        <v>541</v>
      </c>
      <c r="D542" s="16" t="e">
        <f ca="1">OFFSET(ボイスカテゴリ定義!$A$1,MATCH(ボイス種別定義!C542,ボイスカテゴリ定義!B$2:B66075,0),0)</f>
        <v>#N/A</v>
      </c>
    </row>
    <row r="543" spans="1:4" x14ac:dyDescent="0.15">
      <c r="A543">
        <v>542</v>
      </c>
      <c r="D543" s="16" t="e">
        <f ca="1">OFFSET(ボイスカテゴリ定義!$A$1,MATCH(ボイス種別定義!C543,ボイスカテゴリ定義!B$2:B66076,0),0)</f>
        <v>#N/A</v>
      </c>
    </row>
    <row r="544" spans="1:4" x14ac:dyDescent="0.15">
      <c r="A544">
        <v>543</v>
      </c>
      <c r="D544" s="16" t="e">
        <f ca="1">OFFSET(ボイスカテゴリ定義!$A$1,MATCH(ボイス種別定義!C544,ボイスカテゴリ定義!B$2:B66077,0),0)</f>
        <v>#N/A</v>
      </c>
    </row>
    <row r="545" spans="1:4" x14ac:dyDescent="0.15">
      <c r="A545">
        <v>544</v>
      </c>
      <c r="D545" s="16" t="e">
        <f ca="1">OFFSET(ボイスカテゴリ定義!$A$1,MATCH(ボイス種別定義!C545,ボイスカテゴリ定義!B$2:B66078,0),0)</f>
        <v>#N/A</v>
      </c>
    </row>
    <row r="546" spans="1:4" x14ac:dyDescent="0.15">
      <c r="A546">
        <v>545</v>
      </c>
      <c r="D546" s="16" t="e">
        <f ca="1">OFFSET(ボイスカテゴリ定義!$A$1,MATCH(ボイス種別定義!C546,ボイスカテゴリ定義!B$2:B66079,0),0)</f>
        <v>#N/A</v>
      </c>
    </row>
    <row r="547" spans="1:4" x14ac:dyDescent="0.15">
      <c r="A547">
        <v>546</v>
      </c>
      <c r="D547" s="16" t="e">
        <f ca="1">OFFSET(ボイスカテゴリ定義!$A$1,MATCH(ボイス種別定義!C547,ボイスカテゴリ定義!B$2:B66080,0),0)</f>
        <v>#N/A</v>
      </c>
    </row>
    <row r="548" spans="1:4" x14ac:dyDescent="0.15">
      <c r="A548">
        <v>547</v>
      </c>
      <c r="D548" s="16" t="e">
        <f ca="1">OFFSET(ボイスカテゴリ定義!$A$1,MATCH(ボイス種別定義!C548,ボイスカテゴリ定義!B$2:B66081,0),0)</f>
        <v>#N/A</v>
      </c>
    </row>
    <row r="549" spans="1:4" x14ac:dyDescent="0.15">
      <c r="A549">
        <v>548</v>
      </c>
      <c r="D549" s="16" t="e">
        <f ca="1">OFFSET(ボイスカテゴリ定義!$A$1,MATCH(ボイス種別定義!C549,ボイスカテゴリ定義!B$2:B66082,0),0)</f>
        <v>#N/A</v>
      </c>
    </row>
    <row r="550" spans="1:4" x14ac:dyDescent="0.15">
      <c r="A550">
        <v>549</v>
      </c>
      <c r="D550" s="16" t="e">
        <f ca="1">OFFSET(ボイスカテゴリ定義!$A$1,MATCH(ボイス種別定義!C550,ボイスカテゴリ定義!B$2:B66083,0),0)</f>
        <v>#N/A</v>
      </c>
    </row>
    <row r="551" spans="1:4" x14ac:dyDescent="0.15">
      <c r="A551">
        <v>550</v>
      </c>
      <c r="D551" s="16" t="e">
        <f ca="1">OFFSET(ボイスカテゴリ定義!$A$1,MATCH(ボイス種別定義!C551,ボイスカテゴリ定義!B$2:B66084,0),0)</f>
        <v>#N/A</v>
      </c>
    </row>
    <row r="552" spans="1:4" x14ac:dyDescent="0.15">
      <c r="A552">
        <v>551</v>
      </c>
      <c r="D552" s="16" t="e">
        <f ca="1">OFFSET(ボイスカテゴリ定義!$A$1,MATCH(ボイス種別定義!C552,ボイスカテゴリ定義!B$2:B66085,0),0)</f>
        <v>#N/A</v>
      </c>
    </row>
    <row r="553" spans="1:4" x14ac:dyDescent="0.15">
      <c r="A553">
        <v>552</v>
      </c>
      <c r="D553" s="16" t="e">
        <f ca="1">OFFSET(ボイスカテゴリ定義!$A$1,MATCH(ボイス種別定義!C553,ボイスカテゴリ定義!B$2:B66086,0),0)</f>
        <v>#N/A</v>
      </c>
    </row>
    <row r="554" spans="1:4" x14ac:dyDescent="0.15">
      <c r="A554">
        <v>553</v>
      </c>
      <c r="D554" s="16" t="e">
        <f ca="1">OFFSET(ボイスカテゴリ定義!$A$1,MATCH(ボイス種別定義!C554,ボイスカテゴリ定義!B$2:B66087,0),0)</f>
        <v>#N/A</v>
      </c>
    </row>
    <row r="555" spans="1:4" x14ac:dyDescent="0.15">
      <c r="A555">
        <v>554</v>
      </c>
      <c r="D555" s="16" t="e">
        <f ca="1">OFFSET(ボイスカテゴリ定義!$A$1,MATCH(ボイス種別定義!C555,ボイスカテゴリ定義!B$2:B66088,0),0)</f>
        <v>#N/A</v>
      </c>
    </row>
    <row r="556" spans="1:4" x14ac:dyDescent="0.15">
      <c r="A556">
        <v>555</v>
      </c>
      <c r="D556" s="16" t="e">
        <f ca="1">OFFSET(ボイスカテゴリ定義!$A$1,MATCH(ボイス種別定義!C556,ボイスカテゴリ定義!B$2:B66089,0),0)</f>
        <v>#N/A</v>
      </c>
    </row>
    <row r="557" spans="1:4" x14ac:dyDescent="0.15">
      <c r="A557">
        <v>556</v>
      </c>
      <c r="D557" s="16" t="e">
        <f ca="1">OFFSET(ボイスカテゴリ定義!$A$1,MATCH(ボイス種別定義!C557,ボイスカテゴリ定義!B$2:B66090,0),0)</f>
        <v>#N/A</v>
      </c>
    </row>
    <row r="558" spans="1:4" x14ac:dyDescent="0.15">
      <c r="A558">
        <v>557</v>
      </c>
      <c r="D558" s="16" t="e">
        <f ca="1">OFFSET(ボイスカテゴリ定義!$A$1,MATCH(ボイス種別定義!C558,ボイスカテゴリ定義!B$2:B66091,0),0)</f>
        <v>#N/A</v>
      </c>
    </row>
    <row r="559" spans="1:4" x14ac:dyDescent="0.15">
      <c r="A559">
        <v>558</v>
      </c>
      <c r="D559" s="16" t="e">
        <f ca="1">OFFSET(ボイスカテゴリ定義!$A$1,MATCH(ボイス種別定義!C559,ボイスカテゴリ定義!B$2:B66092,0),0)</f>
        <v>#N/A</v>
      </c>
    </row>
    <row r="560" spans="1:4" x14ac:dyDescent="0.15">
      <c r="A560">
        <v>559</v>
      </c>
      <c r="D560" s="16" t="e">
        <f ca="1">OFFSET(ボイスカテゴリ定義!$A$1,MATCH(ボイス種別定義!C560,ボイスカテゴリ定義!B$2:B66093,0),0)</f>
        <v>#N/A</v>
      </c>
    </row>
    <row r="561" spans="1:4" x14ac:dyDescent="0.15">
      <c r="A561">
        <v>560</v>
      </c>
      <c r="D561" s="16" t="e">
        <f ca="1">OFFSET(ボイスカテゴリ定義!$A$1,MATCH(ボイス種別定義!C561,ボイスカテゴリ定義!B$2:B66094,0),0)</f>
        <v>#N/A</v>
      </c>
    </row>
    <row r="562" spans="1:4" x14ac:dyDescent="0.15">
      <c r="A562">
        <v>561</v>
      </c>
      <c r="D562" s="16" t="e">
        <f ca="1">OFFSET(ボイスカテゴリ定義!$A$1,MATCH(ボイス種別定義!C562,ボイスカテゴリ定義!B$2:B66095,0),0)</f>
        <v>#N/A</v>
      </c>
    </row>
    <row r="563" spans="1:4" x14ac:dyDescent="0.15">
      <c r="A563">
        <v>562</v>
      </c>
      <c r="D563" s="16" t="e">
        <f ca="1">OFFSET(ボイスカテゴリ定義!$A$1,MATCH(ボイス種別定義!C563,ボイスカテゴリ定義!B$2:B66096,0),0)</f>
        <v>#N/A</v>
      </c>
    </row>
    <row r="564" spans="1:4" x14ac:dyDescent="0.15">
      <c r="A564">
        <v>563</v>
      </c>
      <c r="D564" s="16" t="e">
        <f ca="1">OFFSET(ボイスカテゴリ定義!$A$1,MATCH(ボイス種別定義!C564,ボイスカテゴリ定義!B$2:B66097,0),0)</f>
        <v>#N/A</v>
      </c>
    </row>
    <row r="565" spans="1:4" x14ac:dyDescent="0.15">
      <c r="A565">
        <v>564</v>
      </c>
      <c r="D565" s="16" t="e">
        <f ca="1">OFFSET(ボイスカテゴリ定義!$A$1,MATCH(ボイス種別定義!C565,ボイスカテゴリ定義!B$2:B66098,0),0)</f>
        <v>#N/A</v>
      </c>
    </row>
    <row r="566" spans="1:4" x14ac:dyDescent="0.15">
      <c r="A566">
        <v>565</v>
      </c>
      <c r="D566" s="16" t="e">
        <f ca="1">OFFSET(ボイスカテゴリ定義!$A$1,MATCH(ボイス種別定義!C566,ボイスカテゴリ定義!B$2:B66099,0),0)</f>
        <v>#N/A</v>
      </c>
    </row>
    <row r="567" spans="1:4" x14ac:dyDescent="0.15">
      <c r="A567">
        <v>566</v>
      </c>
      <c r="D567" s="16" t="e">
        <f ca="1">OFFSET(ボイスカテゴリ定義!$A$1,MATCH(ボイス種別定義!C567,ボイスカテゴリ定義!B$2:B66100,0),0)</f>
        <v>#N/A</v>
      </c>
    </row>
    <row r="568" spans="1:4" x14ac:dyDescent="0.15">
      <c r="A568">
        <v>567</v>
      </c>
      <c r="D568" s="16" t="e">
        <f ca="1">OFFSET(ボイスカテゴリ定義!$A$1,MATCH(ボイス種別定義!C568,ボイスカテゴリ定義!B$2:B66101,0),0)</f>
        <v>#N/A</v>
      </c>
    </row>
    <row r="569" spans="1:4" x14ac:dyDescent="0.15">
      <c r="A569">
        <v>568</v>
      </c>
      <c r="D569" s="16" t="e">
        <f ca="1">OFFSET(ボイスカテゴリ定義!$A$1,MATCH(ボイス種別定義!C569,ボイスカテゴリ定義!B$2:B66102,0),0)</f>
        <v>#N/A</v>
      </c>
    </row>
    <row r="570" spans="1:4" x14ac:dyDescent="0.15">
      <c r="A570">
        <v>569</v>
      </c>
      <c r="D570" s="16" t="e">
        <f ca="1">OFFSET(ボイスカテゴリ定義!$A$1,MATCH(ボイス種別定義!C570,ボイスカテゴリ定義!B$2:B66103,0),0)</f>
        <v>#N/A</v>
      </c>
    </row>
    <row r="571" spans="1:4" x14ac:dyDescent="0.15">
      <c r="A571">
        <v>570</v>
      </c>
      <c r="D571" s="16" t="e">
        <f ca="1">OFFSET(ボイスカテゴリ定義!$A$1,MATCH(ボイス種別定義!C571,ボイスカテゴリ定義!B$2:B66104,0),0)</f>
        <v>#N/A</v>
      </c>
    </row>
    <row r="572" spans="1:4" x14ac:dyDescent="0.15">
      <c r="A572">
        <v>571</v>
      </c>
      <c r="D572" s="16" t="e">
        <f ca="1">OFFSET(ボイスカテゴリ定義!$A$1,MATCH(ボイス種別定義!C572,ボイスカテゴリ定義!B$2:B66105,0),0)</f>
        <v>#N/A</v>
      </c>
    </row>
    <row r="573" spans="1:4" x14ac:dyDescent="0.15">
      <c r="A573">
        <v>572</v>
      </c>
      <c r="D573" s="16" t="e">
        <f ca="1">OFFSET(ボイスカテゴリ定義!$A$1,MATCH(ボイス種別定義!C573,ボイスカテゴリ定義!B$2:B66106,0),0)</f>
        <v>#N/A</v>
      </c>
    </row>
    <row r="574" spans="1:4" x14ac:dyDescent="0.15">
      <c r="A574">
        <v>573</v>
      </c>
      <c r="D574" s="16" t="e">
        <f ca="1">OFFSET(ボイスカテゴリ定義!$A$1,MATCH(ボイス種別定義!C574,ボイスカテゴリ定義!B$2:B66107,0),0)</f>
        <v>#N/A</v>
      </c>
    </row>
    <row r="575" spans="1:4" x14ac:dyDescent="0.15">
      <c r="A575">
        <v>574</v>
      </c>
      <c r="D575" s="16" t="e">
        <f ca="1">OFFSET(ボイスカテゴリ定義!$A$1,MATCH(ボイス種別定義!C575,ボイスカテゴリ定義!B$2:B66108,0),0)</f>
        <v>#N/A</v>
      </c>
    </row>
    <row r="576" spans="1:4" x14ac:dyDescent="0.15">
      <c r="A576">
        <v>575</v>
      </c>
      <c r="D576" s="16" t="e">
        <f ca="1">OFFSET(ボイスカテゴリ定義!$A$1,MATCH(ボイス種別定義!C576,ボイスカテゴリ定義!B$2:B66109,0),0)</f>
        <v>#N/A</v>
      </c>
    </row>
    <row r="577" spans="1:4" x14ac:dyDescent="0.15">
      <c r="A577">
        <v>576</v>
      </c>
      <c r="D577" s="16" t="e">
        <f ca="1">OFFSET(ボイスカテゴリ定義!$A$1,MATCH(ボイス種別定義!C577,ボイスカテゴリ定義!B$2:B66110,0),0)</f>
        <v>#N/A</v>
      </c>
    </row>
    <row r="578" spans="1:4" x14ac:dyDescent="0.15">
      <c r="A578">
        <v>577</v>
      </c>
      <c r="D578" s="16" t="e">
        <f ca="1">OFFSET(ボイスカテゴリ定義!$A$1,MATCH(ボイス種別定義!C578,ボイスカテゴリ定義!B$2:B66111,0),0)</f>
        <v>#N/A</v>
      </c>
    </row>
    <row r="579" spans="1:4" x14ac:dyDescent="0.15">
      <c r="A579">
        <v>578</v>
      </c>
      <c r="D579" s="16" t="e">
        <f ca="1">OFFSET(ボイスカテゴリ定義!$A$1,MATCH(ボイス種別定義!C579,ボイスカテゴリ定義!B$2:B66112,0),0)</f>
        <v>#N/A</v>
      </c>
    </row>
    <row r="580" spans="1:4" x14ac:dyDescent="0.15">
      <c r="A580">
        <v>579</v>
      </c>
      <c r="D580" s="16" t="e">
        <f ca="1">OFFSET(ボイスカテゴリ定義!$A$1,MATCH(ボイス種別定義!C580,ボイスカテゴリ定義!B$2:B66113,0),0)</f>
        <v>#N/A</v>
      </c>
    </row>
    <row r="581" spans="1:4" x14ac:dyDescent="0.15">
      <c r="A581">
        <v>580</v>
      </c>
      <c r="D581" s="16" t="e">
        <f ca="1">OFFSET(ボイスカテゴリ定義!$A$1,MATCH(ボイス種別定義!C581,ボイスカテゴリ定義!B$2:B66114,0),0)</f>
        <v>#N/A</v>
      </c>
    </row>
    <row r="582" spans="1:4" x14ac:dyDescent="0.15">
      <c r="A582">
        <v>581</v>
      </c>
      <c r="D582" s="16" t="e">
        <f ca="1">OFFSET(ボイスカテゴリ定義!$A$1,MATCH(ボイス種別定義!C582,ボイスカテゴリ定義!B$2:B66115,0),0)</f>
        <v>#N/A</v>
      </c>
    </row>
    <row r="583" spans="1:4" x14ac:dyDescent="0.15">
      <c r="A583">
        <v>582</v>
      </c>
      <c r="D583" s="16" t="e">
        <f ca="1">OFFSET(ボイスカテゴリ定義!$A$1,MATCH(ボイス種別定義!C583,ボイスカテゴリ定義!B$2:B66116,0),0)</f>
        <v>#N/A</v>
      </c>
    </row>
    <row r="584" spans="1:4" x14ac:dyDescent="0.15">
      <c r="A584">
        <v>583</v>
      </c>
      <c r="D584" s="16" t="e">
        <f ca="1">OFFSET(ボイスカテゴリ定義!$A$1,MATCH(ボイス種別定義!C584,ボイスカテゴリ定義!B$2:B66117,0),0)</f>
        <v>#N/A</v>
      </c>
    </row>
    <row r="585" spans="1:4" x14ac:dyDescent="0.15">
      <c r="A585">
        <v>584</v>
      </c>
      <c r="D585" s="16" t="e">
        <f ca="1">OFFSET(ボイスカテゴリ定義!$A$1,MATCH(ボイス種別定義!C585,ボイスカテゴリ定義!B$2:B66118,0),0)</f>
        <v>#N/A</v>
      </c>
    </row>
    <row r="586" spans="1:4" x14ac:dyDescent="0.15">
      <c r="A586">
        <v>585</v>
      </c>
      <c r="D586" s="16" t="e">
        <f ca="1">OFFSET(ボイスカテゴリ定義!$A$1,MATCH(ボイス種別定義!C586,ボイスカテゴリ定義!B$2:B66119,0),0)</f>
        <v>#N/A</v>
      </c>
    </row>
    <row r="587" spans="1:4" x14ac:dyDescent="0.15">
      <c r="A587">
        <v>586</v>
      </c>
      <c r="D587" s="16" t="e">
        <f ca="1">OFFSET(ボイスカテゴリ定義!$A$1,MATCH(ボイス種別定義!C587,ボイスカテゴリ定義!B$2:B66120,0),0)</f>
        <v>#N/A</v>
      </c>
    </row>
    <row r="588" spans="1:4" x14ac:dyDescent="0.15">
      <c r="A588">
        <v>587</v>
      </c>
      <c r="D588" s="16" t="e">
        <f ca="1">OFFSET(ボイスカテゴリ定義!$A$1,MATCH(ボイス種別定義!C588,ボイスカテゴリ定義!B$2:B66121,0),0)</f>
        <v>#N/A</v>
      </c>
    </row>
    <row r="589" spans="1:4" x14ac:dyDescent="0.15">
      <c r="A589">
        <v>588</v>
      </c>
      <c r="D589" s="16" t="e">
        <f ca="1">OFFSET(ボイスカテゴリ定義!$A$1,MATCH(ボイス種別定義!C589,ボイスカテゴリ定義!B$2:B66122,0),0)</f>
        <v>#N/A</v>
      </c>
    </row>
    <row r="590" spans="1:4" x14ac:dyDescent="0.15">
      <c r="A590">
        <v>589</v>
      </c>
      <c r="D590" s="16" t="e">
        <f ca="1">OFFSET(ボイスカテゴリ定義!$A$1,MATCH(ボイス種別定義!C590,ボイスカテゴリ定義!B$2:B66123,0),0)</f>
        <v>#N/A</v>
      </c>
    </row>
    <row r="591" spans="1:4" x14ac:dyDescent="0.15">
      <c r="A591">
        <v>590</v>
      </c>
      <c r="D591" s="16" t="e">
        <f ca="1">OFFSET(ボイスカテゴリ定義!$A$1,MATCH(ボイス種別定義!C591,ボイスカテゴリ定義!B$2:B66124,0),0)</f>
        <v>#N/A</v>
      </c>
    </row>
    <row r="592" spans="1:4" x14ac:dyDescent="0.15">
      <c r="A592">
        <v>591</v>
      </c>
      <c r="D592" s="16" t="e">
        <f ca="1">OFFSET(ボイスカテゴリ定義!$A$1,MATCH(ボイス種別定義!C592,ボイスカテゴリ定義!B$2:B66125,0),0)</f>
        <v>#N/A</v>
      </c>
    </row>
    <row r="593" spans="1:4" x14ac:dyDescent="0.15">
      <c r="A593">
        <v>592</v>
      </c>
      <c r="D593" s="16" t="e">
        <f ca="1">OFFSET(ボイスカテゴリ定義!$A$1,MATCH(ボイス種別定義!C593,ボイスカテゴリ定義!B$2:B66126,0),0)</f>
        <v>#N/A</v>
      </c>
    </row>
    <row r="594" spans="1:4" x14ac:dyDescent="0.15">
      <c r="A594">
        <v>593</v>
      </c>
      <c r="D594" s="16" t="e">
        <f ca="1">OFFSET(ボイスカテゴリ定義!$A$1,MATCH(ボイス種別定義!C594,ボイスカテゴリ定義!B$2:B66127,0),0)</f>
        <v>#N/A</v>
      </c>
    </row>
    <row r="595" spans="1:4" x14ac:dyDescent="0.15">
      <c r="A595">
        <v>594</v>
      </c>
      <c r="D595" s="16" t="e">
        <f ca="1">OFFSET(ボイスカテゴリ定義!$A$1,MATCH(ボイス種別定義!C595,ボイスカテゴリ定義!B$2:B66128,0),0)</f>
        <v>#N/A</v>
      </c>
    </row>
    <row r="596" spans="1:4" x14ac:dyDescent="0.15">
      <c r="A596">
        <v>595</v>
      </c>
      <c r="D596" s="16" t="e">
        <f ca="1">OFFSET(ボイスカテゴリ定義!$A$1,MATCH(ボイス種別定義!C596,ボイスカテゴリ定義!B$2:B66129,0),0)</f>
        <v>#N/A</v>
      </c>
    </row>
    <row r="597" spans="1:4" x14ac:dyDescent="0.15">
      <c r="A597">
        <v>596</v>
      </c>
      <c r="D597" s="16" t="e">
        <f ca="1">OFFSET(ボイスカテゴリ定義!$A$1,MATCH(ボイス種別定義!C597,ボイスカテゴリ定義!B$2:B66130,0),0)</f>
        <v>#N/A</v>
      </c>
    </row>
    <row r="598" spans="1:4" x14ac:dyDescent="0.15">
      <c r="A598">
        <v>597</v>
      </c>
      <c r="D598" s="16" t="e">
        <f ca="1">OFFSET(ボイスカテゴリ定義!$A$1,MATCH(ボイス種別定義!C598,ボイスカテゴリ定義!B$2:B66131,0),0)</f>
        <v>#N/A</v>
      </c>
    </row>
    <row r="599" spans="1:4" x14ac:dyDescent="0.15">
      <c r="A599">
        <v>598</v>
      </c>
      <c r="D599" s="16" t="e">
        <f ca="1">OFFSET(ボイスカテゴリ定義!$A$1,MATCH(ボイス種別定義!C599,ボイスカテゴリ定義!B$2:B66132,0),0)</f>
        <v>#N/A</v>
      </c>
    </row>
    <row r="600" spans="1:4" x14ac:dyDescent="0.15">
      <c r="A600">
        <v>599</v>
      </c>
      <c r="D600" s="16" t="e">
        <f ca="1">OFFSET(ボイスカテゴリ定義!$A$1,MATCH(ボイス種別定義!C600,ボイスカテゴリ定義!B$2:B66133,0),0)</f>
        <v>#N/A</v>
      </c>
    </row>
    <row r="601" spans="1:4" x14ac:dyDescent="0.15">
      <c r="A601">
        <v>600</v>
      </c>
      <c r="D601" s="16" t="e">
        <f ca="1">OFFSET(ボイスカテゴリ定義!$A$1,MATCH(ボイス種別定義!C601,ボイスカテゴリ定義!B$2:B66134,0),0)</f>
        <v>#N/A</v>
      </c>
    </row>
    <row r="602" spans="1:4" x14ac:dyDescent="0.15">
      <c r="A602">
        <v>601</v>
      </c>
      <c r="D602" s="16" t="e">
        <f ca="1">OFFSET(ボイスカテゴリ定義!$A$1,MATCH(ボイス種別定義!C602,ボイスカテゴリ定義!B$2:B66135,0),0)</f>
        <v>#N/A</v>
      </c>
    </row>
    <row r="603" spans="1:4" x14ac:dyDescent="0.15">
      <c r="A603">
        <v>602</v>
      </c>
      <c r="D603" s="16" t="e">
        <f ca="1">OFFSET(ボイスカテゴリ定義!$A$1,MATCH(ボイス種別定義!C603,ボイスカテゴリ定義!B$2:B66136,0),0)</f>
        <v>#N/A</v>
      </c>
    </row>
    <row r="604" spans="1:4" x14ac:dyDescent="0.15">
      <c r="A604">
        <v>603</v>
      </c>
      <c r="D604" s="16" t="e">
        <f ca="1">OFFSET(ボイスカテゴリ定義!$A$1,MATCH(ボイス種別定義!C604,ボイスカテゴリ定義!B$2:B66137,0),0)</f>
        <v>#N/A</v>
      </c>
    </row>
    <row r="605" spans="1:4" x14ac:dyDescent="0.15">
      <c r="A605">
        <v>604</v>
      </c>
      <c r="D605" s="16" t="e">
        <f ca="1">OFFSET(ボイスカテゴリ定義!$A$1,MATCH(ボイス種別定義!C605,ボイスカテゴリ定義!B$2:B66138,0),0)</f>
        <v>#N/A</v>
      </c>
    </row>
    <row r="606" spans="1:4" x14ac:dyDescent="0.15">
      <c r="A606">
        <v>605</v>
      </c>
      <c r="D606" s="16" t="e">
        <f ca="1">OFFSET(ボイスカテゴリ定義!$A$1,MATCH(ボイス種別定義!C606,ボイスカテゴリ定義!B$2:B66139,0),0)</f>
        <v>#N/A</v>
      </c>
    </row>
    <row r="607" spans="1:4" x14ac:dyDescent="0.15">
      <c r="A607">
        <v>606</v>
      </c>
      <c r="D607" s="16" t="e">
        <f ca="1">OFFSET(ボイスカテゴリ定義!$A$1,MATCH(ボイス種別定義!C607,ボイスカテゴリ定義!B$2:B66140,0),0)</f>
        <v>#N/A</v>
      </c>
    </row>
    <row r="608" spans="1:4" x14ac:dyDescent="0.15">
      <c r="A608">
        <v>607</v>
      </c>
      <c r="D608" s="16" t="e">
        <f ca="1">OFFSET(ボイスカテゴリ定義!$A$1,MATCH(ボイス種別定義!C608,ボイスカテゴリ定義!B$2:B66141,0),0)</f>
        <v>#N/A</v>
      </c>
    </row>
    <row r="609" spans="1:4" x14ac:dyDescent="0.15">
      <c r="A609">
        <v>608</v>
      </c>
      <c r="D609" s="16" t="e">
        <f ca="1">OFFSET(ボイスカテゴリ定義!$A$1,MATCH(ボイス種別定義!C609,ボイスカテゴリ定義!B$2:B66142,0),0)</f>
        <v>#N/A</v>
      </c>
    </row>
    <row r="610" spans="1:4" x14ac:dyDescent="0.15">
      <c r="A610">
        <v>609</v>
      </c>
      <c r="D610" s="16" t="e">
        <f ca="1">OFFSET(ボイスカテゴリ定義!$A$1,MATCH(ボイス種別定義!C610,ボイスカテゴリ定義!B$2:B66143,0),0)</f>
        <v>#N/A</v>
      </c>
    </row>
    <row r="611" spans="1:4" x14ac:dyDescent="0.15">
      <c r="A611">
        <v>610</v>
      </c>
      <c r="D611" s="16" t="e">
        <f ca="1">OFFSET(ボイスカテゴリ定義!$A$1,MATCH(ボイス種別定義!C611,ボイスカテゴリ定義!B$2:B66144,0),0)</f>
        <v>#N/A</v>
      </c>
    </row>
    <row r="612" spans="1:4" x14ac:dyDescent="0.15">
      <c r="A612">
        <v>611</v>
      </c>
      <c r="D612" s="16" t="e">
        <f ca="1">OFFSET(ボイスカテゴリ定義!$A$1,MATCH(ボイス種別定義!C612,ボイスカテゴリ定義!B$2:B66145,0),0)</f>
        <v>#N/A</v>
      </c>
    </row>
    <row r="613" spans="1:4" x14ac:dyDescent="0.15">
      <c r="A613">
        <v>612</v>
      </c>
      <c r="D613" s="16" t="e">
        <f ca="1">OFFSET(ボイスカテゴリ定義!$A$1,MATCH(ボイス種別定義!C613,ボイスカテゴリ定義!B$2:B66146,0),0)</f>
        <v>#N/A</v>
      </c>
    </row>
    <row r="614" spans="1:4" x14ac:dyDescent="0.15">
      <c r="A614">
        <v>613</v>
      </c>
      <c r="D614" s="16" t="e">
        <f ca="1">OFFSET(ボイスカテゴリ定義!$A$1,MATCH(ボイス種別定義!C614,ボイスカテゴリ定義!B$2:B66147,0),0)</f>
        <v>#N/A</v>
      </c>
    </row>
    <row r="615" spans="1:4" x14ac:dyDescent="0.15">
      <c r="A615">
        <v>614</v>
      </c>
      <c r="D615" s="16" t="e">
        <f ca="1">OFFSET(ボイスカテゴリ定義!$A$1,MATCH(ボイス種別定義!C615,ボイスカテゴリ定義!B$2:B66148,0),0)</f>
        <v>#N/A</v>
      </c>
    </row>
    <row r="616" spans="1:4" x14ac:dyDescent="0.15">
      <c r="A616">
        <v>615</v>
      </c>
      <c r="D616" s="16" t="e">
        <f ca="1">OFFSET(ボイスカテゴリ定義!$A$1,MATCH(ボイス種別定義!C616,ボイスカテゴリ定義!B$2:B66149,0),0)</f>
        <v>#N/A</v>
      </c>
    </row>
    <row r="617" spans="1:4" x14ac:dyDescent="0.15">
      <c r="A617">
        <v>616</v>
      </c>
      <c r="D617" s="16" t="e">
        <f ca="1">OFFSET(ボイスカテゴリ定義!$A$1,MATCH(ボイス種別定義!C617,ボイスカテゴリ定義!B$2:B66150,0),0)</f>
        <v>#N/A</v>
      </c>
    </row>
    <row r="618" spans="1:4" x14ac:dyDescent="0.15">
      <c r="A618">
        <v>617</v>
      </c>
      <c r="D618" s="16" t="e">
        <f ca="1">OFFSET(ボイスカテゴリ定義!$A$1,MATCH(ボイス種別定義!C618,ボイスカテゴリ定義!B$2:B66151,0),0)</f>
        <v>#N/A</v>
      </c>
    </row>
    <row r="619" spans="1:4" x14ac:dyDescent="0.15">
      <c r="A619">
        <v>618</v>
      </c>
      <c r="D619" s="16" t="e">
        <f ca="1">OFFSET(ボイスカテゴリ定義!$A$1,MATCH(ボイス種別定義!C619,ボイスカテゴリ定義!B$2:B66152,0),0)</f>
        <v>#N/A</v>
      </c>
    </row>
    <row r="620" spans="1:4" x14ac:dyDescent="0.15">
      <c r="A620">
        <v>619</v>
      </c>
      <c r="D620" s="16" t="e">
        <f ca="1">OFFSET(ボイスカテゴリ定義!$A$1,MATCH(ボイス種別定義!C620,ボイスカテゴリ定義!B$2:B66153,0),0)</f>
        <v>#N/A</v>
      </c>
    </row>
    <row r="621" spans="1:4" x14ac:dyDescent="0.15">
      <c r="A621">
        <v>620</v>
      </c>
      <c r="D621" s="16" t="e">
        <f ca="1">OFFSET(ボイスカテゴリ定義!$A$1,MATCH(ボイス種別定義!C621,ボイスカテゴリ定義!B$2:B66154,0),0)</f>
        <v>#N/A</v>
      </c>
    </row>
    <row r="622" spans="1:4" x14ac:dyDescent="0.15">
      <c r="A622">
        <v>621</v>
      </c>
      <c r="D622" s="16" t="e">
        <f ca="1">OFFSET(ボイスカテゴリ定義!$A$1,MATCH(ボイス種別定義!C622,ボイスカテゴリ定義!B$2:B66155,0),0)</f>
        <v>#N/A</v>
      </c>
    </row>
    <row r="623" spans="1:4" x14ac:dyDescent="0.15">
      <c r="A623">
        <v>622</v>
      </c>
      <c r="D623" s="16" t="e">
        <f ca="1">OFFSET(ボイスカテゴリ定義!$A$1,MATCH(ボイス種別定義!C623,ボイスカテゴリ定義!B$2:B66156,0),0)</f>
        <v>#N/A</v>
      </c>
    </row>
    <row r="624" spans="1:4" x14ac:dyDescent="0.15">
      <c r="A624">
        <v>623</v>
      </c>
      <c r="D624" s="16" t="e">
        <f ca="1">OFFSET(ボイスカテゴリ定義!$A$1,MATCH(ボイス種別定義!C624,ボイスカテゴリ定義!B$2:B66157,0),0)</f>
        <v>#N/A</v>
      </c>
    </row>
    <row r="625" spans="1:4" x14ac:dyDescent="0.15">
      <c r="A625">
        <v>624</v>
      </c>
      <c r="D625" s="16" t="e">
        <f ca="1">OFFSET(ボイスカテゴリ定義!$A$1,MATCH(ボイス種別定義!C625,ボイスカテゴリ定義!B$2:B66158,0),0)</f>
        <v>#N/A</v>
      </c>
    </row>
    <row r="626" spans="1:4" x14ac:dyDescent="0.15">
      <c r="A626">
        <v>625</v>
      </c>
      <c r="D626" s="16" t="e">
        <f ca="1">OFFSET(ボイスカテゴリ定義!$A$1,MATCH(ボイス種別定義!C626,ボイスカテゴリ定義!B$2:B66159,0),0)</f>
        <v>#N/A</v>
      </c>
    </row>
    <row r="627" spans="1:4" x14ac:dyDescent="0.15">
      <c r="A627">
        <v>626</v>
      </c>
      <c r="D627" s="16" t="e">
        <f ca="1">OFFSET(ボイスカテゴリ定義!$A$1,MATCH(ボイス種別定義!C627,ボイスカテゴリ定義!B$2:B66160,0),0)</f>
        <v>#N/A</v>
      </c>
    </row>
    <row r="628" spans="1:4" x14ac:dyDescent="0.15">
      <c r="A628">
        <v>627</v>
      </c>
      <c r="D628" s="16" t="e">
        <f ca="1">OFFSET(ボイスカテゴリ定義!$A$1,MATCH(ボイス種別定義!C628,ボイスカテゴリ定義!B$2:B66161,0),0)</f>
        <v>#N/A</v>
      </c>
    </row>
    <row r="629" spans="1:4" x14ac:dyDescent="0.15">
      <c r="A629">
        <v>628</v>
      </c>
      <c r="D629" s="16" t="e">
        <f ca="1">OFFSET(ボイスカテゴリ定義!$A$1,MATCH(ボイス種別定義!C629,ボイスカテゴリ定義!B$2:B66162,0),0)</f>
        <v>#N/A</v>
      </c>
    </row>
    <row r="630" spans="1:4" x14ac:dyDescent="0.15">
      <c r="A630">
        <v>629</v>
      </c>
      <c r="D630" s="16" t="e">
        <f ca="1">OFFSET(ボイスカテゴリ定義!$A$1,MATCH(ボイス種別定義!C630,ボイスカテゴリ定義!B$2:B66163,0),0)</f>
        <v>#N/A</v>
      </c>
    </row>
    <row r="631" spans="1:4" x14ac:dyDescent="0.15">
      <c r="A631">
        <v>630</v>
      </c>
      <c r="D631" s="16" t="e">
        <f ca="1">OFFSET(ボイスカテゴリ定義!$A$1,MATCH(ボイス種別定義!C631,ボイスカテゴリ定義!B$2:B66164,0),0)</f>
        <v>#N/A</v>
      </c>
    </row>
    <row r="632" spans="1:4" x14ac:dyDescent="0.15">
      <c r="A632">
        <v>631</v>
      </c>
      <c r="D632" s="16" t="e">
        <f ca="1">OFFSET(ボイスカテゴリ定義!$A$1,MATCH(ボイス種別定義!C632,ボイスカテゴリ定義!B$2:B66165,0),0)</f>
        <v>#N/A</v>
      </c>
    </row>
    <row r="633" spans="1:4" x14ac:dyDescent="0.15">
      <c r="A633">
        <v>632</v>
      </c>
      <c r="D633" s="16" t="e">
        <f ca="1">OFFSET(ボイスカテゴリ定義!$A$1,MATCH(ボイス種別定義!C633,ボイスカテゴリ定義!B$2:B66166,0),0)</f>
        <v>#N/A</v>
      </c>
    </row>
    <row r="634" spans="1:4" x14ac:dyDescent="0.15">
      <c r="A634">
        <v>633</v>
      </c>
      <c r="D634" s="16" t="e">
        <f ca="1">OFFSET(ボイスカテゴリ定義!$A$1,MATCH(ボイス種別定義!C634,ボイスカテゴリ定義!B$2:B66167,0),0)</f>
        <v>#N/A</v>
      </c>
    </row>
    <row r="635" spans="1:4" x14ac:dyDescent="0.15">
      <c r="A635">
        <v>634</v>
      </c>
      <c r="D635" s="16" t="e">
        <f ca="1">OFFSET(ボイスカテゴリ定義!$A$1,MATCH(ボイス種別定義!C635,ボイスカテゴリ定義!B$2:B66168,0),0)</f>
        <v>#N/A</v>
      </c>
    </row>
    <row r="636" spans="1:4" x14ac:dyDescent="0.15">
      <c r="A636">
        <v>635</v>
      </c>
      <c r="D636" s="16" t="e">
        <f ca="1">OFFSET(ボイスカテゴリ定義!$A$1,MATCH(ボイス種別定義!C636,ボイスカテゴリ定義!B$2:B66169,0),0)</f>
        <v>#N/A</v>
      </c>
    </row>
    <row r="637" spans="1:4" x14ac:dyDescent="0.15">
      <c r="A637">
        <v>636</v>
      </c>
      <c r="D637" s="16" t="e">
        <f ca="1">OFFSET(ボイスカテゴリ定義!$A$1,MATCH(ボイス種別定義!C637,ボイスカテゴリ定義!B$2:B66170,0),0)</f>
        <v>#N/A</v>
      </c>
    </row>
    <row r="638" spans="1:4" x14ac:dyDescent="0.15">
      <c r="A638">
        <v>637</v>
      </c>
      <c r="D638" s="16" t="e">
        <f ca="1">OFFSET(ボイスカテゴリ定義!$A$1,MATCH(ボイス種別定義!C638,ボイスカテゴリ定義!B$2:B66171,0),0)</f>
        <v>#N/A</v>
      </c>
    </row>
    <row r="639" spans="1:4" x14ac:dyDescent="0.15">
      <c r="A639">
        <v>638</v>
      </c>
      <c r="D639" s="16" t="e">
        <f ca="1">OFFSET(ボイスカテゴリ定義!$A$1,MATCH(ボイス種別定義!C639,ボイスカテゴリ定義!B$2:B66172,0),0)</f>
        <v>#N/A</v>
      </c>
    </row>
    <row r="640" spans="1:4" x14ac:dyDescent="0.15">
      <c r="A640">
        <v>639</v>
      </c>
      <c r="D640" s="16" t="e">
        <f ca="1">OFFSET(ボイスカテゴリ定義!$A$1,MATCH(ボイス種別定義!C640,ボイスカテゴリ定義!B$2:B66173,0),0)</f>
        <v>#N/A</v>
      </c>
    </row>
    <row r="641" spans="1:4" x14ac:dyDescent="0.15">
      <c r="A641">
        <v>640</v>
      </c>
      <c r="D641" s="16" t="e">
        <f ca="1">OFFSET(ボイスカテゴリ定義!$A$1,MATCH(ボイス種別定義!C641,ボイスカテゴリ定義!B$2:B66174,0),0)</f>
        <v>#N/A</v>
      </c>
    </row>
    <row r="642" spans="1:4" x14ac:dyDescent="0.15">
      <c r="A642">
        <v>641</v>
      </c>
      <c r="D642" s="16" t="e">
        <f ca="1">OFFSET(ボイスカテゴリ定義!$A$1,MATCH(ボイス種別定義!C642,ボイスカテゴリ定義!B$2:B66175,0),0)</f>
        <v>#N/A</v>
      </c>
    </row>
    <row r="643" spans="1:4" x14ac:dyDescent="0.15">
      <c r="A643">
        <v>642</v>
      </c>
      <c r="D643" s="16" t="e">
        <f ca="1">OFFSET(ボイスカテゴリ定義!$A$1,MATCH(ボイス種別定義!C643,ボイスカテゴリ定義!B$2:B66176,0),0)</f>
        <v>#N/A</v>
      </c>
    </row>
    <row r="644" spans="1:4" x14ac:dyDescent="0.15">
      <c r="A644">
        <v>643</v>
      </c>
      <c r="D644" s="16" t="e">
        <f ca="1">OFFSET(ボイスカテゴリ定義!$A$1,MATCH(ボイス種別定義!C644,ボイスカテゴリ定義!B$2:B66177,0),0)</f>
        <v>#N/A</v>
      </c>
    </row>
    <row r="645" spans="1:4" x14ac:dyDescent="0.15">
      <c r="A645">
        <v>644</v>
      </c>
      <c r="D645" s="16" t="e">
        <f ca="1">OFFSET(ボイスカテゴリ定義!$A$1,MATCH(ボイス種別定義!C645,ボイスカテゴリ定義!B$2:B66178,0),0)</f>
        <v>#N/A</v>
      </c>
    </row>
    <row r="646" spans="1:4" x14ac:dyDescent="0.15">
      <c r="A646">
        <v>645</v>
      </c>
      <c r="D646" s="16" t="e">
        <f ca="1">OFFSET(ボイスカテゴリ定義!$A$1,MATCH(ボイス種別定義!C646,ボイスカテゴリ定義!B$2:B66179,0),0)</f>
        <v>#N/A</v>
      </c>
    </row>
    <row r="647" spans="1:4" x14ac:dyDescent="0.15">
      <c r="A647">
        <v>646</v>
      </c>
      <c r="D647" s="16" t="e">
        <f ca="1">OFFSET(ボイスカテゴリ定義!$A$1,MATCH(ボイス種別定義!C647,ボイスカテゴリ定義!B$2:B66180,0),0)</f>
        <v>#N/A</v>
      </c>
    </row>
    <row r="648" spans="1:4" x14ac:dyDescent="0.15">
      <c r="A648">
        <v>647</v>
      </c>
      <c r="D648" s="16" t="e">
        <f ca="1">OFFSET(ボイスカテゴリ定義!$A$1,MATCH(ボイス種別定義!C648,ボイスカテゴリ定義!B$2:B66181,0),0)</f>
        <v>#N/A</v>
      </c>
    </row>
    <row r="649" spans="1:4" x14ac:dyDescent="0.15">
      <c r="A649">
        <v>648</v>
      </c>
      <c r="D649" s="16" t="e">
        <f ca="1">OFFSET(ボイスカテゴリ定義!$A$1,MATCH(ボイス種別定義!C649,ボイスカテゴリ定義!B$2:B66182,0),0)</f>
        <v>#N/A</v>
      </c>
    </row>
    <row r="650" spans="1:4" x14ac:dyDescent="0.15">
      <c r="A650">
        <v>649</v>
      </c>
      <c r="D650" s="16" t="e">
        <f ca="1">OFFSET(ボイスカテゴリ定義!$A$1,MATCH(ボイス種別定義!C650,ボイスカテゴリ定義!B$2:B66183,0),0)</f>
        <v>#N/A</v>
      </c>
    </row>
    <row r="651" spans="1:4" x14ac:dyDescent="0.15">
      <c r="A651">
        <v>650</v>
      </c>
      <c r="D651" s="16" t="e">
        <f ca="1">OFFSET(ボイスカテゴリ定義!$A$1,MATCH(ボイス種別定義!C651,ボイスカテゴリ定義!B$2:B66184,0),0)</f>
        <v>#N/A</v>
      </c>
    </row>
    <row r="652" spans="1:4" x14ac:dyDescent="0.15">
      <c r="A652">
        <v>651</v>
      </c>
      <c r="D652" s="16" t="e">
        <f ca="1">OFFSET(ボイスカテゴリ定義!$A$1,MATCH(ボイス種別定義!C652,ボイスカテゴリ定義!B$2:B66185,0),0)</f>
        <v>#N/A</v>
      </c>
    </row>
    <row r="653" spans="1:4" x14ac:dyDescent="0.15">
      <c r="A653">
        <v>652</v>
      </c>
      <c r="D653" s="16" t="e">
        <f ca="1">OFFSET(ボイスカテゴリ定義!$A$1,MATCH(ボイス種別定義!C653,ボイスカテゴリ定義!B$2:B66186,0),0)</f>
        <v>#N/A</v>
      </c>
    </row>
    <row r="654" spans="1:4" x14ac:dyDescent="0.15">
      <c r="A654">
        <v>653</v>
      </c>
      <c r="D654" s="16" t="e">
        <f ca="1">OFFSET(ボイスカテゴリ定義!$A$1,MATCH(ボイス種別定義!C654,ボイスカテゴリ定義!B$2:B66187,0),0)</f>
        <v>#N/A</v>
      </c>
    </row>
    <row r="655" spans="1:4" x14ac:dyDescent="0.15">
      <c r="A655">
        <v>654</v>
      </c>
      <c r="D655" s="16" t="e">
        <f ca="1">OFFSET(ボイスカテゴリ定義!$A$1,MATCH(ボイス種別定義!C655,ボイスカテゴリ定義!B$2:B66188,0),0)</f>
        <v>#N/A</v>
      </c>
    </row>
    <row r="656" spans="1:4" x14ac:dyDescent="0.15">
      <c r="A656">
        <v>655</v>
      </c>
      <c r="D656" s="16" t="e">
        <f ca="1">OFFSET(ボイスカテゴリ定義!$A$1,MATCH(ボイス種別定義!C656,ボイスカテゴリ定義!B$2:B66189,0),0)</f>
        <v>#N/A</v>
      </c>
    </row>
    <row r="657" spans="1:4" x14ac:dyDescent="0.15">
      <c r="A657">
        <v>656</v>
      </c>
      <c r="D657" s="16" t="e">
        <f ca="1">OFFSET(ボイスカテゴリ定義!$A$1,MATCH(ボイス種別定義!C657,ボイスカテゴリ定義!B$2:B66190,0),0)</f>
        <v>#N/A</v>
      </c>
    </row>
    <row r="658" spans="1:4" x14ac:dyDescent="0.15">
      <c r="A658">
        <v>657</v>
      </c>
      <c r="D658" s="16" t="e">
        <f ca="1">OFFSET(ボイスカテゴリ定義!$A$1,MATCH(ボイス種別定義!C658,ボイスカテゴリ定義!B$2:B66191,0),0)</f>
        <v>#N/A</v>
      </c>
    </row>
    <row r="659" spans="1:4" x14ac:dyDescent="0.15">
      <c r="A659">
        <v>658</v>
      </c>
      <c r="D659" s="16" t="e">
        <f ca="1">OFFSET(ボイスカテゴリ定義!$A$1,MATCH(ボイス種別定義!C659,ボイスカテゴリ定義!B$2:B66192,0),0)</f>
        <v>#N/A</v>
      </c>
    </row>
    <row r="660" spans="1:4" x14ac:dyDescent="0.15">
      <c r="A660">
        <v>659</v>
      </c>
      <c r="D660" s="16" t="e">
        <f ca="1">OFFSET(ボイスカテゴリ定義!$A$1,MATCH(ボイス種別定義!C660,ボイスカテゴリ定義!B$2:B66193,0),0)</f>
        <v>#N/A</v>
      </c>
    </row>
    <row r="661" spans="1:4" x14ac:dyDescent="0.15">
      <c r="A661">
        <v>660</v>
      </c>
      <c r="D661" s="16" t="e">
        <f ca="1">OFFSET(ボイスカテゴリ定義!$A$1,MATCH(ボイス種別定義!C661,ボイスカテゴリ定義!B$2:B66194,0),0)</f>
        <v>#N/A</v>
      </c>
    </row>
    <row r="662" spans="1:4" x14ac:dyDescent="0.15">
      <c r="A662">
        <v>661</v>
      </c>
      <c r="D662" s="16" t="e">
        <f ca="1">OFFSET(ボイスカテゴリ定義!$A$1,MATCH(ボイス種別定義!C662,ボイスカテゴリ定義!B$2:B66195,0),0)</f>
        <v>#N/A</v>
      </c>
    </row>
    <row r="663" spans="1:4" x14ac:dyDescent="0.15">
      <c r="A663">
        <v>662</v>
      </c>
      <c r="D663" s="16" t="e">
        <f ca="1">OFFSET(ボイスカテゴリ定義!$A$1,MATCH(ボイス種別定義!C663,ボイスカテゴリ定義!B$2:B66196,0),0)</f>
        <v>#N/A</v>
      </c>
    </row>
    <row r="664" spans="1:4" x14ac:dyDescent="0.15">
      <c r="A664">
        <v>663</v>
      </c>
      <c r="D664" s="16" t="e">
        <f ca="1">OFFSET(ボイスカテゴリ定義!$A$1,MATCH(ボイス種別定義!C664,ボイスカテゴリ定義!B$2:B66197,0),0)</f>
        <v>#N/A</v>
      </c>
    </row>
    <row r="665" spans="1:4" x14ac:dyDescent="0.15">
      <c r="A665">
        <v>664</v>
      </c>
      <c r="D665" s="16" t="e">
        <f ca="1">OFFSET(ボイスカテゴリ定義!$A$1,MATCH(ボイス種別定義!C665,ボイスカテゴリ定義!B$2:B66198,0),0)</f>
        <v>#N/A</v>
      </c>
    </row>
    <row r="666" spans="1:4" x14ac:dyDescent="0.15">
      <c r="A666">
        <v>665</v>
      </c>
      <c r="D666" s="16" t="e">
        <f ca="1">OFFSET(ボイスカテゴリ定義!$A$1,MATCH(ボイス種別定義!C666,ボイスカテゴリ定義!B$2:B66199,0),0)</f>
        <v>#N/A</v>
      </c>
    </row>
    <row r="667" spans="1:4" x14ac:dyDescent="0.15">
      <c r="A667">
        <v>666</v>
      </c>
      <c r="D667" s="16" t="e">
        <f ca="1">OFFSET(ボイスカテゴリ定義!$A$1,MATCH(ボイス種別定義!C667,ボイスカテゴリ定義!B$2:B66200,0),0)</f>
        <v>#N/A</v>
      </c>
    </row>
    <row r="668" spans="1:4" x14ac:dyDescent="0.15">
      <c r="A668">
        <v>667</v>
      </c>
      <c r="D668" s="16" t="e">
        <f ca="1">OFFSET(ボイスカテゴリ定義!$A$1,MATCH(ボイス種別定義!C668,ボイスカテゴリ定義!B$2:B66201,0),0)</f>
        <v>#N/A</v>
      </c>
    </row>
    <row r="669" spans="1:4" x14ac:dyDescent="0.15">
      <c r="A669">
        <v>668</v>
      </c>
      <c r="D669" s="16" t="e">
        <f ca="1">OFFSET(ボイスカテゴリ定義!$A$1,MATCH(ボイス種別定義!C669,ボイスカテゴリ定義!B$2:B66202,0),0)</f>
        <v>#N/A</v>
      </c>
    </row>
    <row r="670" spans="1:4" x14ac:dyDescent="0.15">
      <c r="A670">
        <v>669</v>
      </c>
      <c r="D670" s="16" t="e">
        <f ca="1">OFFSET(ボイスカテゴリ定義!$A$1,MATCH(ボイス種別定義!C670,ボイスカテゴリ定義!B$2:B66203,0),0)</f>
        <v>#N/A</v>
      </c>
    </row>
    <row r="671" spans="1:4" x14ac:dyDescent="0.15">
      <c r="A671">
        <v>670</v>
      </c>
      <c r="D671" s="16" t="e">
        <f ca="1">OFFSET(ボイスカテゴリ定義!$A$1,MATCH(ボイス種別定義!C671,ボイスカテゴリ定義!B$2:B66204,0),0)</f>
        <v>#N/A</v>
      </c>
    </row>
    <row r="672" spans="1:4" x14ac:dyDescent="0.15">
      <c r="A672">
        <v>671</v>
      </c>
      <c r="D672" s="16" t="e">
        <f ca="1">OFFSET(ボイスカテゴリ定義!$A$1,MATCH(ボイス種別定義!C672,ボイスカテゴリ定義!B$2:B66205,0),0)</f>
        <v>#N/A</v>
      </c>
    </row>
    <row r="673" spans="1:4" x14ac:dyDescent="0.15">
      <c r="A673">
        <v>672</v>
      </c>
      <c r="D673" s="16" t="e">
        <f ca="1">OFFSET(ボイスカテゴリ定義!$A$1,MATCH(ボイス種別定義!C673,ボイスカテゴリ定義!B$2:B66206,0),0)</f>
        <v>#N/A</v>
      </c>
    </row>
    <row r="674" spans="1:4" x14ac:dyDescent="0.15">
      <c r="A674">
        <v>673</v>
      </c>
      <c r="D674" s="16" t="e">
        <f ca="1">OFFSET(ボイスカテゴリ定義!$A$1,MATCH(ボイス種別定義!C674,ボイスカテゴリ定義!B$2:B66207,0),0)</f>
        <v>#N/A</v>
      </c>
    </row>
    <row r="675" spans="1:4" x14ac:dyDescent="0.15">
      <c r="A675">
        <v>674</v>
      </c>
      <c r="D675" s="16" t="e">
        <f ca="1">OFFSET(ボイスカテゴリ定義!$A$1,MATCH(ボイス種別定義!C675,ボイスカテゴリ定義!B$2:B66208,0),0)</f>
        <v>#N/A</v>
      </c>
    </row>
    <row r="676" spans="1:4" x14ac:dyDescent="0.15">
      <c r="A676">
        <v>675</v>
      </c>
      <c r="D676" s="16" t="e">
        <f ca="1">OFFSET(ボイスカテゴリ定義!$A$1,MATCH(ボイス種別定義!C676,ボイスカテゴリ定義!B$2:B66209,0),0)</f>
        <v>#N/A</v>
      </c>
    </row>
    <row r="677" spans="1:4" x14ac:dyDescent="0.15">
      <c r="A677">
        <v>676</v>
      </c>
      <c r="D677" s="16" t="e">
        <f ca="1">OFFSET(ボイスカテゴリ定義!$A$1,MATCH(ボイス種別定義!C677,ボイスカテゴリ定義!B$2:B66210,0),0)</f>
        <v>#N/A</v>
      </c>
    </row>
    <row r="678" spans="1:4" x14ac:dyDescent="0.15">
      <c r="A678">
        <v>677</v>
      </c>
      <c r="D678" s="16" t="e">
        <f ca="1">OFFSET(ボイスカテゴリ定義!$A$1,MATCH(ボイス種別定義!C678,ボイスカテゴリ定義!B$2:B66211,0),0)</f>
        <v>#N/A</v>
      </c>
    </row>
    <row r="679" spans="1:4" x14ac:dyDescent="0.15">
      <c r="A679">
        <v>678</v>
      </c>
      <c r="D679" s="16" t="e">
        <f ca="1">OFFSET(ボイスカテゴリ定義!$A$1,MATCH(ボイス種別定義!C679,ボイスカテゴリ定義!B$2:B66212,0),0)</f>
        <v>#N/A</v>
      </c>
    </row>
    <row r="680" spans="1:4" x14ac:dyDescent="0.15">
      <c r="A680">
        <v>679</v>
      </c>
      <c r="D680" s="16" t="e">
        <f ca="1">OFFSET(ボイスカテゴリ定義!$A$1,MATCH(ボイス種別定義!C680,ボイスカテゴリ定義!B$2:B66213,0),0)</f>
        <v>#N/A</v>
      </c>
    </row>
    <row r="681" spans="1:4" x14ac:dyDescent="0.15">
      <c r="A681">
        <v>680</v>
      </c>
      <c r="D681" s="16" t="e">
        <f ca="1">OFFSET(ボイスカテゴリ定義!$A$1,MATCH(ボイス種別定義!C681,ボイスカテゴリ定義!B$2:B66214,0),0)</f>
        <v>#N/A</v>
      </c>
    </row>
    <row r="682" spans="1:4" x14ac:dyDescent="0.15">
      <c r="A682">
        <v>681</v>
      </c>
      <c r="D682" s="16" t="e">
        <f ca="1">OFFSET(ボイスカテゴリ定義!$A$1,MATCH(ボイス種別定義!C682,ボイスカテゴリ定義!B$2:B66215,0),0)</f>
        <v>#N/A</v>
      </c>
    </row>
    <row r="683" spans="1:4" x14ac:dyDescent="0.15">
      <c r="A683">
        <v>682</v>
      </c>
      <c r="D683" s="16" t="e">
        <f ca="1">OFFSET(ボイスカテゴリ定義!$A$1,MATCH(ボイス種別定義!C683,ボイスカテゴリ定義!B$2:B66216,0),0)</f>
        <v>#N/A</v>
      </c>
    </row>
    <row r="684" spans="1:4" x14ac:dyDescent="0.15">
      <c r="A684">
        <v>683</v>
      </c>
      <c r="D684" s="16" t="e">
        <f ca="1">OFFSET(ボイスカテゴリ定義!$A$1,MATCH(ボイス種別定義!C684,ボイスカテゴリ定義!B$2:B66217,0),0)</f>
        <v>#N/A</v>
      </c>
    </row>
    <row r="685" spans="1:4" x14ac:dyDescent="0.15">
      <c r="A685">
        <v>684</v>
      </c>
      <c r="D685" s="16" t="e">
        <f ca="1">OFFSET(ボイスカテゴリ定義!$A$1,MATCH(ボイス種別定義!C685,ボイスカテゴリ定義!B$2:B66218,0),0)</f>
        <v>#N/A</v>
      </c>
    </row>
    <row r="686" spans="1:4" x14ac:dyDescent="0.15">
      <c r="A686">
        <v>685</v>
      </c>
      <c r="D686" s="16" t="e">
        <f ca="1">OFFSET(ボイスカテゴリ定義!$A$1,MATCH(ボイス種別定義!C686,ボイスカテゴリ定義!B$2:B66219,0),0)</f>
        <v>#N/A</v>
      </c>
    </row>
    <row r="687" spans="1:4" x14ac:dyDescent="0.15">
      <c r="A687">
        <v>686</v>
      </c>
      <c r="D687" s="16" t="e">
        <f ca="1">OFFSET(ボイスカテゴリ定義!$A$1,MATCH(ボイス種別定義!C687,ボイスカテゴリ定義!B$2:B66220,0),0)</f>
        <v>#N/A</v>
      </c>
    </row>
    <row r="688" spans="1:4" x14ac:dyDescent="0.15">
      <c r="A688">
        <v>687</v>
      </c>
      <c r="D688" s="16" t="e">
        <f ca="1">OFFSET(ボイスカテゴリ定義!$A$1,MATCH(ボイス種別定義!C688,ボイスカテゴリ定義!B$2:B66221,0),0)</f>
        <v>#N/A</v>
      </c>
    </row>
    <row r="689" spans="1:4" x14ac:dyDescent="0.15">
      <c r="A689">
        <v>688</v>
      </c>
      <c r="D689" s="16" t="e">
        <f ca="1">OFFSET(ボイスカテゴリ定義!$A$1,MATCH(ボイス種別定義!C689,ボイスカテゴリ定義!B$2:B66222,0),0)</f>
        <v>#N/A</v>
      </c>
    </row>
    <row r="690" spans="1:4" x14ac:dyDescent="0.15">
      <c r="A690">
        <v>689</v>
      </c>
      <c r="D690" s="16" t="e">
        <f ca="1">OFFSET(ボイスカテゴリ定義!$A$1,MATCH(ボイス種別定義!C690,ボイスカテゴリ定義!B$2:B66223,0),0)</f>
        <v>#N/A</v>
      </c>
    </row>
    <row r="691" spans="1:4" x14ac:dyDescent="0.15">
      <c r="A691">
        <v>690</v>
      </c>
      <c r="D691" s="16" t="e">
        <f ca="1">OFFSET(ボイスカテゴリ定義!$A$1,MATCH(ボイス種別定義!C691,ボイスカテゴリ定義!B$2:B66224,0),0)</f>
        <v>#N/A</v>
      </c>
    </row>
    <row r="692" spans="1:4" x14ac:dyDescent="0.15">
      <c r="A692">
        <v>691</v>
      </c>
      <c r="D692" s="16" t="e">
        <f ca="1">OFFSET(ボイスカテゴリ定義!$A$1,MATCH(ボイス種別定義!C692,ボイスカテゴリ定義!B$2:B66225,0),0)</f>
        <v>#N/A</v>
      </c>
    </row>
    <row r="693" spans="1:4" x14ac:dyDescent="0.15">
      <c r="A693">
        <v>692</v>
      </c>
      <c r="D693" s="16" t="e">
        <f ca="1">OFFSET(ボイスカテゴリ定義!$A$1,MATCH(ボイス種別定義!C693,ボイスカテゴリ定義!B$2:B66226,0),0)</f>
        <v>#N/A</v>
      </c>
    </row>
    <row r="694" spans="1:4" x14ac:dyDescent="0.15">
      <c r="A694">
        <v>693</v>
      </c>
      <c r="D694" s="16" t="e">
        <f ca="1">OFFSET(ボイスカテゴリ定義!$A$1,MATCH(ボイス種別定義!C694,ボイスカテゴリ定義!B$2:B66227,0),0)</f>
        <v>#N/A</v>
      </c>
    </row>
    <row r="695" spans="1:4" x14ac:dyDescent="0.15">
      <c r="A695">
        <v>694</v>
      </c>
      <c r="D695" s="16" t="e">
        <f ca="1">OFFSET(ボイスカテゴリ定義!$A$1,MATCH(ボイス種別定義!C695,ボイスカテゴリ定義!B$2:B66228,0),0)</f>
        <v>#N/A</v>
      </c>
    </row>
    <row r="696" spans="1:4" x14ac:dyDescent="0.15">
      <c r="A696">
        <v>695</v>
      </c>
      <c r="D696" s="16" t="e">
        <f ca="1">OFFSET(ボイスカテゴリ定義!$A$1,MATCH(ボイス種別定義!C696,ボイスカテゴリ定義!B$2:B66229,0),0)</f>
        <v>#N/A</v>
      </c>
    </row>
    <row r="697" spans="1:4" x14ac:dyDescent="0.15">
      <c r="A697">
        <v>696</v>
      </c>
      <c r="D697" s="16" t="e">
        <f ca="1">OFFSET(ボイスカテゴリ定義!$A$1,MATCH(ボイス種別定義!C697,ボイスカテゴリ定義!B$2:B66230,0),0)</f>
        <v>#N/A</v>
      </c>
    </row>
    <row r="698" spans="1:4" x14ac:dyDescent="0.15">
      <c r="A698">
        <v>697</v>
      </c>
      <c r="D698" s="16" t="e">
        <f ca="1">OFFSET(ボイスカテゴリ定義!$A$1,MATCH(ボイス種別定義!C698,ボイスカテゴリ定義!B$2:B66231,0),0)</f>
        <v>#N/A</v>
      </c>
    </row>
    <row r="699" spans="1:4" x14ac:dyDescent="0.15">
      <c r="A699">
        <v>698</v>
      </c>
      <c r="D699" s="16" t="e">
        <f ca="1">OFFSET(ボイスカテゴリ定義!$A$1,MATCH(ボイス種別定義!C699,ボイスカテゴリ定義!B$2:B66232,0),0)</f>
        <v>#N/A</v>
      </c>
    </row>
    <row r="700" spans="1:4" x14ac:dyDescent="0.15">
      <c r="A700">
        <v>699</v>
      </c>
      <c r="D700" s="16" t="e">
        <f ca="1">OFFSET(ボイスカテゴリ定義!$A$1,MATCH(ボイス種別定義!C700,ボイスカテゴリ定義!B$2:B66233,0),0)</f>
        <v>#N/A</v>
      </c>
    </row>
    <row r="701" spans="1:4" x14ac:dyDescent="0.15">
      <c r="A701">
        <v>700</v>
      </c>
      <c r="D701" s="16" t="e">
        <f ca="1">OFFSET(ボイスカテゴリ定義!$A$1,MATCH(ボイス種別定義!C701,ボイスカテゴリ定義!B$2:B66234,0),0)</f>
        <v>#N/A</v>
      </c>
    </row>
    <row r="702" spans="1:4" x14ac:dyDescent="0.15">
      <c r="A702">
        <v>701</v>
      </c>
      <c r="D702" s="16" t="e">
        <f ca="1">OFFSET(ボイスカテゴリ定義!$A$1,MATCH(ボイス種別定義!C702,ボイスカテゴリ定義!B$2:B66235,0),0)</f>
        <v>#N/A</v>
      </c>
    </row>
    <row r="703" spans="1:4" x14ac:dyDescent="0.15">
      <c r="A703">
        <v>702</v>
      </c>
      <c r="D703" s="16" t="e">
        <f ca="1">OFFSET(ボイスカテゴリ定義!$A$1,MATCH(ボイス種別定義!C703,ボイスカテゴリ定義!B$2:B66236,0),0)</f>
        <v>#N/A</v>
      </c>
    </row>
    <row r="704" spans="1:4" x14ac:dyDescent="0.15">
      <c r="A704">
        <v>703</v>
      </c>
      <c r="D704" s="16" t="e">
        <f ca="1">OFFSET(ボイスカテゴリ定義!$A$1,MATCH(ボイス種別定義!C704,ボイスカテゴリ定義!B$2:B66237,0),0)</f>
        <v>#N/A</v>
      </c>
    </row>
    <row r="705" spans="1:4" x14ac:dyDescent="0.15">
      <c r="A705">
        <v>704</v>
      </c>
      <c r="D705" s="16" t="e">
        <f ca="1">OFFSET(ボイスカテゴリ定義!$A$1,MATCH(ボイス種別定義!C705,ボイスカテゴリ定義!B$2:B66238,0),0)</f>
        <v>#N/A</v>
      </c>
    </row>
    <row r="706" spans="1:4" x14ac:dyDescent="0.15">
      <c r="A706">
        <v>705</v>
      </c>
      <c r="D706" s="16" t="e">
        <f ca="1">OFFSET(ボイスカテゴリ定義!$A$1,MATCH(ボイス種別定義!C706,ボイスカテゴリ定義!B$2:B66239,0),0)</f>
        <v>#N/A</v>
      </c>
    </row>
    <row r="707" spans="1:4" x14ac:dyDescent="0.15">
      <c r="A707">
        <v>706</v>
      </c>
      <c r="D707" s="16" t="e">
        <f ca="1">OFFSET(ボイスカテゴリ定義!$A$1,MATCH(ボイス種別定義!C707,ボイスカテゴリ定義!B$2:B66240,0),0)</f>
        <v>#N/A</v>
      </c>
    </row>
    <row r="708" spans="1:4" x14ac:dyDescent="0.15">
      <c r="A708">
        <v>707</v>
      </c>
      <c r="D708" s="16" t="e">
        <f ca="1">OFFSET(ボイスカテゴリ定義!$A$1,MATCH(ボイス種別定義!C708,ボイスカテゴリ定義!B$2:B66241,0),0)</f>
        <v>#N/A</v>
      </c>
    </row>
    <row r="709" spans="1:4" x14ac:dyDescent="0.15">
      <c r="A709">
        <v>708</v>
      </c>
      <c r="D709" s="16" t="e">
        <f ca="1">OFFSET(ボイスカテゴリ定義!$A$1,MATCH(ボイス種別定義!C709,ボイスカテゴリ定義!B$2:B66242,0),0)</f>
        <v>#N/A</v>
      </c>
    </row>
    <row r="710" spans="1:4" x14ac:dyDescent="0.15">
      <c r="A710">
        <v>709</v>
      </c>
      <c r="D710" s="16" t="e">
        <f ca="1">OFFSET(ボイスカテゴリ定義!$A$1,MATCH(ボイス種別定義!C710,ボイスカテゴリ定義!B$2:B66243,0),0)</f>
        <v>#N/A</v>
      </c>
    </row>
    <row r="711" spans="1:4" x14ac:dyDescent="0.15">
      <c r="A711">
        <v>710</v>
      </c>
      <c r="D711" s="16" t="e">
        <f ca="1">OFFSET(ボイスカテゴリ定義!$A$1,MATCH(ボイス種別定義!C711,ボイスカテゴリ定義!B$2:B66244,0),0)</f>
        <v>#N/A</v>
      </c>
    </row>
    <row r="712" spans="1:4" x14ac:dyDescent="0.15">
      <c r="A712">
        <v>711</v>
      </c>
      <c r="D712" s="16" t="e">
        <f ca="1">OFFSET(ボイスカテゴリ定義!$A$1,MATCH(ボイス種別定義!C712,ボイスカテゴリ定義!B$2:B66245,0),0)</f>
        <v>#N/A</v>
      </c>
    </row>
    <row r="713" spans="1:4" x14ac:dyDescent="0.15">
      <c r="A713">
        <v>712</v>
      </c>
      <c r="D713" s="16" t="e">
        <f ca="1">OFFSET(ボイスカテゴリ定義!$A$1,MATCH(ボイス種別定義!C713,ボイスカテゴリ定義!B$2:B66246,0),0)</f>
        <v>#N/A</v>
      </c>
    </row>
    <row r="714" spans="1:4" x14ac:dyDescent="0.15">
      <c r="A714">
        <v>713</v>
      </c>
      <c r="D714" s="16" t="e">
        <f ca="1">OFFSET(ボイスカテゴリ定義!$A$1,MATCH(ボイス種別定義!C714,ボイスカテゴリ定義!B$2:B66247,0),0)</f>
        <v>#N/A</v>
      </c>
    </row>
    <row r="715" spans="1:4" x14ac:dyDescent="0.15">
      <c r="A715">
        <v>714</v>
      </c>
      <c r="D715" s="16" t="e">
        <f ca="1">OFFSET(ボイスカテゴリ定義!$A$1,MATCH(ボイス種別定義!C715,ボイスカテゴリ定義!B$2:B66248,0),0)</f>
        <v>#N/A</v>
      </c>
    </row>
    <row r="716" spans="1:4" x14ac:dyDescent="0.15">
      <c r="A716">
        <v>715</v>
      </c>
      <c r="D716" s="16" t="e">
        <f ca="1">OFFSET(ボイスカテゴリ定義!$A$1,MATCH(ボイス種別定義!C716,ボイスカテゴリ定義!B$2:B66249,0),0)</f>
        <v>#N/A</v>
      </c>
    </row>
    <row r="717" spans="1:4" x14ac:dyDescent="0.15">
      <c r="A717">
        <v>716</v>
      </c>
      <c r="D717" s="16" t="e">
        <f ca="1">OFFSET(ボイスカテゴリ定義!$A$1,MATCH(ボイス種別定義!C717,ボイスカテゴリ定義!B$2:B66250,0),0)</f>
        <v>#N/A</v>
      </c>
    </row>
    <row r="718" spans="1:4" x14ac:dyDescent="0.15">
      <c r="A718">
        <v>717</v>
      </c>
      <c r="D718" s="16" t="e">
        <f ca="1">OFFSET(ボイスカテゴリ定義!$A$1,MATCH(ボイス種別定義!C718,ボイスカテゴリ定義!B$2:B66251,0),0)</f>
        <v>#N/A</v>
      </c>
    </row>
    <row r="719" spans="1:4" x14ac:dyDescent="0.15">
      <c r="A719">
        <v>718</v>
      </c>
      <c r="D719" s="16" t="e">
        <f ca="1">OFFSET(ボイスカテゴリ定義!$A$1,MATCH(ボイス種別定義!C719,ボイスカテゴリ定義!B$2:B66252,0),0)</f>
        <v>#N/A</v>
      </c>
    </row>
    <row r="720" spans="1:4" x14ac:dyDescent="0.15">
      <c r="A720">
        <v>719</v>
      </c>
      <c r="D720" s="16" t="e">
        <f ca="1">OFFSET(ボイスカテゴリ定義!$A$1,MATCH(ボイス種別定義!C720,ボイスカテゴリ定義!B$2:B66253,0),0)</f>
        <v>#N/A</v>
      </c>
    </row>
    <row r="721" spans="1:4" x14ac:dyDescent="0.15">
      <c r="A721">
        <v>720</v>
      </c>
      <c r="D721" s="16" t="e">
        <f ca="1">OFFSET(ボイスカテゴリ定義!$A$1,MATCH(ボイス種別定義!C721,ボイスカテゴリ定義!B$2:B66254,0),0)</f>
        <v>#N/A</v>
      </c>
    </row>
    <row r="722" spans="1:4" x14ac:dyDescent="0.15">
      <c r="A722">
        <v>721</v>
      </c>
      <c r="D722" s="16" t="e">
        <f ca="1">OFFSET(ボイスカテゴリ定義!$A$1,MATCH(ボイス種別定義!C722,ボイスカテゴリ定義!B$2:B66255,0),0)</f>
        <v>#N/A</v>
      </c>
    </row>
    <row r="723" spans="1:4" x14ac:dyDescent="0.15">
      <c r="A723">
        <v>722</v>
      </c>
      <c r="D723" s="16" t="e">
        <f ca="1">OFFSET(ボイスカテゴリ定義!$A$1,MATCH(ボイス種別定義!C723,ボイスカテゴリ定義!B$2:B66256,0),0)</f>
        <v>#N/A</v>
      </c>
    </row>
    <row r="724" spans="1:4" x14ac:dyDescent="0.15">
      <c r="A724">
        <v>723</v>
      </c>
      <c r="D724" s="16" t="e">
        <f ca="1">OFFSET(ボイスカテゴリ定義!$A$1,MATCH(ボイス種別定義!C724,ボイスカテゴリ定義!B$2:B66257,0),0)</f>
        <v>#N/A</v>
      </c>
    </row>
    <row r="725" spans="1:4" x14ac:dyDescent="0.15">
      <c r="A725">
        <v>724</v>
      </c>
      <c r="D725" s="16" t="e">
        <f ca="1">OFFSET(ボイスカテゴリ定義!$A$1,MATCH(ボイス種別定義!C725,ボイスカテゴリ定義!B$2:B66258,0),0)</f>
        <v>#N/A</v>
      </c>
    </row>
    <row r="726" spans="1:4" x14ac:dyDescent="0.15">
      <c r="A726">
        <v>725</v>
      </c>
      <c r="D726" s="16" t="e">
        <f ca="1">OFFSET(ボイスカテゴリ定義!$A$1,MATCH(ボイス種別定義!C726,ボイスカテゴリ定義!B$2:B66259,0),0)</f>
        <v>#N/A</v>
      </c>
    </row>
    <row r="727" spans="1:4" x14ac:dyDescent="0.15">
      <c r="A727">
        <v>726</v>
      </c>
      <c r="D727" s="16" t="e">
        <f ca="1">OFFSET(ボイスカテゴリ定義!$A$1,MATCH(ボイス種別定義!C727,ボイスカテゴリ定義!B$2:B66260,0),0)</f>
        <v>#N/A</v>
      </c>
    </row>
    <row r="728" spans="1:4" x14ac:dyDescent="0.15">
      <c r="A728">
        <v>727</v>
      </c>
      <c r="D728" s="16" t="e">
        <f ca="1">OFFSET(ボイスカテゴリ定義!$A$1,MATCH(ボイス種別定義!C728,ボイスカテゴリ定義!B$2:B66261,0),0)</f>
        <v>#N/A</v>
      </c>
    </row>
    <row r="729" spans="1:4" x14ac:dyDescent="0.15">
      <c r="A729">
        <v>728</v>
      </c>
      <c r="D729" s="16" t="e">
        <f ca="1">OFFSET(ボイスカテゴリ定義!$A$1,MATCH(ボイス種別定義!C729,ボイスカテゴリ定義!B$2:B66262,0),0)</f>
        <v>#N/A</v>
      </c>
    </row>
    <row r="730" spans="1:4" x14ac:dyDescent="0.15">
      <c r="A730">
        <v>729</v>
      </c>
      <c r="D730" s="16" t="e">
        <f ca="1">OFFSET(ボイスカテゴリ定義!$A$1,MATCH(ボイス種別定義!C730,ボイスカテゴリ定義!B$2:B66263,0),0)</f>
        <v>#N/A</v>
      </c>
    </row>
    <row r="731" spans="1:4" x14ac:dyDescent="0.15">
      <c r="A731">
        <v>730</v>
      </c>
      <c r="D731" s="16" t="e">
        <f ca="1">OFFSET(ボイスカテゴリ定義!$A$1,MATCH(ボイス種別定義!C731,ボイスカテゴリ定義!B$2:B66264,0),0)</f>
        <v>#N/A</v>
      </c>
    </row>
    <row r="732" spans="1:4" x14ac:dyDescent="0.15">
      <c r="A732">
        <v>731</v>
      </c>
      <c r="D732" s="16" t="e">
        <f ca="1">OFFSET(ボイスカテゴリ定義!$A$1,MATCH(ボイス種別定義!C732,ボイスカテゴリ定義!B$2:B66265,0),0)</f>
        <v>#N/A</v>
      </c>
    </row>
    <row r="733" spans="1:4" x14ac:dyDescent="0.15">
      <c r="A733">
        <v>732</v>
      </c>
      <c r="D733" s="16" t="e">
        <f ca="1">OFFSET(ボイスカテゴリ定義!$A$1,MATCH(ボイス種別定義!C733,ボイスカテゴリ定義!B$2:B66266,0),0)</f>
        <v>#N/A</v>
      </c>
    </row>
    <row r="734" spans="1:4" x14ac:dyDescent="0.15">
      <c r="A734">
        <v>733</v>
      </c>
      <c r="D734" s="16" t="e">
        <f ca="1">OFFSET(ボイスカテゴリ定義!$A$1,MATCH(ボイス種別定義!C734,ボイスカテゴリ定義!B$2:B66267,0),0)</f>
        <v>#N/A</v>
      </c>
    </row>
    <row r="735" spans="1:4" x14ac:dyDescent="0.15">
      <c r="A735">
        <v>734</v>
      </c>
      <c r="D735" s="16" t="e">
        <f ca="1">OFFSET(ボイスカテゴリ定義!$A$1,MATCH(ボイス種別定義!C735,ボイスカテゴリ定義!B$2:B66268,0),0)</f>
        <v>#N/A</v>
      </c>
    </row>
    <row r="736" spans="1:4" x14ac:dyDescent="0.15">
      <c r="A736">
        <v>735</v>
      </c>
      <c r="D736" s="16" t="e">
        <f ca="1">OFFSET(ボイスカテゴリ定義!$A$1,MATCH(ボイス種別定義!C736,ボイスカテゴリ定義!B$2:B66269,0),0)</f>
        <v>#N/A</v>
      </c>
    </row>
    <row r="737" spans="1:4" x14ac:dyDescent="0.15">
      <c r="A737">
        <v>736</v>
      </c>
      <c r="D737" s="16" t="e">
        <f ca="1">OFFSET(ボイスカテゴリ定義!$A$1,MATCH(ボイス種別定義!C737,ボイスカテゴリ定義!B$2:B66270,0),0)</f>
        <v>#N/A</v>
      </c>
    </row>
    <row r="738" spans="1:4" x14ac:dyDescent="0.15">
      <c r="A738">
        <v>737</v>
      </c>
      <c r="D738" s="16" t="e">
        <f ca="1">OFFSET(ボイスカテゴリ定義!$A$1,MATCH(ボイス種別定義!C738,ボイスカテゴリ定義!B$2:B66271,0),0)</f>
        <v>#N/A</v>
      </c>
    </row>
    <row r="739" spans="1:4" x14ac:dyDescent="0.15">
      <c r="A739">
        <v>738</v>
      </c>
      <c r="D739" s="16" t="e">
        <f ca="1">OFFSET(ボイスカテゴリ定義!$A$1,MATCH(ボイス種別定義!C739,ボイスカテゴリ定義!B$2:B66272,0),0)</f>
        <v>#N/A</v>
      </c>
    </row>
    <row r="740" spans="1:4" x14ac:dyDescent="0.15">
      <c r="A740">
        <v>739</v>
      </c>
      <c r="D740" s="16" t="e">
        <f ca="1">OFFSET(ボイスカテゴリ定義!$A$1,MATCH(ボイス種別定義!C740,ボイスカテゴリ定義!B$2:B66273,0),0)</f>
        <v>#N/A</v>
      </c>
    </row>
    <row r="741" spans="1:4" x14ac:dyDescent="0.15">
      <c r="A741">
        <v>740</v>
      </c>
      <c r="D741" s="16" t="e">
        <f ca="1">OFFSET(ボイスカテゴリ定義!$A$1,MATCH(ボイス種別定義!C741,ボイスカテゴリ定義!B$2:B66274,0),0)</f>
        <v>#N/A</v>
      </c>
    </row>
    <row r="742" spans="1:4" x14ac:dyDescent="0.15">
      <c r="A742">
        <v>741</v>
      </c>
      <c r="D742" s="16" t="e">
        <f ca="1">OFFSET(ボイスカテゴリ定義!$A$1,MATCH(ボイス種別定義!C742,ボイスカテゴリ定義!B$2:B66275,0),0)</f>
        <v>#N/A</v>
      </c>
    </row>
    <row r="743" spans="1:4" x14ac:dyDescent="0.15">
      <c r="A743">
        <v>742</v>
      </c>
      <c r="D743" s="16" t="e">
        <f ca="1">OFFSET(ボイスカテゴリ定義!$A$1,MATCH(ボイス種別定義!C743,ボイスカテゴリ定義!B$2:B66276,0),0)</f>
        <v>#N/A</v>
      </c>
    </row>
    <row r="744" spans="1:4" x14ac:dyDescent="0.15">
      <c r="A744">
        <v>743</v>
      </c>
      <c r="D744" s="16" t="e">
        <f ca="1">OFFSET(ボイスカテゴリ定義!$A$1,MATCH(ボイス種別定義!C744,ボイスカテゴリ定義!B$2:B66277,0),0)</f>
        <v>#N/A</v>
      </c>
    </row>
    <row r="745" spans="1:4" x14ac:dyDescent="0.15">
      <c r="A745">
        <v>744</v>
      </c>
      <c r="D745" s="16" t="e">
        <f ca="1">OFFSET(ボイスカテゴリ定義!$A$1,MATCH(ボイス種別定義!C745,ボイスカテゴリ定義!B$2:B66278,0),0)</f>
        <v>#N/A</v>
      </c>
    </row>
    <row r="746" spans="1:4" x14ac:dyDescent="0.15">
      <c r="A746">
        <v>745</v>
      </c>
      <c r="D746" s="16" t="e">
        <f ca="1">OFFSET(ボイスカテゴリ定義!$A$1,MATCH(ボイス種別定義!C746,ボイスカテゴリ定義!B$2:B66279,0),0)</f>
        <v>#N/A</v>
      </c>
    </row>
    <row r="747" spans="1:4" x14ac:dyDescent="0.15">
      <c r="A747">
        <v>746</v>
      </c>
      <c r="D747" s="16" t="e">
        <f ca="1">OFFSET(ボイスカテゴリ定義!$A$1,MATCH(ボイス種別定義!C747,ボイスカテゴリ定義!B$2:B66280,0),0)</f>
        <v>#N/A</v>
      </c>
    </row>
    <row r="748" spans="1:4" x14ac:dyDescent="0.15">
      <c r="A748">
        <v>747</v>
      </c>
      <c r="D748" s="16" t="e">
        <f ca="1">OFFSET(ボイスカテゴリ定義!$A$1,MATCH(ボイス種別定義!C748,ボイスカテゴリ定義!B$2:B66281,0),0)</f>
        <v>#N/A</v>
      </c>
    </row>
    <row r="749" spans="1:4" x14ac:dyDescent="0.15">
      <c r="A749">
        <v>748</v>
      </c>
      <c r="D749" s="16" t="e">
        <f ca="1">OFFSET(ボイスカテゴリ定義!$A$1,MATCH(ボイス種別定義!C749,ボイスカテゴリ定義!B$2:B66282,0),0)</f>
        <v>#N/A</v>
      </c>
    </row>
    <row r="750" spans="1:4" x14ac:dyDescent="0.15">
      <c r="A750">
        <v>749</v>
      </c>
      <c r="D750" s="16" t="e">
        <f ca="1">OFFSET(ボイスカテゴリ定義!$A$1,MATCH(ボイス種別定義!C750,ボイスカテゴリ定義!B$2:B66283,0),0)</f>
        <v>#N/A</v>
      </c>
    </row>
    <row r="751" spans="1:4" x14ac:dyDescent="0.15">
      <c r="A751">
        <v>750</v>
      </c>
      <c r="D751" s="16" t="e">
        <f ca="1">OFFSET(ボイスカテゴリ定義!$A$1,MATCH(ボイス種別定義!C751,ボイスカテゴリ定義!B$2:B66284,0),0)</f>
        <v>#N/A</v>
      </c>
    </row>
    <row r="752" spans="1:4" x14ac:dyDescent="0.15">
      <c r="A752">
        <v>751</v>
      </c>
      <c r="D752" s="16" t="e">
        <f ca="1">OFFSET(ボイスカテゴリ定義!$A$1,MATCH(ボイス種別定義!C752,ボイスカテゴリ定義!B$2:B66285,0),0)</f>
        <v>#N/A</v>
      </c>
    </row>
    <row r="753" spans="1:4" x14ac:dyDescent="0.15">
      <c r="A753">
        <v>752</v>
      </c>
      <c r="D753" s="16" t="e">
        <f ca="1">OFFSET(ボイスカテゴリ定義!$A$1,MATCH(ボイス種別定義!C753,ボイスカテゴリ定義!B$2:B66286,0),0)</f>
        <v>#N/A</v>
      </c>
    </row>
    <row r="754" spans="1:4" x14ac:dyDescent="0.15">
      <c r="A754">
        <v>753</v>
      </c>
      <c r="D754" s="16" t="e">
        <f ca="1">OFFSET(ボイスカテゴリ定義!$A$1,MATCH(ボイス種別定義!C754,ボイスカテゴリ定義!B$2:B66287,0),0)</f>
        <v>#N/A</v>
      </c>
    </row>
    <row r="755" spans="1:4" x14ac:dyDescent="0.15">
      <c r="A755">
        <v>754</v>
      </c>
      <c r="D755" s="16" t="e">
        <f ca="1">OFFSET(ボイスカテゴリ定義!$A$1,MATCH(ボイス種別定義!C755,ボイスカテゴリ定義!B$2:B66288,0),0)</f>
        <v>#N/A</v>
      </c>
    </row>
    <row r="756" spans="1:4" x14ac:dyDescent="0.15">
      <c r="A756">
        <v>755</v>
      </c>
      <c r="D756" s="16" t="e">
        <f ca="1">OFFSET(ボイスカテゴリ定義!$A$1,MATCH(ボイス種別定義!C756,ボイスカテゴリ定義!B$2:B66289,0),0)</f>
        <v>#N/A</v>
      </c>
    </row>
    <row r="757" spans="1:4" x14ac:dyDescent="0.15">
      <c r="A757">
        <v>756</v>
      </c>
      <c r="D757" s="16" t="e">
        <f ca="1">OFFSET(ボイスカテゴリ定義!$A$1,MATCH(ボイス種別定義!C757,ボイスカテゴリ定義!B$2:B66290,0),0)</f>
        <v>#N/A</v>
      </c>
    </row>
    <row r="758" spans="1:4" x14ac:dyDescent="0.15">
      <c r="A758">
        <v>757</v>
      </c>
      <c r="D758" s="16" t="e">
        <f ca="1">OFFSET(ボイスカテゴリ定義!$A$1,MATCH(ボイス種別定義!C758,ボイスカテゴリ定義!B$2:B66291,0),0)</f>
        <v>#N/A</v>
      </c>
    </row>
    <row r="759" spans="1:4" x14ac:dyDescent="0.15">
      <c r="A759">
        <v>758</v>
      </c>
      <c r="D759" s="16" t="e">
        <f ca="1">OFFSET(ボイスカテゴリ定義!$A$1,MATCH(ボイス種別定義!C759,ボイスカテゴリ定義!B$2:B66292,0),0)</f>
        <v>#N/A</v>
      </c>
    </row>
    <row r="760" spans="1:4" x14ac:dyDescent="0.15">
      <c r="A760">
        <v>759</v>
      </c>
      <c r="D760" s="16" t="e">
        <f ca="1">OFFSET(ボイスカテゴリ定義!$A$1,MATCH(ボイス種別定義!C760,ボイスカテゴリ定義!B$2:B66293,0),0)</f>
        <v>#N/A</v>
      </c>
    </row>
    <row r="761" spans="1:4" x14ac:dyDescent="0.15">
      <c r="A761">
        <v>760</v>
      </c>
      <c r="D761" s="16" t="e">
        <f ca="1">OFFSET(ボイスカテゴリ定義!$A$1,MATCH(ボイス種別定義!C761,ボイスカテゴリ定義!B$2:B66294,0),0)</f>
        <v>#N/A</v>
      </c>
    </row>
    <row r="762" spans="1:4" x14ac:dyDescent="0.15">
      <c r="A762">
        <v>761</v>
      </c>
      <c r="D762" s="16" t="e">
        <f ca="1">OFFSET(ボイスカテゴリ定義!$A$1,MATCH(ボイス種別定義!C762,ボイスカテゴリ定義!B$2:B66295,0),0)</f>
        <v>#N/A</v>
      </c>
    </row>
    <row r="763" spans="1:4" x14ac:dyDescent="0.15">
      <c r="A763">
        <v>762</v>
      </c>
      <c r="D763" s="16" t="e">
        <f ca="1">OFFSET(ボイスカテゴリ定義!$A$1,MATCH(ボイス種別定義!C763,ボイスカテゴリ定義!B$2:B66296,0),0)</f>
        <v>#N/A</v>
      </c>
    </row>
    <row r="764" spans="1:4" x14ac:dyDescent="0.15">
      <c r="A764">
        <v>763</v>
      </c>
      <c r="D764" s="16" t="e">
        <f ca="1">OFFSET(ボイスカテゴリ定義!$A$1,MATCH(ボイス種別定義!C764,ボイスカテゴリ定義!B$2:B66297,0),0)</f>
        <v>#N/A</v>
      </c>
    </row>
    <row r="765" spans="1:4" x14ac:dyDescent="0.15">
      <c r="A765">
        <v>764</v>
      </c>
      <c r="D765" s="16" t="e">
        <f ca="1">OFFSET(ボイスカテゴリ定義!$A$1,MATCH(ボイス種別定義!C765,ボイスカテゴリ定義!B$2:B66298,0),0)</f>
        <v>#N/A</v>
      </c>
    </row>
    <row r="766" spans="1:4" x14ac:dyDescent="0.15">
      <c r="A766">
        <v>765</v>
      </c>
      <c r="D766" s="16" t="e">
        <f ca="1">OFFSET(ボイスカテゴリ定義!$A$1,MATCH(ボイス種別定義!C766,ボイスカテゴリ定義!B$2:B66299,0),0)</f>
        <v>#N/A</v>
      </c>
    </row>
    <row r="767" spans="1:4" x14ac:dyDescent="0.15">
      <c r="A767">
        <v>766</v>
      </c>
      <c r="D767" s="16" t="e">
        <f ca="1">OFFSET(ボイスカテゴリ定義!$A$1,MATCH(ボイス種別定義!C767,ボイスカテゴリ定義!B$2:B66300,0),0)</f>
        <v>#N/A</v>
      </c>
    </row>
    <row r="768" spans="1:4" x14ac:dyDescent="0.15">
      <c r="A768">
        <v>767</v>
      </c>
      <c r="D768" s="16" t="e">
        <f ca="1">OFFSET(ボイスカテゴリ定義!$A$1,MATCH(ボイス種別定義!C768,ボイスカテゴリ定義!B$2:B66301,0),0)</f>
        <v>#N/A</v>
      </c>
    </row>
    <row r="769" spans="1:4" x14ac:dyDescent="0.15">
      <c r="A769">
        <v>768</v>
      </c>
      <c r="D769" s="16" t="e">
        <f ca="1">OFFSET(ボイスカテゴリ定義!$A$1,MATCH(ボイス種別定義!C769,ボイスカテゴリ定義!B$2:B66302,0),0)</f>
        <v>#N/A</v>
      </c>
    </row>
    <row r="770" spans="1:4" x14ac:dyDescent="0.15">
      <c r="A770">
        <v>769</v>
      </c>
      <c r="D770" s="16" t="e">
        <f ca="1">OFFSET(ボイスカテゴリ定義!$A$1,MATCH(ボイス種別定義!C770,ボイスカテゴリ定義!B$2:B66303,0),0)</f>
        <v>#N/A</v>
      </c>
    </row>
    <row r="771" spans="1:4" x14ac:dyDescent="0.15">
      <c r="A771">
        <v>770</v>
      </c>
      <c r="D771" s="16" t="e">
        <f ca="1">OFFSET(ボイスカテゴリ定義!$A$1,MATCH(ボイス種別定義!C771,ボイスカテゴリ定義!B$2:B66304,0),0)</f>
        <v>#N/A</v>
      </c>
    </row>
    <row r="772" spans="1:4" x14ac:dyDescent="0.15">
      <c r="A772">
        <v>771</v>
      </c>
      <c r="D772" s="16" t="e">
        <f ca="1">OFFSET(ボイスカテゴリ定義!$A$1,MATCH(ボイス種別定義!C772,ボイスカテゴリ定義!B$2:B66305,0),0)</f>
        <v>#N/A</v>
      </c>
    </row>
    <row r="773" spans="1:4" x14ac:dyDescent="0.15">
      <c r="A773">
        <v>772</v>
      </c>
      <c r="D773" s="16" t="e">
        <f ca="1">OFFSET(ボイスカテゴリ定義!$A$1,MATCH(ボイス種別定義!C773,ボイスカテゴリ定義!B$2:B66306,0),0)</f>
        <v>#N/A</v>
      </c>
    </row>
    <row r="774" spans="1:4" x14ac:dyDescent="0.15">
      <c r="A774">
        <v>773</v>
      </c>
      <c r="D774" s="16" t="e">
        <f ca="1">OFFSET(ボイスカテゴリ定義!$A$1,MATCH(ボイス種別定義!C774,ボイスカテゴリ定義!B$2:B66307,0),0)</f>
        <v>#N/A</v>
      </c>
    </row>
    <row r="775" spans="1:4" x14ac:dyDescent="0.15">
      <c r="A775">
        <v>774</v>
      </c>
      <c r="D775" s="16" t="e">
        <f ca="1">OFFSET(ボイスカテゴリ定義!$A$1,MATCH(ボイス種別定義!C775,ボイスカテゴリ定義!B$2:B66308,0),0)</f>
        <v>#N/A</v>
      </c>
    </row>
    <row r="776" spans="1:4" x14ac:dyDescent="0.15">
      <c r="A776">
        <v>775</v>
      </c>
      <c r="D776" s="16" t="e">
        <f ca="1">OFFSET(ボイスカテゴリ定義!$A$1,MATCH(ボイス種別定義!C776,ボイスカテゴリ定義!B$2:B66309,0),0)</f>
        <v>#N/A</v>
      </c>
    </row>
    <row r="777" spans="1:4" x14ac:dyDescent="0.15">
      <c r="A777">
        <v>776</v>
      </c>
      <c r="D777" s="16" t="e">
        <f ca="1">OFFSET(ボイスカテゴリ定義!$A$1,MATCH(ボイス種別定義!C777,ボイスカテゴリ定義!B$2:B66310,0),0)</f>
        <v>#N/A</v>
      </c>
    </row>
    <row r="778" spans="1:4" x14ac:dyDescent="0.15">
      <c r="A778">
        <v>777</v>
      </c>
      <c r="D778" s="16" t="e">
        <f ca="1">OFFSET(ボイスカテゴリ定義!$A$1,MATCH(ボイス種別定義!C778,ボイスカテゴリ定義!B$2:B66311,0),0)</f>
        <v>#N/A</v>
      </c>
    </row>
    <row r="779" spans="1:4" x14ac:dyDescent="0.15">
      <c r="A779">
        <v>778</v>
      </c>
      <c r="D779" s="16" t="e">
        <f ca="1">OFFSET(ボイスカテゴリ定義!$A$1,MATCH(ボイス種別定義!C779,ボイスカテゴリ定義!B$2:B66312,0),0)</f>
        <v>#N/A</v>
      </c>
    </row>
    <row r="780" spans="1:4" x14ac:dyDescent="0.15">
      <c r="A780">
        <v>779</v>
      </c>
      <c r="D780" s="16" t="e">
        <f ca="1">OFFSET(ボイスカテゴリ定義!$A$1,MATCH(ボイス種別定義!C780,ボイスカテゴリ定義!B$2:B66313,0),0)</f>
        <v>#N/A</v>
      </c>
    </row>
    <row r="781" spans="1:4" x14ac:dyDescent="0.15">
      <c r="A781">
        <v>780</v>
      </c>
      <c r="D781" s="16" t="e">
        <f ca="1">OFFSET(ボイスカテゴリ定義!$A$1,MATCH(ボイス種別定義!C781,ボイスカテゴリ定義!B$2:B66314,0),0)</f>
        <v>#N/A</v>
      </c>
    </row>
    <row r="782" spans="1:4" x14ac:dyDescent="0.15">
      <c r="A782">
        <v>781</v>
      </c>
      <c r="D782" s="16" t="e">
        <f ca="1">OFFSET(ボイスカテゴリ定義!$A$1,MATCH(ボイス種別定義!C782,ボイスカテゴリ定義!B$2:B66315,0),0)</f>
        <v>#N/A</v>
      </c>
    </row>
    <row r="783" spans="1:4" x14ac:dyDescent="0.15">
      <c r="A783">
        <v>782</v>
      </c>
      <c r="D783" s="16" t="e">
        <f ca="1">OFFSET(ボイスカテゴリ定義!$A$1,MATCH(ボイス種別定義!C783,ボイスカテゴリ定義!B$2:B66316,0),0)</f>
        <v>#N/A</v>
      </c>
    </row>
    <row r="784" spans="1:4" x14ac:dyDescent="0.15">
      <c r="A784">
        <v>783</v>
      </c>
      <c r="D784" s="16" t="e">
        <f ca="1">OFFSET(ボイスカテゴリ定義!$A$1,MATCH(ボイス種別定義!C784,ボイスカテゴリ定義!B$2:B66317,0),0)</f>
        <v>#N/A</v>
      </c>
    </row>
    <row r="785" spans="1:4" x14ac:dyDescent="0.15">
      <c r="A785">
        <v>784</v>
      </c>
      <c r="D785" s="16" t="e">
        <f ca="1">OFFSET(ボイスカテゴリ定義!$A$1,MATCH(ボイス種別定義!C785,ボイスカテゴリ定義!B$2:B66318,0),0)</f>
        <v>#N/A</v>
      </c>
    </row>
    <row r="786" spans="1:4" x14ac:dyDescent="0.15">
      <c r="A786">
        <v>785</v>
      </c>
      <c r="D786" s="16" t="e">
        <f ca="1">OFFSET(ボイスカテゴリ定義!$A$1,MATCH(ボイス種別定義!C786,ボイスカテゴリ定義!B$2:B66319,0),0)</f>
        <v>#N/A</v>
      </c>
    </row>
    <row r="787" spans="1:4" x14ac:dyDescent="0.15">
      <c r="A787">
        <v>786</v>
      </c>
      <c r="D787" s="16" t="e">
        <f ca="1">OFFSET(ボイスカテゴリ定義!$A$1,MATCH(ボイス種別定義!C787,ボイスカテゴリ定義!B$2:B66320,0),0)</f>
        <v>#N/A</v>
      </c>
    </row>
    <row r="788" spans="1:4" x14ac:dyDescent="0.15">
      <c r="A788">
        <v>787</v>
      </c>
      <c r="D788" s="16" t="e">
        <f ca="1">OFFSET(ボイスカテゴリ定義!$A$1,MATCH(ボイス種別定義!C788,ボイスカテゴリ定義!B$2:B66321,0),0)</f>
        <v>#N/A</v>
      </c>
    </row>
    <row r="789" spans="1:4" x14ac:dyDescent="0.15">
      <c r="A789">
        <v>788</v>
      </c>
      <c r="D789" s="16" t="e">
        <f ca="1">OFFSET(ボイスカテゴリ定義!$A$1,MATCH(ボイス種別定義!C789,ボイスカテゴリ定義!B$2:B66322,0),0)</f>
        <v>#N/A</v>
      </c>
    </row>
    <row r="790" spans="1:4" x14ac:dyDescent="0.15">
      <c r="A790">
        <v>789</v>
      </c>
      <c r="D790" s="16" t="e">
        <f ca="1">OFFSET(ボイスカテゴリ定義!$A$1,MATCH(ボイス種別定義!C790,ボイスカテゴリ定義!B$2:B66323,0),0)</f>
        <v>#N/A</v>
      </c>
    </row>
    <row r="791" spans="1:4" x14ac:dyDescent="0.15">
      <c r="A791">
        <v>790</v>
      </c>
      <c r="D791" s="16" t="e">
        <f ca="1">OFFSET(ボイスカテゴリ定義!$A$1,MATCH(ボイス種別定義!C791,ボイスカテゴリ定義!B$2:B66324,0),0)</f>
        <v>#N/A</v>
      </c>
    </row>
    <row r="792" spans="1:4" x14ac:dyDescent="0.15">
      <c r="A792">
        <v>791</v>
      </c>
      <c r="D792" s="16" t="e">
        <f ca="1">OFFSET(ボイスカテゴリ定義!$A$1,MATCH(ボイス種別定義!C792,ボイスカテゴリ定義!B$2:B66325,0),0)</f>
        <v>#N/A</v>
      </c>
    </row>
    <row r="793" spans="1:4" x14ac:dyDescent="0.15">
      <c r="A793">
        <v>792</v>
      </c>
      <c r="D793" s="16" t="e">
        <f ca="1">OFFSET(ボイスカテゴリ定義!$A$1,MATCH(ボイス種別定義!C793,ボイスカテゴリ定義!B$2:B66326,0),0)</f>
        <v>#N/A</v>
      </c>
    </row>
    <row r="794" spans="1:4" x14ac:dyDescent="0.15">
      <c r="A794">
        <v>793</v>
      </c>
      <c r="D794" s="16" t="e">
        <f ca="1">OFFSET(ボイスカテゴリ定義!$A$1,MATCH(ボイス種別定義!C794,ボイスカテゴリ定義!B$2:B66327,0),0)</f>
        <v>#N/A</v>
      </c>
    </row>
    <row r="795" spans="1:4" x14ac:dyDescent="0.15">
      <c r="A795">
        <v>794</v>
      </c>
      <c r="D795" s="16" t="e">
        <f ca="1">OFFSET(ボイスカテゴリ定義!$A$1,MATCH(ボイス種別定義!C795,ボイスカテゴリ定義!B$2:B66328,0),0)</f>
        <v>#N/A</v>
      </c>
    </row>
    <row r="796" spans="1:4" x14ac:dyDescent="0.15">
      <c r="A796">
        <v>795</v>
      </c>
      <c r="D796" s="16" t="e">
        <f ca="1">OFFSET(ボイスカテゴリ定義!$A$1,MATCH(ボイス種別定義!C796,ボイスカテゴリ定義!B$2:B66329,0),0)</f>
        <v>#N/A</v>
      </c>
    </row>
    <row r="797" spans="1:4" x14ac:dyDescent="0.15">
      <c r="A797">
        <v>796</v>
      </c>
      <c r="D797" s="16" t="e">
        <f ca="1">OFFSET(ボイスカテゴリ定義!$A$1,MATCH(ボイス種別定義!C797,ボイスカテゴリ定義!B$2:B66330,0),0)</f>
        <v>#N/A</v>
      </c>
    </row>
    <row r="798" spans="1:4" x14ac:dyDescent="0.15">
      <c r="A798">
        <v>797</v>
      </c>
      <c r="D798" s="16" t="e">
        <f ca="1">OFFSET(ボイスカテゴリ定義!$A$1,MATCH(ボイス種別定義!C798,ボイスカテゴリ定義!B$2:B66331,0),0)</f>
        <v>#N/A</v>
      </c>
    </row>
    <row r="799" spans="1:4" x14ac:dyDescent="0.15">
      <c r="A799">
        <v>798</v>
      </c>
      <c r="D799" s="16" t="e">
        <f ca="1">OFFSET(ボイスカテゴリ定義!$A$1,MATCH(ボイス種別定義!C799,ボイスカテゴリ定義!B$2:B66332,0),0)</f>
        <v>#N/A</v>
      </c>
    </row>
    <row r="800" spans="1:4" x14ac:dyDescent="0.15">
      <c r="A800">
        <v>799</v>
      </c>
      <c r="D800" s="16" t="e">
        <f ca="1">OFFSET(ボイスカテゴリ定義!$A$1,MATCH(ボイス種別定義!C800,ボイスカテゴリ定義!B$2:B66333,0),0)</f>
        <v>#N/A</v>
      </c>
    </row>
    <row r="801" spans="1:4" x14ac:dyDescent="0.15">
      <c r="A801">
        <v>800</v>
      </c>
      <c r="D801" s="16" t="e">
        <f ca="1">OFFSET(ボイスカテゴリ定義!$A$1,MATCH(ボイス種別定義!C801,ボイスカテゴリ定義!B$2:B66334,0),0)</f>
        <v>#N/A</v>
      </c>
    </row>
    <row r="802" spans="1:4" x14ac:dyDescent="0.15">
      <c r="A802">
        <v>801</v>
      </c>
      <c r="D802" s="16" t="e">
        <f ca="1">OFFSET(ボイスカテゴリ定義!$A$1,MATCH(ボイス種別定義!C802,ボイスカテゴリ定義!B$2:B66335,0),0)</f>
        <v>#N/A</v>
      </c>
    </row>
    <row r="803" spans="1:4" x14ac:dyDescent="0.15">
      <c r="A803">
        <v>802</v>
      </c>
      <c r="D803" s="16" t="e">
        <f ca="1">OFFSET(ボイスカテゴリ定義!$A$1,MATCH(ボイス種別定義!C803,ボイスカテゴリ定義!B$2:B66336,0),0)</f>
        <v>#N/A</v>
      </c>
    </row>
    <row r="804" spans="1:4" x14ac:dyDescent="0.15">
      <c r="A804">
        <v>803</v>
      </c>
      <c r="D804" s="16" t="e">
        <f ca="1">OFFSET(ボイスカテゴリ定義!$A$1,MATCH(ボイス種別定義!C804,ボイスカテゴリ定義!B$2:B66337,0),0)</f>
        <v>#N/A</v>
      </c>
    </row>
    <row r="805" spans="1:4" x14ac:dyDescent="0.15">
      <c r="A805">
        <v>804</v>
      </c>
      <c r="D805" s="16" t="e">
        <f ca="1">OFFSET(ボイスカテゴリ定義!$A$1,MATCH(ボイス種別定義!C805,ボイスカテゴリ定義!B$2:B66338,0),0)</f>
        <v>#N/A</v>
      </c>
    </row>
    <row r="806" spans="1:4" x14ac:dyDescent="0.15">
      <c r="A806">
        <v>805</v>
      </c>
      <c r="D806" s="16" t="e">
        <f ca="1">OFFSET(ボイスカテゴリ定義!$A$1,MATCH(ボイス種別定義!C806,ボイスカテゴリ定義!B$2:B66339,0),0)</f>
        <v>#N/A</v>
      </c>
    </row>
    <row r="807" spans="1:4" x14ac:dyDescent="0.15">
      <c r="A807">
        <v>806</v>
      </c>
      <c r="D807" s="16" t="e">
        <f ca="1">OFFSET(ボイスカテゴリ定義!$A$1,MATCH(ボイス種別定義!C807,ボイスカテゴリ定義!B$2:B66340,0),0)</f>
        <v>#N/A</v>
      </c>
    </row>
    <row r="808" spans="1:4" x14ac:dyDescent="0.15">
      <c r="A808">
        <v>807</v>
      </c>
      <c r="D808" s="16" t="e">
        <f ca="1">OFFSET(ボイスカテゴリ定義!$A$1,MATCH(ボイス種別定義!C808,ボイスカテゴリ定義!B$2:B66341,0),0)</f>
        <v>#N/A</v>
      </c>
    </row>
    <row r="809" spans="1:4" x14ac:dyDescent="0.15">
      <c r="A809">
        <v>808</v>
      </c>
      <c r="D809" s="16" t="e">
        <f ca="1">OFFSET(ボイスカテゴリ定義!$A$1,MATCH(ボイス種別定義!C809,ボイスカテゴリ定義!B$2:B66342,0),0)</f>
        <v>#N/A</v>
      </c>
    </row>
    <row r="810" spans="1:4" x14ac:dyDescent="0.15">
      <c r="A810">
        <v>809</v>
      </c>
      <c r="D810" s="16" t="e">
        <f ca="1">OFFSET(ボイスカテゴリ定義!$A$1,MATCH(ボイス種別定義!C810,ボイスカテゴリ定義!B$2:B66343,0),0)</f>
        <v>#N/A</v>
      </c>
    </row>
    <row r="811" spans="1:4" x14ac:dyDescent="0.15">
      <c r="A811">
        <v>810</v>
      </c>
      <c r="D811" s="16" t="e">
        <f ca="1">OFFSET(ボイスカテゴリ定義!$A$1,MATCH(ボイス種別定義!C811,ボイスカテゴリ定義!B$2:B66344,0),0)</f>
        <v>#N/A</v>
      </c>
    </row>
    <row r="812" spans="1:4" x14ac:dyDescent="0.15">
      <c r="A812">
        <v>811</v>
      </c>
      <c r="D812" s="16" t="e">
        <f ca="1">OFFSET(ボイスカテゴリ定義!$A$1,MATCH(ボイス種別定義!C812,ボイスカテゴリ定義!B$2:B66345,0),0)</f>
        <v>#N/A</v>
      </c>
    </row>
    <row r="813" spans="1:4" x14ac:dyDescent="0.15">
      <c r="A813">
        <v>812</v>
      </c>
      <c r="D813" s="16" t="e">
        <f ca="1">OFFSET(ボイスカテゴリ定義!$A$1,MATCH(ボイス種別定義!C813,ボイスカテゴリ定義!B$2:B66346,0),0)</f>
        <v>#N/A</v>
      </c>
    </row>
    <row r="814" spans="1:4" x14ac:dyDescent="0.15">
      <c r="A814">
        <v>813</v>
      </c>
      <c r="D814" s="16" t="e">
        <f ca="1">OFFSET(ボイスカテゴリ定義!$A$1,MATCH(ボイス種別定義!C814,ボイスカテゴリ定義!B$2:B66347,0),0)</f>
        <v>#N/A</v>
      </c>
    </row>
    <row r="815" spans="1:4" x14ac:dyDescent="0.15">
      <c r="A815">
        <v>814</v>
      </c>
      <c r="D815" s="16" t="e">
        <f ca="1">OFFSET(ボイスカテゴリ定義!$A$1,MATCH(ボイス種別定義!C815,ボイスカテゴリ定義!B$2:B66348,0),0)</f>
        <v>#N/A</v>
      </c>
    </row>
    <row r="816" spans="1:4" x14ac:dyDescent="0.15">
      <c r="A816">
        <v>815</v>
      </c>
      <c r="D816" s="16" t="e">
        <f ca="1">OFFSET(ボイスカテゴリ定義!$A$1,MATCH(ボイス種別定義!C816,ボイスカテゴリ定義!B$2:B66349,0),0)</f>
        <v>#N/A</v>
      </c>
    </row>
    <row r="817" spans="1:4" x14ac:dyDescent="0.15">
      <c r="A817">
        <v>816</v>
      </c>
      <c r="D817" s="16" t="e">
        <f ca="1">OFFSET(ボイスカテゴリ定義!$A$1,MATCH(ボイス種別定義!C817,ボイスカテゴリ定義!B$2:B66350,0),0)</f>
        <v>#N/A</v>
      </c>
    </row>
    <row r="818" spans="1:4" x14ac:dyDescent="0.15">
      <c r="A818">
        <v>817</v>
      </c>
      <c r="D818" s="16" t="e">
        <f ca="1">OFFSET(ボイスカテゴリ定義!$A$1,MATCH(ボイス種別定義!C818,ボイスカテゴリ定義!B$2:B66351,0),0)</f>
        <v>#N/A</v>
      </c>
    </row>
    <row r="819" spans="1:4" x14ac:dyDescent="0.15">
      <c r="A819">
        <v>818</v>
      </c>
      <c r="D819" s="16" t="e">
        <f ca="1">OFFSET(ボイスカテゴリ定義!$A$1,MATCH(ボイス種別定義!C819,ボイスカテゴリ定義!B$2:B66352,0),0)</f>
        <v>#N/A</v>
      </c>
    </row>
    <row r="820" spans="1:4" x14ac:dyDescent="0.15">
      <c r="A820">
        <v>819</v>
      </c>
      <c r="D820" s="16" t="e">
        <f ca="1">OFFSET(ボイスカテゴリ定義!$A$1,MATCH(ボイス種別定義!C820,ボイスカテゴリ定義!B$2:B66353,0),0)</f>
        <v>#N/A</v>
      </c>
    </row>
    <row r="821" spans="1:4" x14ac:dyDescent="0.15">
      <c r="A821">
        <v>820</v>
      </c>
      <c r="D821" s="16" t="e">
        <f ca="1">OFFSET(ボイスカテゴリ定義!$A$1,MATCH(ボイス種別定義!C821,ボイスカテゴリ定義!B$2:B66354,0),0)</f>
        <v>#N/A</v>
      </c>
    </row>
    <row r="822" spans="1:4" x14ac:dyDescent="0.15">
      <c r="A822">
        <v>821</v>
      </c>
      <c r="D822" s="16" t="e">
        <f ca="1">OFFSET(ボイスカテゴリ定義!$A$1,MATCH(ボイス種別定義!C822,ボイスカテゴリ定義!B$2:B66355,0),0)</f>
        <v>#N/A</v>
      </c>
    </row>
    <row r="823" spans="1:4" x14ac:dyDescent="0.15">
      <c r="A823">
        <v>822</v>
      </c>
      <c r="D823" s="16" t="e">
        <f ca="1">OFFSET(ボイスカテゴリ定義!$A$1,MATCH(ボイス種別定義!C823,ボイスカテゴリ定義!B$2:B66356,0),0)</f>
        <v>#N/A</v>
      </c>
    </row>
    <row r="824" spans="1:4" x14ac:dyDescent="0.15">
      <c r="A824">
        <v>823</v>
      </c>
      <c r="D824" s="16" t="e">
        <f ca="1">OFFSET(ボイスカテゴリ定義!$A$1,MATCH(ボイス種別定義!C824,ボイスカテゴリ定義!B$2:B66357,0),0)</f>
        <v>#N/A</v>
      </c>
    </row>
    <row r="825" spans="1:4" x14ac:dyDescent="0.15">
      <c r="A825">
        <v>824</v>
      </c>
      <c r="D825" s="16" t="e">
        <f ca="1">OFFSET(ボイスカテゴリ定義!$A$1,MATCH(ボイス種別定義!C825,ボイスカテゴリ定義!B$2:B66358,0),0)</f>
        <v>#N/A</v>
      </c>
    </row>
    <row r="826" spans="1:4" x14ac:dyDescent="0.15">
      <c r="A826">
        <v>825</v>
      </c>
      <c r="D826" s="16" t="e">
        <f ca="1">OFFSET(ボイスカテゴリ定義!$A$1,MATCH(ボイス種別定義!C826,ボイスカテゴリ定義!B$2:B66359,0),0)</f>
        <v>#N/A</v>
      </c>
    </row>
    <row r="827" spans="1:4" x14ac:dyDescent="0.15">
      <c r="A827">
        <v>826</v>
      </c>
      <c r="D827" s="16" t="e">
        <f ca="1">OFFSET(ボイスカテゴリ定義!$A$1,MATCH(ボイス種別定義!C827,ボイスカテゴリ定義!B$2:B66360,0),0)</f>
        <v>#N/A</v>
      </c>
    </row>
    <row r="828" spans="1:4" x14ac:dyDescent="0.15">
      <c r="A828">
        <v>827</v>
      </c>
      <c r="D828" s="16" t="e">
        <f ca="1">OFFSET(ボイスカテゴリ定義!$A$1,MATCH(ボイス種別定義!C828,ボイスカテゴリ定義!B$2:B66361,0),0)</f>
        <v>#N/A</v>
      </c>
    </row>
    <row r="829" spans="1:4" x14ac:dyDescent="0.15">
      <c r="A829">
        <v>828</v>
      </c>
      <c r="D829" s="16" t="e">
        <f ca="1">OFFSET(ボイスカテゴリ定義!$A$1,MATCH(ボイス種別定義!C829,ボイスカテゴリ定義!B$2:B66362,0),0)</f>
        <v>#N/A</v>
      </c>
    </row>
    <row r="830" spans="1:4" x14ac:dyDescent="0.15">
      <c r="A830">
        <v>829</v>
      </c>
      <c r="D830" s="16" t="e">
        <f ca="1">OFFSET(ボイスカテゴリ定義!$A$1,MATCH(ボイス種別定義!C830,ボイスカテゴリ定義!B$2:B66363,0),0)</f>
        <v>#N/A</v>
      </c>
    </row>
    <row r="831" spans="1:4" x14ac:dyDescent="0.15">
      <c r="A831">
        <v>830</v>
      </c>
      <c r="D831" s="16" t="e">
        <f ca="1">OFFSET(ボイスカテゴリ定義!$A$1,MATCH(ボイス種別定義!C831,ボイスカテゴリ定義!B$2:B66364,0),0)</f>
        <v>#N/A</v>
      </c>
    </row>
    <row r="832" spans="1:4" x14ac:dyDescent="0.15">
      <c r="A832">
        <v>831</v>
      </c>
      <c r="D832" s="16" t="e">
        <f ca="1">OFFSET(ボイスカテゴリ定義!$A$1,MATCH(ボイス種別定義!C832,ボイスカテゴリ定義!B$2:B66365,0),0)</f>
        <v>#N/A</v>
      </c>
    </row>
    <row r="833" spans="1:4" x14ac:dyDescent="0.15">
      <c r="A833">
        <v>832</v>
      </c>
      <c r="D833" s="16" t="e">
        <f ca="1">OFFSET(ボイスカテゴリ定義!$A$1,MATCH(ボイス種別定義!C833,ボイスカテゴリ定義!B$2:B66366,0),0)</f>
        <v>#N/A</v>
      </c>
    </row>
    <row r="834" spans="1:4" x14ac:dyDescent="0.15">
      <c r="A834">
        <v>833</v>
      </c>
      <c r="D834" s="16" t="e">
        <f ca="1">OFFSET(ボイスカテゴリ定義!$A$1,MATCH(ボイス種別定義!C834,ボイスカテゴリ定義!B$2:B66367,0),0)</f>
        <v>#N/A</v>
      </c>
    </row>
    <row r="835" spans="1:4" x14ac:dyDescent="0.15">
      <c r="A835">
        <v>834</v>
      </c>
      <c r="D835" s="16" t="e">
        <f ca="1">OFFSET(ボイスカテゴリ定義!$A$1,MATCH(ボイス種別定義!C835,ボイスカテゴリ定義!B$2:B66368,0),0)</f>
        <v>#N/A</v>
      </c>
    </row>
    <row r="836" spans="1:4" x14ac:dyDescent="0.15">
      <c r="A836">
        <v>835</v>
      </c>
      <c r="D836" s="16" t="e">
        <f ca="1">OFFSET(ボイスカテゴリ定義!$A$1,MATCH(ボイス種別定義!C836,ボイスカテゴリ定義!B$2:B66369,0),0)</f>
        <v>#N/A</v>
      </c>
    </row>
    <row r="837" spans="1:4" x14ac:dyDescent="0.15">
      <c r="A837">
        <v>836</v>
      </c>
      <c r="D837" s="16" t="e">
        <f ca="1">OFFSET(ボイスカテゴリ定義!$A$1,MATCH(ボイス種別定義!C837,ボイスカテゴリ定義!B$2:B66370,0),0)</f>
        <v>#N/A</v>
      </c>
    </row>
    <row r="838" spans="1:4" x14ac:dyDescent="0.15">
      <c r="A838">
        <v>837</v>
      </c>
      <c r="D838" s="16" t="e">
        <f ca="1">OFFSET(ボイスカテゴリ定義!$A$1,MATCH(ボイス種別定義!C838,ボイスカテゴリ定義!B$2:B66371,0),0)</f>
        <v>#N/A</v>
      </c>
    </row>
    <row r="839" spans="1:4" x14ac:dyDescent="0.15">
      <c r="A839">
        <v>838</v>
      </c>
      <c r="D839" s="16" t="e">
        <f ca="1">OFFSET(ボイスカテゴリ定義!$A$1,MATCH(ボイス種別定義!C839,ボイスカテゴリ定義!B$2:B66372,0),0)</f>
        <v>#N/A</v>
      </c>
    </row>
    <row r="840" spans="1:4" x14ac:dyDescent="0.15">
      <c r="A840">
        <v>839</v>
      </c>
      <c r="D840" s="16" t="e">
        <f ca="1">OFFSET(ボイスカテゴリ定義!$A$1,MATCH(ボイス種別定義!C840,ボイスカテゴリ定義!B$2:B66373,0),0)</f>
        <v>#N/A</v>
      </c>
    </row>
    <row r="841" spans="1:4" x14ac:dyDescent="0.15">
      <c r="A841">
        <v>840</v>
      </c>
      <c r="D841" s="16" t="e">
        <f ca="1">OFFSET(ボイスカテゴリ定義!$A$1,MATCH(ボイス種別定義!C841,ボイスカテゴリ定義!B$2:B66374,0),0)</f>
        <v>#N/A</v>
      </c>
    </row>
    <row r="842" spans="1:4" x14ac:dyDescent="0.15">
      <c r="A842">
        <v>841</v>
      </c>
      <c r="D842" s="16" t="e">
        <f ca="1">OFFSET(ボイスカテゴリ定義!$A$1,MATCH(ボイス種別定義!C842,ボイスカテゴリ定義!B$2:B66375,0),0)</f>
        <v>#N/A</v>
      </c>
    </row>
    <row r="843" spans="1:4" x14ac:dyDescent="0.15">
      <c r="A843">
        <v>842</v>
      </c>
      <c r="D843" s="16" t="e">
        <f ca="1">OFFSET(ボイスカテゴリ定義!$A$1,MATCH(ボイス種別定義!C843,ボイスカテゴリ定義!B$2:B66376,0),0)</f>
        <v>#N/A</v>
      </c>
    </row>
    <row r="844" spans="1:4" x14ac:dyDescent="0.15">
      <c r="A844">
        <v>843</v>
      </c>
      <c r="D844" s="16" t="e">
        <f ca="1">OFFSET(ボイスカテゴリ定義!$A$1,MATCH(ボイス種別定義!C844,ボイスカテゴリ定義!B$2:B66377,0),0)</f>
        <v>#N/A</v>
      </c>
    </row>
    <row r="845" spans="1:4" x14ac:dyDescent="0.15">
      <c r="A845">
        <v>844</v>
      </c>
      <c r="D845" s="16" t="e">
        <f ca="1">OFFSET(ボイスカテゴリ定義!$A$1,MATCH(ボイス種別定義!C845,ボイスカテゴリ定義!B$2:B66378,0),0)</f>
        <v>#N/A</v>
      </c>
    </row>
    <row r="846" spans="1:4" x14ac:dyDescent="0.15">
      <c r="A846">
        <v>845</v>
      </c>
      <c r="D846" s="16" t="e">
        <f ca="1">OFFSET(ボイスカテゴリ定義!$A$1,MATCH(ボイス種別定義!C846,ボイスカテゴリ定義!B$2:B66379,0),0)</f>
        <v>#N/A</v>
      </c>
    </row>
    <row r="847" spans="1:4" x14ac:dyDescent="0.15">
      <c r="A847">
        <v>846</v>
      </c>
      <c r="D847" s="16" t="e">
        <f ca="1">OFFSET(ボイスカテゴリ定義!$A$1,MATCH(ボイス種別定義!C847,ボイスカテゴリ定義!B$2:B66380,0),0)</f>
        <v>#N/A</v>
      </c>
    </row>
    <row r="848" spans="1:4" x14ac:dyDescent="0.15">
      <c r="A848">
        <v>847</v>
      </c>
      <c r="D848" s="16" t="e">
        <f ca="1">OFFSET(ボイスカテゴリ定義!$A$1,MATCH(ボイス種別定義!C848,ボイスカテゴリ定義!B$2:B66381,0),0)</f>
        <v>#N/A</v>
      </c>
    </row>
    <row r="849" spans="1:4" x14ac:dyDescent="0.15">
      <c r="A849">
        <v>848</v>
      </c>
      <c r="D849" s="16" t="e">
        <f ca="1">OFFSET(ボイスカテゴリ定義!$A$1,MATCH(ボイス種別定義!C849,ボイスカテゴリ定義!B$2:B66382,0),0)</f>
        <v>#N/A</v>
      </c>
    </row>
    <row r="850" spans="1:4" x14ac:dyDescent="0.15">
      <c r="A850">
        <v>849</v>
      </c>
      <c r="D850" s="16" t="e">
        <f ca="1">OFFSET(ボイスカテゴリ定義!$A$1,MATCH(ボイス種別定義!C850,ボイスカテゴリ定義!B$2:B66383,0),0)</f>
        <v>#N/A</v>
      </c>
    </row>
    <row r="851" spans="1:4" x14ac:dyDescent="0.15">
      <c r="A851">
        <v>850</v>
      </c>
      <c r="D851" s="16" t="e">
        <f ca="1">OFFSET(ボイスカテゴリ定義!$A$1,MATCH(ボイス種別定義!C851,ボイスカテゴリ定義!B$2:B66384,0),0)</f>
        <v>#N/A</v>
      </c>
    </row>
    <row r="852" spans="1:4" x14ac:dyDescent="0.15">
      <c r="A852">
        <v>851</v>
      </c>
      <c r="D852" s="16" t="e">
        <f ca="1">OFFSET(ボイスカテゴリ定義!$A$1,MATCH(ボイス種別定義!C852,ボイスカテゴリ定義!B$2:B66385,0),0)</f>
        <v>#N/A</v>
      </c>
    </row>
    <row r="853" spans="1:4" x14ac:dyDescent="0.15">
      <c r="A853">
        <v>852</v>
      </c>
      <c r="D853" s="16" t="e">
        <f ca="1">OFFSET(ボイスカテゴリ定義!$A$1,MATCH(ボイス種別定義!C853,ボイスカテゴリ定義!B$2:B66386,0),0)</f>
        <v>#N/A</v>
      </c>
    </row>
    <row r="854" spans="1:4" x14ac:dyDescent="0.15">
      <c r="A854">
        <v>853</v>
      </c>
      <c r="D854" s="16" t="e">
        <f ca="1">OFFSET(ボイスカテゴリ定義!$A$1,MATCH(ボイス種別定義!C854,ボイスカテゴリ定義!B$2:B66387,0),0)</f>
        <v>#N/A</v>
      </c>
    </row>
    <row r="855" spans="1:4" x14ac:dyDescent="0.15">
      <c r="A855">
        <v>854</v>
      </c>
      <c r="D855" s="16" t="e">
        <f ca="1">OFFSET(ボイスカテゴリ定義!$A$1,MATCH(ボイス種別定義!C855,ボイスカテゴリ定義!B$2:B66388,0),0)</f>
        <v>#N/A</v>
      </c>
    </row>
    <row r="856" spans="1:4" x14ac:dyDescent="0.15">
      <c r="A856">
        <v>855</v>
      </c>
      <c r="D856" s="16" t="e">
        <f ca="1">OFFSET(ボイスカテゴリ定義!$A$1,MATCH(ボイス種別定義!C856,ボイスカテゴリ定義!B$2:B66389,0),0)</f>
        <v>#N/A</v>
      </c>
    </row>
    <row r="857" spans="1:4" x14ac:dyDescent="0.15">
      <c r="A857">
        <v>856</v>
      </c>
      <c r="D857" s="16" t="e">
        <f ca="1">OFFSET(ボイスカテゴリ定義!$A$1,MATCH(ボイス種別定義!C857,ボイスカテゴリ定義!B$2:B66390,0),0)</f>
        <v>#N/A</v>
      </c>
    </row>
    <row r="858" spans="1:4" x14ac:dyDescent="0.15">
      <c r="A858">
        <v>857</v>
      </c>
      <c r="D858" s="16" t="e">
        <f ca="1">OFFSET(ボイスカテゴリ定義!$A$1,MATCH(ボイス種別定義!C858,ボイスカテゴリ定義!B$2:B66391,0),0)</f>
        <v>#N/A</v>
      </c>
    </row>
    <row r="859" spans="1:4" x14ac:dyDescent="0.15">
      <c r="A859">
        <v>858</v>
      </c>
      <c r="D859" s="16" t="e">
        <f ca="1">OFFSET(ボイスカテゴリ定義!$A$1,MATCH(ボイス種別定義!C859,ボイスカテゴリ定義!B$2:B66392,0),0)</f>
        <v>#N/A</v>
      </c>
    </row>
    <row r="860" spans="1:4" x14ac:dyDescent="0.15">
      <c r="A860">
        <v>859</v>
      </c>
      <c r="D860" s="16" t="e">
        <f ca="1">OFFSET(ボイスカテゴリ定義!$A$1,MATCH(ボイス種別定義!C860,ボイスカテゴリ定義!B$2:B66393,0),0)</f>
        <v>#N/A</v>
      </c>
    </row>
    <row r="861" spans="1:4" x14ac:dyDescent="0.15">
      <c r="A861">
        <v>860</v>
      </c>
      <c r="D861" s="16" t="e">
        <f ca="1">OFFSET(ボイスカテゴリ定義!$A$1,MATCH(ボイス種別定義!C861,ボイスカテゴリ定義!B$2:B66394,0),0)</f>
        <v>#N/A</v>
      </c>
    </row>
    <row r="862" spans="1:4" x14ac:dyDescent="0.15">
      <c r="A862">
        <v>861</v>
      </c>
      <c r="D862" s="16" t="e">
        <f ca="1">OFFSET(ボイスカテゴリ定義!$A$1,MATCH(ボイス種別定義!C862,ボイスカテゴリ定義!B$2:B66395,0),0)</f>
        <v>#N/A</v>
      </c>
    </row>
    <row r="863" spans="1:4" x14ac:dyDescent="0.15">
      <c r="A863">
        <v>862</v>
      </c>
      <c r="D863" s="16" t="e">
        <f ca="1">OFFSET(ボイスカテゴリ定義!$A$1,MATCH(ボイス種別定義!C863,ボイスカテゴリ定義!B$2:B66396,0),0)</f>
        <v>#N/A</v>
      </c>
    </row>
    <row r="864" spans="1:4" x14ac:dyDescent="0.15">
      <c r="A864">
        <v>863</v>
      </c>
      <c r="D864" s="16" t="e">
        <f ca="1">OFFSET(ボイスカテゴリ定義!$A$1,MATCH(ボイス種別定義!C864,ボイスカテゴリ定義!B$2:B66397,0),0)</f>
        <v>#N/A</v>
      </c>
    </row>
    <row r="865" spans="1:4" x14ac:dyDescent="0.15">
      <c r="A865">
        <v>864</v>
      </c>
      <c r="D865" s="16" t="e">
        <f ca="1">OFFSET(ボイスカテゴリ定義!$A$1,MATCH(ボイス種別定義!C865,ボイスカテゴリ定義!B$2:B66398,0),0)</f>
        <v>#N/A</v>
      </c>
    </row>
    <row r="866" spans="1:4" x14ac:dyDescent="0.15">
      <c r="A866">
        <v>865</v>
      </c>
      <c r="D866" s="16" t="e">
        <f ca="1">OFFSET(ボイスカテゴリ定義!$A$1,MATCH(ボイス種別定義!C866,ボイスカテゴリ定義!B$2:B66399,0),0)</f>
        <v>#N/A</v>
      </c>
    </row>
    <row r="867" spans="1:4" x14ac:dyDescent="0.15">
      <c r="A867">
        <v>866</v>
      </c>
      <c r="D867" s="16" t="e">
        <f ca="1">OFFSET(ボイスカテゴリ定義!$A$1,MATCH(ボイス種別定義!C867,ボイスカテゴリ定義!B$2:B66400,0),0)</f>
        <v>#N/A</v>
      </c>
    </row>
    <row r="868" spans="1:4" x14ac:dyDescent="0.15">
      <c r="A868">
        <v>867</v>
      </c>
      <c r="D868" s="16" t="e">
        <f ca="1">OFFSET(ボイスカテゴリ定義!$A$1,MATCH(ボイス種別定義!C868,ボイスカテゴリ定義!B$2:B66401,0),0)</f>
        <v>#N/A</v>
      </c>
    </row>
    <row r="869" spans="1:4" x14ac:dyDescent="0.15">
      <c r="A869">
        <v>868</v>
      </c>
      <c r="D869" s="16" t="e">
        <f ca="1">OFFSET(ボイスカテゴリ定義!$A$1,MATCH(ボイス種別定義!C869,ボイスカテゴリ定義!B$2:B66402,0),0)</f>
        <v>#N/A</v>
      </c>
    </row>
    <row r="870" spans="1:4" x14ac:dyDescent="0.15">
      <c r="A870">
        <v>869</v>
      </c>
      <c r="D870" s="16" t="e">
        <f ca="1">OFFSET(ボイスカテゴリ定義!$A$1,MATCH(ボイス種別定義!C870,ボイスカテゴリ定義!B$2:B66403,0),0)</f>
        <v>#N/A</v>
      </c>
    </row>
    <row r="871" spans="1:4" x14ac:dyDescent="0.15">
      <c r="A871">
        <v>870</v>
      </c>
      <c r="D871" s="16" t="e">
        <f ca="1">OFFSET(ボイスカテゴリ定義!$A$1,MATCH(ボイス種別定義!C871,ボイスカテゴリ定義!B$2:B66404,0),0)</f>
        <v>#N/A</v>
      </c>
    </row>
    <row r="872" spans="1:4" x14ac:dyDescent="0.15">
      <c r="A872">
        <v>871</v>
      </c>
      <c r="D872" s="16" t="e">
        <f ca="1">OFFSET(ボイスカテゴリ定義!$A$1,MATCH(ボイス種別定義!C872,ボイスカテゴリ定義!B$2:B66405,0),0)</f>
        <v>#N/A</v>
      </c>
    </row>
    <row r="873" spans="1:4" x14ac:dyDescent="0.15">
      <c r="A873">
        <v>872</v>
      </c>
      <c r="D873" s="16" t="e">
        <f ca="1">OFFSET(ボイスカテゴリ定義!$A$1,MATCH(ボイス種別定義!C873,ボイスカテゴリ定義!B$2:B66406,0),0)</f>
        <v>#N/A</v>
      </c>
    </row>
    <row r="874" spans="1:4" x14ac:dyDescent="0.15">
      <c r="A874">
        <v>873</v>
      </c>
      <c r="D874" s="16" t="e">
        <f ca="1">OFFSET(ボイスカテゴリ定義!$A$1,MATCH(ボイス種別定義!C874,ボイスカテゴリ定義!B$2:B66407,0),0)</f>
        <v>#N/A</v>
      </c>
    </row>
    <row r="875" spans="1:4" x14ac:dyDescent="0.15">
      <c r="A875">
        <v>874</v>
      </c>
      <c r="D875" s="16" t="e">
        <f ca="1">OFFSET(ボイスカテゴリ定義!$A$1,MATCH(ボイス種別定義!C875,ボイスカテゴリ定義!B$2:B66408,0),0)</f>
        <v>#N/A</v>
      </c>
    </row>
    <row r="876" spans="1:4" x14ac:dyDescent="0.15">
      <c r="A876">
        <v>875</v>
      </c>
      <c r="D876" s="16" t="e">
        <f ca="1">OFFSET(ボイスカテゴリ定義!$A$1,MATCH(ボイス種別定義!C876,ボイスカテゴリ定義!B$2:B66409,0),0)</f>
        <v>#N/A</v>
      </c>
    </row>
    <row r="877" spans="1:4" x14ac:dyDescent="0.15">
      <c r="A877">
        <v>876</v>
      </c>
      <c r="D877" s="16" t="e">
        <f ca="1">OFFSET(ボイスカテゴリ定義!$A$1,MATCH(ボイス種別定義!C877,ボイスカテゴリ定義!B$2:B66410,0),0)</f>
        <v>#N/A</v>
      </c>
    </row>
    <row r="878" spans="1:4" x14ac:dyDescent="0.15">
      <c r="A878">
        <v>877</v>
      </c>
      <c r="D878" s="16" t="e">
        <f ca="1">OFFSET(ボイスカテゴリ定義!$A$1,MATCH(ボイス種別定義!C878,ボイスカテゴリ定義!B$2:B66411,0),0)</f>
        <v>#N/A</v>
      </c>
    </row>
    <row r="879" spans="1:4" x14ac:dyDescent="0.15">
      <c r="A879">
        <v>878</v>
      </c>
      <c r="D879" s="16" t="e">
        <f ca="1">OFFSET(ボイスカテゴリ定義!$A$1,MATCH(ボイス種別定義!C879,ボイスカテゴリ定義!B$2:B66412,0),0)</f>
        <v>#N/A</v>
      </c>
    </row>
    <row r="880" spans="1:4" x14ac:dyDescent="0.15">
      <c r="A880">
        <v>879</v>
      </c>
      <c r="D880" s="16" t="e">
        <f ca="1">OFFSET(ボイスカテゴリ定義!$A$1,MATCH(ボイス種別定義!C880,ボイスカテゴリ定義!B$2:B66413,0),0)</f>
        <v>#N/A</v>
      </c>
    </row>
    <row r="881" spans="1:4" x14ac:dyDescent="0.15">
      <c r="A881">
        <v>880</v>
      </c>
      <c r="D881" s="16" t="e">
        <f ca="1">OFFSET(ボイスカテゴリ定義!$A$1,MATCH(ボイス種別定義!C881,ボイスカテゴリ定義!B$2:B66414,0),0)</f>
        <v>#N/A</v>
      </c>
    </row>
    <row r="882" spans="1:4" x14ac:dyDescent="0.15">
      <c r="A882">
        <v>881</v>
      </c>
      <c r="D882" s="16" t="e">
        <f ca="1">OFFSET(ボイスカテゴリ定義!$A$1,MATCH(ボイス種別定義!C882,ボイスカテゴリ定義!B$2:B66415,0),0)</f>
        <v>#N/A</v>
      </c>
    </row>
    <row r="883" spans="1:4" x14ac:dyDescent="0.15">
      <c r="A883">
        <v>882</v>
      </c>
      <c r="D883" s="16" t="e">
        <f ca="1">OFFSET(ボイスカテゴリ定義!$A$1,MATCH(ボイス種別定義!C883,ボイスカテゴリ定義!B$2:B66416,0),0)</f>
        <v>#N/A</v>
      </c>
    </row>
    <row r="884" spans="1:4" x14ac:dyDescent="0.15">
      <c r="A884">
        <v>883</v>
      </c>
      <c r="D884" s="16" t="e">
        <f ca="1">OFFSET(ボイスカテゴリ定義!$A$1,MATCH(ボイス種別定義!C884,ボイスカテゴリ定義!B$2:B66417,0),0)</f>
        <v>#N/A</v>
      </c>
    </row>
    <row r="885" spans="1:4" x14ac:dyDescent="0.15">
      <c r="A885">
        <v>884</v>
      </c>
      <c r="D885" s="16" t="e">
        <f ca="1">OFFSET(ボイスカテゴリ定義!$A$1,MATCH(ボイス種別定義!C885,ボイスカテゴリ定義!B$2:B66418,0),0)</f>
        <v>#N/A</v>
      </c>
    </row>
    <row r="886" spans="1:4" x14ac:dyDescent="0.15">
      <c r="A886">
        <v>885</v>
      </c>
      <c r="D886" s="16" t="e">
        <f ca="1">OFFSET(ボイスカテゴリ定義!$A$1,MATCH(ボイス種別定義!C886,ボイスカテゴリ定義!B$2:B66419,0),0)</f>
        <v>#N/A</v>
      </c>
    </row>
    <row r="887" spans="1:4" x14ac:dyDescent="0.15">
      <c r="A887">
        <v>886</v>
      </c>
      <c r="D887" s="16" t="e">
        <f ca="1">OFFSET(ボイスカテゴリ定義!$A$1,MATCH(ボイス種別定義!C887,ボイスカテゴリ定義!B$2:B66420,0),0)</f>
        <v>#N/A</v>
      </c>
    </row>
    <row r="888" spans="1:4" x14ac:dyDescent="0.15">
      <c r="A888">
        <v>887</v>
      </c>
      <c r="D888" s="16" t="e">
        <f ca="1">OFFSET(ボイスカテゴリ定義!$A$1,MATCH(ボイス種別定義!C888,ボイスカテゴリ定義!B$2:B66421,0),0)</f>
        <v>#N/A</v>
      </c>
    </row>
    <row r="889" spans="1:4" x14ac:dyDescent="0.15">
      <c r="A889">
        <v>888</v>
      </c>
      <c r="D889" s="16" t="e">
        <f ca="1">OFFSET(ボイスカテゴリ定義!$A$1,MATCH(ボイス種別定義!C889,ボイスカテゴリ定義!B$2:B66422,0),0)</f>
        <v>#N/A</v>
      </c>
    </row>
    <row r="890" spans="1:4" x14ac:dyDescent="0.15">
      <c r="A890">
        <v>889</v>
      </c>
      <c r="D890" s="16" t="e">
        <f ca="1">OFFSET(ボイスカテゴリ定義!$A$1,MATCH(ボイス種別定義!C890,ボイスカテゴリ定義!B$2:B66423,0),0)</f>
        <v>#N/A</v>
      </c>
    </row>
    <row r="891" spans="1:4" x14ac:dyDescent="0.15">
      <c r="A891">
        <v>890</v>
      </c>
      <c r="D891" s="16" t="e">
        <f ca="1">OFFSET(ボイスカテゴリ定義!$A$1,MATCH(ボイス種別定義!C891,ボイスカテゴリ定義!B$2:B66424,0),0)</f>
        <v>#N/A</v>
      </c>
    </row>
    <row r="892" spans="1:4" x14ac:dyDescent="0.15">
      <c r="A892">
        <v>891</v>
      </c>
      <c r="D892" s="16" t="e">
        <f ca="1">OFFSET(ボイスカテゴリ定義!$A$1,MATCH(ボイス種別定義!C892,ボイスカテゴリ定義!B$2:B66425,0),0)</f>
        <v>#N/A</v>
      </c>
    </row>
    <row r="893" spans="1:4" x14ac:dyDescent="0.15">
      <c r="A893">
        <v>892</v>
      </c>
      <c r="D893" s="16" t="e">
        <f ca="1">OFFSET(ボイスカテゴリ定義!$A$1,MATCH(ボイス種別定義!C893,ボイスカテゴリ定義!B$2:B66426,0),0)</f>
        <v>#N/A</v>
      </c>
    </row>
    <row r="894" spans="1:4" x14ac:dyDescent="0.15">
      <c r="A894">
        <v>893</v>
      </c>
      <c r="D894" s="16" t="e">
        <f ca="1">OFFSET(ボイスカテゴリ定義!$A$1,MATCH(ボイス種別定義!C894,ボイスカテゴリ定義!B$2:B66427,0),0)</f>
        <v>#N/A</v>
      </c>
    </row>
    <row r="895" spans="1:4" x14ac:dyDescent="0.15">
      <c r="A895">
        <v>894</v>
      </c>
      <c r="D895" s="16" t="e">
        <f ca="1">OFFSET(ボイスカテゴリ定義!$A$1,MATCH(ボイス種別定義!C895,ボイスカテゴリ定義!B$2:B66428,0),0)</f>
        <v>#N/A</v>
      </c>
    </row>
    <row r="896" spans="1:4" x14ac:dyDescent="0.15">
      <c r="A896">
        <v>895</v>
      </c>
      <c r="D896" s="16" t="e">
        <f ca="1">OFFSET(ボイスカテゴリ定義!$A$1,MATCH(ボイス種別定義!C896,ボイスカテゴリ定義!B$2:B66429,0),0)</f>
        <v>#N/A</v>
      </c>
    </row>
    <row r="897" spans="1:4" x14ac:dyDescent="0.15">
      <c r="A897">
        <v>896</v>
      </c>
      <c r="D897" s="16" t="e">
        <f ca="1">OFFSET(ボイスカテゴリ定義!$A$1,MATCH(ボイス種別定義!C897,ボイスカテゴリ定義!B$2:B66430,0),0)</f>
        <v>#N/A</v>
      </c>
    </row>
    <row r="898" spans="1:4" x14ac:dyDescent="0.15">
      <c r="A898">
        <v>897</v>
      </c>
      <c r="D898" s="16" t="e">
        <f ca="1">OFFSET(ボイスカテゴリ定義!$A$1,MATCH(ボイス種別定義!C898,ボイスカテゴリ定義!B$2:B66431,0),0)</f>
        <v>#N/A</v>
      </c>
    </row>
    <row r="899" spans="1:4" x14ac:dyDescent="0.15">
      <c r="A899">
        <v>898</v>
      </c>
      <c r="D899" s="16" t="e">
        <f ca="1">OFFSET(ボイスカテゴリ定義!$A$1,MATCH(ボイス種別定義!C899,ボイスカテゴリ定義!B$2:B66432,0),0)</f>
        <v>#N/A</v>
      </c>
    </row>
    <row r="900" spans="1:4" x14ac:dyDescent="0.15">
      <c r="A900">
        <v>899</v>
      </c>
      <c r="D900" s="16" t="e">
        <f ca="1">OFFSET(ボイスカテゴリ定義!$A$1,MATCH(ボイス種別定義!C900,ボイスカテゴリ定義!B$2:B66433,0),0)</f>
        <v>#N/A</v>
      </c>
    </row>
    <row r="901" spans="1:4" x14ac:dyDescent="0.15">
      <c r="A901">
        <v>900</v>
      </c>
      <c r="D901" s="16" t="e">
        <f ca="1">OFFSET(ボイスカテゴリ定義!$A$1,MATCH(ボイス種別定義!C901,ボイスカテゴリ定義!B$2:B66434,0),0)</f>
        <v>#N/A</v>
      </c>
    </row>
    <row r="902" spans="1:4" x14ac:dyDescent="0.15">
      <c r="A902">
        <v>901</v>
      </c>
      <c r="D902" s="16" t="e">
        <f ca="1">OFFSET(ボイスカテゴリ定義!$A$1,MATCH(ボイス種別定義!C902,ボイスカテゴリ定義!B$2:B66435,0),0)</f>
        <v>#N/A</v>
      </c>
    </row>
    <row r="903" spans="1:4" x14ac:dyDescent="0.15">
      <c r="A903">
        <v>902</v>
      </c>
      <c r="D903" s="16" t="e">
        <f ca="1">OFFSET(ボイスカテゴリ定義!$A$1,MATCH(ボイス種別定義!C903,ボイスカテゴリ定義!B$2:B66436,0),0)</f>
        <v>#N/A</v>
      </c>
    </row>
    <row r="904" spans="1:4" x14ac:dyDescent="0.15">
      <c r="A904">
        <v>903</v>
      </c>
      <c r="D904" s="16" t="e">
        <f ca="1">OFFSET(ボイスカテゴリ定義!$A$1,MATCH(ボイス種別定義!C904,ボイスカテゴリ定義!B$2:B66437,0),0)</f>
        <v>#N/A</v>
      </c>
    </row>
    <row r="905" spans="1:4" x14ac:dyDescent="0.15">
      <c r="A905">
        <v>904</v>
      </c>
      <c r="D905" s="16" t="e">
        <f ca="1">OFFSET(ボイスカテゴリ定義!$A$1,MATCH(ボイス種別定義!C905,ボイスカテゴリ定義!B$2:B66438,0),0)</f>
        <v>#N/A</v>
      </c>
    </row>
    <row r="906" spans="1:4" x14ac:dyDescent="0.15">
      <c r="A906">
        <v>905</v>
      </c>
      <c r="D906" s="16" t="e">
        <f ca="1">OFFSET(ボイスカテゴリ定義!$A$1,MATCH(ボイス種別定義!C906,ボイスカテゴリ定義!B$2:B66439,0),0)</f>
        <v>#N/A</v>
      </c>
    </row>
    <row r="907" spans="1:4" x14ac:dyDescent="0.15">
      <c r="A907">
        <v>906</v>
      </c>
      <c r="D907" s="16" t="e">
        <f ca="1">OFFSET(ボイスカテゴリ定義!$A$1,MATCH(ボイス種別定義!C907,ボイスカテゴリ定義!B$2:B66440,0),0)</f>
        <v>#N/A</v>
      </c>
    </row>
    <row r="908" spans="1:4" x14ac:dyDescent="0.15">
      <c r="A908">
        <v>907</v>
      </c>
      <c r="D908" s="16" t="e">
        <f ca="1">OFFSET(ボイスカテゴリ定義!$A$1,MATCH(ボイス種別定義!C908,ボイスカテゴリ定義!B$2:B66441,0),0)</f>
        <v>#N/A</v>
      </c>
    </row>
    <row r="909" spans="1:4" x14ac:dyDescent="0.15">
      <c r="A909">
        <v>908</v>
      </c>
      <c r="D909" s="16" t="e">
        <f ca="1">OFFSET(ボイスカテゴリ定義!$A$1,MATCH(ボイス種別定義!C909,ボイスカテゴリ定義!B$2:B66442,0),0)</f>
        <v>#N/A</v>
      </c>
    </row>
    <row r="910" spans="1:4" x14ac:dyDescent="0.15">
      <c r="A910">
        <v>909</v>
      </c>
      <c r="D910" s="16" t="e">
        <f ca="1">OFFSET(ボイスカテゴリ定義!$A$1,MATCH(ボイス種別定義!C910,ボイスカテゴリ定義!B$2:B66443,0),0)</f>
        <v>#N/A</v>
      </c>
    </row>
    <row r="911" spans="1:4" x14ac:dyDescent="0.15">
      <c r="A911">
        <v>910</v>
      </c>
      <c r="D911" s="16" t="e">
        <f ca="1">OFFSET(ボイスカテゴリ定義!$A$1,MATCH(ボイス種別定義!C911,ボイスカテゴリ定義!B$2:B66444,0),0)</f>
        <v>#N/A</v>
      </c>
    </row>
    <row r="912" spans="1:4" x14ac:dyDescent="0.15">
      <c r="A912">
        <v>911</v>
      </c>
      <c r="D912" s="16" t="e">
        <f ca="1">OFFSET(ボイスカテゴリ定義!$A$1,MATCH(ボイス種別定義!C912,ボイスカテゴリ定義!B$2:B66445,0),0)</f>
        <v>#N/A</v>
      </c>
    </row>
    <row r="913" spans="1:4" x14ac:dyDescent="0.15">
      <c r="A913">
        <v>912</v>
      </c>
      <c r="D913" s="16" t="e">
        <f ca="1">OFFSET(ボイスカテゴリ定義!$A$1,MATCH(ボイス種別定義!C913,ボイスカテゴリ定義!B$2:B66446,0),0)</f>
        <v>#N/A</v>
      </c>
    </row>
    <row r="914" spans="1:4" x14ac:dyDescent="0.15">
      <c r="A914">
        <v>913</v>
      </c>
      <c r="D914" s="16" t="e">
        <f ca="1">OFFSET(ボイスカテゴリ定義!$A$1,MATCH(ボイス種別定義!C914,ボイスカテゴリ定義!B$2:B66447,0),0)</f>
        <v>#N/A</v>
      </c>
    </row>
    <row r="915" spans="1:4" x14ac:dyDescent="0.15">
      <c r="A915">
        <v>914</v>
      </c>
      <c r="D915" s="16" t="e">
        <f ca="1">OFFSET(ボイスカテゴリ定義!$A$1,MATCH(ボイス種別定義!C915,ボイスカテゴリ定義!B$2:B66448,0),0)</f>
        <v>#N/A</v>
      </c>
    </row>
    <row r="916" spans="1:4" x14ac:dyDescent="0.15">
      <c r="A916">
        <v>915</v>
      </c>
      <c r="D916" s="16" t="e">
        <f ca="1">OFFSET(ボイスカテゴリ定義!$A$1,MATCH(ボイス種別定義!C916,ボイスカテゴリ定義!B$2:B66449,0),0)</f>
        <v>#N/A</v>
      </c>
    </row>
    <row r="917" spans="1:4" x14ac:dyDescent="0.15">
      <c r="A917">
        <v>916</v>
      </c>
      <c r="D917" s="16" t="e">
        <f ca="1">OFFSET(ボイスカテゴリ定義!$A$1,MATCH(ボイス種別定義!C917,ボイスカテゴリ定義!B$2:B66450,0),0)</f>
        <v>#N/A</v>
      </c>
    </row>
    <row r="918" spans="1:4" x14ac:dyDescent="0.15">
      <c r="A918">
        <v>917</v>
      </c>
      <c r="D918" s="16" t="e">
        <f ca="1">OFFSET(ボイスカテゴリ定義!$A$1,MATCH(ボイス種別定義!C918,ボイスカテゴリ定義!B$2:B66451,0),0)</f>
        <v>#N/A</v>
      </c>
    </row>
    <row r="919" spans="1:4" x14ac:dyDescent="0.15">
      <c r="A919">
        <v>918</v>
      </c>
      <c r="D919" s="16" t="e">
        <f ca="1">OFFSET(ボイスカテゴリ定義!$A$1,MATCH(ボイス種別定義!C919,ボイスカテゴリ定義!B$2:B66452,0),0)</f>
        <v>#N/A</v>
      </c>
    </row>
    <row r="920" spans="1:4" x14ac:dyDescent="0.15">
      <c r="A920">
        <v>919</v>
      </c>
      <c r="D920" s="16" t="e">
        <f ca="1">OFFSET(ボイスカテゴリ定義!$A$1,MATCH(ボイス種別定義!C920,ボイスカテゴリ定義!B$2:B66453,0),0)</f>
        <v>#N/A</v>
      </c>
    </row>
    <row r="921" spans="1:4" x14ac:dyDescent="0.15">
      <c r="A921">
        <v>920</v>
      </c>
      <c r="D921" s="16" t="e">
        <f ca="1">OFFSET(ボイスカテゴリ定義!$A$1,MATCH(ボイス種別定義!C921,ボイスカテゴリ定義!B$2:B66454,0),0)</f>
        <v>#N/A</v>
      </c>
    </row>
    <row r="922" spans="1:4" x14ac:dyDescent="0.15">
      <c r="A922">
        <v>921</v>
      </c>
      <c r="D922" s="16" t="e">
        <f ca="1">OFFSET(ボイスカテゴリ定義!$A$1,MATCH(ボイス種別定義!C922,ボイスカテゴリ定義!B$2:B66455,0),0)</f>
        <v>#N/A</v>
      </c>
    </row>
    <row r="923" spans="1:4" x14ac:dyDescent="0.15">
      <c r="A923">
        <v>922</v>
      </c>
      <c r="D923" s="16" t="e">
        <f ca="1">OFFSET(ボイスカテゴリ定義!$A$1,MATCH(ボイス種別定義!C923,ボイスカテゴリ定義!B$2:B66456,0),0)</f>
        <v>#N/A</v>
      </c>
    </row>
    <row r="924" spans="1:4" x14ac:dyDescent="0.15">
      <c r="A924">
        <v>923</v>
      </c>
      <c r="D924" s="16" t="e">
        <f ca="1">OFFSET(ボイスカテゴリ定義!$A$1,MATCH(ボイス種別定義!C924,ボイスカテゴリ定義!B$2:B66457,0),0)</f>
        <v>#N/A</v>
      </c>
    </row>
    <row r="925" spans="1:4" x14ac:dyDescent="0.15">
      <c r="A925">
        <v>924</v>
      </c>
      <c r="D925" s="16" t="e">
        <f ca="1">OFFSET(ボイスカテゴリ定義!$A$1,MATCH(ボイス種別定義!C925,ボイスカテゴリ定義!B$2:B66458,0),0)</f>
        <v>#N/A</v>
      </c>
    </row>
    <row r="926" spans="1:4" x14ac:dyDescent="0.15">
      <c r="A926">
        <v>925</v>
      </c>
      <c r="D926" s="16" t="e">
        <f ca="1">OFFSET(ボイスカテゴリ定義!$A$1,MATCH(ボイス種別定義!C926,ボイスカテゴリ定義!B$2:B66459,0),0)</f>
        <v>#N/A</v>
      </c>
    </row>
    <row r="927" spans="1:4" x14ac:dyDescent="0.15">
      <c r="A927">
        <v>926</v>
      </c>
      <c r="D927" s="16" t="e">
        <f ca="1">OFFSET(ボイスカテゴリ定義!$A$1,MATCH(ボイス種別定義!C927,ボイスカテゴリ定義!B$2:B66460,0),0)</f>
        <v>#N/A</v>
      </c>
    </row>
    <row r="928" spans="1:4" x14ac:dyDescent="0.15">
      <c r="A928">
        <v>927</v>
      </c>
      <c r="D928" s="16" t="e">
        <f ca="1">OFFSET(ボイスカテゴリ定義!$A$1,MATCH(ボイス種別定義!C928,ボイスカテゴリ定義!B$2:B66461,0),0)</f>
        <v>#N/A</v>
      </c>
    </row>
    <row r="929" spans="1:4" x14ac:dyDescent="0.15">
      <c r="A929">
        <v>928</v>
      </c>
      <c r="D929" s="16" t="e">
        <f ca="1">OFFSET(ボイスカテゴリ定義!$A$1,MATCH(ボイス種別定義!C929,ボイスカテゴリ定義!B$2:B66462,0),0)</f>
        <v>#N/A</v>
      </c>
    </row>
    <row r="930" spans="1:4" x14ac:dyDescent="0.15">
      <c r="A930">
        <v>929</v>
      </c>
      <c r="D930" s="16" t="e">
        <f ca="1">OFFSET(ボイスカテゴリ定義!$A$1,MATCH(ボイス種別定義!C930,ボイスカテゴリ定義!B$2:B66463,0),0)</f>
        <v>#N/A</v>
      </c>
    </row>
    <row r="931" spans="1:4" x14ac:dyDescent="0.15">
      <c r="A931">
        <v>930</v>
      </c>
      <c r="D931" s="16" t="e">
        <f ca="1">OFFSET(ボイスカテゴリ定義!$A$1,MATCH(ボイス種別定義!C931,ボイスカテゴリ定義!B$2:B66464,0),0)</f>
        <v>#N/A</v>
      </c>
    </row>
    <row r="932" spans="1:4" x14ac:dyDescent="0.15">
      <c r="A932">
        <v>931</v>
      </c>
      <c r="D932" s="16" t="e">
        <f ca="1">OFFSET(ボイスカテゴリ定義!$A$1,MATCH(ボイス種別定義!C932,ボイスカテゴリ定義!B$2:B66465,0),0)</f>
        <v>#N/A</v>
      </c>
    </row>
    <row r="933" spans="1:4" x14ac:dyDescent="0.15">
      <c r="A933">
        <v>932</v>
      </c>
      <c r="D933" s="16" t="e">
        <f ca="1">OFFSET(ボイスカテゴリ定義!$A$1,MATCH(ボイス種別定義!C933,ボイスカテゴリ定義!B$2:B66466,0),0)</f>
        <v>#N/A</v>
      </c>
    </row>
    <row r="934" spans="1:4" x14ac:dyDescent="0.15">
      <c r="A934">
        <v>933</v>
      </c>
      <c r="D934" s="16" t="e">
        <f ca="1">OFFSET(ボイスカテゴリ定義!$A$1,MATCH(ボイス種別定義!C934,ボイスカテゴリ定義!B$2:B66467,0),0)</f>
        <v>#N/A</v>
      </c>
    </row>
    <row r="935" spans="1:4" x14ac:dyDescent="0.15">
      <c r="A935">
        <v>934</v>
      </c>
      <c r="D935" s="16" t="e">
        <f ca="1">OFFSET(ボイスカテゴリ定義!$A$1,MATCH(ボイス種別定義!C935,ボイスカテゴリ定義!B$2:B66468,0),0)</f>
        <v>#N/A</v>
      </c>
    </row>
    <row r="936" spans="1:4" x14ac:dyDescent="0.15">
      <c r="A936">
        <v>935</v>
      </c>
      <c r="D936" s="16" t="e">
        <f ca="1">OFFSET(ボイスカテゴリ定義!$A$1,MATCH(ボイス種別定義!C936,ボイスカテゴリ定義!B$2:B66469,0),0)</f>
        <v>#N/A</v>
      </c>
    </row>
    <row r="937" spans="1:4" x14ac:dyDescent="0.15">
      <c r="A937">
        <v>936</v>
      </c>
      <c r="D937" s="16" t="e">
        <f ca="1">OFFSET(ボイスカテゴリ定義!$A$1,MATCH(ボイス種別定義!C937,ボイスカテゴリ定義!B$2:B66470,0),0)</f>
        <v>#N/A</v>
      </c>
    </row>
    <row r="938" spans="1:4" x14ac:dyDescent="0.15">
      <c r="A938">
        <v>937</v>
      </c>
      <c r="D938" s="16" t="e">
        <f ca="1">OFFSET(ボイスカテゴリ定義!$A$1,MATCH(ボイス種別定義!C938,ボイスカテゴリ定義!B$2:B66471,0),0)</f>
        <v>#N/A</v>
      </c>
    </row>
    <row r="939" spans="1:4" x14ac:dyDescent="0.15">
      <c r="A939">
        <v>938</v>
      </c>
      <c r="D939" s="16" t="e">
        <f ca="1">OFFSET(ボイスカテゴリ定義!$A$1,MATCH(ボイス種別定義!C939,ボイスカテゴリ定義!B$2:B66472,0),0)</f>
        <v>#N/A</v>
      </c>
    </row>
    <row r="940" spans="1:4" x14ac:dyDescent="0.15">
      <c r="A940">
        <v>939</v>
      </c>
      <c r="D940" s="16" t="e">
        <f ca="1">OFFSET(ボイスカテゴリ定義!$A$1,MATCH(ボイス種別定義!C940,ボイスカテゴリ定義!B$2:B66473,0),0)</f>
        <v>#N/A</v>
      </c>
    </row>
    <row r="941" spans="1:4" x14ac:dyDescent="0.15">
      <c r="A941">
        <v>940</v>
      </c>
      <c r="D941" s="16" t="e">
        <f ca="1">OFFSET(ボイスカテゴリ定義!$A$1,MATCH(ボイス種別定義!C941,ボイスカテゴリ定義!B$2:B66474,0),0)</f>
        <v>#N/A</v>
      </c>
    </row>
    <row r="942" spans="1:4" x14ac:dyDescent="0.15">
      <c r="A942">
        <v>941</v>
      </c>
      <c r="D942" s="16" t="e">
        <f ca="1">OFFSET(ボイスカテゴリ定義!$A$1,MATCH(ボイス種別定義!C942,ボイスカテゴリ定義!B$2:B66475,0),0)</f>
        <v>#N/A</v>
      </c>
    </row>
    <row r="943" spans="1:4" x14ac:dyDescent="0.15">
      <c r="A943">
        <v>942</v>
      </c>
      <c r="D943" s="16" t="e">
        <f ca="1">OFFSET(ボイスカテゴリ定義!$A$1,MATCH(ボイス種別定義!C943,ボイスカテゴリ定義!B$2:B66476,0),0)</f>
        <v>#N/A</v>
      </c>
    </row>
    <row r="944" spans="1:4" x14ac:dyDescent="0.15">
      <c r="A944">
        <v>943</v>
      </c>
      <c r="D944" s="16" t="e">
        <f ca="1">OFFSET(ボイスカテゴリ定義!$A$1,MATCH(ボイス種別定義!C944,ボイスカテゴリ定義!B$2:B66477,0),0)</f>
        <v>#N/A</v>
      </c>
    </row>
    <row r="945" spans="1:4" x14ac:dyDescent="0.15">
      <c r="A945">
        <v>944</v>
      </c>
      <c r="D945" s="16" t="e">
        <f ca="1">OFFSET(ボイスカテゴリ定義!$A$1,MATCH(ボイス種別定義!C945,ボイスカテゴリ定義!B$2:B66478,0),0)</f>
        <v>#N/A</v>
      </c>
    </row>
    <row r="946" spans="1:4" x14ac:dyDescent="0.15">
      <c r="A946">
        <v>945</v>
      </c>
      <c r="D946" s="16" t="e">
        <f ca="1">OFFSET(ボイスカテゴリ定義!$A$1,MATCH(ボイス種別定義!C946,ボイスカテゴリ定義!B$2:B66479,0),0)</f>
        <v>#N/A</v>
      </c>
    </row>
    <row r="947" spans="1:4" x14ac:dyDescent="0.15">
      <c r="A947">
        <v>946</v>
      </c>
      <c r="D947" s="16" t="e">
        <f ca="1">OFFSET(ボイスカテゴリ定義!$A$1,MATCH(ボイス種別定義!C947,ボイスカテゴリ定義!B$2:B66480,0),0)</f>
        <v>#N/A</v>
      </c>
    </row>
    <row r="948" spans="1:4" x14ac:dyDescent="0.15">
      <c r="A948">
        <v>947</v>
      </c>
      <c r="D948" s="16" t="e">
        <f ca="1">OFFSET(ボイスカテゴリ定義!$A$1,MATCH(ボイス種別定義!C948,ボイスカテゴリ定義!B$2:B66481,0),0)</f>
        <v>#N/A</v>
      </c>
    </row>
    <row r="949" spans="1:4" x14ac:dyDescent="0.15">
      <c r="A949">
        <v>948</v>
      </c>
      <c r="D949" s="16" t="e">
        <f ca="1">OFFSET(ボイスカテゴリ定義!$A$1,MATCH(ボイス種別定義!C949,ボイスカテゴリ定義!B$2:B66482,0),0)</f>
        <v>#N/A</v>
      </c>
    </row>
    <row r="950" spans="1:4" x14ac:dyDescent="0.15">
      <c r="A950">
        <v>949</v>
      </c>
      <c r="D950" s="16" t="e">
        <f ca="1">OFFSET(ボイスカテゴリ定義!$A$1,MATCH(ボイス種別定義!C950,ボイスカテゴリ定義!B$2:B66483,0),0)</f>
        <v>#N/A</v>
      </c>
    </row>
    <row r="951" spans="1:4" x14ac:dyDescent="0.15">
      <c r="A951">
        <v>950</v>
      </c>
      <c r="D951" s="16" t="e">
        <f ca="1">OFFSET(ボイスカテゴリ定義!$A$1,MATCH(ボイス種別定義!C951,ボイスカテゴリ定義!B$2:B66484,0),0)</f>
        <v>#N/A</v>
      </c>
    </row>
    <row r="952" spans="1:4" x14ac:dyDescent="0.15">
      <c r="A952">
        <v>951</v>
      </c>
      <c r="D952" s="16" t="e">
        <f ca="1">OFFSET(ボイスカテゴリ定義!$A$1,MATCH(ボイス種別定義!C952,ボイスカテゴリ定義!B$2:B66485,0),0)</f>
        <v>#N/A</v>
      </c>
    </row>
    <row r="953" spans="1:4" x14ac:dyDescent="0.15">
      <c r="A953">
        <v>952</v>
      </c>
      <c r="D953" s="16" t="e">
        <f ca="1">OFFSET(ボイスカテゴリ定義!$A$1,MATCH(ボイス種別定義!C953,ボイスカテゴリ定義!B$2:B66486,0),0)</f>
        <v>#N/A</v>
      </c>
    </row>
    <row r="954" spans="1:4" x14ac:dyDescent="0.15">
      <c r="A954">
        <v>953</v>
      </c>
      <c r="D954" s="16" t="e">
        <f ca="1">OFFSET(ボイスカテゴリ定義!$A$1,MATCH(ボイス種別定義!C954,ボイスカテゴリ定義!B$2:B66487,0),0)</f>
        <v>#N/A</v>
      </c>
    </row>
    <row r="955" spans="1:4" x14ac:dyDescent="0.15">
      <c r="A955">
        <v>954</v>
      </c>
      <c r="D955" s="16" t="e">
        <f ca="1">OFFSET(ボイスカテゴリ定義!$A$1,MATCH(ボイス種別定義!C955,ボイスカテゴリ定義!B$2:B66488,0),0)</f>
        <v>#N/A</v>
      </c>
    </row>
    <row r="956" spans="1:4" x14ac:dyDescent="0.15">
      <c r="A956">
        <v>955</v>
      </c>
      <c r="D956" s="16" t="e">
        <f ca="1">OFFSET(ボイスカテゴリ定義!$A$1,MATCH(ボイス種別定義!C956,ボイスカテゴリ定義!B$2:B66489,0),0)</f>
        <v>#N/A</v>
      </c>
    </row>
    <row r="957" spans="1:4" x14ac:dyDescent="0.15">
      <c r="A957">
        <v>956</v>
      </c>
      <c r="D957" s="16" t="e">
        <f ca="1">OFFSET(ボイスカテゴリ定義!$A$1,MATCH(ボイス種別定義!C957,ボイスカテゴリ定義!B$2:B66490,0),0)</f>
        <v>#N/A</v>
      </c>
    </row>
    <row r="958" spans="1:4" x14ac:dyDescent="0.15">
      <c r="A958">
        <v>957</v>
      </c>
      <c r="D958" s="16" t="e">
        <f ca="1">OFFSET(ボイスカテゴリ定義!$A$1,MATCH(ボイス種別定義!C958,ボイスカテゴリ定義!B$2:B66491,0),0)</f>
        <v>#N/A</v>
      </c>
    </row>
    <row r="959" spans="1:4" x14ac:dyDescent="0.15">
      <c r="A959">
        <v>958</v>
      </c>
      <c r="D959" s="16" t="e">
        <f ca="1">OFFSET(ボイスカテゴリ定義!$A$1,MATCH(ボイス種別定義!C959,ボイスカテゴリ定義!B$2:B66492,0),0)</f>
        <v>#N/A</v>
      </c>
    </row>
    <row r="960" spans="1:4" x14ac:dyDescent="0.15">
      <c r="A960">
        <v>959</v>
      </c>
      <c r="D960" s="16" t="e">
        <f ca="1">OFFSET(ボイスカテゴリ定義!$A$1,MATCH(ボイス種別定義!C960,ボイスカテゴリ定義!B$2:B66493,0),0)</f>
        <v>#N/A</v>
      </c>
    </row>
    <row r="961" spans="1:4" x14ac:dyDescent="0.15">
      <c r="A961">
        <v>960</v>
      </c>
      <c r="D961" s="16" t="e">
        <f ca="1">OFFSET(ボイスカテゴリ定義!$A$1,MATCH(ボイス種別定義!C961,ボイスカテゴリ定義!B$2:B66494,0),0)</f>
        <v>#N/A</v>
      </c>
    </row>
    <row r="962" spans="1:4" x14ac:dyDescent="0.15">
      <c r="A962">
        <v>961</v>
      </c>
      <c r="D962" s="16" t="e">
        <f ca="1">OFFSET(ボイスカテゴリ定義!$A$1,MATCH(ボイス種別定義!C962,ボイスカテゴリ定義!B$2:B66495,0),0)</f>
        <v>#N/A</v>
      </c>
    </row>
    <row r="963" spans="1:4" x14ac:dyDescent="0.15">
      <c r="A963">
        <v>962</v>
      </c>
      <c r="D963" s="16" t="e">
        <f ca="1">OFFSET(ボイスカテゴリ定義!$A$1,MATCH(ボイス種別定義!C963,ボイスカテゴリ定義!B$2:B66496,0),0)</f>
        <v>#N/A</v>
      </c>
    </row>
    <row r="964" spans="1:4" x14ac:dyDescent="0.15">
      <c r="A964">
        <v>963</v>
      </c>
      <c r="D964" s="16" t="e">
        <f ca="1">OFFSET(ボイスカテゴリ定義!$A$1,MATCH(ボイス種別定義!C964,ボイスカテゴリ定義!B$2:B66497,0),0)</f>
        <v>#N/A</v>
      </c>
    </row>
    <row r="965" spans="1:4" x14ac:dyDescent="0.15">
      <c r="A965">
        <v>964</v>
      </c>
      <c r="D965" s="16" t="e">
        <f ca="1">OFFSET(ボイスカテゴリ定義!$A$1,MATCH(ボイス種別定義!C965,ボイスカテゴリ定義!B$2:B66498,0),0)</f>
        <v>#N/A</v>
      </c>
    </row>
    <row r="966" spans="1:4" x14ac:dyDescent="0.15">
      <c r="A966">
        <v>965</v>
      </c>
      <c r="D966" s="16" t="e">
        <f ca="1">OFFSET(ボイスカテゴリ定義!$A$1,MATCH(ボイス種別定義!C966,ボイスカテゴリ定義!B$2:B66499,0),0)</f>
        <v>#N/A</v>
      </c>
    </row>
    <row r="967" spans="1:4" x14ac:dyDescent="0.15">
      <c r="A967">
        <v>966</v>
      </c>
      <c r="D967" s="16" t="e">
        <f ca="1">OFFSET(ボイスカテゴリ定義!$A$1,MATCH(ボイス種別定義!C967,ボイスカテゴリ定義!B$2:B66500,0),0)</f>
        <v>#N/A</v>
      </c>
    </row>
    <row r="968" spans="1:4" x14ac:dyDescent="0.15">
      <c r="A968">
        <v>967</v>
      </c>
      <c r="D968" s="16" t="e">
        <f ca="1">OFFSET(ボイスカテゴリ定義!$A$1,MATCH(ボイス種別定義!C968,ボイスカテゴリ定義!B$2:B66501,0),0)</f>
        <v>#N/A</v>
      </c>
    </row>
    <row r="969" spans="1:4" x14ac:dyDescent="0.15">
      <c r="A969">
        <v>968</v>
      </c>
      <c r="D969" s="16" t="e">
        <f ca="1">OFFSET(ボイスカテゴリ定義!$A$1,MATCH(ボイス種別定義!C969,ボイスカテゴリ定義!B$2:B66502,0),0)</f>
        <v>#N/A</v>
      </c>
    </row>
    <row r="970" spans="1:4" x14ac:dyDescent="0.15">
      <c r="A970">
        <v>969</v>
      </c>
      <c r="D970" s="16" t="e">
        <f ca="1">OFFSET(ボイスカテゴリ定義!$A$1,MATCH(ボイス種別定義!C970,ボイスカテゴリ定義!B$2:B66503,0),0)</f>
        <v>#N/A</v>
      </c>
    </row>
    <row r="971" spans="1:4" x14ac:dyDescent="0.15">
      <c r="A971">
        <v>970</v>
      </c>
      <c r="D971" s="16" t="e">
        <f ca="1">OFFSET(ボイスカテゴリ定義!$A$1,MATCH(ボイス種別定義!C971,ボイスカテゴリ定義!B$2:B66504,0),0)</f>
        <v>#N/A</v>
      </c>
    </row>
    <row r="972" spans="1:4" x14ac:dyDescent="0.15">
      <c r="A972">
        <v>971</v>
      </c>
      <c r="D972" s="16" t="e">
        <f ca="1">OFFSET(ボイスカテゴリ定義!$A$1,MATCH(ボイス種別定義!C972,ボイスカテゴリ定義!B$2:B66505,0),0)</f>
        <v>#N/A</v>
      </c>
    </row>
    <row r="973" spans="1:4" x14ac:dyDescent="0.15">
      <c r="A973">
        <v>972</v>
      </c>
      <c r="D973" s="16" t="e">
        <f ca="1">OFFSET(ボイスカテゴリ定義!$A$1,MATCH(ボイス種別定義!C973,ボイスカテゴリ定義!B$2:B66506,0),0)</f>
        <v>#N/A</v>
      </c>
    </row>
    <row r="974" spans="1:4" x14ac:dyDescent="0.15">
      <c r="A974">
        <v>973</v>
      </c>
      <c r="D974" s="16" t="e">
        <f ca="1">OFFSET(ボイスカテゴリ定義!$A$1,MATCH(ボイス種別定義!C974,ボイスカテゴリ定義!B$2:B66507,0),0)</f>
        <v>#N/A</v>
      </c>
    </row>
    <row r="975" spans="1:4" x14ac:dyDescent="0.15">
      <c r="A975">
        <v>974</v>
      </c>
      <c r="D975" s="16" t="e">
        <f ca="1">OFFSET(ボイスカテゴリ定義!$A$1,MATCH(ボイス種別定義!C975,ボイスカテゴリ定義!B$2:B66508,0),0)</f>
        <v>#N/A</v>
      </c>
    </row>
    <row r="976" spans="1:4" x14ac:dyDescent="0.15">
      <c r="A976">
        <v>975</v>
      </c>
      <c r="D976" s="16" t="e">
        <f ca="1">OFFSET(ボイスカテゴリ定義!$A$1,MATCH(ボイス種別定義!C976,ボイスカテゴリ定義!B$2:B66509,0),0)</f>
        <v>#N/A</v>
      </c>
    </row>
    <row r="977" spans="1:4" x14ac:dyDescent="0.15">
      <c r="A977">
        <v>976</v>
      </c>
      <c r="D977" s="16" t="e">
        <f ca="1">OFFSET(ボイスカテゴリ定義!$A$1,MATCH(ボイス種別定義!C977,ボイスカテゴリ定義!B$2:B66510,0),0)</f>
        <v>#N/A</v>
      </c>
    </row>
    <row r="978" spans="1:4" x14ac:dyDescent="0.15">
      <c r="A978">
        <v>977</v>
      </c>
      <c r="D978" s="16" t="e">
        <f ca="1">OFFSET(ボイスカテゴリ定義!$A$1,MATCH(ボイス種別定義!C978,ボイスカテゴリ定義!B$2:B66511,0),0)</f>
        <v>#N/A</v>
      </c>
    </row>
    <row r="979" spans="1:4" x14ac:dyDescent="0.15">
      <c r="A979">
        <v>978</v>
      </c>
      <c r="D979" s="16" t="e">
        <f ca="1">OFFSET(ボイスカテゴリ定義!$A$1,MATCH(ボイス種別定義!C979,ボイスカテゴリ定義!B$2:B66512,0),0)</f>
        <v>#N/A</v>
      </c>
    </row>
    <row r="980" spans="1:4" x14ac:dyDescent="0.15">
      <c r="A980">
        <v>979</v>
      </c>
      <c r="D980" s="16" t="e">
        <f ca="1">OFFSET(ボイスカテゴリ定義!$A$1,MATCH(ボイス種別定義!C980,ボイスカテゴリ定義!B$2:B66513,0),0)</f>
        <v>#N/A</v>
      </c>
    </row>
    <row r="981" spans="1:4" x14ac:dyDescent="0.15">
      <c r="A981">
        <v>980</v>
      </c>
      <c r="D981" s="16" t="e">
        <f ca="1">OFFSET(ボイスカテゴリ定義!$A$1,MATCH(ボイス種別定義!C981,ボイスカテゴリ定義!B$2:B66514,0),0)</f>
        <v>#N/A</v>
      </c>
    </row>
    <row r="982" spans="1:4" x14ac:dyDescent="0.15">
      <c r="A982">
        <v>981</v>
      </c>
      <c r="D982" s="16" t="e">
        <f ca="1">OFFSET(ボイスカテゴリ定義!$A$1,MATCH(ボイス種別定義!C982,ボイスカテゴリ定義!B$2:B66515,0),0)</f>
        <v>#N/A</v>
      </c>
    </row>
    <row r="983" spans="1:4" x14ac:dyDescent="0.15">
      <c r="A983">
        <v>982</v>
      </c>
      <c r="D983" s="16" t="e">
        <f ca="1">OFFSET(ボイスカテゴリ定義!$A$1,MATCH(ボイス種別定義!C983,ボイスカテゴリ定義!B$2:B66516,0),0)</f>
        <v>#N/A</v>
      </c>
    </row>
    <row r="984" spans="1:4" x14ac:dyDescent="0.15">
      <c r="A984">
        <v>983</v>
      </c>
      <c r="D984" s="16" t="e">
        <f ca="1">OFFSET(ボイスカテゴリ定義!$A$1,MATCH(ボイス種別定義!C984,ボイスカテゴリ定義!B$2:B66517,0),0)</f>
        <v>#N/A</v>
      </c>
    </row>
    <row r="985" spans="1:4" x14ac:dyDescent="0.15">
      <c r="A985">
        <v>984</v>
      </c>
      <c r="D985" s="16" t="e">
        <f ca="1">OFFSET(ボイスカテゴリ定義!$A$1,MATCH(ボイス種別定義!C985,ボイスカテゴリ定義!B$2:B66518,0),0)</f>
        <v>#N/A</v>
      </c>
    </row>
    <row r="986" spans="1:4" x14ac:dyDescent="0.15">
      <c r="A986">
        <v>985</v>
      </c>
      <c r="D986" s="16" t="e">
        <f ca="1">OFFSET(ボイスカテゴリ定義!$A$1,MATCH(ボイス種別定義!C986,ボイスカテゴリ定義!B$2:B66519,0),0)</f>
        <v>#N/A</v>
      </c>
    </row>
    <row r="987" spans="1:4" x14ac:dyDescent="0.15">
      <c r="A987">
        <v>986</v>
      </c>
      <c r="D987" s="16" t="e">
        <f ca="1">OFFSET(ボイスカテゴリ定義!$A$1,MATCH(ボイス種別定義!C987,ボイスカテゴリ定義!B$2:B66520,0),0)</f>
        <v>#N/A</v>
      </c>
    </row>
    <row r="988" spans="1:4" x14ac:dyDescent="0.15">
      <c r="A988">
        <v>987</v>
      </c>
      <c r="D988" s="16" t="e">
        <f ca="1">OFFSET(ボイスカテゴリ定義!$A$1,MATCH(ボイス種別定義!C988,ボイスカテゴリ定義!B$2:B66521,0),0)</f>
        <v>#N/A</v>
      </c>
    </row>
    <row r="989" spans="1:4" x14ac:dyDescent="0.15">
      <c r="A989">
        <v>988</v>
      </c>
      <c r="D989" s="16" t="e">
        <f ca="1">OFFSET(ボイスカテゴリ定義!$A$1,MATCH(ボイス種別定義!C989,ボイスカテゴリ定義!B$2:B66522,0),0)</f>
        <v>#N/A</v>
      </c>
    </row>
    <row r="990" spans="1:4" x14ac:dyDescent="0.15">
      <c r="A990">
        <v>989</v>
      </c>
      <c r="D990" s="16" t="e">
        <f ca="1">OFFSET(ボイスカテゴリ定義!$A$1,MATCH(ボイス種別定義!C990,ボイスカテゴリ定義!B$2:B66523,0),0)</f>
        <v>#N/A</v>
      </c>
    </row>
    <row r="991" spans="1:4" x14ac:dyDescent="0.15">
      <c r="A991">
        <v>990</v>
      </c>
      <c r="D991" s="16" t="e">
        <f ca="1">OFFSET(ボイスカテゴリ定義!$A$1,MATCH(ボイス種別定義!C991,ボイスカテゴリ定義!B$2:B66524,0),0)</f>
        <v>#N/A</v>
      </c>
    </row>
    <row r="992" spans="1:4" x14ac:dyDescent="0.15">
      <c r="A992">
        <v>991</v>
      </c>
      <c r="D992" s="16" t="e">
        <f ca="1">OFFSET(ボイスカテゴリ定義!$A$1,MATCH(ボイス種別定義!C992,ボイスカテゴリ定義!B$2:B66525,0),0)</f>
        <v>#N/A</v>
      </c>
    </row>
    <row r="993" spans="1:4" x14ac:dyDescent="0.15">
      <c r="A993">
        <v>992</v>
      </c>
      <c r="D993" s="16" t="e">
        <f ca="1">OFFSET(ボイスカテゴリ定義!$A$1,MATCH(ボイス種別定義!C993,ボイスカテゴリ定義!B$2:B66526,0),0)</f>
        <v>#N/A</v>
      </c>
    </row>
    <row r="994" spans="1:4" x14ac:dyDescent="0.15">
      <c r="A994">
        <v>993</v>
      </c>
      <c r="D994" s="16" t="e">
        <f ca="1">OFFSET(ボイスカテゴリ定義!$A$1,MATCH(ボイス種別定義!C994,ボイスカテゴリ定義!B$2:B66527,0),0)</f>
        <v>#N/A</v>
      </c>
    </row>
    <row r="995" spans="1:4" x14ac:dyDescent="0.15">
      <c r="A995">
        <v>994</v>
      </c>
      <c r="D995" s="16" t="e">
        <f ca="1">OFFSET(ボイスカテゴリ定義!$A$1,MATCH(ボイス種別定義!C995,ボイスカテゴリ定義!B$2:B66528,0),0)</f>
        <v>#N/A</v>
      </c>
    </row>
    <row r="996" spans="1:4" x14ac:dyDescent="0.15">
      <c r="A996">
        <v>995</v>
      </c>
      <c r="D996" s="16" t="e">
        <f ca="1">OFFSET(ボイスカテゴリ定義!$A$1,MATCH(ボイス種別定義!C996,ボイスカテゴリ定義!B$2:B66529,0),0)</f>
        <v>#N/A</v>
      </c>
    </row>
    <row r="997" spans="1:4" x14ac:dyDescent="0.15">
      <c r="A997">
        <v>996</v>
      </c>
      <c r="D997" s="16" t="e">
        <f ca="1">OFFSET(ボイスカテゴリ定義!$A$1,MATCH(ボイス種別定義!C997,ボイスカテゴリ定義!B$2:B66530,0),0)</f>
        <v>#N/A</v>
      </c>
    </row>
    <row r="998" spans="1:4" x14ac:dyDescent="0.15">
      <c r="A998">
        <v>997</v>
      </c>
      <c r="D998" s="16" t="e">
        <f ca="1">OFFSET(ボイスカテゴリ定義!$A$1,MATCH(ボイス種別定義!C998,ボイスカテゴリ定義!B$2:B66531,0),0)</f>
        <v>#N/A</v>
      </c>
    </row>
    <row r="999" spans="1:4" x14ac:dyDescent="0.15">
      <c r="A999">
        <v>998</v>
      </c>
      <c r="D999" s="16" t="e">
        <f ca="1">OFFSET(ボイスカテゴリ定義!$A$1,MATCH(ボイス種別定義!C999,ボイスカテゴリ定義!B$2:B66532,0),0)</f>
        <v>#N/A</v>
      </c>
    </row>
    <row r="1000" spans="1:4" x14ac:dyDescent="0.15">
      <c r="A1000">
        <v>999</v>
      </c>
      <c r="D1000" s="16" t="e">
        <f ca="1">OFFSET(ボイスカテゴリ定義!$A$1,MATCH(ボイス種別定義!C1000,ボイスカテゴリ定義!B$2:B66533,0),0)</f>
        <v>#N/A</v>
      </c>
    </row>
    <row r="1001" spans="1:4" x14ac:dyDescent="0.15">
      <c r="A1001">
        <v>1000</v>
      </c>
      <c r="D1001" s="16" t="e">
        <f ca="1">OFFSET(ボイスカテゴリ定義!$A$1,MATCH(ボイス種別定義!C1001,ボイスカテゴリ定義!B$2:B66534,0),0)</f>
        <v>#N/A</v>
      </c>
    </row>
    <row r="1002" spans="1:4" x14ac:dyDescent="0.15">
      <c r="A1002">
        <v>1001</v>
      </c>
      <c r="D1002" s="16" t="e">
        <f ca="1">OFFSET(ボイスカテゴリ定義!$A$1,MATCH(ボイス種別定義!C1002,ボイスカテゴリ定義!B$2:B66535,0),0)</f>
        <v>#N/A</v>
      </c>
    </row>
  </sheetData>
  <phoneticPr fontId="1"/>
  <dataValidations count="1">
    <dataValidation showInputMessage="1" showErrorMessage="1" sqref="D1:D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OFFSET(ボイスカテゴリ定義!$B$2,,,COUNTA(ボイスカテゴリ定義!$B$2:$B65535))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pane ySplit="1" topLeftCell="A2" activePane="bottomLeft" state="frozen"/>
      <selection pane="bottomLeft" activeCell="C8" sqref="C8"/>
    </sheetView>
  </sheetViews>
  <sheetFormatPr defaultRowHeight="13.5" x14ac:dyDescent="0.15"/>
  <cols>
    <col min="2" max="2" width="10" style="12" customWidth="1"/>
    <col min="3" max="3" width="8.875" customWidth="1"/>
    <col min="4" max="4" width="13.75" customWidth="1"/>
  </cols>
  <sheetData>
    <row r="1" spans="1:4" s="1" customFormat="1" ht="11.25" x14ac:dyDescent="0.15">
      <c r="A1" s="1" t="s">
        <v>4</v>
      </c>
      <c r="B1" s="11" t="s">
        <v>0</v>
      </c>
      <c r="C1" s="11" t="s">
        <v>95</v>
      </c>
      <c r="D1" s="1" t="s">
        <v>24</v>
      </c>
    </row>
    <row r="2" spans="1:4" x14ac:dyDescent="0.15">
      <c r="A2">
        <v>1</v>
      </c>
      <c r="B2" s="12" t="s">
        <v>129</v>
      </c>
      <c r="C2" t="s">
        <v>131</v>
      </c>
      <c r="D2" t="s">
        <v>133</v>
      </c>
    </row>
    <row r="3" spans="1:4" x14ac:dyDescent="0.15">
      <c r="A3">
        <v>2</v>
      </c>
      <c r="B3" s="12" t="s">
        <v>130</v>
      </c>
      <c r="C3" t="s">
        <v>132</v>
      </c>
      <c r="D3" t="s">
        <v>137</v>
      </c>
    </row>
    <row r="4" spans="1:4" x14ac:dyDescent="0.15">
      <c r="A4">
        <v>3</v>
      </c>
      <c r="B4" s="12" t="s">
        <v>134</v>
      </c>
      <c r="C4" t="s">
        <v>135</v>
      </c>
      <c r="D4" t="s">
        <v>136</v>
      </c>
    </row>
    <row r="5" spans="1:4" x14ac:dyDescent="0.15">
      <c r="A5">
        <v>4</v>
      </c>
      <c r="B5" s="12" t="s">
        <v>141</v>
      </c>
      <c r="C5" t="s">
        <v>142</v>
      </c>
      <c r="D5" t="s">
        <v>143</v>
      </c>
    </row>
    <row r="6" spans="1:4" x14ac:dyDescent="0.15">
      <c r="A6">
        <v>5</v>
      </c>
    </row>
    <row r="7" spans="1:4" x14ac:dyDescent="0.15">
      <c r="A7">
        <v>6</v>
      </c>
    </row>
    <row r="8" spans="1:4" x14ac:dyDescent="0.15">
      <c r="A8">
        <v>7</v>
      </c>
    </row>
    <row r="9" spans="1:4" x14ac:dyDescent="0.15">
      <c r="A9">
        <v>8</v>
      </c>
    </row>
    <row r="10" spans="1:4" x14ac:dyDescent="0.15">
      <c r="A10">
        <v>9</v>
      </c>
    </row>
    <row r="11" spans="1:4" x14ac:dyDescent="0.15">
      <c r="A11">
        <v>10</v>
      </c>
    </row>
    <row r="12" spans="1:4" x14ac:dyDescent="0.15">
      <c r="A12">
        <v>11</v>
      </c>
    </row>
    <row r="13" spans="1:4" x14ac:dyDescent="0.15">
      <c r="A13">
        <v>12</v>
      </c>
    </row>
    <row r="14" spans="1:4" x14ac:dyDescent="0.15">
      <c r="A14">
        <v>13</v>
      </c>
    </row>
    <row r="15" spans="1:4" x14ac:dyDescent="0.15">
      <c r="A15">
        <v>14</v>
      </c>
    </row>
    <row r="16" spans="1:4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  <row r="1002" spans="1:1" x14ac:dyDescent="0.15">
      <c r="A1002">
        <v>1001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</vt:i4>
      </vt:variant>
    </vt:vector>
  </HeadingPairs>
  <TitlesOfParts>
    <vt:vector size="21" baseType="lpstr">
      <vt:lpstr>シート説明</vt:lpstr>
      <vt:lpstr>空定義</vt:lpstr>
      <vt:lpstr>レシピテーブル定義</vt:lpstr>
      <vt:lpstr>レシピ出力定義</vt:lpstr>
      <vt:lpstr>レアリティ定義</vt:lpstr>
      <vt:lpstr>キャラクタ定義</vt:lpstr>
      <vt:lpstr>カードクラス定義</vt:lpstr>
      <vt:lpstr>ボイス種別定義</vt:lpstr>
      <vt:lpstr>ボイスカテゴリ定義</vt:lpstr>
      <vt:lpstr>アイテム定義</vt:lpstr>
      <vt:lpstr>カードボイス定義</vt:lpstr>
      <vt:lpstr>資源アイテム定義</vt:lpstr>
      <vt:lpstr>消費アイテム定義</vt:lpstr>
      <vt:lpstr>カード定義</vt:lpstr>
      <vt:lpstr>装備定義</vt:lpstr>
      <vt:lpstr>実績定義</vt:lpstr>
      <vt:lpstr>コードグループ定義</vt:lpstr>
      <vt:lpstr>コード定義</vt:lpstr>
      <vt:lpstr>出撃先定義</vt:lpstr>
      <vt:lpstr>アイテム種別</vt:lpstr>
      <vt:lpstr>ボイス種別定義!ボイス種別リスト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2017-10-19T01:49:05Z</dcterms:created>
  <dcterms:modified xsi:type="dcterms:W3CDTF">2017-10-29T10:05:09Z</dcterms:modified>
</cp:coreProperties>
</file>