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ite\Downloads\"/>
    </mc:Choice>
  </mc:AlternateContent>
  <xr:revisionPtr revIDLastSave="0" documentId="13_ncr:1_{1A2E6907-B30A-400A-9EA9-EE24A753970A}" xr6:coauthVersionLast="47" xr6:coauthVersionMax="47" xr10:uidLastSave="{00000000-0000-0000-0000-000000000000}"/>
  <bookViews>
    <workbookView xWindow="-108" yWindow="-108" windowWidth="23256" windowHeight="13896" firstSheet="2" activeTab="4" xr2:uid="{7EDC8B10-7F16-4470-A1D1-2AA183A76845}"/>
  </bookViews>
  <sheets>
    <sheet name="python_twitter_metrics" sheetId="1" r:id="rId1"/>
    <sheet name="python-twitter_Cohesion" sheetId="2" r:id="rId2"/>
    <sheet name="python-twitter_coupling" sheetId="4" r:id="rId3"/>
    <sheet name="python-twitter_modifiability " sheetId="5" r:id="rId4"/>
    <sheet name="python-twitter_graph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5" l="1"/>
  <c r="B55" i="5"/>
  <c r="C54" i="5"/>
  <c r="B54" i="5"/>
  <c r="C53" i="5"/>
  <c r="B53" i="5"/>
  <c r="C52" i="5"/>
  <c r="B52" i="5"/>
  <c r="C55" i="4"/>
  <c r="B55" i="4"/>
  <c r="C54" i="4"/>
  <c r="B54" i="4"/>
  <c r="C53" i="4"/>
  <c r="B53" i="4"/>
  <c r="C52" i="4"/>
  <c r="B52" i="4"/>
  <c r="C55" i="2"/>
  <c r="B55" i="2"/>
  <c r="C54" i="2"/>
  <c r="B54" i="2"/>
  <c r="C53" i="2"/>
  <c r="B53" i="2"/>
  <c r="C52" i="2"/>
  <c r="B52" i="2"/>
</calcChain>
</file>

<file path=xl/sharedStrings.xml><?xml version="1.0" encoding="utf-8"?>
<sst xmlns="http://schemas.openxmlformats.org/spreadsheetml/2006/main" count="291" uniqueCount="92">
  <si>
    <t>class</t>
  </si>
  <si>
    <t>filename</t>
  </si>
  <si>
    <t>loc</t>
  </si>
  <si>
    <t>methods</t>
  </si>
  <si>
    <t>lcom</t>
  </si>
  <si>
    <t>tcc</t>
  </si>
  <si>
    <t>cbo</t>
  </si>
  <si>
    <t>changes</t>
  </si>
  <si>
    <t>lines_added</t>
  </si>
  <si>
    <t>lines_deleted</t>
  </si>
  <si>
    <t>nlc</t>
  </si>
  <si>
    <t>authors</t>
  </si>
  <si>
    <t>fan_in</t>
  </si>
  <si>
    <t>fan_out</t>
  </si>
  <si>
    <t>TestUrlRegex</t>
  </si>
  <si>
    <t>tests/test_url_regex.py</t>
  </si>
  <si>
    <t>ApiTest</t>
  </si>
  <si>
    <t>tests/test_error_handling.py</t>
  </si>
  <si>
    <t>tests/test_twitter_utils.py</t>
  </si>
  <si>
    <t>ModelsChangesTest</t>
  </si>
  <si>
    <t>tests/test_tweet_changes.py</t>
  </si>
  <si>
    <t>ErrNull</t>
  </si>
  <si>
    <t>tests/test_rate_limit.py</t>
  </si>
  <si>
    <t>RateLimitTests</t>
  </si>
  <si>
    <t>RateLimitMethodsTests</t>
  </si>
  <si>
    <t>PlaceTest</t>
  </si>
  <si>
    <t>tests/test_place.py</t>
  </si>
  <si>
    <t>tests/test_status_place.py</t>
  </si>
  <si>
    <t>ApiPlaceTest</t>
  </si>
  <si>
    <t>tests/test_unicode.py</t>
  </si>
  <si>
    <t>tests/test_api_30.py</t>
  </si>
  <si>
    <t>FileCacheTest</t>
  </si>
  <si>
    <t>tests/test_filecache.py</t>
  </si>
  <si>
    <t>MediaTest</t>
  </si>
  <si>
    <t>tests/test_media.py</t>
  </si>
  <si>
    <t>UserTest</t>
  </si>
  <si>
    <t>tests/test_user.py</t>
  </si>
  <si>
    <t>StatusTest</t>
  </si>
  <si>
    <t>tests/test_status.py</t>
  </si>
  <si>
    <t>TrendTest</t>
  </si>
  <si>
    <t>tests/test_trend.py</t>
  </si>
  <si>
    <t>tests/test_friendship.py</t>
  </si>
  <si>
    <t>tests/test_searching.py</t>
  </si>
  <si>
    <t>ModelsTest</t>
  </si>
  <si>
    <t>tests/test_models.py</t>
  </si>
  <si>
    <t>TestTweetLength</t>
  </si>
  <si>
    <t>tests/test_tweet_length.py</t>
  </si>
  <si>
    <t>ParseTest</t>
  </si>
  <si>
    <t>tests/test_parse_tweet.py</t>
  </si>
  <si>
    <t>Emoticons</t>
  </si>
  <si>
    <t>twitter/parse_tweet.py</t>
  </si>
  <si>
    <t>ParseTweet</t>
  </si>
  <si>
    <t>TwitterError</t>
  </si>
  <si>
    <t>twitter/error.py</t>
  </si>
  <si>
    <t>PythonTwitterDeprecationWarning</t>
  </si>
  <si>
    <t>PythonTwitterDeprecationWarning330</t>
  </si>
  <si>
    <t>PythonTwitterDeprecationWarning340</t>
  </si>
  <si>
    <t>_FileCacheError</t>
  </si>
  <si>
    <t>twitter/_file_cache.py</t>
  </si>
  <si>
    <t>_FileCache</t>
  </si>
  <si>
    <t>TwitterModel</t>
  </si>
  <si>
    <t>twitter/models.py</t>
  </si>
  <si>
    <t>Media</t>
  </si>
  <si>
    <t>List</t>
  </si>
  <si>
    <t>Category</t>
  </si>
  <si>
    <t>DirectMessage</t>
  </si>
  <si>
    <t>Trend</t>
  </si>
  <si>
    <t>Hashtag</t>
  </si>
  <si>
    <t>Url</t>
  </si>
  <si>
    <t>UserStatus</t>
  </si>
  <si>
    <t>User</t>
  </si>
  <si>
    <t>Status</t>
  </si>
  <si>
    <t>Place</t>
  </si>
  <si>
    <t>RateLimit</t>
  </si>
  <si>
    <t>twitter/ratelimit.py</t>
  </si>
  <si>
    <t>ShortenURL</t>
  </si>
  <si>
    <t>examples/shorten_url.py</t>
  </si>
  <si>
    <t>TweetRc</t>
  </si>
  <si>
    <t>examples/tweet.py</t>
  </si>
  <si>
    <t>Mean</t>
  </si>
  <si>
    <t>Median</t>
  </si>
  <si>
    <t>Minimum</t>
  </si>
  <si>
    <t>Maximum</t>
  </si>
  <si>
    <t>Metric</t>
  </si>
  <si>
    <t>Min</t>
  </si>
  <si>
    <t>Max</t>
  </si>
  <si>
    <t>LCOM</t>
  </si>
  <si>
    <t>TCC</t>
  </si>
  <si>
    <t>CBO</t>
  </si>
  <si>
    <t>Fan-Out</t>
  </si>
  <si>
    <t>Changes</t>
  </si>
  <si>
    <t>NLC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</si>
</sst>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7</xdr:col>
      <xdr:colOff>571500</xdr:colOff>
      <xdr:row>28</xdr:row>
      <xdr:rowOff>157480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1B5355-C081-8E3B-3D0A-A1EABCF8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2194560"/>
          <a:ext cx="4922520" cy="308356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18</xdr:col>
      <xdr:colOff>556260</xdr:colOff>
      <xdr:row>29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BD4982-992B-3FF5-54D7-5178C842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0620" y="2743200"/>
          <a:ext cx="4823460" cy="26898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13</xdr:col>
      <xdr:colOff>180340</xdr:colOff>
      <xdr:row>54</xdr:row>
      <xdr:rowOff>118745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7596B1-6324-CA9D-0D23-EAA2C7058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3020" y="6217920"/>
          <a:ext cx="5057140" cy="37763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3F16-BD94-4A57-8866-10DC38B18E4C}">
  <dimension ref="A1:N50"/>
  <sheetViews>
    <sheetView workbookViewId="0">
      <selection sqref="A1:N5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3</v>
      </c>
      <c r="D2">
        <v>3</v>
      </c>
      <c r="E2">
        <v>1</v>
      </c>
      <c r="F2">
        <v>0.33300000000000002</v>
      </c>
      <c r="G2">
        <v>11</v>
      </c>
      <c r="H2">
        <v>1</v>
      </c>
      <c r="I2">
        <v>18</v>
      </c>
      <c r="J2">
        <v>0</v>
      </c>
      <c r="K2">
        <v>18</v>
      </c>
      <c r="L2">
        <v>1</v>
      </c>
      <c r="M2">
        <v>0</v>
      </c>
      <c r="N2">
        <v>0</v>
      </c>
    </row>
    <row r="3" spans="1:14" x14ac:dyDescent="0.3">
      <c r="A3" t="s">
        <v>16</v>
      </c>
      <c r="B3" t="s">
        <v>17</v>
      </c>
      <c r="C3">
        <v>2</v>
      </c>
      <c r="D3">
        <v>2</v>
      </c>
      <c r="E3">
        <v>0</v>
      </c>
      <c r="F3">
        <v>1</v>
      </c>
      <c r="G3">
        <v>9</v>
      </c>
      <c r="H3">
        <v>1</v>
      </c>
      <c r="I3">
        <v>19</v>
      </c>
      <c r="J3">
        <v>0</v>
      </c>
      <c r="K3">
        <v>19</v>
      </c>
      <c r="L3">
        <v>1</v>
      </c>
      <c r="M3">
        <v>3</v>
      </c>
      <c r="N3">
        <v>0</v>
      </c>
    </row>
    <row r="4" spans="1:14" x14ac:dyDescent="0.3">
      <c r="A4" t="s">
        <v>16</v>
      </c>
      <c r="B4" t="s">
        <v>18</v>
      </c>
      <c r="C4">
        <v>12</v>
      </c>
      <c r="D4">
        <v>12</v>
      </c>
      <c r="E4">
        <v>0</v>
      </c>
      <c r="F4">
        <v>0.622</v>
      </c>
      <c r="G4">
        <v>25</v>
      </c>
      <c r="H4">
        <v>7</v>
      </c>
      <c r="I4">
        <v>122</v>
      </c>
      <c r="J4">
        <v>0</v>
      </c>
      <c r="K4">
        <v>17.43</v>
      </c>
      <c r="L4">
        <v>2</v>
      </c>
      <c r="M4">
        <v>3</v>
      </c>
      <c r="N4">
        <v>0</v>
      </c>
    </row>
    <row r="5" spans="1:14" x14ac:dyDescent="0.3">
      <c r="A5" t="s">
        <v>19</v>
      </c>
      <c r="B5" t="s">
        <v>20</v>
      </c>
      <c r="C5">
        <v>4</v>
      </c>
      <c r="D5">
        <v>3</v>
      </c>
      <c r="E5">
        <v>1</v>
      </c>
      <c r="F5">
        <v>0.33300000000000002</v>
      </c>
      <c r="G5">
        <v>9</v>
      </c>
      <c r="H5">
        <v>1</v>
      </c>
      <c r="I5">
        <v>44</v>
      </c>
      <c r="J5">
        <v>0</v>
      </c>
      <c r="K5">
        <v>44</v>
      </c>
      <c r="L5">
        <v>1</v>
      </c>
      <c r="M5">
        <v>0</v>
      </c>
      <c r="N5">
        <v>0</v>
      </c>
    </row>
    <row r="6" spans="1:14" x14ac:dyDescent="0.3">
      <c r="A6" t="s">
        <v>21</v>
      </c>
      <c r="B6" t="s">
        <v>22</v>
      </c>
      <c r="C6">
        <v>2</v>
      </c>
      <c r="D6">
        <v>1</v>
      </c>
      <c r="E6">
        <v>0</v>
      </c>
      <c r="F6">
        <v>1</v>
      </c>
      <c r="G6">
        <v>1</v>
      </c>
      <c r="H6">
        <v>1</v>
      </c>
      <c r="I6">
        <v>9</v>
      </c>
      <c r="J6">
        <v>0</v>
      </c>
      <c r="K6">
        <v>9</v>
      </c>
      <c r="L6">
        <v>1</v>
      </c>
      <c r="M6">
        <v>0</v>
      </c>
      <c r="N6">
        <v>0</v>
      </c>
    </row>
    <row r="7" spans="1:14" x14ac:dyDescent="0.3">
      <c r="A7" t="s">
        <v>23</v>
      </c>
      <c r="B7" t="s">
        <v>22</v>
      </c>
      <c r="C7">
        <v>5</v>
      </c>
      <c r="D7">
        <v>4</v>
      </c>
      <c r="E7">
        <v>0</v>
      </c>
      <c r="F7">
        <v>0.66700000000000004</v>
      </c>
      <c r="G7">
        <v>14</v>
      </c>
      <c r="H7">
        <v>5</v>
      </c>
      <c r="I7">
        <v>67</v>
      </c>
      <c r="J7">
        <v>15</v>
      </c>
      <c r="K7">
        <v>16.399999999999999</v>
      </c>
      <c r="L7">
        <v>1</v>
      </c>
      <c r="M7">
        <v>3</v>
      </c>
      <c r="N7">
        <v>0</v>
      </c>
    </row>
    <row r="8" spans="1:14" x14ac:dyDescent="0.3">
      <c r="A8" t="s">
        <v>24</v>
      </c>
      <c r="B8" t="s">
        <v>22</v>
      </c>
      <c r="C8">
        <v>12</v>
      </c>
      <c r="D8">
        <v>11</v>
      </c>
      <c r="E8">
        <v>0</v>
      </c>
      <c r="F8">
        <v>0.82199999999999995</v>
      </c>
      <c r="G8">
        <v>19</v>
      </c>
      <c r="H8">
        <v>10</v>
      </c>
      <c r="I8">
        <v>195</v>
      </c>
      <c r="J8">
        <v>14</v>
      </c>
      <c r="K8">
        <v>20.9</v>
      </c>
      <c r="L8">
        <v>3</v>
      </c>
      <c r="M8">
        <v>3</v>
      </c>
      <c r="N8">
        <v>0</v>
      </c>
    </row>
    <row r="9" spans="1:14" x14ac:dyDescent="0.3">
      <c r="A9" t="s">
        <v>25</v>
      </c>
      <c r="B9" t="s">
        <v>26</v>
      </c>
      <c r="C9">
        <v>9</v>
      </c>
      <c r="D9">
        <v>8</v>
      </c>
      <c r="E9">
        <v>0</v>
      </c>
      <c r="F9">
        <v>0.76200000000000001</v>
      </c>
      <c r="G9">
        <v>10</v>
      </c>
      <c r="H9">
        <v>1</v>
      </c>
      <c r="I9">
        <v>135</v>
      </c>
      <c r="J9">
        <v>0</v>
      </c>
      <c r="K9">
        <v>135</v>
      </c>
      <c r="L9">
        <v>1</v>
      </c>
      <c r="M9">
        <v>0</v>
      </c>
      <c r="N9">
        <v>0</v>
      </c>
    </row>
    <row r="10" spans="1:14" x14ac:dyDescent="0.3">
      <c r="A10" t="s">
        <v>21</v>
      </c>
      <c r="B10" t="s">
        <v>27</v>
      </c>
      <c r="C10">
        <v>2</v>
      </c>
      <c r="D10">
        <v>1</v>
      </c>
      <c r="E10">
        <v>0</v>
      </c>
      <c r="F10">
        <v>1</v>
      </c>
      <c r="G10">
        <v>1</v>
      </c>
      <c r="H10">
        <v>1</v>
      </c>
      <c r="I10">
        <v>9</v>
      </c>
      <c r="J10">
        <v>0</v>
      </c>
      <c r="K10">
        <v>9</v>
      </c>
      <c r="L10">
        <v>1</v>
      </c>
      <c r="M10">
        <v>0</v>
      </c>
      <c r="N10">
        <v>0</v>
      </c>
    </row>
    <row r="11" spans="1:14" x14ac:dyDescent="0.3">
      <c r="A11" t="s">
        <v>28</v>
      </c>
      <c r="B11" t="s">
        <v>27</v>
      </c>
      <c r="C11">
        <v>4</v>
      </c>
      <c r="D11">
        <v>4</v>
      </c>
      <c r="E11">
        <v>0</v>
      </c>
      <c r="F11">
        <v>0.66700000000000004</v>
      </c>
      <c r="G11">
        <v>15</v>
      </c>
      <c r="H11">
        <v>2</v>
      </c>
      <c r="I11">
        <v>35</v>
      </c>
      <c r="J11">
        <v>0</v>
      </c>
      <c r="K11">
        <v>17.5</v>
      </c>
      <c r="L11">
        <v>1</v>
      </c>
      <c r="M11">
        <v>3</v>
      </c>
      <c r="N11">
        <v>0</v>
      </c>
    </row>
    <row r="12" spans="1:14" x14ac:dyDescent="0.3">
      <c r="A12" t="s">
        <v>21</v>
      </c>
      <c r="B12" t="s">
        <v>29</v>
      </c>
      <c r="C12">
        <v>2</v>
      </c>
      <c r="D12">
        <v>1</v>
      </c>
      <c r="E12">
        <v>0</v>
      </c>
      <c r="F12">
        <v>1</v>
      </c>
      <c r="G12">
        <v>1</v>
      </c>
      <c r="H12">
        <v>1</v>
      </c>
      <c r="I12">
        <v>9</v>
      </c>
      <c r="J12">
        <v>0</v>
      </c>
      <c r="K12">
        <v>9</v>
      </c>
      <c r="L12">
        <v>1</v>
      </c>
      <c r="M12">
        <v>0</v>
      </c>
      <c r="N12">
        <v>0</v>
      </c>
    </row>
    <row r="13" spans="1:14" x14ac:dyDescent="0.3">
      <c r="A13" t="s">
        <v>16</v>
      </c>
      <c r="B13" t="s">
        <v>29</v>
      </c>
      <c r="C13">
        <v>8</v>
      </c>
      <c r="D13">
        <v>8</v>
      </c>
      <c r="E13">
        <v>0</v>
      </c>
      <c r="F13">
        <v>0.61899999999999999</v>
      </c>
      <c r="G13">
        <v>22</v>
      </c>
      <c r="H13">
        <v>4</v>
      </c>
      <c r="I13">
        <v>96</v>
      </c>
      <c r="J13">
        <v>14</v>
      </c>
      <c r="K13">
        <v>27.5</v>
      </c>
      <c r="L13">
        <v>1</v>
      </c>
      <c r="M13">
        <v>3</v>
      </c>
      <c r="N13">
        <v>0</v>
      </c>
    </row>
    <row r="14" spans="1:14" x14ac:dyDescent="0.3">
      <c r="A14" t="s">
        <v>21</v>
      </c>
      <c r="B14" t="s">
        <v>30</v>
      </c>
      <c r="C14">
        <v>2</v>
      </c>
      <c r="D14">
        <v>1</v>
      </c>
      <c r="E14">
        <v>0</v>
      </c>
      <c r="F14">
        <v>1</v>
      </c>
      <c r="G14">
        <v>1</v>
      </c>
      <c r="H14">
        <v>1</v>
      </c>
      <c r="I14">
        <v>9</v>
      </c>
      <c r="J14">
        <v>0</v>
      </c>
      <c r="K14">
        <v>9</v>
      </c>
      <c r="L14">
        <v>1</v>
      </c>
      <c r="M14">
        <v>0</v>
      </c>
      <c r="N14">
        <v>0</v>
      </c>
    </row>
    <row r="15" spans="1:14" x14ac:dyDescent="0.3">
      <c r="A15" t="s">
        <v>16</v>
      </c>
      <c r="B15" t="s">
        <v>30</v>
      </c>
      <c r="C15">
        <v>104</v>
      </c>
      <c r="D15">
        <v>104</v>
      </c>
      <c r="E15">
        <v>0</v>
      </c>
      <c r="F15">
        <v>0.94</v>
      </c>
      <c r="G15">
        <v>62</v>
      </c>
      <c r="H15">
        <v>56</v>
      </c>
      <c r="I15">
        <v>3624</v>
      </c>
      <c r="J15">
        <v>1810</v>
      </c>
      <c r="K15">
        <v>97.04</v>
      </c>
      <c r="L15">
        <v>5</v>
      </c>
      <c r="M15">
        <v>3</v>
      </c>
      <c r="N15">
        <v>0</v>
      </c>
    </row>
    <row r="16" spans="1:14" x14ac:dyDescent="0.3">
      <c r="A16" t="s">
        <v>31</v>
      </c>
      <c r="B16" t="s">
        <v>32</v>
      </c>
      <c r="C16">
        <v>5</v>
      </c>
      <c r="D16">
        <v>5</v>
      </c>
      <c r="E16">
        <v>2</v>
      </c>
      <c r="F16">
        <v>0.33300000000000002</v>
      </c>
      <c r="G16">
        <v>9</v>
      </c>
      <c r="H16">
        <v>2</v>
      </c>
      <c r="I16">
        <v>41</v>
      </c>
      <c r="J16">
        <v>3</v>
      </c>
      <c r="K16">
        <v>22</v>
      </c>
      <c r="L16">
        <v>2</v>
      </c>
      <c r="M16">
        <v>0</v>
      </c>
      <c r="N16">
        <v>0</v>
      </c>
    </row>
    <row r="17" spans="1:14" x14ac:dyDescent="0.3">
      <c r="A17" t="s">
        <v>33</v>
      </c>
      <c r="B17" t="s">
        <v>34</v>
      </c>
      <c r="C17">
        <v>12</v>
      </c>
      <c r="D17">
        <v>9</v>
      </c>
      <c r="E17">
        <v>0</v>
      </c>
      <c r="F17">
        <v>0.71399999999999997</v>
      </c>
      <c r="G17">
        <v>15</v>
      </c>
      <c r="H17">
        <v>5</v>
      </c>
      <c r="I17">
        <v>120</v>
      </c>
      <c r="J17">
        <v>4</v>
      </c>
      <c r="K17">
        <v>24.8</v>
      </c>
      <c r="L17">
        <v>2</v>
      </c>
      <c r="M17">
        <v>0</v>
      </c>
      <c r="N17">
        <v>0</v>
      </c>
    </row>
    <row r="18" spans="1:14" x14ac:dyDescent="0.3">
      <c r="A18" t="s">
        <v>35</v>
      </c>
      <c r="B18" t="s">
        <v>36</v>
      </c>
      <c r="C18">
        <v>10</v>
      </c>
      <c r="D18">
        <v>9</v>
      </c>
      <c r="E18">
        <v>0</v>
      </c>
      <c r="F18">
        <v>0.71399999999999997</v>
      </c>
      <c r="G18">
        <v>8</v>
      </c>
      <c r="H18">
        <v>3</v>
      </c>
      <c r="I18">
        <v>104</v>
      </c>
      <c r="J18">
        <v>13</v>
      </c>
      <c r="K18">
        <v>39</v>
      </c>
      <c r="L18">
        <v>3</v>
      </c>
      <c r="M18">
        <v>0</v>
      </c>
      <c r="N18">
        <v>0</v>
      </c>
    </row>
    <row r="19" spans="1:14" x14ac:dyDescent="0.3">
      <c r="A19" t="s">
        <v>37</v>
      </c>
      <c r="B19" t="s">
        <v>38</v>
      </c>
      <c r="C19">
        <v>11</v>
      </c>
      <c r="D19">
        <v>10</v>
      </c>
      <c r="E19">
        <v>0</v>
      </c>
      <c r="F19">
        <v>0.71399999999999997</v>
      </c>
      <c r="G19">
        <v>12</v>
      </c>
      <c r="H19">
        <v>10</v>
      </c>
      <c r="I19">
        <v>168</v>
      </c>
      <c r="J19">
        <v>72</v>
      </c>
      <c r="K19">
        <v>24</v>
      </c>
      <c r="L19">
        <v>5</v>
      </c>
      <c r="M19">
        <v>0</v>
      </c>
      <c r="N19">
        <v>0</v>
      </c>
    </row>
    <row r="20" spans="1:14" x14ac:dyDescent="0.3">
      <c r="A20" t="s">
        <v>39</v>
      </c>
      <c r="B20" t="s">
        <v>40</v>
      </c>
      <c r="C20">
        <v>7</v>
      </c>
      <c r="D20">
        <v>6</v>
      </c>
      <c r="E20">
        <v>0</v>
      </c>
      <c r="F20">
        <v>0.83299999999999996</v>
      </c>
      <c r="G20">
        <v>12</v>
      </c>
      <c r="H20">
        <v>3</v>
      </c>
      <c r="I20">
        <v>48</v>
      </c>
      <c r="J20">
        <v>3</v>
      </c>
      <c r="K20">
        <v>17</v>
      </c>
      <c r="L20">
        <v>3</v>
      </c>
      <c r="M20">
        <v>0</v>
      </c>
      <c r="N20">
        <v>0</v>
      </c>
    </row>
    <row r="21" spans="1:14" x14ac:dyDescent="0.3">
      <c r="A21" t="s">
        <v>21</v>
      </c>
      <c r="B21" t="s">
        <v>41</v>
      </c>
      <c r="C21">
        <v>2</v>
      </c>
      <c r="D21">
        <v>1</v>
      </c>
      <c r="E21">
        <v>0</v>
      </c>
      <c r="F21">
        <v>1</v>
      </c>
      <c r="G21">
        <v>1</v>
      </c>
      <c r="H21">
        <v>1</v>
      </c>
      <c r="I21">
        <v>9</v>
      </c>
      <c r="J21">
        <v>0</v>
      </c>
      <c r="K21">
        <v>9</v>
      </c>
      <c r="L21">
        <v>1</v>
      </c>
      <c r="M21">
        <v>0</v>
      </c>
      <c r="N21">
        <v>0</v>
      </c>
    </row>
    <row r="22" spans="1:14" x14ac:dyDescent="0.3">
      <c r="A22" t="s">
        <v>16</v>
      </c>
      <c r="B22" t="s">
        <v>41</v>
      </c>
      <c r="C22">
        <v>5</v>
      </c>
      <c r="D22">
        <v>5</v>
      </c>
      <c r="E22">
        <v>0</v>
      </c>
      <c r="F22">
        <v>0.7</v>
      </c>
      <c r="G22">
        <v>13</v>
      </c>
      <c r="H22">
        <v>1</v>
      </c>
      <c r="I22">
        <v>55</v>
      </c>
      <c r="J22">
        <v>0</v>
      </c>
      <c r="K22">
        <v>55</v>
      </c>
      <c r="L22">
        <v>1</v>
      </c>
      <c r="M22">
        <v>3</v>
      </c>
      <c r="N22">
        <v>0</v>
      </c>
    </row>
    <row r="23" spans="1:14" x14ac:dyDescent="0.3">
      <c r="A23" t="s">
        <v>21</v>
      </c>
      <c r="B23" t="s">
        <v>42</v>
      </c>
      <c r="C23">
        <v>2</v>
      </c>
      <c r="D23">
        <v>1</v>
      </c>
      <c r="E23">
        <v>0</v>
      </c>
      <c r="F23">
        <v>1</v>
      </c>
      <c r="G23">
        <v>1</v>
      </c>
      <c r="H23">
        <v>1</v>
      </c>
      <c r="I23">
        <v>9</v>
      </c>
      <c r="J23">
        <v>0</v>
      </c>
      <c r="K23">
        <v>9</v>
      </c>
      <c r="L23">
        <v>1</v>
      </c>
      <c r="M23">
        <v>0</v>
      </c>
      <c r="N23">
        <v>0</v>
      </c>
    </row>
    <row r="24" spans="1:14" x14ac:dyDescent="0.3">
      <c r="A24" t="s">
        <v>16</v>
      </c>
      <c r="B24" t="s">
        <v>42</v>
      </c>
      <c r="C24">
        <v>6</v>
      </c>
      <c r="D24">
        <v>6</v>
      </c>
      <c r="E24">
        <v>0</v>
      </c>
      <c r="F24">
        <v>0.73299999999999998</v>
      </c>
      <c r="G24">
        <v>15</v>
      </c>
      <c r="H24">
        <v>1</v>
      </c>
      <c r="I24">
        <v>83</v>
      </c>
      <c r="J24">
        <v>0</v>
      </c>
      <c r="K24">
        <v>83</v>
      </c>
      <c r="L24">
        <v>1</v>
      </c>
      <c r="M24">
        <v>3</v>
      </c>
      <c r="N24">
        <v>0</v>
      </c>
    </row>
    <row r="25" spans="1:14" x14ac:dyDescent="0.3">
      <c r="A25" t="s">
        <v>43</v>
      </c>
      <c r="B25" t="s">
        <v>44</v>
      </c>
      <c r="C25">
        <v>27</v>
      </c>
      <c r="D25">
        <v>13</v>
      </c>
      <c r="E25">
        <v>0</v>
      </c>
      <c r="F25">
        <v>0.70499999999999996</v>
      </c>
      <c r="G25">
        <v>35</v>
      </c>
      <c r="H25">
        <v>12</v>
      </c>
      <c r="I25">
        <v>213</v>
      </c>
      <c r="J25">
        <v>45</v>
      </c>
      <c r="K25">
        <v>21.5</v>
      </c>
      <c r="L25">
        <v>2</v>
      </c>
      <c r="M25">
        <v>0</v>
      </c>
      <c r="N25">
        <v>0</v>
      </c>
    </row>
    <row r="26" spans="1:14" x14ac:dyDescent="0.3">
      <c r="A26" t="s">
        <v>45</v>
      </c>
      <c r="B26" t="s">
        <v>46</v>
      </c>
      <c r="C26">
        <v>3</v>
      </c>
      <c r="D26">
        <v>3</v>
      </c>
      <c r="E26">
        <v>1</v>
      </c>
      <c r="F26">
        <v>0.33300000000000002</v>
      </c>
      <c r="G26">
        <v>6</v>
      </c>
      <c r="H26">
        <v>3</v>
      </c>
      <c r="I26">
        <v>79</v>
      </c>
      <c r="J26">
        <v>11</v>
      </c>
      <c r="K26">
        <v>30</v>
      </c>
      <c r="L26">
        <v>2</v>
      </c>
      <c r="M26">
        <v>0</v>
      </c>
      <c r="N26">
        <v>0</v>
      </c>
    </row>
    <row r="27" spans="1:14" x14ac:dyDescent="0.3">
      <c r="A27" t="s">
        <v>47</v>
      </c>
      <c r="B27" t="s">
        <v>48</v>
      </c>
      <c r="C27">
        <v>3</v>
      </c>
      <c r="D27">
        <v>2</v>
      </c>
      <c r="E27">
        <v>0</v>
      </c>
      <c r="F27">
        <v>1</v>
      </c>
      <c r="G27">
        <v>9</v>
      </c>
      <c r="H27">
        <v>2</v>
      </c>
      <c r="I27">
        <v>48</v>
      </c>
      <c r="J27">
        <v>12</v>
      </c>
      <c r="K27">
        <v>30</v>
      </c>
      <c r="L27">
        <v>2</v>
      </c>
      <c r="M27">
        <v>0</v>
      </c>
      <c r="N27">
        <v>0</v>
      </c>
    </row>
    <row r="28" spans="1:14" x14ac:dyDescent="0.3">
      <c r="A28" t="s">
        <v>49</v>
      </c>
      <c r="B28" t="s">
        <v>50</v>
      </c>
      <c r="C28">
        <v>2</v>
      </c>
      <c r="D28">
        <v>0</v>
      </c>
      <c r="E28">
        <v>0</v>
      </c>
      <c r="F28">
        <v>1</v>
      </c>
      <c r="G28">
        <v>2</v>
      </c>
      <c r="H28">
        <v>4</v>
      </c>
      <c r="I28">
        <v>46</v>
      </c>
      <c r="J28">
        <v>20</v>
      </c>
      <c r="K28">
        <v>16.5</v>
      </c>
      <c r="L28">
        <v>4</v>
      </c>
      <c r="M28">
        <v>0</v>
      </c>
      <c r="N28">
        <v>0</v>
      </c>
    </row>
    <row r="29" spans="1:14" x14ac:dyDescent="0.3">
      <c r="A29" t="s">
        <v>51</v>
      </c>
      <c r="B29" t="s">
        <v>50</v>
      </c>
      <c r="C29">
        <v>10</v>
      </c>
      <c r="D29">
        <v>8</v>
      </c>
      <c r="E29">
        <v>0</v>
      </c>
      <c r="F29">
        <v>1</v>
      </c>
      <c r="G29">
        <v>15</v>
      </c>
      <c r="H29">
        <v>9</v>
      </c>
      <c r="I29">
        <v>138</v>
      </c>
      <c r="J29">
        <v>69</v>
      </c>
      <c r="K29">
        <v>23</v>
      </c>
      <c r="L29">
        <v>7</v>
      </c>
      <c r="M29">
        <v>0</v>
      </c>
      <c r="N29">
        <v>0</v>
      </c>
    </row>
    <row r="30" spans="1:14" x14ac:dyDescent="0.3">
      <c r="A30" t="s">
        <v>52</v>
      </c>
      <c r="B30" t="s">
        <v>53</v>
      </c>
      <c r="C30">
        <v>2</v>
      </c>
      <c r="D30">
        <v>1</v>
      </c>
      <c r="E30">
        <v>0</v>
      </c>
      <c r="F30">
        <v>1</v>
      </c>
      <c r="G30">
        <v>3</v>
      </c>
      <c r="H30">
        <v>3</v>
      </c>
      <c r="I30">
        <v>14</v>
      </c>
      <c r="J30">
        <v>5</v>
      </c>
      <c r="K30">
        <v>6.33</v>
      </c>
      <c r="L30">
        <v>3</v>
      </c>
      <c r="M30">
        <v>0</v>
      </c>
      <c r="N30">
        <v>0</v>
      </c>
    </row>
    <row r="31" spans="1:14" x14ac:dyDescent="0.3">
      <c r="A31" t="s">
        <v>54</v>
      </c>
      <c r="B31" t="s">
        <v>53</v>
      </c>
      <c r="C31">
        <v>2</v>
      </c>
      <c r="D31">
        <v>0</v>
      </c>
      <c r="E31">
        <v>0</v>
      </c>
      <c r="F31">
        <v>1</v>
      </c>
      <c r="G31">
        <v>1</v>
      </c>
      <c r="H31">
        <v>1</v>
      </c>
      <c r="I31">
        <v>5</v>
      </c>
      <c r="J31">
        <v>0</v>
      </c>
      <c r="K31">
        <v>5</v>
      </c>
      <c r="L31">
        <v>1</v>
      </c>
      <c r="M31">
        <v>2</v>
      </c>
      <c r="N31">
        <v>0</v>
      </c>
    </row>
    <row r="32" spans="1:14" x14ac:dyDescent="0.3">
      <c r="A32" t="s">
        <v>55</v>
      </c>
      <c r="B32" t="s">
        <v>53</v>
      </c>
      <c r="C32">
        <v>2</v>
      </c>
      <c r="D32">
        <v>0</v>
      </c>
      <c r="E32">
        <v>0</v>
      </c>
      <c r="F32">
        <v>1</v>
      </c>
      <c r="G32">
        <v>1</v>
      </c>
      <c r="H32">
        <v>2</v>
      </c>
      <c r="I32">
        <v>5</v>
      </c>
      <c r="J32">
        <v>0</v>
      </c>
      <c r="K32">
        <v>2.5</v>
      </c>
      <c r="L32">
        <v>1</v>
      </c>
      <c r="M32">
        <v>0</v>
      </c>
      <c r="N32">
        <v>1</v>
      </c>
    </row>
    <row r="33" spans="1:14" x14ac:dyDescent="0.3">
      <c r="A33" t="s">
        <v>56</v>
      </c>
      <c r="B33" t="s">
        <v>53</v>
      </c>
      <c r="C33">
        <v>2</v>
      </c>
      <c r="D33">
        <v>0</v>
      </c>
      <c r="E33">
        <v>0</v>
      </c>
      <c r="F33">
        <v>1</v>
      </c>
      <c r="G33">
        <v>1</v>
      </c>
      <c r="H33">
        <v>1</v>
      </c>
      <c r="I33">
        <v>3</v>
      </c>
      <c r="J33">
        <v>0</v>
      </c>
      <c r="K33">
        <v>3</v>
      </c>
      <c r="L33">
        <v>1</v>
      </c>
      <c r="M33">
        <v>0</v>
      </c>
      <c r="N33">
        <v>1</v>
      </c>
    </row>
    <row r="34" spans="1:14" x14ac:dyDescent="0.3">
      <c r="A34" t="s">
        <v>57</v>
      </c>
      <c r="B34" t="s">
        <v>58</v>
      </c>
      <c r="C34">
        <v>1</v>
      </c>
      <c r="D34">
        <v>0</v>
      </c>
      <c r="E34">
        <v>0</v>
      </c>
      <c r="F34">
        <v>1</v>
      </c>
      <c r="G34">
        <v>1</v>
      </c>
      <c r="H34">
        <v>2</v>
      </c>
      <c r="I34">
        <v>5</v>
      </c>
      <c r="J34">
        <v>1</v>
      </c>
      <c r="K34">
        <v>3</v>
      </c>
      <c r="L34">
        <v>2</v>
      </c>
      <c r="M34">
        <v>0</v>
      </c>
      <c r="N34">
        <v>0</v>
      </c>
    </row>
    <row r="35" spans="1:14" x14ac:dyDescent="0.3">
      <c r="A35" t="s">
        <v>59</v>
      </c>
      <c r="B35" t="s">
        <v>58</v>
      </c>
      <c r="C35">
        <v>11</v>
      </c>
      <c r="D35">
        <v>10</v>
      </c>
      <c r="E35">
        <v>6</v>
      </c>
      <c r="F35">
        <v>0.39300000000000002</v>
      </c>
      <c r="G35">
        <v>26</v>
      </c>
      <c r="H35">
        <v>2</v>
      </c>
      <c r="I35">
        <v>5</v>
      </c>
      <c r="J35">
        <v>1</v>
      </c>
      <c r="K35">
        <v>3</v>
      </c>
      <c r="L35">
        <v>2</v>
      </c>
      <c r="M35">
        <v>0</v>
      </c>
      <c r="N35">
        <v>0</v>
      </c>
    </row>
    <row r="36" spans="1:14" x14ac:dyDescent="0.3">
      <c r="A36" t="s">
        <v>60</v>
      </c>
      <c r="B36" t="s">
        <v>61</v>
      </c>
      <c r="C36">
        <v>9</v>
      </c>
      <c r="D36">
        <v>8</v>
      </c>
      <c r="E36">
        <v>17</v>
      </c>
      <c r="F36">
        <v>9.5000000000000001E-2</v>
      </c>
      <c r="G36">
        <v>24</v>
      </c>
      <c r="H36">
        <v>10</v>
      </c>
      <c r="I36">
        <v>104</v>
      </c>
      <c r="J36">
        <v>19</v>
      </c>
      <c r="K36">
        <v>12.3</v>
      </c>
      <c r="L36">
        <v>2</v>
      </c>
      <c r="M36">
        <v>11</v>
      </c>
      <c r="N36">
        <v>1</v>
      </c>
    </row>
    <row r="37" spans="1:14" x14ac:dyDescent="0.3">
      <c r="A37" t="s">
        <v>62</v>
      </c>
      <c r="B37" t="s">
        <v>61</v>
      </c>
      <c r="C37">
        <v>3</v>
      </c>
      <c r="D37">
        <v>2</v>
      </c>
      <c r="E37">
        <v>1</v>
      </c>
      <c r="F37">
        <v>0</v>
      </c>
      <c r="G37">
        <v>6</v>
      </c>
      <c r="H37">
        <v>7</v>
      </c>
      <c r="I37">
        <v>41</v>
      </c>
      <c r="J37">
        <v>13</v>
      </c>
      <c r="K37">
        <v>7.71</v>
      </c>
      <c r="L37">
        <v>1</v>
      </c>
      <c r="M37">
        <v>0</v>
      </c>
      <c r="N37">
        <v>1</v>
      </c>
    </row>
    <row r="38" spans="1:14" x14ac:dyDescent="0.3">
      <c r="A38" t="s">
        <v>63</v>
      </c>
      <c r="B38" t="s">
        <v>61</v>
      </c>
      <c r="C38">
        <v>3</v>
      </c>
      <c r="D38">
        <v>2</v>
      </c>
      <c r="E38">
        <v>0</v>
      </c>
      <c r="F38">
        <v>1</v>
      </c>
      <c r="G38">
        <v>7</v>
      </c>
      <c r="H38">
        <v>4</v>
      </c>
      <c r="I38">
        <v>41</v>
      </c>
      <c r="J38">
        <v>8</v>
      </c>
      <c r="K38">
        <v>12.25</v>
      </c>
      <c r="L38">
        <v>1</v>
      </c>
      <c r="M38">
        <v>1</v>
      </c>
      <c r="N38">
        <v>1</v>
      </c>
    </row>
    <row r="39" spans="1:14" x14ac:dyDescent="0.3">
      <c r="A39" t="s">
        <v>64</v>
      </c>
      <c r="B39" t="s">
        <v>61</v>
      </c>
      <c r="C39">
        <v>3</v>
      </c>
      <c r="D39">
        <v>2</v>
      </c>
      <c r="E39">
        <v>1</v>
      </c>
      <c r="F39">
        <v>0</v>
      </c>
      <c r="G39">
        <v>6</v>
      </c>
      <c r="H39">
        <v>5</v>
      </c>
      <c r="I39">
        <v>24</v>
      </c>
      <c r="J39">
        <v>3</v>
      </c>
      <c r="K39">
        <v>5.4</v>
      </c>
      <c r="L39">
        <v>1</v>
      </c>
      <c r="M39">
        <v>0</v>
      </c>
      <c r="N39">
        <v>1</v>
      </c>
    </row>
    <row r="40" spans="1:14" x14ac:dyDescent="0.3">
      <c r="A40" t="s">
        <v>65</v>
      </c>
      <c r="B40" t="s">
        <v>61</v>
      </c>
      <c r="C40">
        <v>3</v>
      </c>
      <c r="D40">
        <v>2</v>
      </c>
      <c r="E40">
        <v>1</v>
      </c>
      <c r="F40">
        <v>0</v>
      </c>
      <c r="G40">
        <v>8</v>
      </c>
      <c r="H40">
        <v>8</v>
      </c>
      <c r="I40">
        <v>45</v>
      </c>
      <c r="J40">
        <v>17</v>
      </c>
      <c r="K40">
        <v>7.75</v>
      </c>
      <c r="L40">
        <v>2</v>
      </c>
      <c r="M40">
        <v>0</v>
      </c>
      <c r="N40">
        <v>1</v>
      </c>
    </row>
    <row r="41" spans="1:14" x14ac:dyDescent="0.3">
      <c r="A41" t="s">
        <v>66</v>
      </c>
      <c r="B41" t="s">
        <v>61</v>
      </c>
      <c r="C41">
        <v>4</v>
      </c>
      <c r="D41">
        <v>3</v>
      </c>
      <c r="E41">
        <v>3</v>
      </c>
      <c r="F41">
        <v>0</v>
      </c>
      <c r="G41">
        <v>7</v>
      </c>
      <c r="H41">
        <v>7</v>
      </c>
      <c r="I41">
        <v>37</v>
      </c>
      <c r="J41">
        <v>8</v>
      </c>
      <c r="K41">
        <v>6.43</v>
      </c>
      <c r="L41">
        <v>1</v>
      </c>
      <c r="M41">
        <v>0</v>
      </c>
      <c r="N41">
        <v>1</v>
      </c>
    </row>
    <row r="42" spans="1:14" x14ac:dyDescent="0.3">
      <c r="A42" t="s">
        <v>67</v>
      </c>
      <c r="B42" t="s">
        <v>61</v>
      </c>
      <c r="C42">
        <v>3</v>
      </c>
      <c r="D42">
        <v>2</v>
      </c>
      <c r="E42">
        <v>1</v>
      </c>
      <c r="F42">
        <v>0</v>
      </c>
      <c r="G42">
        <v>6</v>
      </c>
      <c r="H42">
        <v>3</v>
      </c>
      <c r="I42">
        <v>18</v>
      </c>
      <c r="J42">
        <v>1</v>
      </c>
      <c r="K42">
        <v>6.33</v>
      </c>
      <c r="L42">
        <v>1</v>
      </c>
      <c r="M42">
        <v>0</v>
      </c>
      <c r="N42">
        <v>1</v>
      </c>
    </row>
    <row r="43" spans="1:14" x14ac:dyDescent="0.3">
      <c r="A43" t="s">
        <v>68</v>
      </c>
      <c r="B43" t="s">
        <v>61</v>
      </c>
      <c r="C43">
        <v>3</v>
      </c>
      <c r="D43">
        <v>2</v>
      </c>
      <c r="E43">
        <v>1</v>
      </c>
      <c r="F43">
        <v>0</v>
      </c>
      <c r="G43">
        <v>6</v>
      </c>
      <c r="H43">
        <v>3</v>
      </c>
      <c r="I43">
        <v>20</v>
      </c>
      <c r="J43">
        <v>2</v>
      </c>
      <c r="K43">
        <v>7.33</v>
      </c>
      <c r="L43">
        <v>1</v>
      </c>
      <c r="M43">
        <v>0</v>
      </c>
      <c r="N43">
        <v>1</v>
      </c>
    </row>
    <row r="44" spans="1:14" x14ac:dyDescent="0.3">
      <c r="A44" t="s">
        <v>69</v>
      </c>
      <c r="B44" t="s">
        <v>61</v>
      </c>
      <c r="C44">
        <v>5</v>
      </c>
      <c r="D44">
        <v>3</v>
      </c>
      <c r="E44">
        <v>3</v>
      </c>
      <c r="F44">
        <v>0</v>
      </c>
      <c r="G44">
        <v>10</v>
      </c>
      <c r="H44">
        <v>9</v>
      </c>
      <c r="I44">
        <v>78</v>
      </c>
      <c r="J44">
        <v>27</v>
      </c>
      <c r="K44">
        <v>11.67</v>
      </c>
      <c r="L44">
        <v>1</v>
      </c>
      <c r="M44">
        <v>0</v>
      </c>
      <c r="N44">
        <v>1</v>
      </c>
    </row>
    <row r="45" spans="1:14" x14ac:dyDescent="0.3">
      <c r="A45" t="s">
        <v>70</v>
      </c>
      <c r="B45" t="s">
        <v>61</v>
      </c>
      <c r="C45">
        <v>4</v>
      </c>
      <c r="D45">
        <v>3</v>
      </c>
      <c r="E45">
        <v>1</v>
      </c>
      <c r="F45">
        <v>0</v>
      </c>
      <c r="G45">
        <v>12</v>
      </c>
      <c r="H45">
        <v>9</v>
      </c>
      <c r="I45">
        <v>78</v>
      </c>
      <c r="J45">
        <v>27</v>
      </c>
      <c r="K45">
        <v>11.67</v>
      </c>
      <c r="L45">
        <v>1</v>
      </c>
      <c r="M45">
        <v>0</v>
      </c>
      <c r="N45">
        <v>1</v>
      </c>
    </row>
    <row r="46" spans="1:14" x14ac:dyDescent="0.3">
      <c r="A46" t="s">
        <v>71</v>
      </c>
      <c r="B46" t="s">
        <v>61</v>
      </c>
      <c r="C46">
        <v>5</v>
      </c>
      <c r="D46">
        <v>4</v>
      </c>
      <c r="E46">
        <v>0</v>
      </c>
      <c r="F46">
        <v>0.66700000000000004</v>
      </c>
      <c r="G46">
        <v>33</v>
      </c>
      <c r="H46">
        <v>13</v>
      </c>
      <c r="I46">
        <v>272</v>
      </c>
      <c r="J46">
        <v>123</v>
      </c>
      <c r="K46">
        <v>30.38</v>
      </c>
      <c r="L46">
        <v>2</v>
      </c>
      <c r="M46">
        <v>0</v>
      </c>
      <c r="N46">
        <v>1</v>
      </c>
    </row>
    <row r="47" spans="1:14" x14ac:dyDescent="0.3">
      <c r="A47" t="s">
        <v>72</v>
      </c>
      <c r="B47" t="s">
        <v>61</v>
      </c>
      <c r="C47">
        <v>3</v>
      </c>
      <c r="D47">
        <v>2</v>
      </c>
      <c r="E47">
        <v>1</v>
      </c>
      <c r="F47">
        <v>0</v>
      </c>
      <c r="G47">
        <v>6</v>
      </c>
      <c r="H47">
        <v>1</v>
      </c>
      <c r="I47">
        <v>30</v>
      </c>
      <c r="J47">
        <v>0</v>
      </c>
      <c r="K47">
        <v>30</v>
      </c>
      <c r="L47">
        <v>1</v>
      </c>
      <c r="M47">
        <v>0</v>
      </c>
      <c r="N47">
        <v>1</v>
      </c>
    </row>
    <row r="48" spans="1:14" x14ac:dyDescent="0.3">
      <c r="A48" t="s">
        <v>73</v>
      </c>
      <c r="B48" t="s">
        <v>74</v>
      </c>
      <c r="C48">
        <v>6</v>
      </c>
      <c r="D48">
        <v>5</v>
      </c>
      <c r="E48">
        <v>2</v>
      </c>
      <c r="F48">
        <v>0.33300000000000002</v>
      </c>
      <c r="G48">
        <v>21</v>
      </c>
      <c r="H48">
        <v>6</v>
      </c>
      <c r="I48">
        <v>170</v>
      </c>
      <c r="J48">
        <v>15</v>
      </c>
      <c r="K48">
        <v>30.83</v>
      </c>
      <c r="L48">
        <v>1</v>
      </c>
      <c r="M48">
        <v>0</v>
      </c>
      <c r="N48">
        <v>0</v>
      </c>
    </row>
    <row r="49" spans="1:14" x14ac:dyDescent="0.3">
      <c r="A49" t="s">
        <v>75</v>
      </c>
      <c r="B49" t="s">
        <v>76</v>
      </c>
      <c r="C49">
        <v>3</v>
      </c>
      <c r="D49">
        <v>2</v>
      </c>
      <c r="E49">
        <v>0</v>
      </c>
      <c r="F49">
        <v>1</v>
      </c>
      <c r="G49">
        <v>10</v>
      </c>
      <c r="H49">
        <v>4</v>
      </c>
      <c r="I49">
        <v>70</v>
      </c>
      <c r="J49">
        <v>19</v>
      </c>
      <c r="K49">
        <v>22.25</v>
      </c>
      <c r="L49">
        <v>4</v>
      </c>
      <c r="M49">
        <v>0</v>
      </c>
      <c r="N49">
        <v>0</v>
      </c>
    </row>
    <row r="50" spans="1:14" x14ac:dyDescent="0.3">
      <c r="A50" t="s">
        <v>77</v>
      </c>
      <c r="B50" t="s">
        <v>78</v>
      </c>
      <c r="C50">
        <v>7</v>
      </c>
      <c r="D50">
        <v>7</v>
      </c>
      <c r="E50">
        <v>7</v>
      </c>
      <c r="F50">
        <v>0.33300000000000002</v>
      </c>
      <c r="G50">
        <v>5</v>
      </c>
      <c r="H50">
        <v>3</v>
      </c>
      <c r="I50">
        <v>50</v>
      </c>
      <c r="J50">
        <v>21</v>
      </c>
      <c r="K50">
        <v>23.67</v>
      </c>
      <c r="L50">
        <v>3</v>
      </c>
      <c r="M50">
        <v>0</v>
      </c>
      <c r="N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1442-2914-4FBE-B123-3F923E24DBDD}">
  <dimension ref="A1:C55"/>
  <sheetViews>
    <sheetView topLeftCell="A34" workbookViewId="0">
      <selection activeCell="C56" sqref="C56"/>
    </sheetView>
  </sheetViews>
  <sheetFormatPr defaultRowHeight="14.4" x14ac:dyDescent="0.3"/>
  <cols>
    <col min="1" max="1" width="19" customWidth="1"/>
    <col min="2" max="2" width="18.33203125" customWidth="1"/>
    <col min="3" max="3" width="17.6640625" customWidth="1"/>
  </cols>
  <sheetData>
    <row r="1" spans="1:3" s="1" customFormat="1" x14ac:dyDescent="0.3">
      <c r="A1" s="1" t="s">
        <v>0</v>
      </c>
      <c r="B1" s="1" t="s">
        <v>4</v>
      </c>
      <c r="C1" s="1" t="s">
        <v>5</v>
      </c>
    </row>
    <row r="2" spans="1:3" x14ac:dyDescent="0.3">
      <c r="A2" t="s">
        <v>14</v>
      </c>
      <c r="B2">
        <v>1</v>
      </c>
      <c r="C2">
        <v>0.33300000000000002</v>
      </c>
    </row>
    <row r="3" spans="1:3" x14ac:dyDescent="0.3">
      <c r="A3" t="s">
        <v>16</v>
      </c>
      <c r="B3">
        <v>0</v>
      </c>
      <c r="C3">
        <v>1</v>
      </c>
    </row>
    <row r="4" spans="1:3" x14ac:dyDescent="0.3">
      <c r="A4" t="s">
        <v>16</v>
      </c>
      <c r="B4">
        <v>0</v>
      </c>
      <c r="C4">
        <v>0.622</v>
      </c>
    </row>
    <row r="5" spans="1:3" x14ac:dyDescent="0.3">
      <c r="A5" t="s">
        <v>19</v>
      </c>
      <c r="B5">
        <v>1</v>
      </c>
      <c r="C5">
        <v>0.33300000000000002</v>
      </c>
    </row>
    <row r="6" spans="1:3" x14ac:dyDescent="0.3">
      <c r="A6" t="s">
        <v>21</v>
      </c>
      <c r="B6">
        <v>0</v>
      </c>
      <c r="C6">
        <v>1</v>
      </c>
    </row>
    <row r="7" spans="1:3" x14ac:dyDescent="0.3">
      <c r="A7" t="s">
        <v>23</v>
      </c>
      <c r="B7">
        <v>0</v>
      </c>
      <c r="C7">
        <v>0.66700000000000004</v>
      </c>
    </row>
    <row r="8" spans="1:3" x14ac:dyDescent="0.3">
      <c r="A8" t="s">
        <v>24</v>
      </c>
      <c r="B8">
        <v>0</v>
      </c>
      <c r="C8">
        <v>0.82199999999999995</v>
      </c>
    </row>
    <row r="9" spans="1:3" x14ac:dyDescent="0.3">
      <c r="A9" t="s">
        <v>25</v>
      </c>
      <c r="B9">
        <v>0</v>
      </c>
      <c r="C9">
        <v>0.76200000000000001</v>
      </c>
    </row>
    <row r="10" spans="1:3" x14ac:dyDescent="0.3">
      <c r="A10" t="s">
        <v>21</v>
      </c>
      <c r="B10">
        <v>0</v>
      </c>
      <c r="C10">
        <v>1</v>
      </c>
    </row>
    <row r="11" spans="1:3" x14ac:dyDescent="0.3">
      <c r="A11" t="s">
        <v>28</v>
      </c>
      <c r="B11">
        <v>0</v>
      </c>
      <c r="C11">
        <v>0.66700000000000004</v>
      </c>
    </row>
    <row r="12" spans="1:3" x14ac:dyDescent="0.3">
      <c r="A12" t="s">
        <v>21</v>
      </c>
      <c r="B12">
        <v>0</v>
      </c>
      <c r="C12">
        <v>1</v>
      </c>
    </row>
    <row r="13" spans="1:3" x14ac:dyDescent="0.3">
      <c r="A13" t="s">
        <v>16</v>
      </c>
      <c r="B13">
        <v>0</v>
      </c>
      <c r="C13">
        <v>0.61899999999999999</v>
      </c>
    </row>
    <row r="14" spans="1:3" x14ac:dyDescent="0.3">
      <c r="A14" t="s">
        <v>21</v>
      </c>
      <c r="B14">
        <v>0</v>
      </c>
      <c r="C14">
        <v>1</v>
      </c>
    </row>
    <row r="15" spans="1:3" x14ac:dyDescent="0.3">
      <c r="A15" t="s">
        <v>16</v>
      </c>
      <c r="B15">
        <v>0</v>
      </c>
      <c r="C15">
        <v>0.94</v>
      </c>
    </row>
    <row r="16" spans="1:3" x14ac:dyDescent="0.3">
      <c r="A16" t="s">
        <v>31</v>
      </c>
      <c r="B16">
        <v>2</v>
      </c>
      <c r="C16">
        <v>0.33300000000000002</v>
      </c>
    </row>
    <row r="17" spans="1:3" x14ac:dyDescent="0.3">
      <c r="A17" t="s">
        <v>33</v>
      </c>
      <c r="B17">
        <v>0</v>
      </c>
      <c r="C17">
        <v>0.71399999999999997</v>
      </c>
    </row>
    <row r="18" spans="1:3" x14ac:dyDescent="0.3">
      <c r="A18" t="s">
        <v>35</v>
      </c>
      <c r="B18">
        <v>0</v>
      </c>
      <c r="C18">
        <v>0.71399999999999997</v>
      </c>
    </row>
    <row r="19" spans="1:3" x14ac:dyDescent="0.3">
      <c r="A19" t="s">
        <v>37</v>
      </c>
      <c r="B19">
        <v>0</v>
      </c>
      <c r="C19">
        <v>0.71399999999999997</v>
      </c>
    </row>
    <row r="20" spans="1:3" x14ac:dyDescent="0.3">
      <c r="A20" t="s">
        <v>39</v>
      </c>
      <c r="B20">
        <v>0</v>
      </c>
      <c r="C20">
        <v>0.83299999999999996</v>
      </c>
    </row>
    <row r="21" spans="1:3" x14ac:dyDescent="0.3">
      <c r="A21" t="s">
        <v>21</v>
      </c>
      <c r="B21">
        <v>0</v>
      </c>
      <c r="C21">
        <v>1</v>
      </c>
    </row>
    <row r="22" spans="1:3" x14ac:dyDescent="0.3">
      <c r="A22" t="s">
        <v>16</v>
      </c>
      <c r="B22">
        <v>0</v>
      </c>
      <c r="C22">
        <v>0.7</v>
      </c>
    </row>
    <row r="23" spans="1:3" x14ac:dyDescent="0.3">
      <c r="A23" t="s">
        <v>21</v>
      </c>
      <c r="B23">
        <v>0</v>
      </c>
      <c r="C23">
        <v>1</v>
      </c>
    </row>
    <row r="24" spans="1:3" x14ac:dyDescent="0.3">
      <c r="A24" t="s">
        <v>16</v>
      </c>
      <c r="B24">
        <v>0</v>
      </c>
      <c r="C24">
        <v>0.73299999999999998</v>
      </c>
    </row>
    <row r="25" spans="1:3" x14ac:dyDescent="0.3">
      <c r="A25" t="s">
        <v>43</v>
      </c>
      <c r="B25">
        <v>0</v>
      </c>
      <c r="C25">
        <v>0.70499999999999996</v>
      </c>
    </row>
    <row r="26" spans="1:3" x14ac:dyDescent="0.3">
      <c r="A26" t="s">
        <v>45</v>
      </c>
      <c r="B26">
        <v>1</v>
      </c>
      <c r="C26">
        <v>0.33300000000000002</v>
      </c>
    </row>
    <row r="27" spans="1:3" x14ac:dyDescent="0.3">
      <c r="A27" t="s">
        <v>47</v>
      </c>
      <c r="B27">
        <v>0</v>
      </c>
      <c r="C27">
        <v>1</v>
      </c>
    </row>
    <row r="28" spans="1:3" x14ac:dyDescent="0.3">
      <c r="A28" t="s">
        <v>49</v>
      </c>
      <c r="B28">
        <v>0</v>
      </c>
      <c r="C28">
        <v>1</v>
      </c>
    </row>
    <row r="29" spans="1:3" x14ac:dyDescent="0.3">
      <c r="A29" t="s">
        <v>51</v>
      </c>
      <c r="B29">
        <v>0</v>
      </c>
      <c r="C29">
        <v>1</v>
      </c>
    </row>
    <row r="30" spans="1:3" x14ac:dyDescent="0.3">
      <c r="A30" t="s">
        <v>52</v>
      </c>
      <c r="B30">
        <v>0</v>
      </c>
      <c r="C30">
        <v>1</v>
      </c>
    </row>
    <row r="31" spans="1:3" x14ac:dyDescent="0.3">
      <c r="A31" t="s">
        <v>54</v>
      </c>
      <c r="B31">
        <v>0</v>
      </c>
      <c r="C31">
        <v>1</v>
      </c>
    </row>
    <row r="32" spans="1:3" x14ac:dyDescent="0.3">
      <c r="A32" t="s">
        <v>55</v>
      </c>
      <c r="B32">
        <v>0</v>
      </c>
      <c r="C32">
        <v>1</v>
      </c>
    </row>
    <row r="33" spans="1:3" x14ac:dyDescent="0.3">
      <c r="A33" t="s">
        <v>56</v>
      </c>
      <c r="B33">
        <v>0</v>
      </c>
      <c r="C33">
        <v>1</v>
      </c>
    </row>
    <row r="34" spans="1:3" x14ac:dyDescent="0.3">
      <c r="A34" t="s">
        <v>57</v>
      </c>
      <c r="B34">
        <v>0</v>
      </c>
      <c r="C34">
        <v>1</v>
      </c>
    </row>
    <row r="35" spans="1:3" x14ac:dyDescent="0.3">
      <c r="A35" t="s">
        <v>59</v>
      </c>
      <c r="B35">
        <v>6</v>
      </c>
      <c r="C35">
        <v>0.39300000000000002</v>
      </c>
    </row>
    <row r="36" spans="1:3" x14ac:dyDescent="0.3">
      <c r="A36" t="s">
        <v>60</v>
      </c>
      <c r="B36">
        <v>17</v>
      </c>
      <c r="C36">
        <v>9.5000000000000001E-2</v>
      </c>
    </row>
    <row r="37" spans="1:3" x14ac:dyDescent="0.3">
      <c r="A37" t="s">
        <v>62</v>
      </c>
      <c r="B37">
        <v>1</v>
      </c>
      <c r="C37">
        <v>0</v>
      </c>
    </row>
    <row r="38" spans="1:3" x14ac:dyDescent="0.3">
      <c r="A38" t="s">
        <v>63</v>
      </c>
      <c r="B38">
        <v>0</v>
      </c>
      <c r="C38">
        <v>1</v>
      </c>
    </row>
    <row r="39" spans="1:3" x14ac:dyDescent="0.3">
      <c r="A39" t="s">
        <v>64</v>
      </c>
      <c r="B39">
        <v>1</v>
      </c>
      <c r="C39">
        <v>0</v>
      </c>
    </row>
    <row r="40" spans="1:3" x14ac:dyDescent="0.3">
      <c r="A40" t="s">
        <v>65</v>
      </c>
      <c r="B40">
        <v>1</v>
      </c>
      <c r="C40">
        <v>0</v>
      </c>
    </row>
    <row r="41" spans="1:3" x14ac:dyDescent="0.3">
      <c r="A41" t="s">
        <v>66</v>
      </c>
      <c r="B41">
        <v>3</v>
      </c>
      <c r="C41">
        <v>0</v>
      </c>
    </row>
    <row r="42" spans="1:3" x14ac:dyDescent="0.3">
      <c r="A42" t="s">
        <v>67</v>
      </c>
      <c r="B42">
        <v>1</v>
      </c>
      <c r="C42">
        <v>0</v>
      </c>
    </row>
    <row r="43" spans="1:3" x14ac:dyDescent="0.3">
      <c r="A43" t="s">
        <v>68</v>
      </c>
      <c r="B43">
        <v>1</v>
      </c>
      <c r="C43">
        <v>0</v>
      </c>
    </row>
    <row r="44" spans="1:3" x14ac:dyDescent="0.3">
      <c r="A44" t="s">
        <v>69</v>
      </c>
      <c r="B44">
        <v>3</v>
      </c>
      <c r="C44">
        <v>0</v>
      </c>
    </row>
    <row r="45" spans="1:3" x14ac:dyDescent="0.3">
      <c r="A45" t="s">
        <v>70</v>
      </c>
      <c r="B45">
        <v>1</v>
      </c>
      <c r="C45">
        <v>0</v>
      </c>
    </row>
    <row r="46" spans="1:3" x14ac:dyDescent="0.3">
      <c r="A46" t="s">
        <v>71</v>
      </c>
      <c r="B46">
        <v>0</v>
      </c>
      <c r="C46">
        <v>0.66700000000000004</v>
      </c>
    </row>
    <row r="47" spans="1:3" x14ac:dyDescent="0.3">
      <c r="A47" t="s">
        <v>72</v>
      </c>
      <c r="B47">
        <v>1</v>
      </c>
      <c r="C47">
        <v>0</v>
      </c>
    </row>
    <row r="48" spans="1:3" x14ac:dyDescent="0.3">
      <c r="A48" t="s">
        <v>73</v>
      </c>
      <c r="B48">
        <v>2</v>
      </c>
      <c r="C48">
        <v>0.33300000000000002</v>
      </c>
    </row>
    <row r="49" spans="1:3" x14ac:dyDescent="0.3">
      <c r="A49" t="s">
        <v>75</v>
      </c>
      <c r="B49">
        <v>0</v>
      </c>
      <c r="C49">
        <v>1</v>
      </c>
    </row>
    <row r="50" spans="1:3" x14ac:dyDescent="0.3">
      <c r="A50" t="s">
        <v>77</v>
      </c>
      <c r="B50">
        <v>7</v>
      </c>
      <c r="C50">
        <v>0.33300000000000002</v>
      </c>
    </row>
    <row r="52" spans="1:3" x14ac:dyDescent="0.3">
      <c r="A52" t="s">
        <v>79</v>
      </c>
      <c r="B52">
        <f>AVERAGE(B2:B50)</f>
        <v>1.0204081632653061</v>
      </c>
      <c r="C52">
        <f>AVERAGE(C2:C50)</f>
        <v>0.61969387755102034</v>
      </c>
    </row>
    <row r="53" spans="1:3" x14ac:dyDescent="0.3">
      <c r="A53" t="s">
        <v>80</v>
      </c>
      <c r="B53">
        <f>MEDIAN(B2:B50)</f>
        <v>0</v>
      </c>
      <c r="C53">
        <f>MEDIAN(C2:C50)</f>
        <v>0.71399999999999997</v>
      </c>
    </row>
    <row r="54" spans="1:3" x14ac:dyDescent="0.3">
      <c r="A54" t="s">
        <v>81</v>
      </c>
      <c r="B54">
        <f>MIN(B2:B50)</f>
        <v>0</v>
      </c>
      <c r="C54">
        <f>MIN(C2:C50)</f>
        <v>0</v>
      </c>
    </row>
    <row r="55" spans="1:3" x14ac:dyDescent="0.3">
      <c r="A55" t="s">
        <v>82</v>
      </c>
      <c r="B55">
        <f>MAX(B2:B50)</f>
        <v>17</v>
      </c>
      <c r="C55">
        <f>MAX(C2:C50)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9754-79AE-4574-BA08-8C2912D92E67}">
  <dimension ref="A1:C55"/>
  <sheetViews>
    <sheetView topLeftCell="A34" workbookViewId="0">
      <selection activeCell="C56" sqref="C56"/>
    </sheetView>
  </sheetViews>
  <sheetFormatPr defaultRowHeight="14.4" x14ac:dyDescent="0.3"/>
  <cols>
    <col min="1" max="1" width="23.77734375" customWidth="1"/>
    <col min="2" max="2" width="14.5546875" customWidth="1"/>
  </cols>
  <sheetData>
    <row r="1" spans="1:3" s="1" customFormat="1" x14ac:dyDescent="0.3">
      <c r="A1" s="1" t="s">
        <v>0</v>
      </c>
      <c r="B1" s="1" t="s">
        <v>6</v>
      </c>
      <c r="C1" s="1" t="s">
        <v>13</v>
      </c>
    </row>
    <row r="2" spans="1:3" x14ac:dyDescent="0.3">
      <c r="A2" t="s">
        <v>14</v>
      </c>
      <c r="B2">
        <v>11</v>
      </c>
      <c r="C2">
        <v>0</v>
      </c>
    </row>
    <row r="3" spans="1:3" x14ac:dyDescent="0.3">
      <c r="A3" t="s">
        <v>16</v>
      </c>
      <c r="B3">
        <v>9</v>
      </c>
      <c r="C3">
        <v>0</v>
      </c>
    </row>
    <row r="4" spans="1:3" x14ac:dyDescent="0.3">
      <c r="A4" t="s">
        <v>16</v>
      </c>
      <c r="B4">
        <v>25</v>
      </c>
      <c r="C4">
        <v>0</v>
      </c>
    </row>
    <row r="5" spans="1:3" x14ac:dyDescent="0.3">
      <c r="A5" t="s">
        <v>19</v>
      </c>
      <c r="B5">
        <v>9</v>
      </c>
      <c r="C5">
        <v>0</v>
      </c>
    </row>
    <row r="6" spans="1:3" x14ac:dyDescent="0.3">
      <c r="A6" t="s">
        <v>21</v>
      </c>
      <c r="B6">
        <v>1</v>
      </c>
      <c r="C6">
        <v>0</v>
      </c>
    </row>
    <row r="7" spans="1:3" x14ac:dyDescent="0.3">
      <c r="A7" t="s">
        <v>23</v>
      </c>
      <c r="B7">
        <v>14</v>
      </c>
      <c r="C7">
        <v>0</v>
      </c>
    </row>
    <row r="8" spans="1:3" x14ac:dyDescent="0.3">
      <c r="A8" t="s">
        <v>24</v>
      </c>
      <c r="B8">
        <v>19</v>
      </c>
      <c r="C8">
        <v>0</v>
      </c>
    </row>
    <row r="9" spans="1:3" x14ac:dyDescent="0.3">
      <c r="A9" t="s">
        <v>25</v>
      </c>
      <c r="B9">
        <v>10</v>
      </c>
      <c r="C9">
        <v>0</v>
      </c>
    </row>
    <row r="10" spans="1:3" x14ac:dyDescent="0.3">
      <c r="A10" t="s">
        <v>21</v>
      </c>
      <c r="B10">
        <v>1</v>
      </c>
      <c r="C10">
        <v>0</v>
      </c>
    </row>
    <row r="11" spans="1:3" x14ac:dyDescent="0.3">
      <c r="A11" t="s">
        <v>28</v>
      </c>
      <c r="B11">
        <v>15</v>
      </c>
      <c r="C11">
        <v>0</v>
      </c>
    </row>
    <row r="12" spans="1:3" x14ac:dyDescent="0.3">
      <c r="A12" t="s">
        <v>21</v>
      </c>
      <c r="B12">
        <v>1</v>
      </c>
      <c r="C12">
        <v>0</v>
      </c>
    </row>
    <row r="13" spans="1:3" x14ac:dyDescent="0.3">
      <c r="A13" t="s">
        <v>16</v>
      </c>
      <c r="B13">
        <v>22</v>
      </c>
      <c r="C13">
        <v>0</v>
      </c>
    </row>
    <row r="14" spans="1:3" x14ac:dyDescent="0.3">
      <c r="A14" t="s">
        <v>21</v>
      </c>
      <c r="B14">
        <v>1</v>
      </c>
      <c r="C14">
        <v>0</v>
      </c>
    </row>
    <row r="15" spans="1:3" x14ac:dyDescent="0.3">
      <c r="A15" t="s">
        <v>16</v>
      </c>
      <c r="B15">
        <v>62</v>
      </c>
      <c r="C15">
        <v>0</v>
      </c>
    </row>
    <row r="16" spans="1:3" x14ac:dyDescent="0.3">
      <c r="A16" t="s">
        <v>31</v>
      </c>
      <c r="B16">
        <v>9</v>
      </c>
      <c r="C16">
        <v>0</v>
      </c>
    </row>
    <row r="17" spans="1:3" x14ac:dyDescent="0.3">
      <c r="A17" t="s">
        <v>33</v>
      </c>
      <c r="B17">
        <v>15</v>
      </c>
      <c r="C17">
        <v>0</v>
      </c>
    </row>
    <row r="18" spans="1:3" x14ac:dyDescent="0.3">
      <c r="A18" t="s">
        <v>35</v>
      </c>
      <c r="B18">
        <v>8</v>
      </c>
      <c r="C18">
        <v>0</v>
      </c>
    </row>
    <row r="19" spans="1:3" x14ac:dyDescent="0.3">
      <c r="A19" t="s">
        <v>37</v>
      </c>
      <c r="B19">
        <v>12</v>
      </c>
      <c r="C19">
        <v>0</v>
      </c>
    </row>
    <row r="20" spans="1:3" x14ac:dyDescent="0.3">
      <c r="A20" t="s">
        <v>39</v>
      </c>
      <c r="B20">
        <v>12</v>
      </c>
      <c r="C20">
        <v>0</v>
      </c>
    </row>
    <row r="21" spans="1:3" x14ac:dyDescent="0.3">
      <c r="A21" t="s">
        <v>21</v>
      </c>
      <c r="B21">
        <v>1</v>
      </c>
      <c r="C21">
        <v>0</v>
      </c>
    </row>
    <row r="22" spans="1:3" x14ac:dyDescent="0.3">
      <c r="A22" t="s">
        <v>16</v>
      </c>
      <c r="B22">
        <v>13</v>
      </c>
      <c r="C22">
        <v>0</v>
      </c>
    </row>
    <row r="23" spans="1:3" x14ac:dyDescent="0.3">
      <c r="A23" t="s">
        <v>21</v>
      </c>
      <c r="B23">
        <v>1</v>
      </c>
      <c r="C23">
        <v>0</v>
      </c>
    </row>
    <row r="24" spans="1:3" x14ac:dyDescent="0.3">
      <c r="A24" t="s">
        <v>16</v>
      </c>
      <c r="B24">
        <v>15</v>
      </c>
      <c r="C24">
        <v>0</v>
      </c>
    </row>
    <row r="25" spans="1:3" x14ac:dyDescent="0.3">
      <c r="A25" t="s">
        <v>43</v>
      </c>
      <c r="B25">
        <v>35</v>
      </c>
      <c r="C25">
        <v>0</v>
      </c>
    </row>
    <row r="26" spans="1:3" x14ac:dyDescent="0.3">
      <c r="A26" t="s">
        <v>45</v>
      </c>
      <c r="B26">
        <v>6</v>
      </c>
      <c r="C26">
        <v>0</v>
      </c>
    </row>
    <row r="27" spans="1:3" x14ac:dyDescent="0.3">
      <c r="A27" t="s">
        <v>47</v>
      </c>
      <c r="B27">
        <v>9</v>
      </c>
      <c r="C27">
        <v>0</v>
      </c>
    </row>
    <row r="28" spans="1:3" x14ac:dyDescent="0.3">
      <c r="A28" t="s">
        <v>49</v>
      </c>
      <c r="B28">
        <v>2</v>
      </c>
      <c r="C28">
        <v>0</v>
      </c>
    </row>
    <row r="29" spans="1:3" x14ac:dyDescent="0.3">
      <c r="A29" t="s">
        <v>51</v>
      </c>
      <c r="B29">
        <v>15</v>
      </c>
      <c r="C29">
        <v>0</v>
      </c>
    </row>
    <row r="30" spans="1:3" x14ac:dyDescent="0.3">
      <c r="A30" t="s">
        <v>52</v>
      </c>
      <c r="B30">
        <v>3</v>
      </c>
      <c r="C30">
        <v>0</v>
      </c>
    </row>
    <row r="31" spans="1:3" x14ac:dyDescent="0.3">
      <c r="A31" t="s">
        <v>54</v>
      </c>
      <c r="B31">
        <v>1</v>
      </c>
      <c r="C31">
        <v>0</v>
      </c>
    </row>
    <row r="32" spans="1:3" x14ac:dyDescent="0.3">
      <c r="A32" t="s">
        <v>55</v>
      </c>
      <c r="B32">
        <v>1</v>
      </c>
      <c r="C32">
        <v>1</v>
      </c>
    </row>
    <row r="33" spans="1:3" x14ac:dyDescent="0.3">
      <c r="A33" t="s">
        <v>56</v>
      </c>
      <c r="B33">
        <v>1</v>
      </c>
      <c r="C33">
        <v>1</v>
      </c>
    </row>
    <row r="34" spans="1:3" x14ac:dyDescent="0.3">
      <c r="A34" t="s">
        <v>57</v>
      </c>
      <c r="B34">
        <v>1</v>
      </c>
      <c r="C34">
        <v>0</v>
      </c>
    </row>
    <row r="35" spans="1:3" x14ac:dyDescent="0.3">
      <c r="A35" t="s">
        <v>59</v>
      </c>
      <c r="B35">
        <v>26</v>
      </c>
      <c r="C35">
        <v>0</v>
      </c>
    </row>
    <row r="36" spans="1:3" x14ac:dyDescent="0.3">
      <c r="A36" t="s">
        <v>60</v>
      </c>
      <c r="B36">
        <v>24</v>
      </c>
      <c r="C36">
        <v>1</v>
      </c>
    </row>
    <row r="37" spans="1:3" x14ac:dyDescent="0.3">
      <c r="A37" t="s">
        <v>62</v>
      </c>
      <c r="B37">
        <v>6</v>
      </c>
      <c r="C37">
        <v>1</v>
      </c>
    </row>
    <row r="38" spans="1:3" x14ac:dyDescent="0.3">
      <c r="A38" t="s">
        <v>63</v>
      </c>
      <c r="B38">
        <v>7</v>
      </c>
      <c r="C38">
        <v>1</v>
      </c>
    </row>
    <row r="39" spans="1:3" x14ac:dyDescent="0.3">
      <c r="A39" t="s">
        <v>64</v>
      </c>
      <c r="B39">
        <v>6</v>
      </c>
      <c r="C39">
        <v>1</v>
      </c>
    </row>
    <row r="40" spans="1:3" x14ac:dyDescent="0.3">
      <c r="A40" t="s">
        <v>65</v>
      </c>
      <c r="B40">
        <v>8</v>
      </c>
      <c r="C40">
        <v>1</v>
      </c>
    </row>
    <row r="41" spans="1:3" x14ac:dyDescent="0.3">
      <c r="A41" t="s">
        <v>66</v>
      </c>
      <c r="B41">
        <v>7</v>
      </c>
      <c r="C41">
        <v>1</v>
      </c>
    </row>
    <row r="42" spans="1:3" x14ac:dyDescent="0.3">
      <c r="A42" t="s">
        <v>67</v>
      </c>
      <c r="B42">
        <v>6</v>
      </c>
      <c r="C42">
        <v>1</v>
      </c>
    </row>
    <row r="43" spans="1:3" x14ac:dyDescent="0.3">
      <c r="A43" t="s">
        <v>68</v>
      </c>
      <c r="B43">
        <v>6</v>
      </c>
      <c r="C43">
        <v>1</v>
      </c>
    </row>
    <row r="44" spans="1:3" x14ac:dyDescent="0.3">
      <c r="A44" t="s">
        <v>69</v>
      </c>
      <c r="B44">
        <v>10</v>
      </c>
      <c r="C44">
        <v>1</v>
      </c>
    </row>
    <row r="45" spans="1:3" x14ac:dyDescent="0.3">
      <c r="A45" t="s">
        <v>70</v>
      </c>
      <c r="B45">
        <v>12</v>
      </c>
      <c r="C45">
        <v>1</v>
      </c>
    </row>
    <row r="46" spans="1:3" x14ac:dyDescent="0.3">
      <c r="A46" t="s">
        <v>71</v>
      </c>
      <c r="B46">
        <v>33</v>
      </c>
      <c r="C46">
        <v>1</v>
      </c>
    </row>
    <row r="47" spans="1:3" x14ac:dyDescent="0.3">
      <c r="A47" t="s">
        <v>72</v>
      </c>
      <c r="B47">
        <v>6</v>
      </c>
      <c r="C47">
        <v>1</v>
      </c>
    </row>
    <row r="48" spans="1:3" x14ac:dyDescent="0.3">
      <c r="A48" t="s">
        <v>73</v>
      </c>
      <c r="B48">
        <v>21</v>
      </c>
      <c r="C48">
        <v>0</v>
      </c>
    </row>
    <row r="49" spans="1:3" x14ac:dyDescent="0.3">
      <c r="A49" t="s">
        <v>75</v>
      </c>
      <c r="B49">
        <v>10</v>
      </c>
      <c r="C49">
        <v>0</v>
      </c>
    </row>
    <row r="50" spans="1:3" x14ac:dyDescent="0.3">
      <c r="A50" t="s">
        <v>77</v>
      </c>
      <c r="B50">
        <v>5</v>
      </c>
      <c r="C50">
        <v>0</v>
      </c>
    </row>
    <row r="52" spans="1:3" x14ac:dyDescent="0.3">
      <c r="A52" t="s">
        <v>79</v>
      </c>
      <c r="B52">
        <f>AVERAGE(B2:B50)</f>
        <v>11.285714285714286</v>
      </c>
      <c r="C52">
        <f>AVERAGE(C2:C50)</f>
        <v>0.2857142857142857</v>
      </c>
    </row>
    <row r="53" spans="1:3" x14ac:dyDescent="0.3">
      <c r="A53" t="s">
        <v>80</v>
      </c>
      <c r="B53">
        <f>MEDIAN(B2:B50)</f>
        <v>9</v>
      </c>
      <c r="C53">
        <f>MEDIAN(C2:C50)</f>
        <v>0</v>
      </c>
    </row>
    <row r="54" spans="1:3" x14ac:dyDescent="0.3">
      <c r="A54" t="s">
        <v>81</v>
      </c>
      <c r="B54">
        <f>MIN(B2:B50)</f>
        <v>1</v>
      </c>
      <c r="C54">
        <f>MIN(C2:C50)</f>
        <v>0</v>
      </c>
    </row>
    <row r="55" spans="1:3" x14ac:dyDescent="0.3">
      <c r="A55" t="s">
        <v>82</v>
      </c>
      <c r="B55">
        <f>MAX(B2:B50)</f>
        <v>62</v>
      </c>
      <c r="C55">
        <f>MAX(C2:C50)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7BF2-783B-4F7D-8BDF-6C6456E4051B}">
  <dimension ref="A1:C55"/>
  <sheetViews>
    <sheetView topLeftCell="A43" workbookViewId="0">
      <selection activeCell="C56" sqref="C56"/>
    </sheetView>
  </sheetViews>
  <sheetFormatPr defaultRowHeight="14.4" x14ac:dyDescent="0.3"/>
  <cols>
    <col min="2" max="2" width="20" customWidth="1"/>
  </cols>
  <sheetData>
    <row r="1" spans="1:3" s="1" customFormat="1" x14ac:dyDescent="0.3">
      <c r="A1" s="1" t="s">
        <v>0</v>
      </c>
      <c r="B1" s="1" t="s">
        <v>7</v>
      </c>
      <c r="C1" s="1" t="s">
        <v>10</v>
      </c>
    </row>
    <row r="2" spans="1:3" x14ac:dyDescent="0.3">
      <c r="A2" t="s">
        <v>14</v>
      </c>
      <c r="B2">
        <v>1</v>
      </c>
      <c r="C2">
        <v>18</v>
      </c>
    </row>
    <row r="3" spans="1:3" x14ac:dyDescent="0.3">
      <c r="A3" t="s">
        <v>16</v>
      </c>
      <c r="B3">
        <v>1</v>
      </c>
      <c r="C3">
        <v>19</v>
      </c>
    </row>
    <row r="4" spans="1:3" x14ac:dyDescent="0.3">
      <c r="A4" t="s">
        <v>16</v>
      </c>
      <c r="B4">
        <v>7</v>
      </c>
      <c r="C4">
        <v>17.43</v>
      </c>
    </row>
    <row r="5" spans="1:3" x14ac:dyDescent="0.3">
      <c r="A5" t="s">
        <v>19</v>
      </c>
      <c r="B5">
        <v>1</v>
      </c>
      <c r="C5">
        <v>44</v>
      </c>
    </row>
    <row r="6" spans="1:3" x14ac:dyDescent="0.3">
      <c r="A6" t="s">
        <v>21</v>
      </c>
      <c r="B6">
        <v>1</v>
      </c>
      <c r="C6">
        <v>9</v>
      </c>
    </row>
    <row r="7" spans="1:3" x14ac:dyDescent="0.3">
      <c r="A7" t="s">
        <v>23</v>
      </c>
      <c r="B7">
        <v>5</v>
      </c>
      <c r="C7">
        <v>16.399999999999999</v>
      </c>
    </row>
    <row r="8" spans="1:3" x14ac:dyDescent="0.3">
      <c r="A8" t="s">
        <v>24</v>
      </c>
      <c r="B8">
        <v>10</v>
      </c>
      <c r="C8">
        <v>20.9</v>
      </c>
    </row>
    <row r="9" spans="1:3" x14ac:dyDescent="0.3">
      <c r="A9" t="s">
        <v>25</v>
      </c>
      <c r="B9">
        <v>1</v>
      </c>
      <c r="C9">
        <v>135</v>
      </c>
    </row>
    <row r="10" spans="1:3" x14ac:dyDescent="0.3">
      <c r="A10" t="s">
        <v>21</v>
      </c>
      <c r="B10">
        <v>1</v>
      </c>
      <c r="C10">
        <v>9</v>
      </c>
    </row>
    <row r="11" spans="1:3" x14ac:dyDescent="0.3">
      <c r="A11" t="s">
        <v>28</v>
      </c>
      <c r="B11">
        <v>2</v>
      </c>
      <c r="C11">
        <v>17.5</v>
      </c>
    </row>
    <row r="12" spans="1:3" x14ac:dyDescent="0.3">
      <c r="A12" t="s">
        <v>21</v>
      </c>
      <c r="B12">
        <v>1</v>
      </c>
      <c r="C12">
        <v>9</v>
      </c>
    </row>
    <row r="13" spans="1:3" x14ac:dyDescent="0.3">
      <c r="A13" t="s">
        <v>16</v>
      </c>
      <c r="B13">
        <v>4</v>
      </c>
      <c r="C13">
        <v>27.5</v>
      </c>
    </row>
    <row r="14" spans="1:3" x14ac:dyDescent="0.3">
      <c r="A14" t="s">
        <v>21</v>
      </c>
      <c r="B14">
        <v>1</v>
      </c>
      <c r="C14">
        <v>9</v>
      </c>
    </row>
    <row r="15" spans="1:3" x14ac:dyDescent="0.3">
      <c r="A15" t="s">
        <v>16</v>
      </c>
      <c r="B15">
        <v>56</v>
      </c>
      <c r="C15">
        <v>97.04</v>
      </c>
    </row>
    <row r="16" spans="1:3" x14ac:dyDescent="0.3">
      <c r="A16" t="s">
        <v>31</v>
      </c>
      <c r="B16">
        <v>2</v>
      </c>
      <c r="C16">
        <v>22</v>
      </c>
    </row>
    <row r="17" spans="1:3" x14ac:dyDescent="0.3">
      <c r="A17" t="s">
        <v>33</v>
      </c>
      <c r="B17">
        <v>5</v>
      </c>
      <c r="C17">
        <v>24.8</v>
      </c>
    </row>
    <row r="18" spans="1:3" x14ac:dyDescent="0.3">
      <c r="A18" t="s">
        <v>35</v>
      </c>
      <c r="B18">
        <v>3</v>
      </c>
      <c r="C18">
        <v>39</v>
      </c>
    </row>
    <row r="19" spans="1:3" x14ac:dyDescent="0.3">
      <c r="A19" t="s">
        <v>37</v>
      </c>
      <c r="B19">
        <v>10</v>
      </c>
      <c r="C19">
        <v>24</v>
      </c>
    </row>
    <row r="20" spans="1:3" x14ac:dyDescent="0.3">
      <c r="A20" t="s">
        <v>39</v>
      </c>
      <c r="B20">
        <v>3</v>
      </c>
      <c r="C20">
        <v>17</v>
      </c>
    </row>
    <row r="21" spans="1:3" x14ac:dyDescent="0.3">
      <c r="A21" t="s">
        <v>21</v>
      </c>
      <c r="B21">
        <v>1</v>
      </c>
      <c r="C21">
        <v>9</v>
      </c>
    </row>
    <row r="22" spans="1:3" x14ac:dyDescent="0.3">
      <c r="A22" t="s">
        <v>16</v>
      </c>
      <c r="B22">
        <v>1</v>
      </c>
      <c r="C22">
        <v>55</v>
      </c>
    </row>
    <row r="23" spans="1:3" x14ac:dyDescent="0.3">
      <c r="A23" t="s">
        <v>21</v>
      </c>
      <c r="B23">
        <v>1</v>
      </c>
      <c r="C23">
        <v>9</v>
      </c>
    </row>
    <row r="24" spans="1:3" x14ac:dyDescent="0.3">
      <c r="A24" t="s">
        <v>16</v>
      </c>
      <c r="B24">
        <v>1</v>
      </c>
      <c r="C24">
        <v>83</v>
      </c>
    </row>
    <row r="25" spans="1:3" x14ac:dyDescent="0.3">
      <c r="A25" t="s">
        <v>43</v>
      </c>
      <c r="B25">
        <v>12</v>
      </c>
      <c r="C25">
        <v>21.5</v>
      </c>
    </row>
    <row r="26" spans="1:3" x14ac:dyDescent="0.3">
      <c r="A26" t="s">
        <v>45</v>
      </c>
      <c r="B26">
        <v>3</v>
      </c>
      <c r="C26">
        <v>30</v>
      </c>
    </row>
    <row r="27" spans="1:3" x14ac:dyDescent="0.3">
      <c r="A27" t="s">
        <v>47</v>
      </c>
      <c r="B27">
        <v>2</v>
      </c>
      <c r="C27">
        <v>30</v>
      </c>
    </row>
    <row r="28" spans="1:3" x14ac:dyDescent="0.3">
      <c r="A28" t="s">
        <v>49</v>
      </c>
      <c r="B28">
        <v>4</v>
      </c>
      <c r="C28">
        <v>16.5</v>
      </c>
    </row>
    <row r="29" spans="1:3" x14ac:dyDescent="0.3">
      <c r="A29" t="s">
        <v>51</v>
      </c>
      <c r="B29">
        <v>9</v>
      </c>
      <c r="C29">
        <v>23</v>
      </c>
    </row>
    <row r="30" spans="1:3" x14ac:dyDescent="0.3">
      <c r="A30" t="s">
        <v>52</v>
      </c>
      <c r="B30">
        <v>3</v>
      </c>
      <c r="C30">
        <v>6.33</v>
      </c>
    </row>
    <row r="31" spans="1:3" x14ac:dyDescent="0.3">
      <c r="A31" t="s">
        <v>54</v>
      </c>
      <c r="B31">
        <v>1</v>
      </c>
      <c r="C31">
        <v>5</v>
      </c>
    </row>
    <row r="32" spans="1:3" x14ac:dyDescent="0.3">
      <c r="A32" t="s">
        <v>55</v>
      </c>
      <c r="B32">
        <v>2</v>
      </c>
      <c r="C32">
        <v>2.5</v>
      </c>
    </row>
    <row r="33" spans="1:3" x14ac:dyDescent="0.3">
      <c r="A33" t="s">
        <v>56</v>
      </c>
      <c r="B33">
        <v>1</v>
      </c>
      <c r="C33">
        <v>3</v>
      </c>
    </row>
    <row r="34" spans="1:3" x14ac:dyDescent="0.3">
      <c r="A34" t="s">
        <v>57</v>
      </c>
      <c r="B34">
        <v>2</v>
      </c>
      <c r="C34">
        <v>3</v>
      </c>
    </row>
    <row r="35" spans="1:3" x14ac:dyDescent="0.3">
      <c r="A35" t="s">
        <v>59</v>
      </c>
      <c r="B35">
        <v>2</v>
      </c>
      <c r="C35">
        <v>3</v>
      </c>
    </row>
    <row r="36" spans="1:3" x14ac:dyDescent="0.3">
      <c r="A36" t="s">
        <v>60</v>
      </c>
      <c r="B36">
        <v>10</v>
      </c>
      <c r="C36">
        <v>12.3</v>
      </c>
    </row>
    <row r="37" spans="1:3" x14ac:dyDescent="0.3">
      <c r="A37" t="s">
        <v>62</v>
      </c>
      <c r="B37">
        <v>7</v>
      </c>
      <c r="C37">
        <v>7.71</v>
      </c>
    </row>
    <row r="38" spans="1:3" x14ac:dyDescent="0.3">
      <c r="A38" t="s">
        <v>63</v>
      </c>
      <c r="B38">
        <v>4</v>
      </c>
      <c r="C38">
        <v>12.25</v>
      </c>
    </row>
    <row r="39" spans="1:3" x14ac:dyDescent="0.3">
      <c r="A39" t="s">
        <v>64</v>
      </c>
      <c r="B39">
        <v>5</v>
      </c>
      <c r="C39">
        <v>5.4</v>
      </c>
    </row>
    <row r="40" spans="1:3" x14ac:dyDescent="0.3">
      <c r="A40" t="s">
        <v>65</v>
      </c>
      <c r="B40">
        <v>8</v>
      </c>
      <c r="C40">
        <v>7.75</v>
      </c>
    </row>
    <row r="41" spans="1:3" x14ac:dyDescent="0.3">
      <c r="A41" t="s">
        <v>66</v>
      </c>
      <c r="B41">
        <v>7</v>
      </c>
      <c r="C41">
        <v>6.43</v>
      </c>
    </row>
    <row r="42" spans="1:3" x14ac:dyDescent="0.3">
      <c r="A42" t="s">
        <v>67</v>
      </c>
      <c r="B42">
        <v>3</v>
      </c>
      <c r="C42">
        <v>6.33</v>
      </c>
    </row>
    <row r="43" spans="1:3" x14ac:dyDescent="0.3">
      <c r="A43" t="s">
        <v>68</v>
      </c>
      <c r="B43">
        <v>3</v>
      </c>
      <c r="C43">
        <v>7.33</v>
      </c>
    </row>
    <row r="44" spans="1:3" x14ac:dyDescent="0.3">
      <c r="A44" t="s">
        <v>69</v>
      </c>
      <c r="B44">
        <v>9</v>
      </c>
      <c r="C44">
        <v>11.67</v>
      </c>
    </row>
    <row r="45" spans="1:3" x14ac:dyDescent="0.3">
      <c r="A45" t="s">
        <v>70</v>
      </c>
      <c r="B45">
        <v>9</v>
      </c>
      <c r="C45">
        <v>11.67</v>
      </c>
    </row>
    <row r="46" spans="1:3" x14ac:dyDescent="0.3">
      <c r="A46" t="s">
        <v>71</v>
      </c>
      <c r="B46">
        <v>13</v>
      </c>
      <c r="C46">
        <v>30.38</v>
      </c>
    </row>
    <row r="47" spans="1:3" x14ac:dyDescent="0.3">
      <c r="A47" t="s">
        <v>72</v>
      </c>
      <c r="B47">
        <v>1</v>
      </c>
      <c r="C47">
        <v>30</v>
      </c>
    </row>
    <row r="48" spans="1:3" x14ac:dyDescent="0.3">
      <c r="A48" t="s">
        <v>73</v>
      </c>
      <c r="B48">
        <v>6</v>
      </c>
      <c r="C48">
        <v>30.83</v>
      </c>
    </row>
    <row r="49" spans="1:3" x14ac:dyDescent="0.3">
      <c r="A49" t="s">
        <v>75</v>
      </c>
      <c r="B49">
        <v>4</v>
      </c>
      <c r="C49">
        <v>22.25</v>
      </c>
    </row>
    <row r="50" spans="1:3" x14ac:dyDescent="0.3">
      <c r="A50" t="s">
        <v>77</v>
      </c>
      <c r="B50">
        <v>3</v>
      </c>
      <c r="C50">
        <v>23.67</v>
      </c>
    </row>
    <row r="52" spans="1:3" x14ac:dyDescent="0.3">
      <c r="A52" t="s">
        <v>79</v>
      </c>
      <c r="B52">
        <f>AVERAGE(B2:B50)</f>
        <v>5.1428571428571432</v>
      </c>
      <c r="C52">
        <f>AVERAGE(C2:C50)</f>
        <v>22.476938775510202</v>
      </c>
    </row>
    <row r="53" spans="1:3" x14ac:dyDescent="0.3">
      <c r="A53" t="s">
        <v>80</v>
      </c>
      <c r="B53">
        <f>MEDIAN(B2:B50)</f>
        <v>3</v>
      </c>
      <c r="C53">
        <f>MEDIAN(C2:C50)</f>
        <v>17</v>
      </c>
    </row>
    <row r="54" spans="1:3" x14ac:dyDescent="0.3">
      <c r="A54" t="s">
        <v>81</v>
      </c>
      <c r="B54">
        <f>MIN(B2:B50)</f>
        <v>1</v>
      </c>
      <c r="C54">
        <f>MIN(C2:C50)</f>
        <v>2.5</v>
      </c>
    </row>
    <row r="55" spans="1:3" x14ac:dyDescent="0.3">
      <c r="A55" t="s">
        <v>82</v>
      </c>
      <c r="B55">
        <f>MAX(B2:B50)</f>
        <v>56</v>
      </c>
      <c r="C55">
        <f>MAX(C2:C50)</f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68D1-CA3C-47EE-9696-09C03F77A989}">
  <dimension ref="A1:E7"/>
  <sheetViews>
    <sheetView tabSelected="1" topLeftCell="A10" workbookViewId="0">
      <selection activeCell="F35" sqref="F35"/>
    </sheetView>
  </sheetViews>
  <sheetFormatPr defaultRowHeight="14.4" x14ac:dyDescent="0.3"/>
  <cols>
    <col min="1" max="1" width="13.77734375" customWidth="1"/>
    <col min="2" max="2" width="15.109375" customWidth="1"/>
    <col min="3" max="3" width="17.33203125" customWidth="1"/>
    <col min="4" max="4" width="14.77734375" customWidth="1"/>
    <col min="5" max="5" width="13.5546875" customWidth="1"/>
  </cols>
  <sheetData>
    <row r="1" spans="1:5" s="1" customFormat="1" x14ac:dyDescent="0.3">
      <c r="A1" s="1" t="s">
        <v>83</v>
      </c>
      <c r="B1" s="1" t="s">
        <v>79</v>
      </c>
      <c r="C1" s="1" t="s">
        <v>80</v>
      </c>
      <c r="D1" s="1" t="s">
        <v>84</v>
      </c>
      <c r="E1" s="1" t="s">
        <v>85</v>
      </c>
    </row>
    <row r="2" spans="1:5" x14ac:dyDescent="0.3">
      <c r="A2" t="s">
        <v>86</v>
      </c>
      <c r="B2">
        <v>1.0204081629999999</v>
      </c>
      <c r="C2">
        <v>0</v>
      </c>
      <c r="D2">
        <v>0</v>
      </c>
      <c r="E2">
        <v>17</v>
      </c>
    </row>
    <row r="3" spans="1:5" x14ac:dyDescent="0.3">
      <c r="A3" t="s">
        <v>87</v>
      </c>
      <c r="B3">
        <v>0.61969387799999998</v>
      </c>
      <c r="C3">
        <v>0.71399999999999997</v>
      </c>
      <c r="D3">
        <v>0</v>
      </c>
      <c r="E3">
        <v>1</v>
      </c>
    </row>
    <row r="4" spans="1:5" x14ac:dyDescent="0.3">
      <c r="A4" t="s">
        <v>88</v>
      </c>
      <c r="B4">
        <v>11.28571429</v>
      </c>
      <c r="C4">
        <v>9</v>
      </c>
      <c r="D4">
        <v>1</v>
      </c>
      <c r="E4">
        <v>62</v>
      </c>
    </row>
    <row r="5" spans="1:5" x14ac:dyDescent="0.3">
      <c r="A5" t="s">
        <v>89</v>
      </c>
      <c r="B5">
        <v>0.28571400000000002</v>
      </c>
      <c r="C5">
        <v>0</v>
      </c>
      <c r="D5">
        <v>0</v>
      </c>
      <c r="E5">
        <v>1</v>
      </c>
    </row>
    <row r="6" spans="1:5" x14ac:dyDescent="0.3">
      <c r="A6" t="s">
        <v>90</v>
      </c>
      <c r="B6">
        <v>5.1428571429999996</v>
      </c>
      <c r="C6">
        <v>3</v>
      </c>
      <c r="D6">
        <v>1</v>
      </c>
      <c r="E6">
        <v>56</v>
      </c>
    </row>
    <row r="7" spans="1:5" x14ac:dyDescent="0.3">
      <c r="A7" t="s">
        <v>91</v>
      </c>
      <c r="B7">
        <v>22.476939999999999</v>
      </c>
      <c r="C7">
        <v>17</v>
      </c>
      <c r="D7">
        <v>2.5</v>
      </c>
      <c r="E7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python_twitter_metrics</vt:lpstr>
      <vt:lpstr>python-twitter_Cohesion</vt:lpstr>
      <vt:lpstr>python-twitter_coupling</vt:lpstr>
      <vt:lpstr>python-twitter_modifiability </vt:lpstr>
      <vt:lpstr>python-twitter_graphs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Saiteja Singamaneni</cp:lastModifiedBy>
  <dcterms:created xsi:type="dcterms:W3CDTF">2025-09-07T18:27:21Z</dcterms:created>
  <dcterms:modified xsi:type="dcterms:W3CDTF">2025-09-07T19:13:13Z</dcterms:modified>
</cp:coreProperties>
</file>