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693e7f1eb7516bf/Desktop/"/>
    </mc:Choice>
  </mc:AlternateContent>
  <xr:revisionPtr revIDLastSave="0" documentId="8_{6E404AD2-0AA2-4628-A4A5-D8AC7BF42A62}" xr6:coauthVersionLast="47" xr6:coauthVersionMax="47" xr10:uidLastSave="{00000000-0000-0000-0000-000000000000}"/>
  <bookViews>
    <workbookView xWindow="-108" yWindow="-108" windowWidth="23256" windowHeight="12456" activeTab="2" xr2:uid="{B3AE414B-1869-423F-992B-DC37F34262C4}"/>
  </bookViews>
  <sheets>
    <sheet name="CSE-Marks" sheetId="1" r:id="rId1"/>
    <sheet name="CSE-attendance" sheetId="5" r:id="rId2"/>
    <sheet name="CSE-subj-avg" sheetId="4" r:id="rId3"/>
  </sheets>
  <definedNames>
    <definedName name="_xlnm._FilterDatabase" localSheetId="0" hidden="1">'CSE-Marks'!$I$9:$I$121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1" i="1" l="1"/>
  <c r="F181" i="1" s="1"/>
  <c r="E180" i="1"/>
  <c r="F180" i="1" s="1"/>
  <c r="E179" i="1"/>
  <c r="F179" i="1" s="1"/>
  <c r="E178" i="1"/>
  <c r="F178" i="1" s="1"/>
  <c r="E177" i="1"/>
  <c r="F177" i="1" s="1"/>
  <c r="E176" i="1"/>
  <c r="F176" i="1" s="1"/>
  <c r="E175" i="1"/>
  <c r="F175" i="1" s="1"/>
  <c r="F174" i="1"/>
  <c r="E174" i="1"/>
  <c r="E173" i="1"/>
  <c r="F173" i="1" s="1"/>
  <c r="E172" i="1"/>
  <c r="F172" i="1" s="1"/>
  <c r="E171" i="1"/>
  <c r="F171" i="1" s="1"/>
  <c r="E170" i="1"/>
  <c r="F170" i="1" s="1"/>
  <c r="E169" i="1"/>
  <c r="F169" i="1" s="1"/>
  <c r="E168" i="1"/>
  <c r="F168" i="1" s="1"/>
  <c r="E167" i="1"/>
  <c r="F167" i="1" s="1"/>
  <c r="E166" i="1"/>
  <c r="F166" i="1" s="1"/>
  <c r="E165" i="1"/>
  <c r="F165" i="1" s="1"/>
  <c r="E164" i="1"/>
  <c r="F164" i="1" s="1"/>
  <c r="E163" i="1"/>
  <c r="F163" i="1" s="1"/>
  <c r="F162" i="1"/>
  <c r="E162" i="1"/>
  <c r="E161" i="1"/>
  <c r="F161" i="1" s="1"/>
  <c r="E160" i="1"/>
  <c r="F160" i="1" s="1"/>
  <c r="E159" i="1"/>
  <c r="F159" i="1" s="1"/>
  <c r="E158" i="1"/>
  <c r="F158" i="1" s="1"/>
  <c r="E157" i="1"/>
  <c r="F157" i="1" s="1"/>
  <c r="E156" i="1"/>
  <c r="F156" i="1" s="1"/>
  <c r="E155" i="1"/>
  <c r="F155" i="1" s="1"/>
  <c r="E154" i="1"/>
  <c r="F154" i="1" s="1"/>
  <c r="E153" i="1"/>
  <c r="F153" i="1" s="1"/>
  <c r="E152" i="1"/>
  <c r="F152" i="1" s="1"/>
  <c r="E151" i="1"/>
  <c r="F151" i="1" s="1"/>
  <c r="E150" i="1"/>
  <c r="F150" i="1" s="1"/>
  <c r="E149" i="1"/>
  <c r="F149" i="1" s="1"/>
  <c r="E148" i="1"/>
  <c r="F148" i="1" s="1"/>
  <c r="E147" i="1"/>
  <c r="F147" i="1" s="1"/>
  <c r="E146" i="1"/>
  <c r="F146" i="1" s="1"/>
  <c r="E145" i="1"/>
  <c r="F145" i="1" s="1"/>
  <c r="E144" i="1"/>
  <c r="F144" i="1" s="1"/>
  <c r="E143" i="1"/>
  <c r="F143" i="1" s="1"/>
  <c r="F142" i="1"/>
  <c r="E142" i="1"/>
  <c r="E141" i="1"/>
  <c r="F141" i="1" s="1"/>
  <c r="E140" i="1"/>
  <c r="F140" i="1" s="1"/>
  <c r="E139" i="1"/>
  <c r="F139" i="1" s="1"/>
  <c r="E138" i="1"/>
  <c r="F138" i="1" s="1"/>
  <c r="E137" i="1"/>
  <c r="F137" i="1" s="1"/>
  <c r="E136" i="1"/>
  <c r="F136" i="1" s="1"/>
  <c r="E135" i="1"/>
  <c r="F135" i="1" s="1"/>
  <c r="F134" i="1"/>
  <c r="E134" i="1"/>
  <c r="E133" i="1"/>
  <c r="F133" i="1" s="1"/>
  <c r="E132" i="1"/>
  <c r="F132" i="1" s="1"/>
  <c r="E131" i="1"/>
  <c r="F131" i="1" s="1"/>
  <c r="F130" i="1"/>
  <c r="E130" i="1"/>
  <c r="E129" i="1"/>
  <c r="F129" i="1" s="1"/>
  <c r="E128" i="1"/>
  <c r="F128" i="1" s="1"/>
  <c r="E127" i="1"/>
  <c r="F127" i="1" s="1"/>
  <c r="E126" i="1"/>
  <c r="F126" i="1" s="1"/>
  <c r="E125" i="1"/>
  <c r="F125" i="1" s="1"/>
  <c r="E124" i="1"/>
  <c r="F124" i="1" s="1"/>
  <c r="E123" i="1"/>
  <c r="F123" i="1" s="1"/>
  <c r="F122" i="1"/>
  <c r="E122" i="1"/>
  <c r="E121" i="1"/>
  <c r="F121" i="1" s="1"/>
  <c r="E120" i="1"/>
  <c r="F120" i="1" s="1"/>
  <c r="E119" i="1"/>
  <c r="F119" i="1" s="1"/>
  <c r="E118" i="1"/>
  <c r="F118" i="1" s="1"/>
  <c r="E117" i="1"/>
  <c r="F117" i="1" s="1"/>
  <c r="E116" i="1"/>
  <c r="F116" i="1" s="1"/>
  <c r="E115" i="1"/>
  <c r="F115" i="1" s="1"/>
  <c r="E114" i="1"/>
  <c r="F114" i="1" s="1"/>
  <c r="E113" i="1"/>
  <c r="F113" i="1" s="1"/>
  <c r="E112" i="1"/>
  <c r="F112" i="1" s="1"/>
  <c r="E111" i="1"/>
  <c r="F111" i="1" s="1"/>
  <c r="F110" i="1"/>
  <c r="E110" i="1"/>
  <c r="E109" i="1"/>
  <c r="F109" i="1" s="1"/>
  <c r="E108" i="1"/>
  <c r="F108" i="1" s="1"/>
  <c r="E107" i="1"/>
  <c r="F107" i="1" s="1"/>
  <c r="E106" i="1"/>
  <c r="F106" i="1" s="1"/>
  <c r="E105" i="1"/>
  <c r="F105" i="1" s="1"/>
  <c r="E104" i="1"/>
  <c r="F104" i="1" s="1"/>
  <c r="E103" i="1"/>
  <c r="F103" i="1" s="1"/>
  <c r="F102" i="1"/>
  <c r="E102" i="1"/>
  <c r="E101" i="1"/>
  <c r="F101" i="1" s="1"/>
  <c r="E100" i="1"/>
  <c r="F100" i="1" s="1"/>
  <c r="E99" i="1"/>
  <c r="F99" i="1" s="1"/>
  <c r="F98" i="1"/>
  <c r="E98" i="1"/>
  <c r="E97" i="1"/>
  <c r="F97" i="1" s="1"/>
  <c r="E96" i="1"/>
  <c r="F96" i="1" s="1"/>
  <c r="E95" i="1"/>
  <c r="F95" i="1" s="1"/>
  <c r="E94" i="1"/>
  <c r="F94" i="1" s="1"/>
  <c r="E93" i="1"/>
  <c r="F93" i="1" s="1"/>
  <c r="E92" i="1"/>
  <c r="F92" i="1" s="1"/>
  <c r="E91" i="1"/>
  <c r="F91" i="1" s="1"/>
  <c r="F90" i="1"/>
  <c r="E90" i="1"/>
  <c r="E89" i="1"/>
  <c r="F89" i="1" s="1"/>
  <c r="E88" i="1"/>
  <c r="F88" i="1" s="1"/>
  <c r="E87" i="1"/>
  <c r="F87" i="1" s="1"/>
  <c r="E86" i="1"/>
  <c r="F86" i="1" s="1"/>
  <c r="E85" i="1"/>
  <c r="F85" i="1" s="1"/>
  <c r="E84" i="1"/>
  <c r="F84" i="1" s="1"/>
  <c r="E83" i="1"/>
  <c r="F83" i="1" s="1"/>
  <c r="E82" i="1"/>
  <c r="F82" i="1" s="1"/>
  <c r="E81" i="1"/>
  <c r="F81" i="1" s="1"/>
  <c r="E80" i="1"/>
  <c r="F80" i="1" s="1"/>
  <c r="E79" i="1"/>
  <c r="F79" i="1" s="1"/>
  <c r="F78" i="1"/>
  <c r="E78" i="1"/>
  <c r="E77" i="1"/>
  <c r="F77" i="1" s="1"/>
  <c r="E76" i="1"/>
  <c r="F76" i="1" s="1"/>
  <c r="E75" i="1"/>
  <c r="F75" i="1" s="1"/>
  <c r="E74" i="1"/>
  <c r="F74" i="1" s="1"/>
  <c r="E73" i="1"/>
  <c r="F73" i="1" s="1"/>
  <c r="E72" i="1"/>
  <c r="F72" i="1" s="1"/>
  <c r="E71" i="1"/>
  <c r="F71" i="1" s="1"/>
  <c r="F70" i="1"/>
  <c r="E70" i="1"/>
  <c r="E69" i="1"/>
  <c r="F69" i="1" s="1"/>
  <c r="E68" i="1"/>
  <c r="F68" i="1" s="1"/>
  <c r="E67" i="1"/>
  <c r="F67" i="1" s="1"/>
  <c r="F66" i="1"/>
  <c r="E66" i="1"/>
  <c r="E65" i="1"/>
  <c r="F65" i="1" s="1"/>
  <c r="E64" i="1"/>
  <c r="F64" i="1" s="1"/>
  <c r="E63" i="1"/>
  <c r="F63" i="1" s="1"/>
  <c r="E62" i="1"/>
  <c r="F62" i="1" s="1"/>
  <c r="E61" i="1"/>
  <c r="F61" i="1" s="1"/>
  <c r="E60" i="1"/>
  <c r="F60" i="1" s="1"/>
  <c r="F59" i="1"/>
  <c r="E59" i="1"/>
  <c r="F58" i="1"/>
  <c r="E58" i="1"/>
  <c r="E57" i="1"/>
  <c r="F57" i="1" s="1"/>
  <c r="E56" i="1"/>
  <c r="F56" i="1" s="1"/>
  <c r="E55" i="1"/>
  <c r="F55" i="1" s="1"/>
  <c r="F54" i="1"/>
  <c r="E54" i="1"/>
  <c r="E53" i="1"/>
  <c r="F53" i="1" s="1"/>
  <c r="E52" i="1"/>
  <c r="F52" i="1" s="1"/>
  <c r="E51" i="1"/>
  <c r="F51" i="1" s="1"/>
  <c r="E50" i="1"/>
  <c r="F50" i="1" s="1"/>
  <c r="E49" i="1"/>
  <c r="F49" i="1" s="1"/>
  <c r="E48" i="1"/>
  <c r="F48" i="1" s="1"/>
  <c r="E47" i="1"/>
  <c r="F47" i="1" s="1"/>
  <c r="F46" i="1"/>
  <c r="E46" i="1"/>
  <c r="E45" i="1"/>
  <c r="F45" i="1" s="1"/>
  <c r="E44" i="1"/>
  <c r="F44" i="1" s="1"/>
  <c r="E43" i="1"/>
  <c r="F43" i="1" s="1"/>
  <c r="F42" i="1"/>
  <c r="E42" i="1"/>
  <c r="E41" i="1"/>
  <c r="F41" i="1" s="1"/>
  <c r="E40" i="1"/>
  <c r="F40" i="1" s="1"/>
  <c r="E39" i="1"/>
  <c r="F39" i="1" s="1"/>
  <c r="E38" i="1"/>
  <c r="F38" i="1" s="1"/>
  <c r="E37" i="1"/>
  <c r="F37" i="1" s="1"/>
  <c r="E36" i="1"/>
  <c r="F36" i="1" s="1"/>
  <c r="F35" i="1"/>
  <c r="E35" i="1"/>
  <c r="E34" i="1"/>
  <c r="F34" i="1" s="1"/>
  <c r="E33" i="1"/>
  <c r="F33" i="1" s="1"/>
  <c r="E32" i="1"/>
  <c r="F32" i="1" s="1"/>
  <c r="F31" i="1"/>
  <c r="E31" i="1"/>
  <c r="F30" i="1"/>
  <c r="E30" i="1"/>
  <c r="E29" i="1"/>
  <c r="F29" i="1" s="1"/>
  <c r="E28" i="1"/>
  <c r="F28" i="1" s="1"/>
  <c r="E27" i="1"/>
  <c r="F27" i="1" s="1"/>
  <c r="F26" i="1"/>
  <c r="E26" i="1"/>
  <c r="E25" i="1"/>
  <c r="F25" i="1" s="1"/>
  <c r="E24" i="1"/>
  <c r="F24" i="1" s="1"/>
  <c r="E23" i="1"/>
  <c r="F23" i="1" s="1"/>
  <c r="E22" i="1"/>
  <c r="F22" i="1" s="1"/>
  <c r="E21" i="1"/>
  <c r="F21" i="1" s="1"/>
  <c r="E20" i="1"/>
  <c r="F20" i="1" s="1"/>
  <c r="F19" i="1"/>
  <c r="E19" i="1"/>
  <c r="E18" i="1"/>
  <c r="F18" i="1" s="1"/>
  <c r="E17" i="1"/>
  <c r="F17" i="1" s="1"/>
  <c r="E16" i="1"/>
  <c r="F16" i="1" s="1"/>
  <c r="F15" i="1"/>
  <c r="E15" i="1"/>
  <c r="F14" i="1"/>
  <c r="E14" i="1"/>
  <c r="E13" i="1"/>
  <c r="F13" i="1" s="1"/>
  <c r="E12" i="1"/>
  <c r="F12" i="1" s="1"/>
  <c r="E11" i="1"/>
  <c r="F11" i="1" s="1"/>
  <c r="F10" i="1"/>
  <c r="E10" i="1"/>
  <c r="E9" i="1"/>
  <c r="F9" i="1" s="1"/>
  <c r="E8" i="1"/>
  <c r="F8" i="1" s="1"/>
  <c r="E7" i="1"/>
  <c r="F7" i="1" s="1"/>
  <c r="E6" i="1"/>
  <c r="F6" i="1" s="1"/>
  <c r="E5" i="1"/>
  <c r="F5" i="1" s="1"/>
  <c r="E4" i="1"/>
  <c r="F4" i="1" s="1"/>
  <c r="F3" i="1"/>
  <c r="E3" i="1"/>
  <c r="E2" i="1"/>
  <c r="F2" i="1" s="1"/>
  <c r="D31" i="5"/>
  <c r="D30" i="5"/>
  <c r="D29" i="5"/>
  <c r="D28" i="5"/>
  <c r="D27" i="5"/>
  <c r="D26" i="5"/>
  <c r="D25" i="5"/>
  <c r="D24" i="5"/>
  <c r="D23" i="5"/>
  <c r="D2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" i="5"/>
</calcChain>
</file>

<file path=xl/sharedStrings.xml><?xml version="1.0" encoding="utf-8"?>
<sst xmlns="http://schemas.openxmlformats.org/spreadsheetml/2006/main" count="260" uniqueCount="21">
  <si>
    <t>ROLLNO</t>
  </si>
  <si>
    <t>DWM</t>
  </si>
  <si>
    <t>AI</t>
  </si>
  <si>
    <t>OOAD</t>
  </si>
  <si>
    <t>ENP</t>
  </si>
  <si>
    <t>WAN</t>
  </si>
  <si>
    <t>CEHT</t>
  </si>
  <si>
    <t>SECTION</t>
  </si>
  <si>
    <t>CSE-A</t>
  </si>
  <si>
    <t>CSE-B</t>
  </si>
  <si>
    <t>CSE-C</t>
  </si>
  <si>
    <t>SUBJECTS</t>
  </si>
  <si>
    <t>MARKS-M1</t>
  </si>
  <si>
    <t>MARKS-M2</t>
  </si>
  <si>
    <t>TOTAL-MARKS</t>
  </si>
  <si>
    <t>STATUS</t>
  </si>
  <si>
    <t>ATTENDANCE</t>
  </si>
  <si>
    <t>TOTAL_MARKS</t>
  </si>
  <si>
    <t>CONDONATION_STATUS</t>
  </si>
  <si>
    <t>SUBJECT</t>
  </si>
  <si>
    <t>AVG_MARKS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</si>
</sst>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62031E-E515-415A-A0BD-340D9D0861A0}">
  <dimension ref="A1:H196"/>
  <sheetViews>
    <sheetView topLeftCell="A39" workbookViewId="0">
      <selection activeCell="A187" sqref="A187"/>
    </sheetView>
  </sheetViews>
  <sheetFormatPr defaultRowHeight="14.4" x14ac:dyDescent="0.3"/>
  <cols>
    <col min="1" max="1" width="11.21875" style="1" bestFit="1" customWidth="1"/>
    <col min="2" max="2" width="9" bestFit="1" customWidth="1"/>
    <col min="3" max="4" width="10.109375" bestFit="1" customWidth="1"/>
    <col min="5" max="5" width="12.77734375" bestFit="1" customWidth="1"/>
    <col min="6" max="7" width="7.21875" bestFit="1" customWidth="1"/>
    <col min="8" max="8" width="9" bestFit="1" customWidth="1"/>
    <col min="9" max="9" width="5.109375" customWidth="1"/>
    <col min="12" max="12" width="10.21875" customWidth="1"/>
    <col min="13" max="13" width="9" bestFit="1" customWidth="1"/>
    <col min="14" max="15" width="10.109375" bestFit="1" customWidth="1"/>
    <col min="16" max="16" width="10.44140625" bestFit="1" customWidth="1"/>
    <col min="17" max="17" width="24.33203125" bestFit="1" customWidth="1"/>
  </cols>
  <sheetData>
    <row r="1" spans="1:6" x14ac:dyDescent="0.3">
      <c r="A1" s="3" t="s">
        <v>0</v>
      </c>
      <c r="B1" s="2" t="s">
        <v>11</v>
      </c>
      <c r="C1" s="2" t="s">
        <v>12</v>
      </c>
      <c r="D1" s="2" t="s">
        <v>13</v>
      </c>
      <c r="E1" s="2" t="s">
        <v>14</v>
      </c>
      <c r="F1" s="2" t="s">
        <v>15</v>
      </c>
    </row>
    <row r="2" spans="1:6" ht="14.4" customHeight="1" x14ac:dyDescent="0.3">
      <c r="A2" s="3">
        <v>501</v>
      </c>
      <c r="B2" s="2" t="s">
        <v>1</v>
      </c>
      <c r="C2" s="2">
        <v>40</v>
      </c>
      <c r="D2" s="2">
        <v>36</v>
      </c>
      <c r="E2" s="3">
        <f>IF(C2&gt;D2,0.8*C2+0.2*D2,0.2*C2+0.8*D2)</f>
        <v>39.200000000000003</v>
      </c>
      <c r="F2" s="2" t="str">
        <f>IF(E2&gt;19,"PASS","FAIL")</f>
        <v>PASS</v>
      </c>
    </row>
    <row r="3" spans="1:6" x14ac:dyDescent="0.3">
      <c r="A3" s="3">
        <v>501</v>
      </c>
      <c r="B3" s="2" t="s">
        <v>2</v>
      </c>
      <c r="C3" s="2">
        <v>39</v>
      </c>
      <c r="D3" s="2">
        <v>39</v>
      </c>
      <c r="E3" s="3">
        <f>IF(C3&gt;D3,0.8*C3+0.2*D3,0.2*C3+0.8*D3)</f>
        <v>39</v>
      </c>
      <c r="F3" s="2" t="str">
        <f t="shared" ref="F3:F66" si="0">IF(E3&gt;19,"PASS","FAIL")</f>
        <v>PASS</v>
      </c>
    </row>
    <row r="4" spans="1:6" x14ac:dyDescent="0.3">
      <c r="A4" s="3">
        <v>501</v>
      </c>
      <c r="B4" s="2" t="s">
        <v>3</v>
      </c>
      <c r="C4" s="2">
        <v>40</v>
      </c>
      <c r="D4" s="2">
        <v>38</v>
      </c>
      <c r="E4" s="3">
        <f t="shared" ref="E4:E67" si="1">IF(C4&gt;D4,0.8*C4+0.2*D4,0.2*C4+0.8*D4)</f>
        <v>39.6</v>
      </c>
      <c r="F4" s="2" t="str">
        <f t="shared" si="0"/>
        <v>PASS</v>
      </c>
    </row>
    <row r="5" spans="1:6" x14ac:dyDescent="0.3">
      <c r="A5" s="3">
        <v>501</v>
      </c>
      <c r="B5" s="2" t="s">
        <v>5</v>
      </c>
      <c r="C5" s="2">
        <v>38</v>
      </c>
      <c r="D5" s="2">
        <v>40</v>
      </c>
      <c r="E5" s="3">
        <f t="shared" si="1"/>
        <v>39.6</v>
      </c>
      <c r="F5" s="2" t="str">
        <f t="shared" si="0"/>
        <v>PASS</v>
      </c>
    </row>
    <row r="6" spans="1:6" x14ac:dyDescent="0.3">
      <c r="A6" s="3">
        <v>501</v>
      </c>
      <c r="B6" s="2" t="s">
        <v>6</v>
      </c>
      <c r="C6" s="2">
        <v>36</v>
      </c>
      <c r="D6" s="2">
        <v>31</v>
      </c>
      <c r="E6" s="3">
        <f t="shared" si="1"/>
        <v>35</v>
      </c>
      <c r="F6" s="2" t="str">
        <f t="shared" si="0"/>
        <v>PASS</v>
      </c>
    </row>
    <row r="7" spans="1:6" x14ac:dyDescent="0.3">
      <c r="A7" s="3">
        <v>501</v>
      </c>
      <c r="B7" s="2" t="s">
        <v>4</v>
      </c>
      <c r="C7" s="2">
        <v>36</v>
      </c>
      <c r="D7" s="2">
        <v>35</v>
      </c>
      <c r="E7" s="3">
        <f t="shared" si="1"/>
        <v>35.799999999999997</v>
      </c>
      <c r="F7" s="2" t="str">
        <f t="shared" si="0"/>
        <v>PASS</v>
      </c>
    </row>
    <row r="8" spans="1:6" ht="14.4" customHeight="1" x14ac:dyDescent="0.3">
      <c r="A8" s="3">
        <v>502</v>
      </c>
      <c r="B8" s="2" t="s">
        <v>1</v>
      </c>
      <c r="C8" s="2">
        <v>31</v>
      </c>
      <c r="D8" s="2">
        <v>34</v>
      </c>
      <c r="E8" s="3">
        <f t="shared" si="1"/>
        <v>33.400000000000006</v>
      </c>
      <c r="F8" s="2" t="str">
        <f t="shared" si="0"/>
        <v>PASS</v>
      </c>
    </row>
    <row r="9" spans="1:6" ht="14.4" customHeight="1" x14ac:dyDescent="0.3">
      <c r="A9" s="3">
        <v>502</v>
      </c>
      <c r="B9" s="2" t="s">
        <v>2</v>
      </c>
      <c r="C9" s="2">
        <v>39</v>
      </c>
      <c r="D9" s="2">
        <v>36</v>
      </c>
      <c r="E9" s="3">
        <f t="shared" si="1"/>
        <v>38.400000000000006</v>
      </c>
      <c r="F9" s="2" t="str">
        <f t="shared" si="0"/>
        <v>PASS</v>
      </c>
    </row>
    <row r="10" spans="1:6" ht="14.4" customHeight="1" x14ac:dyDescent="0.3">
      <c r="A10" s="3">
        <v>502</v>
      </c>
      <c r="B10" s="2" t="s">
        <v>3</v>
      </c>
      <c r="C10" s="2">
        <v>36</v>
      </c>
      <c r="D10" s="2">
        <v>40</v>
      </c>
      <c r="E10" s="3">
        <f t="shared" si="1"/>
        <v>39.200000000000003</v>
      </c>
      <c r="F10" s="2" t="str">
        <f t="shared" si="0"/>
        <v>PASS</v>
      </c>
    </row>
    <row r="11" spans="1:6" ht="14.4" customHeight="1" x14ac:dyDescent="0.3">
      <c r="A11" s="3">
        <v>502</v>
      </c>
      <c r="B11" s="2" t="s">
        <v>5</v>
      </c>
      <c r="C11" s="2">
        <v>30</v>
      </c>
      <c r="D11" s="2">
        <v>37</v>
      </c>
      <c r="E11" s="3">
        <f t="shared" si="1"/>
        <v>35.6</v>
      </c>
      <c r="F11" s="2" t="str">
        <f t="shared" si="0"/>
        <v>PASS</v>
      </c>
    </row>
    <row r="12" spans="1:6" ht="14.4" customHeight="1" x14ac:dyDescent="0.3">
      <c r="A12" s="3">
        <v>502</v>
      </c>
      <c r="B12" s="2" t="s">
        <v>6</v>
      </c>
      <c r="C12" s="2">
        <v>30</v>
      </c>
      <c r="D12" s="2">
        <v>38</v>
      </c>
      <c r="E12" s="3">
        <f t="shared" si="1"/>
        <v>36.400000000000006</v>
      </c>
      <c r="F12" s="2" t="str">
        <f t="shared" si="0"/>
        <v>PASS</v>
      </c>
    </row>
    <row r="13" spans="1:6" ht="14.4" customHeight="1" x14ac:dyDescent="0.3">
      <c r="A13" s="3">
        <v>502</v>
      </c>
      <c r="B13" s="2" t="s">
        <v>4</v>
      </c>
      <c r="C13" s="2">
        <v>37</v>
      </c>
      <c r="D13" s="2">
        <v>38</v>
      </c>
      <c r="E13" s="3">
        <f t="shared" si="1"/>
        <v>37.800000000000004</v>
      </c>
      <c r="F13" s="2" t="str">
        <f t="shared" si="0"/>
        <v>PASS</v>
      </c>
    </row>
    <row r="14" spans="1:6" ht="14.4" customHeight="1" x14ac:dyDescent="0.3">
      <c r="A14" s="3">
        <v>503</v>
      </c>
      <c r="B14" s="2" t="s">
        <v>1</v>
      </c>
      <c r="C14" s="2">
        <v>38</v>
      </c>
      <c r="D14" s="2">
        <v>38</v>
      </c>
      <c r="E14" s="3">
        <f t="shared" si="1"/>
        <v>38</v>
      </c>
      <c r="F14" s="2" t="str">
        <f t="shared" si="0"/>
        <v>PASS</v>
      </c>
    </row>
    <row r="15" spans="1:6" x14ac:dyDescent="0.3">
      <c r="A15" s="3">
        <v>503</v>
      </c>
      <c r="B15" s="2" t="s">
        <v>2</v>
      </c>
      <c r="C15" s="2">
        <v>39</v>
      </c>
      <c r="D15" s="2">
        <v>32</v>
      </c>
      <c r="E15" s="3">
        <f t="shared" si="1"/>
        <v>37.6</v>
      </c>
      <c r="F15" s="2" t="str">
        <f t="shared" si="0"/>
        <v>PASS</v>
      </c>
    </row>
    <row r="16" spans="1:6" x14ac:dyDescent="0.3">
      <c r="A16" s="3">
        <v>503</v>
      </c>
      <c r="B16" s="2" t="s">
        <v>3</v>
      </c>
      <c r="C16" s="2">
        <v>32</v>
      </c>
      <c r="D16" s="2">
        <v>31</v>
      </c>
      <c r="E16" s="3">
        <f t="shared" si="1"/>
        <v>31.8</v>
      </c>
      <c r="F16" s="2" t="str">
        <f t="shared" si="0"/>
        <v>PASS</v>
      </c>
    </row>
    <row r="17" spans="1:6" x14ac:dyDescent="0.3">
      <c r="A17" s="3">
        <v>503</v>
      </c>
      <c r="B17" s="2" t="s">
        <v>5</v>
      </c>
      <c r="C17" s="2">
        <v>30</v>
      </c>
      <c r="D17" s="2">
        <v>36</v>
      </c>
      <c r="E17" s="3">
        <f t="shared" si="1"/>
        <v>34.799999999999997</v>
      </c>
      <c r="F17" s="2" t="str">
        <f t="shared" si="0"/>
        <v>PASS</v>
      </c>
    </row>
    <row r="18" spans="1:6" x14ac:dyDescent="0.3">
      <c r="A18" s="3">
        <v>503</v>
      </c>
      <c r="B18" s="2" t="s">
        <v>6</v>
      </c>
      <c r="C18" s="2">
        <v>38</v>
      </c>
      <c r="D18" s="2">
        <v>31</v>
      </c>
      <c r="E18" s="3">
        <f t="shared" si="1"/>
        <v>36.6</v>
      </c>
      <c r="F18" s="2" t="str">
        <f t="shared" si="0"/>
        <v>PASS</v>
      </c>
    </row>
    <row r="19" spans="1:6" x14ac:dyDescent="0.3">
      <c r="A19" s="3">
        <v>503</v>
      </c>
      <c r="B19" s="2" t="s">
        <v>4</v>
      </c>
      <c r="C19" s="2">
        <v>34</v>
      </c>
      <c r="D19" s="2">
        <v>35</v>
      </c>
      <c r="E19" s="3">
        <f t="shared" si="1"/>
        <v>34.799999999999997</v>
      </c>
      <c r="F19" s="2" t="str">
        <f t="shared" si="0"/>
        <v>PASS</v>
      </c>
    </row>
    <row r="20" spans="1:6" ht="14.4" customHeight="1" x14ac:dyDescent="0.3">
      <c r="A20" s="3">
        <v>504</v>
      </c>
      <c r="B20" s="2" t="s">
        <v>1</v>
      </c>
      <c r="C20" s="2">
        <v>33</v>
      </c>
      <c r="D20" s="2">
        <v>37</v>
      </c>
      <c r="E20" s="3">
        <f t="shared" si="1"/>
        <v>36.200000000000003</v>
      </c>
      <c r="F20" s="2" t="str">
        <f t="shared" si="0"/>
        <v>PASS</v>
      </c>
    </row>
    <row r="21" spans="1:6" x14ac:dyDescent="0.3">
      <c r="A21" s="3">
        <v>504</v>
      </c>
      <c r="B21" s="2" t="s">
        <v>2</v>
      </c>
      <c r="C21" s="2">
        <v>33</v>
      </c>
      <c r="D21" s="2">
        <v>35</v>
      </c>
      <c r="E21" s="3">
        <f t="shared" si="1"/>
        <v>34.6</v>
      </c>
      <c r="F21" s="2" t="str">
        <f t="shared" si="0"/>
        <v>PASS</v>
      </c>
    </row>
    <row r="22" spans="1:6" x14ac:dyDescent="0.3">
      <c r="A22" s="3">
        <v>504</v>
      </c>
      <c r="B22" s="2" t="s">
        <v>3</v>
      </c>
      <c r="C22" s="2">
        <v>31</v>
      </c>
      <c r="D22" s="2">
        <v>35</v>
      </c>
      <c r="E22" s="3">
        <f t="shared" si="1"/>
        <v>34.200000000000003</v>
      </c>
      <c r="F22" s="2" t="str">
        <f t="shared" si="0"/>
        <v>PASS</v>
      </c>
    </row>
    <row r="23" spans="1:6" x14ac:dyDescent="0.3">
      <c r="A23" s="3">
        <v>504</v>
      </c>
      <c r="B23" s="2" t="s">
        <v>5</v>
      </c>
      <c r="C23" s="2">
        <v>39</v>
      </c>
      <c r="D23" s="2">
        <v>35</v>
      </c>
      <c r="E23" s="3">
        <f t="shared" si="1"/>
        <v>38.200000000000003</v>
      </c>
      <c r="F23" s="2" t="str">
        <f t="shared" si="0"/>
        <v>PASS</v>
      </c>
    </row>
    <row r="24" spans="1:6" x14ac:dyDescent="0.3">
      <c r="A24" s="3">
        <v>504</v>
      </c>
      <c r="B24" s="2" t="s">
        <v>6</v>
      </c>
      <c r="C24" s="2">
        <v>36</v>
      </c>
      <c r="D24" s="2">
        <v>34</v>
      </c>
      <c r="E24" s="3">
        <f t="shared" si="1"/>
        <v>35.6</v>
      </c>
      <c r="F24" s="2" t="str">
        <f t="shared" si="0"/>
        <v>PASS</v>
      </c>
    </row>
    <row r="25" spans="1:6" x14ac:dyDescent="0.3">
      <c r="A25" s="3">
        <v>504</v>
      </c>
      <c r="B25" s="2" t="s">
        <v>4</v>
      </c>
      <c r="C25" s="2">
        <v>33</v>
      </c>
      <c r="D25" s="2">
        <v>38</v>
      </c>
      <c r="E25" s="3">
        <f t="shared" si="1"/>
        <v>37</v>
      </c>
      <c r="F25" s="2" t="str">
        <f t="shared" si="0"/>
        <v>PASS</v>
      </c>
    </row>
    <row r="26" spans="1:6" ht="14.4" customHeight="1" x14ac:dyDescent="0.3">
      <c r="A26" s="3">
        <v>505</v>
      </c>
      <c r="B26" s="2" t="s">
        <v>1</v>
      </c>
      <c r="C26" s="2">
        <v>40</v>
      </c>
      <c r="D26" s="2">
        <v>32</v>
      </c>
      <c r="E26" s="3">
        <f t="shared" si="1"/>
        <v>38.4</v>
      </c>
      <c r="F26" s="2" t="str">
        <f t="shared" si="0"/>
        <v>PASS</v>
      </c>
    </row>
    <row r="27" spans="1:6" ht="14.4" customHeight="1" x14ac:dyDescent="0.3">
      <c r="A27" s="3">
        <v>505</v>
      </c>
      <c r="B27" s="2" t="s">
        <v>2</v>
      </c>
      <c r="C27" s="2">
        <v>38</v>
      </c>
      <c r="D27" s="2">
        <v>31</v>
      </c>
      <c r="E27" s="3">
        <f t="shared" si="1"/>
        <v>36.6</v>
      </c>
      <c r="F27" s="2" t="str">
        <f t="shared" si="0"/>
        <v>PASS</v>
      </c>
    </row>
    <row r="28" spans="1:6" ht="14.4" customHeight="1" x14ac:dyDescent="0.3">
      <c r="A28" s="3">
        <v>505</v>
      </c>
      <c r="B28" s="2" t="s">
        <v>3</v>
      </c>
      <c r="C28" s="2">
        <v>39</v>
      </c>
      <c r="D28" s="2">
        <v>35</v>
      </c>
      <c r="E28" s="3">
        <f t="shared" si="1"/>
        <v>38.200000000000003</v>
      </c>
      <c r="F28" s="2" t="str">
        <f t="shared" si="0"/>
        <v>PASS</v>
      </c>
    </row>
    <row r="29" spans="1:6" ht="14.4" customHeight="1" x14ac:dyDescent="0.3">
      <c r="A29" s="3">
        <v>505</v>
      </c>
      <c r="B29" s="2" t="s">
        <v>5</v>
      </c>
      <c r="C29" s="2">
        <v>30</v>
      </c>
      <c r="D29" s="2">
        <v>33</v>
      </c>
      <c r="E29" s="3">
        <f t="shared" si="1"/>
        <v>32.400000000000006</v>
      </c>
      <c r="F29" s="2" t="str">
        <f t="shared" si="0"/>
        <v>PASS</v>
      </c>
    </row>
    <row r="30" spans="1:6" ht="14.4" customHeight="1" x14ac:dyDescent="0.3">
      <c r="A30" s="3">
        <v>505</v>
      </c>
      <c r="B30" s="2" t="s">
        <v>6</v>
      </c>
      <c r="C30" s="2">
        <v>33</v>
      </c>
      <c r="D30" s="2">
        <v>36</v>
      </c>
      <c r="E30" s="3">
        <f t="shared" si="1"/>
        <v>35.4</v>
      </c>
      <c r="F30" s="2" t="str">
        <f t="shared" si="0"/>
        <v>PASS</v>
      </c>
    </row>
    <row r="31" spans="1:6" ht="14.4" customHeight="1" x14ac:dyDescent="0.3">
      <c r="A31" s="3">
        <v>505</v>
      </c>
      <c r="B31" s="2" t="s">
        <v>4</v>
      </c>
      <c r="C31" s="2">
        <v>32</v>
      </c>
      <c r="D31" s="2">
        <v>39</v>
      </c>
      <c r="E31" s="3">
        <f t="shared" si="1"/>
        <v>37.6</v>
      </c>
      <c r="F31" s="2" t="str">
        <f t="shared" si="0"/>
        <v>PASS</v>
      </c>
    </row>
    <row r="32" spans="1:6" ht="14.4" customHeight="1" x14ac:dyDescent="0.3">
      <c r="A32" s="3">
        <v>506</v>
      </c>
      <c r="B32" s="2" t="s">
        <v>1</v>
      </c>
      <c r="C32" s="2">
        <v>40</v>
      </c>
      <c r="D32" s="2">
        <v>39</v>
      </c>
      <c r="E32" s="3">
        <f t="shared" si="1"/>
        <v>39.799999999999997</v>
      </c>
      <c r="F32" s="2" t="str">
        <f t="shared" si="0"/>
        <v>PASS</v>
      </c>
    </row>
    <row r="33" spans="1:6" ht="14.4" customHeight="1" x14ac:dyDescent="0.3">
      <c r="A33" s="3">
        <v>506</v>
      </c>
      <c r="B33" s="2" t="s">
        <v>2</v>
      </c>
      <c r="C33" s="2">
        <v>30</v>
      </c>
      <c r="D33" s="2">
        <v>33</v>
      </c>
      <c r="E33" s="3">
        <f t="shared" si="1"/>
        <v>32.400000000000006</v>
      </c>
      <c r="F33" s="2" t="str">
        <f t="shared" si="0"/>
        <v>PASS</v>
      </c>
    </row>
    <row r="34" spans="1:6" ht="14.4" customHeight="1" x14ac:dyDescent="0.3">
      <c r="A34" s="3">
        <v>506</v>
      </c>
      <c r="B34" s="2" t="s">
        <v>3</v>
      </c>
      <c r="C34" s="2">
        <v>38</v>
      </c>
      <c r="D34" s="2">
        <v>38</v>
      </c>
      <c r="E34" s="3">
        <f t="shared" si="1"/>
        <v>38</v>
      </c>
      <c r="F34" s="2" t="str">
        <f t="shared" si="0"/>
        <v>PASS</v>
      </c>
    </row>
    <row r="35" spans="1:6" ht="14.4" customHeight="1" x14ac:dyDescent="0.3">
      <c r="A35" s="3">
        <v>506</v>
      </c>
      <c r="B35" s="2" t="s">
        <v>5</v>
      </c>
      <c r="C35" s="2">
        <v>36</v>
      </c>
      <c r="D35" s="2">
        <v>36</v>
      </c>
      <c r="E35" s="3">
        <f t="shared" si="1"/>
        <v>36</v>
      </c>
      <c r="F35" s="2" t="str">
        <f t="shared" si="0"/>
        <v>PASS</v>
      </c>
    </row>
    <row r="36" spans="1:6" ht="14.4" customHeight="1" x14ac:dyDescent="0.3">
      <c r="A36" s="3">
        <v>506</v>
      </c>
      <c r="B36" s="2" t="s">
        <v>6</v>
      </c>
      <c r="C36" s="2">
        <v>34</v>
      </c>
      <c r="D36" s="2">
        <v>33</v>
      </c>
      <c r="E36" s="3">
        <f t="shared" si="1"/>
        <v>33.800000000000004</v>
      </c>
      <c r="F36" s="2" t="str">
        <f t="shared" si="0"/>
        <v>PASS</v>
      </c>
    </row>
    <row r="37" spans="1:6" ht="14.4" customHeight="1" x14ac:dyDescent="0.3">
      <c r="A37" s="3">
        <v>506</v>
      </c>
      <c r="B37" s="2" t="s">
        <v>4</v>
      </c>
      <c r="C37" s="2">
        <v>32</v>
      </c>
      <c r="D37" s="2">
        <v>36</v>
      </c>
      <c r="E37" s="3">
        <f t="shared" si="1"/>
        <v>35.200000000000003</v>
      </c>
      <c r="F37" s="2" t="str">
        <f t="shared" si="0"/>
        <v>PASS</v>
      </c>
    </row>
    <row r="38" spans="1:6" ht="14.4" customHeight="1" x14ac:dyDescent="0.3">
      <c r="A38" s="3">
        <v>507</v>
      </c>
      <c r="B38" s="2" t="s">
        <v>1</v>
      </c>
      <c r="C38" s="2">
        <v>36</v>
      </c>
      <c r="D38" s="2">
        <v>35</v>
      </c>
      <c r="E38" s="3">
        <f t="shared" si="1"/>
        <v>35.799999999999997</v>
      </c>
      <c r="F38" s="2" t="str">
        <f t="shared" si="0"/>
        <v>PASS</v>
      </c>
    </row>
    <row r="39" spans="1:6" ht="14.4" customHeight="1" x14ac:dyDescent="0.3">
      <c r="A39" s="3">
        <v>507</v>
      </c>
      <c r="B39" s="2" t="s">
        <v>2</v>
      </c>
      <c r="C39" s="2">
        <v>39</v>
      </c>
      <c r="D39" s="2">
        <v>40</v>
      </c>
      <c r="E39" s="3">
        <f t="shared" si="1"/>
        <v>39.799999999999997</v>
      </c>
      <c r="F39" s="2" t="str">
        <f t="shared" si="0"/>
        <v>PASS</v>
      </c>
    </row>
    <row r="40" spans="1:6" ht="14.4" customHeight="1" x14ac:dyDescent="0.3">
      <c r="A40" s="3">
        <v>507</v>
      </c>
      <c r="B40" s="2" t="s">
        <v>3</v>
      </c>
      <c r="C40" s="2">
        <v>37</v>
      </c>
      <c r="D40" s="2">
        <v>40</v>
      </c>
      <c r="E40" s="3">
        <f t="shared" si="1"/>
        <v>39.4</v>
      </c>
      <c r="F40" s="2" t="str">
        <f t="shared" si="0"/>
        <v>PASS</v>
      </c>
    </row>
    <row r="41" spans="1:6" ht="14.4" customHeight="1" x14ac:dyDescent="0.3">
      <c r="A41" s="3">
        <v>507</v>
      </c>
      <c r="B41" s="2" t="s">
        <v>5</v>
      </c>
      <c r="C41" s="2">
        <v>31</v>
      </c>
      <c r="D41" s="2">
        <v>36</v>
      </c>
      <c r="E41" s="3">
        <f t="shared" si="1"/>
        <v>35</v>
      </c>
      <c r="F41" s="2" t="str">
        <f t="shared" si="0"/>
        <v>PASS</v>
      </c>
    </row>
    <row r="42" spans="1:6" x14ac:dyDescent="0.3">
      <c r="A42" s="3">
        <v>507</v>
      </c>
      <c r="B42" s="2" t="s">
        <v>6</v>
      </c>
      <c r="C42" s="2">
        <v>31</v>
      </c>
      <c r="D42" s="2">
        <v>40</v>
      </c>
      <c r="E42" s="3">
        <f t="shared" si="1"/>
        <v>38.200000000000003</v>
      </c>
      <c r="F42" s="2" t="str">
        <f t="shared" si="0"/>
        <v>PASS</v>
      </c>
    </row>
    <row r="43" spans="1:6" x14ac:dyDescent="0.3">
      <c r="A43" s="3">
        <v>507</v>
      </c>
      <c r="B43" s="2" t="s">
        <v>4</v>
      </c>
      <c r="C43" s="2">
        <v>35</v>
      </c>
      <c r="D43" s="2">
        <v>31</v>
      </c>
      <c r="E43" s="3">
        <f t="shared" si="1"/>
        <v>34.200000000000003</v>
      </c>
      <c r="F43" s="2" t="str">
        <f t="shared" si="0"/>
        <v>PASS</v>
      </c>
    </row>
    <row r="44" spans="1:6" ht="14.4" customHeight="1" x14ac:dyDescent="0.3">
      <c r="A44" s="3">
        <v>508</v>
      </c>
      <c r="B44" s="2" t="s">
        <v>1</v>
      </c>
      <c r="C44" s="2">
        <v>30</v>
      </c>
      <c r="D44" s="2">
        <v>34</v>
      </c>
      <c r="E44" s="3">
        <f t="shared" si="1"/>
        <v>33.200000000000003</v>
      </c>
      <c r="F44" s="2" t="str">
        <f t="shared" si="0"/>
        <v>PASS</v>
      </c>
    </row>
    <row r="45" spans="1:6" x14ac:dyDescent="0.3">
      <c r="A45" s="3">
        <v>508</v>
      </c>
      <c r="B45" s="2" t="s">
        <v>2</v>
      </c>
      <c r="C45" s="2">
        <v>32</v>
      </c>
      <c r="D45" s="2">
        <v>37</v>
      </c>
      <c r="E45" s="3">
        <f t="shared" si="1"/>
        <v>36</v>
      </c>
      <c r="F45" s="2" t="str">
        <f t="shared" si="0"/>
        <v>PASS</v>
      </c>
    </row>
    <row r="46" spans="1:6" x14ac:dyDescent="0.3">
      <c r="A46" s="3">
        <v>508</v>
      </c>
      <c r="B46" s="2" t="s">
        <v>3</v>
      </c>
      <c r="C46" s="2">
        <v>30</v>
      </c>
      <c r="D46" s="2">
        <v>31</v>
      </c>
      <c r="E46" s="3">
        <f t="shared" si="1"/>
        <v>30.8</v>
      </c>
      <c r="F46" s="2" t="str">
        <f t="shared" si="0"/>
        <v>PASS</v>
      </c>
    </row>
    <row r="47" spans="1:6" x14ac:dyDescent="0.3">
      <c r="A47" s="3">
        <v>508</v>
      </c>
      <c r="B47" s="2" t="s">
        <v>5</v>
      </c>
      <c r="C47" s="2">
        <v>39</v>
      </c>
      <c r="D47" s="2">
        <v>34</v>
      </c>
      <c r="E47" s="3">
        <f t="shared" si="1"/>
        <v>38</v>
      </c>
      <c r="F47" s="2" t="str">
        <f t="shared" si="0"/>
        <v>PASS</v>
      </c>
    </row>
    <row r="48" spans="1:6" x14ac:dyDescent="0.3">
      <c r="A48" s="3">
        <v>508</v>
      </c>
      <c r="B48" s="2" t="s">
        <v>6</v>
      </c>
      <c r="C48" s="2">
        <v>38</v>
      </c>
      <c r="D48" s="2">
        <v>37</v>
      </c>
      <c r="E48" s="3">
        <f t="shared" si="1"/>
        <v>37.800000000000004</v>
      </c>
      <c r="F48" s="2" t="str">
        <f t="shared" si="0"/>
        <v>PASS</v>
      </c>
    </row>
    <row r="49" spans="1:6" x14ac:dyDescent="0.3">
      <c r="A49" s="3">
        <v>508</v>
      </c>
      <c r="B49" s="2" t="s">
        <v>4</v>
      </c>
      <c r="C49" s="2">
        <v>32</v>
      </c>
      <c r="D49" s="2">
        <v>40</v>
      </c>
      <c r="E49" s="3">
        <f t="shared" si="1"/>
        <v>38.4</v>
      </c>
      <c r="F49" s="2" t="str">
        <f t="shared" si="0"/>
        <v>PASS</v>
      </c>
    </row>
    <row r="50" spans="1:6" ht="14.4" customHeight="1" x14ac:dyDescent="0.3">
      <c r="A50" s="3">
        <v>509</v>
      </c>
      <c r="B50" s="2" t="s">
        <v>1</v>
      </c>
      <c r="C50" s="2">
        <v>35</v>
      </c>
      <c r="D50" s="2">
        <v>32</v>
      </c>
      <c r="E50" s="3">
        <f t="shared" si="1"/>
        <v>34.4</v>
      </c>
      <c r="F50" s="2" t="str">
        <f t="shared" si="0"/>
        <v>PASS</v>
      </c>
    </row>
    <row r="51" spans="1:6" x14ac:dyDescent="0.3">
      <c r="A51" s="3">
        <v>509</v>
      </c>
      <c r="B51" s="2" t="s">
        <v>2</v>
      </c>
      <c r="C51" s="2">
        <v>32</v>
      </c>
      <c r="D51" s="2">
        <v>35</v>
      </c>
      <c r="E51" s="3">
        <f t="shared" si="1"/>
        <v>34.4</v>
      </c>
      <c r="F51" s="2" t="str">
        <f t="shared" si="0"/>
        <v>PASS</v>
      </c>
    </row>
    <row r="52" spans="1:6" x14ac:dyDescent="0.3">
      <c r="A52" s="3">
        <v>509</v>
      </c>
      <c r="B52" s="2" t="s">
        <v>3</v>
      </c>
      <c r="C52" s="2">
        <v>30</v>
      </c>
      <c r="D52" s="2">
        <v>32</v>
      </c>
      <c r="E52" s="3">
        <f t="shared" si="1"/>
        <v>31.6</v>
      </c>
      <c r="F52" s="2" t="str">
        <f t="shared" si="0"/>
        <v>PASS</v>
      </c>
    </row>
    <row r="53" spans="1:6" x14ac:dyDescent="0.3">
      <c r="A53" s="3">
        <v>509</v>
      </c>
      <c r="B53" s="2" t="s">
        <v>5</v>
      </c>
      <c r="C53" s="2">
        <v>40</v>
      </c>
      <c r="D53" s="2">
        <v>34</v>
      </c>
      <c r="E53" s="3">
        <f t="shared" si="1"/>
        <v>38.799999999999997</v>
      </c>
      <c r="F53" s="2" t="str">
        <f t="shared" si="0"/>
        <v>PASS</v>
      </c>
    </row>
    <row r="54" spans="1:6" x14ac:dyDescent="0.3">
      <c r="A54" s="3">
        <v>509</v>
      </c>
      <c r="B54" s="2" t="s">
        <v>6</v>
      </c>
      <c r="C54" s="2">
        <v>37</v>
      </c>
      <c r="D54" s="2">
        <v>40</v>
      </c>
      <c r="E54" s="3">
        <f t="shared" si="1"/>
        <v>39.4</v>
      </c>
      <c r="F54" s="2" t="str">
        <f t="shared" si="0"/>
        <v>PASS</v>
      </c>
    </row>
    <row r="55" spans="1:6" x14ac:dyDescent="0.3">
      <c r="A55" s="3">
        <v>509</v>
      </c>
      <c r="B55" s="2" t="s">
        <v>4</v>
      </c>
      <c r="C55" s="2">
        <v>39</v>
      </c>
      <c r="D55" s="2">
        <v>31</v>
      </c>
      <c r="E55" s="3">
        <f t="shared" si="1"/>
        <v>37.400000000000006</v>
      </c>
      <c r="F55" s="2" t="str">
        <f t="shared" si="0"/>
        <v>PASS</v>
      </c>
    </row>
    <row r="56" spans="1:6" ht="14.4" customHeight="1" x14ac:dyDescent="0.3">
      <c r="A56" s="3">
        <v>510</v>
      </c>
      <c r="B56" s="2" t="s">
        <v>1</v>
      </c>
      <c r="C56" s="2">
        <v>30</v>
      </c>
      <c r="D56" s="2">
        <v>35</v>
      </c>
      <c r="E56" s="3">
        <f t="shared" si="1"/>
        <v>34</v>
      </c>
      <c r="F56" s="2" t="str">
        <f t="shared" si="0"/>
        <v>PASS</v>
      </c>
    </row>
    <row r="57" spans="1:6" x14ac:dyDescent="0.3">
      <c r="A57" s="3">
        <v>510</v>
      </c>
      <c r="B57" s="2" t="s">
        <v>2</v>
      </c>
      <c r="C57" s="2">
        <v>37</v>
      </c>
      <c r="D57" s="2">
        <v>32</v>
      </c>
      <c r="E57" s="3">
        <f t="shared" si="1"/>
        <v>36</v>
      </c>
      <c r="F57" s="2" t="str">
        <f t="shared" si="0"/>
        <v>PASS</v>
      </c>
    </row>
    <row r="58" spans="1:6" x14ac:dyDescent="0.3">
      <c r="A58" s="3">
        <v>510</v>
      </c>
      <c r="B58" s="2" t="s">
        <v>3</v>
      </c>
      <c r="C58" s="2">
        <v>32</v>
      </c>
      <c r="D58" s="2">
        <v>38</v>
      </c>
      <c r="E58" s="3">
        <f t="shared" si="1"/>
        <v>36.800000000000004</v>
      </c>
      <c r="F58" s="2" t="str">
        <f t="shared" si="0"/>
        <v>PASS</v>
      </c>
    </row>
    <row r="59" spans="1:6" x14ac:dyDescent="0.3">
      <c r="A59" s="3">
        <v>510</v>
      </c>
      <c r="B59" s="2" t="s">
        <v>5</v>
      </c>
      <c r="C59" s="2">
        <v>32</v>
      </c>
      <c r="D59" s="2">
        <v>36</v>
      </c>
      <c r="E59" s="3">
        <f t="shared" si="1"/>
        <v>35.200000000000003</v>
      </c>
      <c r="F59" s="2" t="str">
        <f t="shared" si="0"/>
        <v>PASS</v>
      </c>
    </row>
    <row r="60" spans="1:6" x14ac:dyDescent="0.3">
      <c r="A60" s="3">
        <v>510</v>
      </c>
      <c r="B60" s="2" t="s">
        <v>6</v>
      </c>
      <c r="C60" s="2">
        <v>33</v>
      </c>
      <c r="D60" s="2">
        <v>40</v>
      </c>
      <c r="E60" s="3">
        <f t="shared" si="1"/>
        <v>38.6</v>
      </c>
      <c r="F60" s="2" t="str">
        <f t="shared" si="0"/>
        <v>PASS</v>
      </c>
    </row>
    <row r="61" spans="1:6" x14ac:dyDescent="0.3">
      <c r="A61" s="3">
        <v>510</v>
      </c>
      <c r="B61" s="2" t="s">
        <v>4</v>
      </c>
      <c r="C61" s="2">
        <v>32</v>
      </c>
      <c r="D61" s="2">
        <v>31</v>
      </c>
      <c r="E61" s="3">
        <f t="shared" si="1"/>
        <v>31.8</v>
      </c>
      <c r="F61" s="2" t="str">
        <f t="shared" si="0"/>
        <v>PASS</v>
      </c>
    </row>
    <row r="62" spans="1:6" ht="14.4" customHeight="1" x14ac:dyDescent="0.3">
      <c r="A62" s="3">
        <v>511</v>
      </c>
      <c r="B62" s="2" t="s">
        <v>1</v>
      </c>
      <c r="C62" s="2">
        <v>32</v>
      </c>
      <c r="D62" s="2">
        <v>37</v>
      </c>
      <c r="E62" s="3">
        <f t="shared" si="1"/>
        <v>36</v>
      </c>
      <c r="F62" s="2" t="str">
        <f t="shared" si="0"/>
        <v>PASS</v>
      </c>
    </row>
    <row r="63" spans="1:6" x14ac:dyDescent="0.3">
      <c r="A63" s="3">
        <v>511</v>
      </c>
      <c r="B63" s="2" t="s">
        <v>2</v>
      </c>
      <c r="C63" s="2">
        <v>17</v>
      </c>
      <c r="D63" s="2">
        <v>6</v>
      </c>
      <c r="E63" s="3">
        <f>IF(C63&gt;D63,0.8*C63+0.2*D63,0.2*C63+0.8*D63)</f>
        <v>14.8</v>
      </c>
      <c r="F63" s="2" t="str">
        <f t="shared" si="0"/>
        <v>FAIL</v>
      </c>
    </row>
    <row r="64" spans="1:6" x14ac:dyDescent="0.3">
      <c r="A64" s="3">
        <v>511</v>
      </c>
      <c r="B64" s="2" t="s">
        <v>3</v>
      </c>
      <c r="C64" s="2">
        <v>31</v>
      </c>
      <c r="D64" s="2">
        <v>28</v>
      </c>
      <c r="E64" s="3">
        <f t="shared" ref="E64:E127" si="2">IF(C64&gt;D64,0.8*C64+0.2*D64,0.2*C64+0.8*D64)</f>
        <v>30.400000000000002</v>
      </c>
      <c r="F64" s="2" t="str">
        <f t="shared" si="0"/>
        <v>PASS</v>
      </c>
    </row>
    <row r="65" spans="1:6" x14ac:dyDescent="0.3">
      <c r="A65" s="3">
        <v>511</v>
      </c>
      <c r="B65" s="2" t="s">
        <v>5</v>
      </c>
      <c r="C65" s="2">
        <v>26</v>
      </c>
      <c r="D65" s="2">
        <v>30</v>
      </c>
      <c r="E65" s="3">
        <f>IF(C65&gt;D65,0.8*C65+0.2*D65,0.2*C65+0.8*D65)</f>
        <v>29.2</v>
      </c>
      <c r="F65" s="2" t="str">
        <f t="shared" si="0"/>
        <v>PASS</v>
      </c>
    </row>
    <row r="66" spans="1:6" x14ac:dyDescent="0.3">
      <c r="A66" s="3">
        <v>511</v>
      </c>
      <c r="B66" s="2" t="s">
        <v>6</v>
      </c>
      <c r="C66" s="2">
        <v>25</v>
      </c>
      <c r="D66" s="2">
        <v>29</v>
      </c>
      <c r="E66" s="3">
        <f>IF(C66&gt;D66,0.8*C66+0.2*D66,0.2*C66+0.8*D66)</f>
        <v>28.200000000000003</v>
      </c>
      <c r="F66" s="2" t="str">
        <f t="shared" si="0"/>
        <v>PASS</v>
      </c>
    </row>
    <row r="67" spans="1:6" x14ac:dyDescent="0.3">
      <c r="A67" s="3">
        <v>511</v>
      </c>
      <c r="B67" s="2" t="s">
        <v>4</v>
      </c>
      <c r="C67" s="2">
        <v>26</v>
      </c>
      <c r="D67" s="2">
        <v>32</v>
      </c>
      <c r="E67" s="3">
        <f t="shared" ref="E67:E130" si="3">IF(C67&gt;D67,0.8*C67+0.2*D67,0.2*C67+0.8*D67)</f>
        <v>30.8</v>
      </c>
      <c r="F67" s="2" t="str">
        <f t="shared" ref="F67:F130" si="4">IF(E67&gt;19,"PASS","FAIL")</f>
        <v>PASS</v>
      </c>
    </row>
    <row r="68" spans="1:6" ht="14.4" customHeight="1" x14ac:dyDescent="0.3">
      <c r="A68" s="3">
        <v>512</v>
      </c>
      <c r="B68" s="2" t="s">
        <v>1</v>
      </c>
      <c r="C68" s="2">
        <v>27</v>
      </c>
      <c r="D68" s="2">
        <v>28</v>
      </c>
      <c r="E68" s="3">
        <f>IF(C68&gt;D68,0.8*C68+0.2*D68,0.2*C68+0.8*D68)</f>
        <v>27.800000000000004</v>
      </c>
      <c r="F68" s="2" t="str">
        <f t="shared" si="4"/>
        <v>PASS</v>
      </c>
    </row>
    <row r="69" spans="1:6" x14ac:dyDescent="0.3">
      <c r="A69" s="3">
        <v>512</v>
      </c>
      <c r="B69" s="2" t="s">
        <v>2</v>
      </c>
      <c r="C69" s="2">
        <v>30</v>
      </c>
      <c r="D69" s="2">
        <v>32</v>
      </c>
      <c r="E69" s="3">
        <f t="shared" ref="E69:E132" si="5">IF(C69&gt;D69,0.8*C69+0.2*D69,0.2*C69+0.8*D69)</f>
        <v>31.6</v>
      </c>
      <c r="F69" s="2" t="str">
        <f t="shared" si="4"/>
        <v>PASS</v>
      </c>
    </row>
    <row r="70" spans="1:6" x14ac:dyDescent="0.3">
      <c r="A70" s="3">
        <v>512</v>
      </c>
      <c r="B70" s="2" t="s">
        <v>3</v>
      </c>
      <c r="C70" s="2">
        <v>28</v>
      </c>
      <c r="D70" s="2">
        <v>33</v>
      </c>
      <c r="E70" s="3">
        <f>IF(C70&gt;D70,0.8*C70+0.2*D70,0.2*C70+0.8*D70)</f>
        <v>32</v>
      </c>
      <c r="F70" s="2" t="str">
        <f t="shared" si="4"/>
        <v>PASS</v>
      </c>
    </row>
    <row r="71" spans="1:6" x14ac:dyDescent="0.3">
      <c r="A71" s="3">
        <v>512</v>
      </c>
      <c r="B71" s="2" t="s">
        <v>5</v>
      </c>
      <c r="C71" s="2">
        <v>25</v>
      </c>
      <c r="D71" s="2">
        <v>26</v>
      </c>
      <c r="E71" s="3">
        <f t="shared" ref="E71:E134" si="6">IF(C71&gt;D71,0.8*C71+0.2*D71,0.2*C71+0.8*D71)</f>
        <v>25.8</v>
      </c>
      <c r="F71" s="2" t="str">
        <f t="shared" si="4"/>
        <v>PASS</v>
      </c>
    </row>
    <row r="72" spans="1:6" x14ac:dyDescent="0.3">
      <c r="A72" s="3">
        <v>512</v>
      </c>
      <c r="B72" s="2" t="s">
        <v>6</v>
      </c>
      <c r="C72" s="2">
        <v>26</v>
      </c>
      <c r="D72" s="2">
        <v>35</v>
      </c>
      <c r="E72" s="3">
        <f t="shared" si="6"/>
        <v>33.200000000000003</v>
      </c>
      <c r="F72" s="2" t="str">
        <f t="shared" si="4"/>
        <v>PASS</v>
      </c>
    </row>
    <row r="73" spans="1:6" x14ac:dyDescent="0.3">
      <c r="A73" s="3">
        <v>512</v>
      </c>
      <c r="B73" s="2" t="s">
        <v>4</v>
      </c>
      <c r="C73" s="2">
        <v>29</v>
      </c>
      <c r="D73" s="2">
        <v>33</v>
      </c>
      <c r="E73" s="3">
        <f t="shared" si="6"/>
        <v>32.200000000000003</v>
      </c>
      <c r="F73" s="2" t="str">
        <f t="shared" si="4"/>
        <v>PASS</v>
      </c>
    </row>
    <row r="74" spans="1:6" ht="14.4" customHeight="1" x14ac:dyDescent="0.3">
      <c r="A74" s="3">
        <v>513</v>
      </c>
      <c r="B74" s="2" t="s">
        <v>1</v>
      </c>
      <c r="C74" s="2">
        <v>28</v>
      </c>
      <c r="D74" s="2">
        <v>35</v>
      </c>
      <c r="E74" s="3">
        <f t="shared" si="6"/>
        <v>33.6</v>
      </c>
      <c r="F74" s="2" t="str">
        <f t="shared" si="4"/>
        <v>PASS</v>
      </c>
    </row>
    <row r="75" spans="1:6" x14ac:dyDescent="0.3">
      <c r="A75" s="3">
        <v>513</v>
      </c>
      <c r="B75" s="2" t="s">
        <v>2</v>
      </c>
      <c r="C75" s="2">
        <v>37</v>
      </c>
      <c r="D75" s="2">
        <v>35</v>
      </c>
      <c r="E75" s="3">
        <f t="shared" si="6"/>
        <v>36.6</v>
      </c>
      <c r="F75" s="2" t="str">
        <f t="shared" si="4"/>
        <v>PASS</v>
      </c>
    </row>
    <row r="76" spans="1:6" x14ac:dyDescent="0.3">
      <c r="A76" s="3">
        <v>513</v>
      </c>
      <c r="B76" s="2" t="s">
        <v>3</v>
      </c>
      <c r="C76" s="2">
        <v>36</v>
      </c>
      <c r="D76" s="2">
        <v>29</v>
      </c>
      <c r="E76" s="3">
        <f t="shared" si="6"/>
        <v>34.6</v>
      </c>
      <c r="F76" s="2" t="str">
        <f t="shared" si="4"/>
        <v>PASS</v>
      </c>
    </row>
    <row r="77" spans="1:6" x14ac:dyDescent="0.3">
      <c r="A77" s="3">
        <v>513</v>
      </c>
      <c r="B77" s="2" t="s">
        <v>5</v>
      </c>
      <c r="C77" s="2">
        <v>37</v>
      </c>
      <c r="D77" s="2">
        <v>34</v>
      </c>
      <c r="E77" s="3">
        <f t="shared" si="6"/>
        <v>36.400000000000006</v>
      </c>
      <c r="F77" s="2" t="str">
        <f t="shared" si="4"/>
        <v>PASS</v>
      </c>
    </row>
    <row r="78" spans="1:6" x14ac:dyDescent="0.3">
      <c r="A78" s="3">
        <v>513</v>
      </c>
      <c r="B78" s="2" t="s">
        <v>6</v>
      </c>
      <c r="C78" s="2">
        <v>28</v>
      </c>
      <c r="D78" s="2">
        <v>28</v>
      </c>
      <c r="E78" s="3">
        <f t="shared" si="6"/>
        <v>28.000000000000004</v>
      </c>
      <c r="F78" s="2" t="str">
        <f t="shared" si="4"/>
        <v>PASS</v>
      </c>
    </row>
    <row r="79" spans="1:6" x14ac:dyDescent="0.3">
      <c r="A79" s="3">
        <v>513</v>
      </c>
      <c r="B79" s="2" t="s">
        <v>4</v>
      </c>
      <c r="C79" s="2">
        <v>31</v>
      </c>
      <c r="D79" s="2">
        <v>32</v>
      </c>
      <c r="E79" s="3">
        <f t="shared" si="6"/>
        <v>31.8</v>
      </c>
      <c r="F79" s="2" t="str">
        <f t="shared" si="4"/>
        <v>PASS</v>
      </c>
    </row>
    <row r="80" spans="1:6" ht="14.4" customHeight="1" x14ac:dyDescent="0.3">
      <c r="A80" s="3">
        <v>514</v>
      </c>
      <c r="B80" s="2" t="s">
        <v>1</v>
      </c>
      <c r="C80" s="2">
        <v>37</v>
      </c>
      <c r="D80" s="2">
        <v>31</v>
      </c>
      <c r="E80" s="3">
        <f t="shared" si="6"/>
        <v>35.800000000000004</v>
      </c>
      <c r="F80" s="2" t="str">
        <f t="shared" si="4"/>
        <v>PASS</v>
      </c>
    </row>
    <row r="81" spans="1:6" x14ac:dyDescent="0.3">
      <c r="A81" s="3">
        <v>514</v>
      </c>
      <c r="B81" s="2" t="s">
        <v>2</v>
      </c>
      <c r="C81" s="2">
        <v>25</v>
      </c>
      <c r="D81" s="2">
        <v>25</v>
      </c>
      <c r="E81" s="3">
        <f t="shared" si="6"/>
        <v>25</v>
      </c>
      <c r="F81" s="2" t="str">
        <f t="shared" si="4"/>
        <v>PASS</v>
      </c>
    </row>
    <row r="82" spans="1:6" x14ac:dyDescent="0.3">
      <c r="A82" s="3">
        <v>514</v>
      </c>
      <c r="B82" s="2" t="s">
        <v>3</v>
      </c>
      <c r="C82" s="2">
        <v>36</v>
      </c>
      <c r="D82" s="2">
        <v>28</v>
      </c>
      <c r="E82" s="3">
        <f t="shared" si="6"/>
        <v>34.4</v>
      </c>
      <c r="F82" s="2" t="str">
        <f t="shared" si="4"/>
        <v>PASS</v>
      </c>
    </row>
    <row r="83" spans="1:6" x14ac:dyDescent="0.3">
      <c r="A83" s="3">
        <v>514</v>
      </c>
      <c r="B83" s="2" t="s">
        <v>5</v>
      </c>
      <c r="C83" s="2">
        <v>26</v>
      </c>
      <c r="D83" s="2">
        <v>25</v>
      </c>
      <c r="E83" s="3">
        <f t="shared" si="6"/>
        <v>25.8</v>
      </c>
      <c r="F83" s="2" t="str">
        <f t="shared" si="4"/>
        <v>PASS</v>
      </c>
    </row>
    <row r="84" spans="1:6" x14ac:dyDescent="0.3">
      <c r="A84" s="3">
        <v>514</v>
      </c>
      <c r="B84" s="2" t="s">
        <v>6</v>
      </c>
      <c r="C84" s="2">
        <v>33</v>
      </c>
      <c r="D84" s="2">
        <v>31</v>
      </c>
      <c r="E84" s="3">
        <f t="shared" si="6"/>
        <v>32.6</v>
      </c>
      <c r="F84" s="2" t="str">
        <f t="shared" si="4"/>
        <v>PASS</v>
      </c>
    </row>
    <row r="85" spans="1:6" x14ac:dyDescent="0.3">
      <c r="A85" s="3">
        <v>514</v>
      </c>
      <c r="B85" s="2" t="s">
        <v>4</v>
      </c>
      <c r="C85" s="2">
        <v>28</v>
      </c>
      <c r="D85" s="2">
        <v>26</v>
      </c>
      <c r="E85" s="3">
        <f t="shared" si="6"/>
        <v>27.6</v>
      </c>
      <c r="F85" s="2" t="str">
        <f t="shared" si="4"/>
        <v>PASS</v>
      </c>
    </row>
    <row r="86" spans="1:6" ht="14.4" customHeight="1" x14ac:dyDescent="0.3">
      <c r="A86" s="3">
        <v>515</v>
      </c>
      <c r="B86" s="2" t="s">
        <v>1</v>
      </c>
      <c r="C86" s="2">
        <v>29</v>
      </c>
      <c r="D86" s="2">
        <v>28</v>
      </c>
      <c r="E86" s="3">
        <f t="shared" si="6"/>
        <v>28.800000000000004</v>
      </c>
      <c r="F86" s="2" t="str">
        <f t="shared" si="4"/>
        <v>PASS</v>
      </c>
    </row>
    <row r="87" spans="1:6" x14ac:dyDescent="0.3">
      <c r="A87" s="3">
        <v>515</v>
      </c>
      <c r="B87" s="2" t="s">
        <v>2</v>
      </c>
      <c r="C87" s="2">
        <v>30</v>
      </c>
      <c r="D87" s="2">
        <v>30</v>
      </c>
      <c r="E87" s="3">
        <f t="shared" si="6"/>
        <v>30</v>
      </c>
      <c r="F87" s="2" t="str">
        <f t="shared" si="4"/>
        <v>PASS</v>
      </c>
    </row>
    <row r="88" spans="1:6" x14ac:dyDescent="0.3">
      <c r="A88" s="3">
        <v>515</v>
      </c>
      <c r="B88" s="2" t="s">
        <v>3</v>
      </c>
      <c r="C88" s="2">
        <v>26</v>
      </c>
      <c r="D88" s="2">
        <v>33</v>
      </c>
      <c r="E88" s="3">
        <f t="shared" si="6"/>
        <v>31.6</v>
      </c>
      <c r="F88" s="2" t="str">
        <f t="shared" si="4"/>
        <v>PASS</v>
      </c>
    </row>
    <row r="89" spans="1:6" x14ac:dyDescent="0.3">
      <c r="A89" s="3">
        <v>515</v>
      </c>
      <c r="B89" s="2" t="s">
        <v>5</v>
      </c>
      <c r="C89" s="2">
        <v>28</v>
      </c>
      <c r="D89" s="2">
        <v>28</v>
      </c>
      <c r="E89" s="3">
        <f t="shared" si="6"/>
        <v>28.000000000000004</v>
      </c>
      <c r="F89" s="2" t="str">
        <f t="shared" si="4"/>
        <v>PASS</v>
      </c>
    </row>
    <row r="90" spans="1:6" x14ac:dyDescent="0.3">
      <c r="A90" s="3">
        <v>515</v>
      </c>
      <c r="B90" s="2" t="s">
        <v>6</v>
      </c>
      <c r="C90" s="2">
        <v>29</v>
      </c>
      <c r="D90" s="2">
        <v>37</v>
      </c>
      <c r="E90" s="3">
        <f t="shared" si="6"/>
        <v>35.400000000000006</v>
      </c>
      <c r="F90" s="2" t="str">
        <f t="shared" si="4"/>
        <v>PASS</v>
      </c>
    </row>
    <row r="91" spans="1:6" x14ac:dyDescent="0.3">
      <c r="A91" s="3">
        <v>515</v>
      </c>
      <c r="B91" s="2" t="s">
        <v>4</v>
      </c>
      <c r="C91" s="2">
        <v>31</v>
      </c>
      <c r="D91" s="2">
        <v>28</v>
      </c>
      <c r="E91" s="3">
        <f t="shared" si="6"/>
        <v>30.400000000000002</v>
      </c>
      <c r="F91" s="2" t="str">
        <f t="shared" si="4"/>
        <v>PASS</v>
      </c>
    </row>
    <row r="92" spans="1:6" ht="14.4" customHeight="1" x14ac:dyDescent="0.3">
      <c r="A92" s="3">
        <v>516</v>
      </c>
      <c r="B92" s="2" t="s">
        <v>1</v>
      </c>
      <c r="C92" s="2">
        <v>33</v>
      </c>
      <c r="D92" s="2">
        <v>28</v>
      </c>
      <c r="E92" s="3">
        <f t="shared" si="6"/>
        <v>32</v>
      </c>
      <c r="F92" s="2" t="str">
        <f t="shared" si="4"/>
        <v>PASS</v>
      </c>
    </row>
    <row r="93" spans="1:6" x14ac:dyDescent="0.3">
      <c r="A93" s="3">
        <v>516</v>
      </c>
      <c r="B93" s="2" t="s">
        <v>2</v>
      </c>
      <c r="C93" s="2">
        <v>29</v>
      </c>
      <c r="D93" s="2">
        <v>36</v>
      </c>
      <c r="E93" s="3">
        <f t="shared" si="6"/>
        <v>34.6</v>
      </c>
      <c r="F93" s="2" t="str">
        <f t="shared" si="4"/>
        <v>PASS</v>
      </c>
    </row>
    <row r="94" spans="1:6" x14ac:dyDescent="0.3">
      <c r="A94" s="3">
        <v>516</v>
      </c>
      <c r="B94" s="2" t="s">
        <v>3</v>
      </c>
      <c r="C94" s="2">
        <v>32</v>
      </c>
      <c r="D94" s="2">
        <v>36</v>
      </c>
      <c r="E94" s="3">
        <f t="shared" si="6"/>
        <v>35.200000000000003</v>
      </c>
      <c r="F94" s="2" t="str">
        <f t="shared" si="4"/>
        <v>PASS</v>
      </c>
    </row>
    <row r="95" spans="1:6" x14ac:dyDescent="0.3">
      <c r="A95" s="3">
        <v>516</v>
      </c>
      <c r="B95" s="2" t="s">
        <v>5</v>
      </c>
      <c r="C95" s="2">
        <v>26</v>
      </c>
      <c r="D95" s="2">
        <v>37</v>
      </c>
      <c r="E95" s="3">
        <f t="shared" si="6"/>
        <v>34.800000000000004</v>
      </c>
      <c r="F95" s="2" t="str">
        <f t="shared" si="4"/>
        <v>PASS</v>
      </c>
    </row>
    <row r="96" spans="1:6" x14ac:dyDescent="0.3">
      <c r="A96" s="3">
        <v>516</v>
      </c>
      <c r="B96" s="2" t="s">
        <v>6</v>
      </c>
      <c r="C96" s="2">
        <v>30</v>
      </c>
      <c r="D96" s="2">
        <v>31</v>
      </c>
      <c r="E96" s="3">
        <f t="shared" si="6"/>
        <v>30.8</v>
      </c>
      <c r="F96" s="2" t="str">
        <f t="shared" si="4"/>
        <v>PASS</v>
      </c>
    </row>
    <row r="97" spans="1:6" x14ac:dyDescent="0.3">
      <c r="A97" s="3">
        <v>516</v>
      </c>
      <c r="B97" s="2" t="s">
        <v>4</v>
      </c>
      <c r="C97" s="2">
        <v>33</v>
      </c>
      <c r="D97" s="2">
        <v>26</v>
      </c>
      <c r="E97" s="3">
        <f t="shared" si="6"/>
        <v>31.6</v>
      </c>
      <c r="F97" s="2" t="str">
        <f t="shared" si="4"/>
        <v>PASS</v>
      </c>
    </row>
    <row r="98" spans="1:6" ht="14.4" customHeight="1" x14ac:dyDescent="0.3">
      <c r="A98" s="3">
        <v>517</v>
      </c>
      <c r="B98" s="2" t="s">
        <v>1</v>
      </c>
      <c r="C98" s="2">
        <v>36</v>
      </c>
      <c r="D98" s="2">
        <v>30</v>
      </c>
      <c r="E98" s="3">
        <f t="shared" si="6"/>
        <v>34.799999999999997</v>
      </c>
      <c r="F98" s="2" t="str">
        <f t="shared" si="4"/>
        <v>PASS</v>
      </c>
    </row>
    <row r="99" spans="1:6" x14ac:dyDescent="0.3">
      <c r="A99" s="3">
        <v>517</v>
      </c>
      <c r="B99" s="2" t="s">
        <v>2</v>
      </c>
      <c r="C99" s="2">
        <v>33</v>
      </c>
      <c r="D99" s="2">
        <v>34</v>
      </c>
      <c r="E99" s="3">
        <f t="shared" si="6"/>
        <v>33.800000000000004</v>
      </c>
      <c r="F99" s="2" t="str">
        <f t="shared" si="4"/>
        <v>PASS</v>
      </c>
    </row>
    <row r="100" spans="1:6" x14ac:dyDescent="0.3">
      <c r="A100" s="3">
        <v>517</v>
      </c>
      <c r="B100" s="2" t="s">
        <v>3</v>
      </c>
      <c r="C100" s="2">
        <v>36</v>
      </c>
      <c r="D100" s="2">
        <v>31</v>
      </c>
      <c r="E100" s="3">
        <f t="shared" si="6"/>
        <v>35</v>
      </c>
      <c r="F100" s="2" t="str">
        <f t="shared" si="4"/>
        <v>PASS</v>
      </c>
    </row>
    <row r="101" spans="1:6" x14ac:dyDescent="0.3">
      <c r="A101" s="3">
        <v>517</v>
      </c>
      <c r="B101" s="2" t="s">
        <v>5</v>
      </c>
      <c r="C101" s="2">
        <v>31</v>
      </c>
      <c r="D101" s="2">
        <v>35</v>
      </c>
      <c r="E101" s="3">
        <f t="shared" si="6"/>
        <v>34.200000000000003</v>
      </c>
      <c r="F101" s="2" t="str">
        <f t="shared" si="4"/>
        <v>PASS</v>
      </c>
    </row>
    <row r="102" spans="1:6" x14ac:dyDescent="0.3">
      <c r="A102" s="3">
        <v>517</v>
      </c>
      <c r="B102" s="2" t="s">
        <v>6</v>
      </c>
      <c r="C102" s="2">
        <v>26</v>
      </c>
      <c r="D102" s="2">
        <v>27</v>
      </c>
      <c r="E102" s="3">
        <f t="shared" si="6"/>
        <v>26.8</v>
      </c>
      <c r="F102" s="2" t="str">
        <f t="shared" si="4"/>
        <v>PASS</v>
      </c>
    </row>
    <row r="103" spans="1:6" x14ac:dyDescent="0.3">
      <c r="A103" s="3">
        <v>517</v>
      </c>
      <c r="B103" s="2" t="s">
        <v>4</v>
      </c>
      <c r="C103" s="2">
        <v>29</v>
      </c>
      <c r="D103" s="2">
        <v>33</v>
      </c>
      <c r="E103" s="3">
        <f t="shared" si="6"/>
        <v>32.200000000000003</v>
      </c>
      <c r="F103" s="2" t="str">
        <f t="shared" si="4"/>
        <v>PASS</v>
      </c>
    </row>
    <row r="104" spans="1:6" ht="14.4" customHeight="1" x14ac:dyDescent="0.3">
      <c r="A104" s="3">
        <v>518</v>
      </c>
      <c r="B104" s="2" t="s">
        <v>1</v>
      </c>
      <c r="C104" s="2">
        <v>25</v>
      </c>
      <c r="D104" s="2">
        <v>34</v>
      </c>
      <c r="E104" s="3">
        <f t="shared" si="6"/>
        <v>32.200000000000003</v>
      </c>
      <c r="F104" s="2" t="str">
        <f t="shared" si="4"/>
        <v>PASS</v>
      </c>
    </row>
    <row r="105" spans="1:6" x14ac:dyDescent="0.3">
      <c r="A105" s="3">
        <v>518</v>
      </c>
      <c r="B105" s="2" t="s">
        <v>2</v>
      </c>
      <c r="C105" s="2">
        <v>26</v>
      </c>
      <c r="D105" s="2">
        <v>26</v>
      </c>
      <c r="E105" s="3">
        <f t="shared" si="6"/>
        <v>26</v>
      </c>
      <c r="F105" s="2" t="str">
        <f t="shared" si="4"/>
        <v>PASS</v>
      </c>
    </row>
    <row r="106" spans="1:6" x14ac:dyDescent="0.3">
      <c r="A106" s="3">
        <v>518</v>
      </c>
      <c r="B106" s="2" t="s">
        <v>3</v>
      </c>
      <c r="C106" s="2">
        <v>34</v>
      </c>
      <c r="D106" s="2">
        <v>33</v>
      </c>
      <c r="E106" s="3">
        <f t="shared" si="6"/>
        <v>33.800000000000004</v>
      </c>
      <c r="F106" s="2" t="str">
        <f t="shared" si="4"/>
        <v>PASS</v>
      </c>
    </row>
    <row r="107" spans="1:6" x14ac:dyDescent="0.3">
      <c r="A107" s="3">
        <v>518</v>
      </c>
      <c r="B107" s="2" t="s">
        <v>5</v>
      </c>
      <c r="C107" s="2">
        <v>31</v>
      </c>
      <c r="D107" s="2">
        <v>33</v>
      </c>
      <c r="E107" s="3">
        <f t="shared" si="6"/>
        <v>32.6</v>
      </c>
      <c r="F107" s="2" t="str">
        <f t="shared" si="4"/>
        <v>PASS</v>
      </c>
    </row>
    <row r="108" spans="1:6" x14ac:dyDescent="0.3">
      <c r="A108" s="3">
        <v>518</v>
      </c>
      <c r="B108" s="2" t="s">
        <v>6</v>
      </c>
      <c r="C108" s="2">
        <v>31</v>
      </c>
      <c r="D108" s="2">
        <v>36</v>
      </c>
      <c r="E108" s="3">
        <f t="shared" si="6"/>
        <v>35</v>
      </c>
      <c r="F108" s="2" t="str">
        <f t="shared" si="4"/>
        <v>PASS</v>
      </c>
    </row>
    <row r="109" spans="1:6" x14ac:dyDescent="0.3">
      <c r="A109" s="3">
        <v>518</v>
      </c>
      <c r="B109" s="2" t="s">
        <v>4</v>
      </c>
      <c r="C109" s="2">
        <v>25</v>
      </c>
      <c r="D109" s="2">
        <v>25</v>
      </c>
      <c r="E109" s="3">
        <f t="shared" si="6"/>
        <v>25</v>
      </c>
      <c r="F109" s="2" t="str">
        <f t="shared" si="4"/>
        <v>PASS</v>
      </c>
    </row>
    <row r="110" spans="1:6" ht="14.4" customHeight="1" x14ac:dyDescent="0.3">
      <c r="A110" s="3">
        <v>519</v>
      </c>
      <c r="B110" s="2" t="s">
        <v>1</v>
      </c>
      <c r="C110" s="2">
        <v>36</v>
      </c>
      <c r="D110" s="2">
        <v>31</v>
      </c>
      <c r="E110" s="3">
        <f t="shared" si="6"/>
        <v>35</v>
      </c>
      <c r="F110" s="2" t="str">
        <f t="shared" si="4"/>
        <v>PASS</v>
      </c>
    </row>
    <row r="111" spans="1:6" x14ac:dyDescent="0.3">
      <c r="A111" s="3">
        <v>519</v>
      </c>
      <c r="B111" s="2" t="s">
        <v>2</v>
      </c>
      <c r="C111" s="2">
        <v>33</v>
      </c>
      <c r="D111" s="2">
        <v>25</v>
      </c>
      <c r="E111" s="3">
        <f t="shared" si="6"/>
        <v>31.400000000000002</v>
      </c>
      <c r="F111" s="2" t="str">
        <f t="shared" si="4"/>
        <v>PASS</v>
      </c>
    </row>
    <row r="112" spans="1:6" x14ac:dyDescent="0.3">
      <c r="A112" s="3">
        <v>519</v>
      </c>
      <c r="B112" s="2" t="s">
        <v>3</v>
      </c>
      <c r="C112" s="2">
        <v>27</v>
      </c>
      <c r="D112" s="2">
        <v>26</v>
      </c>
      <c r="E112" s="3">
        <f t="shared" si="6"/>
        <v>26.8</v>
      </c>
      <c r="F112" s="2" t="str">
        <f t="shared" si="4"/>
        <v>PASS</v>
      </c>
    </row>
    <row r="113" spans="1:6" x14ac:dyDescent="0.3">
      <c r="A113" s="3">
        <v>519</v>
      </c>
      <c r="B113" s="2" t="s">
        <v>5</v>
      </c>
      <c r="C113" s="2">
        <v>35</v>
      </c>
      <c r="D113" s="2">
        <v>35</v>
      </c>
      <c r="E113" s="3">
        <f t="shared" si="6"/>
        <v>35</v>
      </c>
      <c r="F113" s="2" t="str">
        <f t="shared" si="4"/>
        <v>PASS</v>
      </c>
    </row>
    <row r="114" spans="1:6" x14ac:dyDescent="0.3">
      <c r="A114" s="3">
        <v>519</v>
      </c>
      <c r="B114" s="2" t="s">
        <v>6</v>
      </c>
      <c r="C114" s="2">
        <v>27</v>
      </c>
      <c r="D114" s="2">
        <v>28</v>
      </c>
      <c r="E114" s="3">
        <f t="shared" si="6"/>
        <v>27.800000000000004</v>
      </c>
      <c r="F114" s="2" t="str">
        <f t="shared" si="4"/>
        <v>PASS</v>
      </c>
    </row>
    <row r="115" spans="1:6" x14ac:dyDescent="0.3">
      <c r="A115" s="3">
        <v>519</v>
      </c>
      <c r="B115" s="2" t="s">
        <v>4</v>
      </c>
      <c r="C115" s="2">
        <v>27</v>
      </c>
      <c r="D115" s="2">
        <v>36</v>
      </c>
      <c r="E115" s="3">
        <f t="shared" si="6"/>
        <v>34.200000000000003</v>
      </c>
      <c r="F115" s="2" t="str">
        <f t="shared" si="4"/>
        <v>PASS</v>
      </c>
    </row>
    <row r="116" spans="1:6" ht="14.4" customHeight="1" x14ac:dyDescent="0.3">
      <c r="A116" s="3">
        <v>520</v>
      </c>
      <c r="B116" s="2" t="s">
        <v>1</v>
      </c>
      <c r="C116" s="2">
        <v>26</v>
      </c>
      <c r="D116" s="2">
        <v>31</v>
      </c>
      <c r="E116" s="3">
        <f t="shared" si="6"/>
        <v>30</v>
      </c>
      <c r="F116" s="2" t="str">
        <f t="shared" si="4"/>
        <v>PASS</v>
      </c>
    </row>
    <row r="117" spans="1:6" x14ac:dyDescent="0.3">
      <c r="A117" s="3">
        <v>520</v>
      </c>
      <c r="B117" s="2" t="s">
        <v>2</v>
      </c>
      <c r="C117" s="2">
        <v>26</v>
      </c>
      <c r="D117" s="2">
        <v>25</v>
      </c>
      <c r="E117" s="3">
        <f t="shared" si="6"/>
        <v>25.8</v>
      </c>
      <c r="F117" s="2" t="str">
        <f t="shared" si="4"/>
        <v>PASS</v>
      </c>
    </row>
    <row r="118" spans="1:6" x14ac:dyDescent="0.3">
      <c r="A118" s="3">
        <v>520</v>
      </c>
      <c r="B118" s="2" t="s">
        <v>3</v>
      </c>
      <c r="C118" s="2">
        <v>32</v>
      </c>
      <c r="D118" s="2">
        <v>36</v>
      </c>
      <c r="E118" s="3">
        <f t="shared" si="6"/>
        <v>35.200000000000003</v>
      </c>
      <c r="F118" s="2" t="str">
        <f t="shared" si="4"/>
        <v>PASS</v>
      </c>
    </row>
    <row r="119" spans="1:6" x14ac:dyDescent="0.3">
      <c r="A119" s="3">
        <v>520</v>
      </c>
      <c r="B119" s="2" t="s">
        <v>5</v>
      </c>
      <c r="C119" s="2">
        <v>25</v>
      </c>
      <c r="D119" s="2">
        <v>31</v>
      </c>
      <c r="E119" s="3">
        <f t="shared" si="6"/>
        <v>29.8</v>
      </c>
      <c r="F119" s="2" t="str">
        <f t="shared" si="4"/>
        <v>PASS</v>
      </c>
    </row>
    <row r="120" spans="1:6" x14ac:dyDescent="0.3">
      <c r="A120" s="3">
        <v>520</v>
      </c>
      <c r="B120" s="2" t="s">
        <v>6</v>
      </c>
      <c r="C120" s="2">
        <v>36</v>
      </c>
      <c r="D120" s="2">
        <v>28</v>
      </c>
      <c r="E120" s="3">
        <f t="shared" si="6"/>
        <v>34.4</v>
      </c>
      <c r="F120" s="2" t="str">
        <f t="shared" si="4"/>
        <v>PASS</v>
      </c>
    </row>
    <row r="121" spans="1:6" x14ac:dyDescent="0.3">
      <c r="A121" s="3">
        <v>520</v>
      </c>
      <c r="B121" s="2" t="s">
        <v>4</v>
      </c>
      <c r="C121" s="2">
        <v>33</v>
      </c>
      <c r="D121" s="2">
        <v>30</v>
      </c>
      <c r="E121" s="3">
        <f t="shared" si="6"/>
        <v>32.400000000000006</v>
      </c>
      <c r="F121" s="2" t="str">
        <f t="shared" si="4"/>
        <v>PASS</v>
      </c>
    </row>
    <row r="122" spans="1:6" x14ac:dyDescent="0.3">
      <c r="A122" s="3">
        <v>521</v>
      </c>
      <c r="B122" s="2" t="s">
        <v>1</v>
      </c>
      <c r="C122" s="2">
        <v>18</v>
      </c>
      <c r="D122" s="2">
        <v>23</v>
      </c>
      <c r="E122" s="3">
        <f t="shared" si="6"/>
        <v>22.000000000000004</v>
      </c>
      <c r="F122" s="2" t="str">
        <f t="shared" si="4"/>
        <v>PASS</v>
      </c>
    </row>
    <row r="123" spans="1:6" x14ac:dyDescent="0.3">
      <c r="A123" s="3">
        <v>521</v>
      </c>
      <c r="B123" s="2" t="s">
        <v>2</v>
      </c>
      <c r="C123" s="2">
        <v>15</v>
      </c>
      <c r="D123" s="2">
        <v>17</v>
      </c>
      <c r="E123" s="3">
        <f t="shared" si="6"/>
        <v>16.600000000000001</v>
      </c>
      <c r="F123" s="2" t="str">
        <f t="shared" si="4"/>
        <v>FAIL</v>
      </c>
    </row>
    <row r="124" spans="1:6" x14ac:dyDescent="0.3">
      <c r="A124" s="3">
        <v>521</v>
      </c>
      <c r="B124" s="2" t="s">
        <v>3</v>
      </c>
      <c r="C124" s="2">
        <v>25</v>
      </c>
      <c r="D124" s="2">
        <v>25</v>
      </c>
      <c r="E124" s="3">
        <f t="shared" si="6"/>
        <v>25</v>
      </c>
      <c r="F124" s="2" t="str">
        <f t="shared" si="4"/>
        <v>PASS</v>
      </c>
    </row>
    <row r="125" spans="1:6" x14ac:dyDescent="0.3">
      <c r="A125" s="3">
        <v>521</v>
      </c>
      <c r="B125" s="2" t="s">
        <v>5</v>
      </c>
      <c r="C125" s="2">
        <v>23</v>
      </c>
      <c r="D125" s="2">
        <v>24</v>
      </c>
      <c r="E125" s="3">
        <f t="shared" si="6"/>
        <v>23.800000000000004</v>
      </c>
      <c r="F125" s="2" t="str">
        <f t="shared" si="4"/>
        <v>PASS</v>
      </c>
    </row>
    <row r="126" spans="1:6" x14ac:dyDescent="0.3">
      <c r="A126" s="3">
        <v>521</v>
      </c>
      <c r="B126" s="2" t="s">
        <v>6</v>
      </c>
      <c r="C126" s="2">
        <v>28</v>
      </c>
      <c r="D126" s="2">
        <v>18</v>
      </c>
      <c r="E126" s="3">
        <f t="shared" si="6"/>
        <v>26.000000000000004</v>
      </c>
      <c r="F126" s="2" t="str">
        <f t="shared" si="4"/>
        <v>PASS</v>
      </c>
    </row>
    <row r="127" spans="1:6" x14ac:dyDescent="0.3">
      <c r="A127" s="3">
        <v>521</v>
      </c>
      <c r="B127" s="2" t="s">
        <v>4</v>
      </c>
      <c r="C127" s="2">
        <v>24</v>
      </c>
      <c r="D127" s="2">
        <v>22</v>
      </c>
      <c r="E127" s="3">
        <f t="shared" si="6"/>
        <v>23.6</v>
      </c>
      <c r="F127" s="2" t="str">
        <f t="shared" si="4"/>
        <v>PASS</v>
      </c>
    </row>
    <row r="128" spans="1:6" x14ac:dyDescent="0.3">
      <c r="A128" s="3">
        <v>521.56993006993002</v>
      </c>
      <c r="B128" s="2" t="s">
        <v>1</v>
      </c>
      <c r="C128" s="2">
        <v>24</v>
      </c>
      <c r="D128" s="2">
        <v>24</v>
      </c>
      <c r="E128" s="3">
        <f t="shared" si="6"/>
        <v>24.000000000000004</v>
      </c>
      <c r="F128" s="2" t="str">
        <f t="shared" si="4"/>
        <v>PASS</v>
      </c>
    </row>
    <row r="129" spans="1:6" x14ac:dyDescent="0.3">
      <c r="A129" s="3">
        <v>521.69580419580404</v>
      </c>
      <c r="B129" s="2" t="s">
        <v>2</v>
      </c>
      <c r="C129" s="2">
        <v>20</v>
      </c>
      <c r="D129" s="2">
        <v>26</v>
      </c>
      <c r="E129" s="3">
        <f t="shared" si="6"/>
        <v>24.8</v>
      </c>
      <c r="F129" s="2" t="str">
        <f t="shared" si="4"/>
        <v>PASS</v>
      </c>
    </row>
    <row r="130" spans="1:6" x14ac:dyDescent="0.3">
      <c r="A130" s="3">
        <v>521.82167832167795</v>
      </c>
      <c r="B130" s="2" t="s">
        <v>3</v>
      </c>
      <c r="C130" s="2">
        <v>18</v>
      </c>
      <c r="D130" s="2">
        <v>28</v>
      </c>
      <c r="E130" s="3">
        <f t="shared" si="6"/>
        <v>26.000000000000004</v>
      </c>
      <c r="F130" s="2" t="str">
        <f t="shared" si="4"/>
        <v>PASS</v>
      </c>
    </row>
    <row r="131" spans="1:6" x14ac:dyDescent="0.3">
      <c r="A131" s="3">
        <v>521.94755244755197</v>
      </c>
      <c r="B131" s="2" t="s">
        <v>5</v>
      </c>
      <c r="C131" s="2">
        <v>22</v>
      </c>
      <c r="D131" s="2">
        <v>18</v>
      </c>
      <c r="E131" s="3">
        <f t="shared" si="6"/>
        <v>21.200000000000003</v>
      </c>
      <c r="F131" s="2" t="str">
        <f t="shared" ref="F131:F181" si="7">IF(E131&gt;19,"PASS","FAIL")</f>
        <v>PASS</v>
      </c>
    </row>
    <row r="132" spans="1:6" x14ac:dyDescent="0.3">
      <c r="A132" s="3">
        <v>522.07342657342701</v>
      </c>
      <c r="B132" s="2" t="s">
        <v>6</v>
      </c>
      <c r="C132" s="2">
        <v>24</v>
      </c>
      <c r="D132" s="2">
        <v>19</v>
      </c>
      <c r="E132" s="3">
        <f t="shared" si="6"/>
        <v>23.000000000000004</v>
      </c>
      <c r="F132" s="2" t="str">
        <f t="shared" si="7"/>
        <v>PASS</v>
      </c>
    </row>
    <row r="133" spans="1:6" x14ac:dyDescent="0.3">
      <c r="A133" s="3">
        <v>522.19930069930103</v>
      </c>
      <c r="B133" s="2" t="s">
        <v>4</v>
      </c>
      <c r="C133" s="2">
        <v>17</v>
      </c>
      <c r="D133" s="2">
        <v>18</v>
      </c>
      <c r="E133" s="3">
        <f t="shared" si="6"/>
        <v>17.8</v>
      </c>
      <c r="F133" s="2" t="str">
        <f t="shared" si="7"/>
        <v>FAIL</v>
      </c>
    </row>
    <row r="134" spans="1:6" x14ac:dyDescent="0.3">
      <c r="A134" s="3">
        <v>522.57692307692298</v>
      </c>
      <c r="B134" s="2" t="s">
        <v>1</v>
      </c>
      <c r="C134" s="2">
        <v>22</v>
      </c>
      <c r="D134" s="2">
        <v>20</v>
      </c>
      <c r="E134" s="3">
        <f t="shared" si="6"/>
        <v>21.6</v>
      </c>
      <c r="F134" s="2" t="str">
        <f t="shared" si="7"/>
        <v>PASS</v>
      </c>
    </row>
    <row r="135" spans="1:6" x14ac:dyDescent="0.3">
      <c r="A135" s="3">
        <v>522.702797202797</v>
      </c>
      <c r="B135" s="2" t="s">
        <v>2</v>
      </c>
      <c r="C135" s="2">
        <v>20</v>
      </c>
      <c r="D135" s="2">
        <v>25</v>
      </c>
      <c r="E135" s="3">
        <f t="shared" ref="E135:E181" si="8">IF(C135&gt;D135,0.8*C135+0.2*D135,0.2*C135+0.8*D135)</f>
        <v>24</v>
      </c>
      <c r="F135" s="2" t="str">
        <f t="shared" si="7"/>
        <v>PASS</v>
      </c>
    </row>
    <row r="136" spans="1:6" x14ac:dyDescent="0.3">
      <c r="A136" s="3">
        <v>522.82867132867102</v>
      </c>
      <c r="B136" s="2" t="s">
        <v>3</v>
      </c>
      <c r="C136" s="2">
        <v>22</v>
      </c>
      <c r="D136" s="2">
        <v>24</v>
      </c>
      <c r="E136" s="3">
        <f t="shared" si="8"/>
        <v>23.6</v>
      </c>
      <c r="F136" s="2" t="str">
        <f t="shared" si="7"/>
        <v>PASS</v>
      </c>
    </row>
    <row r="137" spans="1:6" x14ac:dyDescent="0.3">
      <c r="A137" s="3">
        <v>522.95454545454504</v>
      </c>
      <c r="B137" s="2" t="s">
        <v>5</v>
      </c>
      <c r="C137" s="2">
        <v>17</v>
      </c>
      <c r="D137" s="2">
        <v>24</v>
      </c>
      <c r="E137" s="3">
        <f t="shared" si="8"/>
        <v>22.6</v>
      </c>
      <c r="F137" s="2" t="str">
        <f t="shared" si="7"/>
        <v>PASS</v>
      </c>
    </row>
    <row r="138" spans="1:6" x14ac:dyDescent="0.3">
      <c r="A138" s="3">
        <v>523.08041958041997</v>
      </c>
      <c r="B138" s="2" t="s">
        <v>6</v>
      </c>
      <c r="C138" s="2">
        <v>19</v>
      </c>
      <c r="D138" s="2">
        <v>25</v>
      </c>
      <c r="E138" s="3">
        <f t="shared" si="8"/>
        <v>23.8</v>
      </c>
      <c r="F138" s="2" t="str">
        <f t="shared" si="7"/>
        <v>PASS</v>
      </c>
    </row>
    <row r="139" spans="1:6" x14ac:dyDescent="0.3">
      <c r="A139" s="3">
        <v>523.20629370629399</v>
      </c>
      <c r="B139" s="2" t="s">
        <v>4</v>
      </c>
      <c r="C139" s="2">
        <v>28</v>
      </c>
      <c r="D139" s="2">
        <v>28</v>
      </c>
      <c r="E139" s="3">
        <f t="shared" si="8"/>
        <v>28.000000000000004</v>
      </c>
      <c r="F139" s="2" t="str">
        <f t="shared" si="7"/>
        <v>PASS</v>
      </c>
    </row>
    <row r="140" spans="1:6" x14ac:dyDescent="0.3">
      <c r="A140" s="3">
        <v>523.58391608391605</v>
      </c>
      <c r="B140" s="2" t="s">
        <v>1</v>
      </c>
      <c r="C140" s="2">
        <v>18</v>
      </c>
      <c r="D140" s="2">
        <v>17</v>
      </c>
      <c r="E140" s="3">
        <f t="shared" si="8"/>
        <v>17.8</v>
      </c>
      <c r="F140" s="2" t="str">
        <f t="shared" si="7"/>
        <v>FAIL</v>
      </c>
    </row>
    <row r="141" spans="1:6" x14ac:dyDescent="0.3">
      <c r="A141" s="3">
        <v>523.70979020978996</v>
      </c>
      <c r="B141" s="2" t="s">
        <v>2</v>
      </c>
      <c r="C141" s="2">
        <v>25</v>
      </c>
      <c r="D141" s="2">
        <v>21</v>
      </c>
      <c r="E141" s="3">
        <f t="shared" si="8"/>
        <v>24.2</v>
      </c>
      <c r="F141" s="2" t="str">
        <f t="shared" si="7"/>
        <v>PASS</v>
      </c>
    </row>
    <row r="142" spans="1:6" x14ac:dyDescent="0.3">
      <c r="A142" s="3">
        <v>523.83566433566398</v>
      </c>
      <c r="B142" s="2" t="s">
        <v>3</v>
      </c>
      <c r="C142" s="2">
        <v>21</v>
      </c>
      <c r="D142" s="2">
        <v>17</v>
      </c>
      <c r="E142" s="3">
        <f t="shared" si="8"/>
        <v>20.200000000000003</v>
      </c>
      <c r="F142" s="2" t="str">
        <f t="shared" si="7"/>
        <v>PASS</v>
      </c>
    </row>
    <row r="143" spans="1:6" x14ac:dyDescent="0.3">
      <c r="A143" s="3">
        <v>523.961538461538</v>
      </c>
      <c r="B143" s="2" t="s">
        <v>5</v>
      </c>
      <c r="C143" s="2">
        <v>19</v>
      </c>
      <c r="D143" s="2">
        <v>21</v>
      </c>
      <c r="E143" s="3">
        <f t="shared" si="8"/>
        <v>20.6</v>
      </c>
      <c r="F143" s="2" t="str">
        <f t="shared" si="7"/>
        <v>PASS</v>
      </c>
    </row>
    <row r="144" spans="1:6" x14ac:dyDescent="0.3">
      <c r="A144" s="3">
        <v>524.08741258741304</v>
      </c>
      <c r="B144" s="2" t="s">
        <v>6</v>
      </c>
      <c r="C144" s="2">
        <v>27</v>
      </c>
      <c r="D144" s="2">
        <v>28</v>
      </c>
      <c r="E144" s="3">
        <f t="shared" si="8"/>
        <v>27.800000000000004</v>
      </c>
      <c r="F144" s="2" t="str">
        <f t="shared" si="7"/>
        <v>PASS</v>
      </c>
    </row>
    <row r="145" spans="1:6" x14ac:dyDescent="0.3">
      <c r="A145" s="3">
        <v>524.21328671328695</v>
      </c>
      <c r="B145" s="2" t="s">
        <v>4</v>
      </c>
      <c r="C145" s="2">
        <v>20</v>
      </c>
      <c r="D145" s="2">
        <v>18</v>
      </c>
      <c r="E145" s="3">
        <f t="shared" si="8"/>
        <v>19.600000000000001</v>
      </c>
      <c r="F145" s="2" t="str">
        <f t="shared" si="7"/>
        <v>PASS</v>
      </c>
    </row>
    <row r="146" spans="1:6" x14ac:dyDescent="0.3">
      <c r="A146" s="3">
        <v>524.59090909090901</v>
      </c>
      <c r="B146" s="2" t="s">
        <v>1</v>
      </c>
      <c r="C146" s="2">
        <v>25</v>
      </c>
      <c r="D146" s="2">
        <v>28</v>
      </c>
      <c r="E146" s="3">
        <f t="shared" si="8"/>
        <v>27.400000000000002</v>
      </c>
      <c r="F146" s="2" t="str">
        <f t="shared" si="7"/>
        <v>PASS</v>
      </c>
    </row>
    <row r="147" spans="1:6" x14ac:dyDescent="0.3">
      <c r="A147" s="3">
        <v>524.71678321678303</v>
      </c>
      <c r="B147" s="2" t="s">
        <v>2</v>
      </c>
      <c r="C147" s="2">
        <v>25</v>
      </c>
      <c r="D147" s="2">
        <v>23</v>
      </c>
      <c r="E147" s="3">
        <f t="shared" si="8"/>
        <v>24.6</v>
      </c>
      <c r="F147" s="2" t="str">
        <f t="shared" si="7"/>
        <v>PASS</v>
      </c>
    </row>
    <row r="148" spans="1:6" x14ac:dyDescent="0.3">
      <c r="A148" s="3">
        <v>524.84265734265705</v>
      </c>
      <c r="B148" s="2" t="s">
        <v>3</v>
      </c>
      <c r="C148" s="2">
        <v>25</v>
      </c>
      <c r="D148" s="2">
        <v>28</v>
      </c>
      <c r="E148" s="3">
        <f t="shared" si="8"/>
        <v>27.400000000000002</v>
      </c>
      <c r="F148" s="2" t="str">
        <f t="shared" si="7"/>
        <v>PASS</v>
      </c>
    </row>
    <row r="149" spans="1:6" x14ac:dyDescent="0.3">
      <c r="A149" s="3">
        <v>524.96853146853095</v>
      </c>
      <c r="B149" s="2" t="s">
        <v>5</v>
      </c>
      <c r="C149" s="2">
        <v>28</v>
      </c>
      <c r="D149" s="2">
        <v>21</v>
      </c>
      <c r="E149" s="3">
        <f t="shared" si="8"/>
        <v>26.6</v>
      </c>
      <c r="F149" s="2" t="str">
        <f t="shared" si="7"/>
        <v>PASS</v>
      </c>
    </row>
    <row r="150" spans="1:6" x14ac:dyDescent="0.3">
      <c r="A150" s="3">
        <v>525.094405594406</v>
      </c>
      <c r="B150" s="2" t="s">
        <v>6</v>
      </c>
      <c r="C150" s="2">
        <v>25</v>
      </c>
      <c r="D150" s="2">
        <v>17</v>
      </c>
      <c r="E150" s="3">
        <f t="shared" si="8"/>
        <v>23.4</v>
      </c>
      <c r="F150" s="2" t="str">
        <f t="shared" si="7"/>
        <v>PASS</v>
      </c>
    </row>
    <row r="151" spans="1:6" x14ac:dyDescent="0.3">
      <c r="A151" s="3">
        <v>525.22027972028002</v>
      </c>
      <c r="B151" s="2" t="s">
        <v>4</v>
      </c>
      <c r="C151" s="2">
        <v>23</v>
      </c>
      <c r="D151" s="2">
        <v>18</v>
      </c>
      <c r="E151" s="3">
        <f t="shared" si="8"/>
        <v>22.000000000000004</v>
      </c>
      <c r="F151" s="2" t="str">
        <f t="shared" si="7"/>
        <v>PASS</v>
      </c>
    </row>
    <row r="152" spans="1:6" x14ac:dyDescent="0.3">
      <c r="A152" s="3">
        <v>525.59790209790197</v>
      </c>
      <c r="B152" s="2" t="s">
        <v>1</v>
      </c>
      <c r="C152" s="2">
        <v>17</v>
      </c>
      <c r="D152" s="2">
        <v>28</v>
      </c>
      <c r="E152" s="3">
        <f t="shared" si="8"/>
        <v>25.800000000000004</v>
      </c>
      <c r="F152" s="2" t="str">
        <f t="shared" si="7"/>
        <v>PASS</v>
      </c>
    </row>
    <row r="153" spans="1:6" x14ac:dyDescent="0.3">
      <c r="A153" s="3">
        <v>525.72377622377599</v>
      </c>
      <c r="B153" s="2" t="s">
        <v>2</v>
      </c>
      <c r="C153" s="2">
        <v>27</v>
      </c>
      <c r="D153" s="2">
        <v>27</v>
      </c>
      <c r="E153" s="3">
        <f t="shared" si="8"/>
        <v>27</v>
      </c>
      <c r="F153" s="2" t="str">
        <f t="shared" si="7"/>
        <v>PASS</v>
      </c>
    </row>
    <row r="154" spans="1:6" x14ac:dyDescent="0.3">
      <c r="A154" s="3">
        <v>525.84965034965001</v>
      </c>
      <c r="B154" s="2" t="s">
        <v>3</v>
      </c>
      <c r="C154" s="2">
        <v>25</v>
      </c>
      <c r="D154" s="2">
        <v>21</v>
      </c>
      <c r="E154" s="3">
        <f t="shared" si="8"/>
        <v>24.2</v>
      </c>
      <c r="F154" s="2" t="str">
        <f t="shared" si="7"/>
        <v>PASS</v>
      </c>
    </row>
    <row r="155" spans="1:6" x14ac:dyDescent="0.3">
      <c r="A155" s="3">
        <v>525.97552447552403</v>
      </c>
      <c r="B155" s="2" t="s">
        <v>5</v>
      </c>
      <c r="C155" s="2">
        <v>25</v>
      </c>
      <c r="D155" s="2">
        <v>22</v>
      </c>
      <c r="E155" s="3">
        <f t="shared" si="8"/>
        <v>24.4</v>
      </c>
      <c r="F155" s="2" t="str">
        <f t="shared" si="7"/>
        <v>PASS</v>
      </c>
    </row>
    <row r="156" spans="1:6" x14ac:dyDescent="0.3">
      <c r="A156" s="3">
        <v>526.10139860139896</v>
      </c>
      <c r="B156" s="2" t="s">
        <v>6</v>
      </c>
      <c r="C156" s="2">
        <v>25</v>
      </c>
      <c r="D156" s="2">
        <v>17</v>
      </c>
      <c r="E156" s="3">
        <f t="shared" si="8"/>
        <v>23.4</v>
      </c>
      <c r="F156" s="2" t="str">
        <f t="shared" si="7"/>
        <v>PASS</v>
      </c>
    </row>
    <row r="157" spans="1:6" x14ac:dyDescent="0.3">
      <c r="A157" s="3">
        <v>526.22727272727298</v>
      </c>
      <c r="B157" s="2" t="s">
        <v>4</v>
      </c>
      <c r="C157" s="2">
        <v>24</v>
      </c>
      <c r="D157" s="2">
        <v>19</v>
      </c>
      <c r="E157" s="3">
        <f t="shared" si="8"/>
        <v>23.000000000000004</v>
      </c>
      <c r="F157" s="2" t="str">
        <f t="shared" si="7"/>
        <v>PASS</v>
      </c>
    </row>
    <row r="158" spans="1:6" x14ac:dyDescent="0.3">
      <c r="A158" s="3">
        <v>526.60489510489504</v>
      </c>
      <c r="B158" s="2" t="s">
        <v>1</v>
      </c>
      <c r="C158" s="2">
        <v>24</v>
      </c>
      <c r="D158" s="2">
        <v>18</v>
      </c>
      <c r="E158" s="3">
        <f t="shared" si="8"/>
        <v>22.800000000000004</v>
      </c>
      <c r="F158" s="2" t="str">
        <f t="shared" si="7"/>
        <v>PASS</v>
      </c>
    </row>
    <row r="159" spans="1:6" x14ac:dyDescent="0.3">
      <c r="A159" s="3">
        <v>526.73076923076906</v>
      </c>
      <c r="B159" s="2" t="s">
        <v>2</v>
      </c>
      <c r="C159" s="2">
        <v>25</v>
      </c>
      <c r="D159" s="2">
        <v>18</v>
      </c>
      <c r="E159" s="3">
        <f t="shared" si="8"/>
        <v>23.6</v>
      </c>
      <c r="F159" s="2" t="str">
        <f t="shared" si="7"/>
        <v>PASS</v>
      </c>
    </row>
    <row r="160" spans="1:6" x14ac:dyDescent="0.3">
      <c r="A160" s="3">
        <v>526.85664335664296</v>
      </c>
      <c r="B160" s="2" t="s">
        <v>3</v>
      </c>
      <c r="C160" s="2">
        <v>17</v>
      </c>
      <c r="D160" s="2">
        <v>19</v>
      </c>
      <c r="E160" s="3">
        <f t="shared" si="8"/>
        <v>18.600000000000001</v>
      </c>
      <c r="F160" s="2" t="str">
        <f t="shared" si="7"/>
        <v>FAIL</v>
      </c>
    </row>
    <row r="161" spans="1:6" x14ac:dyDescent="0.3">
      <c r="A161" s="3">
        <v>526.98251748251698</v>
      </c>
      <c r="B161" s="2" t="s">
        <v>5</v>
      </c>
      <c r="C161" s="2">
        <v>21</v>
      </c>
      <c r="D161" s="2">
        <v>25</v>
      </c>
      <c r="E161" s="3">
        <f t="shared" si="8"/>
        <v>24.2</v>
      </c>
      <c r="F161" s="2" t="str">
        <f t="shared" si="7"/>
        <v>PASS</v>
      </c>
    </row>
    <row r="162" spans="1:6" x14ac:dyDescent="0.3">
      <c r="A162" s="3">
        <v>527.10839160839203</v>
      </c>
      <c r="B162" s="2" t="s">
        <v>6</v>
      </c>
      <c r="C162" s="2">
        <v>18</v>
      </c>
      <c r="D162" s="2">
        <v>18</v>
      </c>
      <c r="E162" s="3">
        <f t="shared" si="8"/>
        <v>18</v>
      </c>
      <c r="F162" s="2" t="str">
        <f t="shared" si="7"/>
        <v>FAIL</v>
      </c>
    </row>
    <row r="163" spans="1:6" x14ac:dyDescent="0.3">
      <c r="A163" s="3">
        <v>527.23426573426605</v>
      </c>
      <c r="B163" s="2" t="s">
        <v>4</v>
      </c>
      <c r="C163" s="2">
        <v>22</v>
      </c>
      <c r="D163" s="2">
        <v>23</v>
      </c>
      <c r="E163" s="3">
        <f t="shared" si="8"/>
        <v>22.800000000000004</v>
      </c>
      <c r="F163" s="2" t="str">
        <f t="shared" si="7"/>
        <v>PASS</v>
      </c>
    </row>
    <row r="164" spans="1:6" x14ac:dyDescent="0.3">
      <c r="A164" s="3">
        <v>527.61188811188799</v>
      </c>
      <c r="B164" s="2" t="s">
        <v>1</v>
      </c>
      <c r="C164" s="2">
        <v>27</v>
      </c>
      <c r="D164" s="2">
        <v>22</v>
      </c>
      <c r="E164" s="3">
        <f t="shared" si="8"/>
        <v>26</v>
      </c>
      <c r="F164" s="2" t="str">
        <f t="shared" si="7"/>
        <v>PASS</v>
      </c>
    </row>
    <row r="165" spans="1:6" x14ac:dyDescent="0.3">
      <c r="A165" s="3">
        <v>527.73776223776201</v>
      </c>
      <c r="B165" s="2" t="s">
        <v>2</v>
      </c>
      <c r="C165" s="2">
        <v>17</v>
      </c>
      <c r="D165" s="2">
        <v>28</v>
      </c>
      <c r="E165" s="3">
        <f t="shared" si="8"/>
        <v>25.800000000000004</v>
      </c>
      <c r="F165" s="2" t="str">
        <f t="shared" si="7"/>
        <v>PASS</v>
      </c>
    </row>
    <row r="166" spans="1:6" x14ac:dyDescent="0.3">
      <c r="A166" s="3">
        <v>527.86363636363603</v>
      </c>
      <c r="B166" s="2" t="s">
        <v>3</v>
      </c>
      <c r="C166" s="2">
        <v>23</v>
      </c>
      <c r="D166" s="2">
        <v>27</v>
      </c>
      <c r="E166" s="3">
        <f t="shared" si="8"/>
        <v>26.200000000000003</v>
      </c>
      <c r="F166" s="2" t="str">
        <f t="shared" si="7"/>
        <v>PASS</v>
      </c>
    </row>
    <row r="167" spans="1:6" x14ac:dyDescent="0.3">
      <c r="A167" s="3">
        <v>527.98951048951005</v>
      </c>
      <c r="B167" s="2" t="s">
        <v>5</v>
      </c>
      <c r="C167" s="2">
        <v>18</v>
      </c>
      <c r="D167" s="2">
        <v>28</v>
      </c>
      <c r="E167" s="3">
        <f t="shared" si="8"/>
        <v>26.000000000000004</v>
      </c>
      <c r="F167" s="2" t="str">
        <f t="shared" si="7"/>
        <v>PASS</v>
      </c>
    </row>
    <row r="168" spans="1:6" x14ac:dyDescent="0.3">
      <c r="A168" s="3">
        <v>528.11538461538498</v>
      </c>
      <c r="B168" s="2" t="s">
        <v>6</v>
      </c>
      <c r="C168" s="2">
        <v>19</v>
      </c>
      <c r="D168" s="2">
        <v>27</v>
      </c>
      <c r="E168" s="3">
        <f t="shared" si="8"/>
        <v>25.400000000000002</v>
      </c>
      <c r="F168" s="2" t="str">
        <f t="shared" si="7"/>
        <v>PASS</v>
      </c>
    </row>
    <row r="169" spans="1:6" x14ac:dyDescent="0.3">
      <c r="A169" s="3">
        <v>528.241258741259</v>
      </c>
      <c r="B169" s="2" t="s">
        <v>4</v>
      </c>
      <c r="C169" s="2">
        <v>19</v>
      </c>
      <c r="D169" s="2">
        <v>22</v>
      </c>
      <c r="E169" s="3">
        <f t="shared" si="8"/>
        <v>21.400000000000002</v>
      </c>
      <c r="F169" s="2" t="str">
        <f t="shared" si="7"/>
        <v>PASS</v>
      </c>
    </row>
    <row r="170" spans="1:6" x14ac:dyDescent="0.3">
      <c r="A170" s="3">
        <v>528.61888111888095</v>
      </c>
      <c r="B170" s="2" t="s">
        <v>1</v>
      </c>
      <c r="C170" s="2">
        <v>23</v>
      </c>
      <c r="D170" s="2">
        <v>25</v>
      </c>
      <c r="E170" s="3">
        <f t="shared" si="8"/>
        <v>24.6</v>
      </c>
      <c r="F170" s="2" t="str">
        <f t="shared" si="7"/>
        <v>PASS</v>
      </c>
    </row>
    <row r="171" spans="1:6" x14ac:dyDescent="0.3">
      <c r="A171" s="3">
        <v>528.74475524475497</v>
      </c>
      <c r="B171" s="2" t="s">
        <v>2</v>
      </c>
      <c r="C171" s="2">
        <v>27</v>
      </c>
      <c r="D171" s="2">
        <v>27</v>
      </c>
      <c r="E171" s="3">
        <f t="shared" si="8"/>
        <v>27</v>
      </c>
      <c r="F171" s="2" t="str">
        <f t="shared" si="7"/>
        <v>PASS</v>
      </c>
    </row>
    <row r="172" spans="1:6" x14ac:dyDescent="0.3">
      <c r="A172" s="3">
        <v>528.87062937062899</v>
      </c>
      <c r="B172" s="2" t="s">
        <v>3</v>
      </c>
      <c r="C172" s="2">
        <v>24</v>
      </c>
      <c r="D172" s="2">
        <v>22</v>
      </c>
      <c r="E172" s="3">
        <f t="shared" si="8"/>
        <v>23.6</v>
      </c>
      <c r="F172" s="2" t="str">
        <f t="shared" si="7"/>
        <v>PASS</v>
      </c>
    </row>
    <row r="173" spans="1:6" x14ac:dyDescent="0.3">
      <c r="A173" s="3">
        <v>528.99650349650301</v>
      </c>
      <c r="B173" s="2" t="s">
        <v>5</v>
      </c>
      <c r="C173" s="2">
        <v>24</v>
      </c>
      <c r="D173" s="2">
        <v>19</v>
      </c>
      <c r="E173" s="3">
        <f t="shared" si="8"/>
        <v>23.000000000000004</v>
      </c>
      <c r="F173" s="2" t="str">
        <f t="shared" si="7"/>
        <v>PASS</v>
      </c>
    </row>
    <row r="174" spans="1:6" x14ac:dyDescent="0.3">
      <c r="A174" s="3">
        <v>529.12237762237805</v>
      </c>
      <c r="B174" s="2" t="s">
        <v>6</v>
      </c>
      <c r="C174" s="2">
        <v>21</v>
      </c>
      <c r="D174" s="2">
        <v>22</v>
      </c>
      <c r="E174" s="3">
        <f t="shared" si="8"/>
        <v>21.8</v>
      </c>
      <c r="F174" s="2" t="str">
        <f t="shared" si="7"/>
        <v>PASS</v>
      </c>
    </row>
    <row r="175" spans="1:6" x14ac:dyDescent="0.3">
      <c r="A175" s="3">
        <v>529.24825174825196</v>
      </c>
      <c r="B175" s="2" t="s">
        <v>4</v>
      </c>
      <c r="C175" s="2">
        <v>20</v>
      </c>
      <c r="D175" s="2">
        <v>25</v>
      </c>
      <c r="E175" s="3">
        <f t="shared" si="8"/>
        <v>24</v>
      </c>
      <c r="F175" s="2" t="str">
        <f t="shared" si="7"/>
        <v>PASS</v>
      </c>
    </row>
    <row r="176" spans="1:6" x14ac:dyDescent="0.3">
      <c r="A176" s="3">
        <v>529.5</v>
      </c>
      <c r="B176" s="2" t="s">
        <v>1</v>
      </c>
      <c r="C176" s="2">
        <v>6</v>
      </c>
      <c r="D176" s="2">
        <v>19</v>
      </c>
      <c r="E176" s="3">
        <f t="shared" si="8"/>
        <v>16.400000000000002</v>
      </c>
      <c r="F176" s="2" t="str">
        <f t="shared" si="7"/>
        <v>FAIL</v>
      </c>
    </row>
    <row r="177" spans="1:6" x14ac:dyDescent="0.3">
      <c r="A177" s="3">
        <v>529.62587412587402</v>
      </c>
      <c r="B177" s="2" t="s">
        <v>2</v>
      </c>
      <c r="C177" s="2">
        <v>24</v>
      </c>
      <c r="D177" s="2">
        <v>20</v>
      </c>
      <c r="E177" s="3">
        <f t="shared" si="8"/>
        <v>23.200000000000003</v>
      </c>
      <c r="F177" s="2" t="str">
        <f t="shared" si="7"/>
        <v>PASS</v>
      </c>
    </row>
    <row r="178" spans="1:6" x14ac:dyDescent="0.3">
      <c r="A178" s="3">
        <v>529.75174825174804</v>
      </c>
      <c r="B178" s="2" t="s">
        <v>3</v>
      </c>
      <c r="C178" s="2">
        <v>23</v>
      </c>
      <c r="D178" s="2">
        <v>24</v>
      </c>
      <c r="E178" s="3">
        <f t="shared" si="8"/>
        <v>23.800000000000004</v>
      </c>
      <c r="F178" s="2" t="str">
        <f t="shared" si="7"/>
        <v>PASS</v>
      </c>
    </row>
    <row r="179" spans="1:6" x14ac:dyDescent="0.3">
      <c r="A179" s="3">
        <v>529.87762237762195</v>
      </c>
      <c r="B179" s="2" t="s">
        <v>5</v>
      </c>
      <c r="C179" s="2">
        <v>19</v>
      </c>
      <c r="D179" s="2">
        <v>15</v>
      </c>
      <c r="E179" s="3">
        <f t="shared" si="8"/>
        <v>18.200000000000003</v>
      </c>
      <c r="F179" s="2" t="str">
        <f t="shared" si="7"/>
        <v>FAIL</v>
      </c>
    </row>
    <row r="180" spans="1:6" x14ac:dyDescent="0.3">
      <c r="A180" s="3">
        <v>530.00349650349597</v>
      </c>
      <c r="B180" s="2" t="s">
        <v>6</v>
      </c>
      <c r="C180" s="2">
        <v>24</v>
      </c>
      <c r="D180" s="2">
        <v>26</v>
      </c>
      <c r="E180" s="3">
        <f t="shared" si="8"/>
        <v>25.6</v>
      </c>
      <c r="F180" s="2" t="str">
        <f t="shared" si="7"/>
        <v>PASS</v>
      </c>
    </row>
    <row r="181" spans="1:6" x14ac:dyDescent="0.3">
      <c r="A181" s="3">
        <v>530.12937062937101</v>
      </c>
      <c r="B181" s="2" t="s">
        <v>4</v>
      </c>
      <c r="C181" s="2">
        <v>20</v>
      </c>
      <c r="D181" s="2">
        <v>18</v>
      </c>
      <c r="E181" s="3">
        <f t="shared" si="8"/>
        <v>19.600000000000001</v>
      </c>
      <c r="F181" s="2" t="str">
        <f t="shared" si="7"/>
        <v>PASS</v>
      </c>
    </row>
    <row r="182" spans="1:6" x14ac:dyDescent="0.3">
      <c r="B182" s="1"/>
    </row>
    <row r="183" spans="1:6" x14ac:dyDescent="0.3">
      <c r="B183" s="1"/>
    </row>
    <row r="184" spans="1:6" x14ac:dyDescent="0.3">
      <c r="B184" s="1"/>
    </row>
    <row r="185" spans="1:6" x14ac:dyDescent="0.3">
      <c r="B185" s="1"/>
    </row>
    <row r="186" spans="1:6" x14ac:dyDescent="0.3">
      <c r="B186" s="1"/>
    </row>
    <row r="187" spans="1:6" x14ac:dyDescent="0.3">
      <c r="B187" s="1"/>
    </row>
    <row r="196" spans="8:8" x14ac:dyDescent="0.3">
      <c r="H196" s="1"/>
    </row>
  </sheetData>
  <sortState xmlns:xlrd2="http://schemas.microsoft.com/office/spreadsheetml/2017/richdata2" ref="I3:I121">
    <sortCondition ref="I2:I121"/>
  </sortState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E6DED7-39BB-4353-BA86-5AB690FC8157}">
  <dimension ref="A1:E31"/>
  <sheetViews>
    <sheetView workbookViewId="0">
      <selection activeCell="H1" sqref="H1"/>
    </sheetView>
  </sheetViews>
  <sheetFormatPr defaultRowHeight="14.4" x14ac:dyDescent="0.3"/>
  <cols>
    <col min="3" max="3" width="12.21875" bestFit="1" customWidth="1"/>
    <col min="4" max="4" width="21.5546875" bestFit="1" customWidth="1"/>
    <col min="5" max="5" width="13.21875" bestFit="1" customWidth="1"/>
  </cols>
  <sheetData>
    <row r="1" spans="1:5" x14ac:dyDescent="0.3">
      <c r="A1" s="2" t="s">
        <v>7</v>
      </c>
      <c r="B1" s="2" t="s">
        <v>0</v>
      </c>
      <c r="C1" s="2" t="s">
        <v>16</v>
      </c>
      <c r="D1" s="2" t="s">
        <v>18</v>
      </c>
      <c r="E1" s="3" t="s">
        <v>17</v>
      </c>
    </row>
    <row r="2" spans="1:5" x14ac:dyDescent="0.3">
      <c r="A2" s="2" t="s">
        <v>8</v>
      </c>
      <c r="B2" s="2">
        <v>501</v>
      </c>
      <c r="C2" s="2">
        <v>91</v>
      </c>
      <c r="D2" s="2" t="str">
        <f>IF(C2&lt;75,"YES","NO")</f>
        <v>NO</v>
      </c>
      <c r="E2" s="3">
        <v>228.2</v>
      </c>
    </row>
    <row r="3" spans="1:5" x14ac:dyDescent="0.3">
      <c r="A3" s="2" t="s">
        <v>8</v>
      </c>
      <c r="B3" s="2">
        <v>502</v>
      </c>
      <c r="C3" s="2">
        <v>78</v>
      </c>
      <c r="D3" s="2" t="str">
        <f t="shared" ref="D3:D31" si="0">IF(C3&lt;75,"YES","NO")</f>
        <v>NO</v>
      </c>
      <c r="E3" s="3">
        <v>220.80000000000004</v>
      </c>
    </row>
    <row r="4" spans="1:5" x14ac:dyDescent="0.3">
      <c r="A4" s="2" t="s">
        <v>8</v>
      </c>
      <c r="B4" s="2">
        <v>503</v>
      </c>
      <c r="C4" s="2">
        <v>87</v>
      </c>
      <c r="D4" s="2" t="str">
        <f t="shared" si="0"/>
        <v>NO</v>
      </c>
      <c r="E4" s="3">
        <v>213.59999999999997</v>
      </c>
    </row>
    <row r="5" spans="1:5" x14ac:dyDescent="0.3">
      <c r="A5" s="2" t="s">
        <v>8</v>
      </c>
      <c r="B5" s="2">
        <v>504</v>
      </c>
      <c r="C5" s="2">
        <v>94</v>
      </c>
      <c r="D5" s="2" t="str">
        <f t="shared" si="0"/>
        <v>NO</v>
      </c>
      <c r="E5" s="3">
        <v>215.8</v>
      </c>
    </row>
    <row r="6" spans="1:5" x14ac:dyDescent="0.3">
      <c r="A6" s="2" t="s">
        <v>8</v>
      </c>
      <c r="B6" s="2">
        <v>505</v>
      </c>
      <c r="C6" s="2">
        <v>79</v>
      </c>
      <c r="D6" s="2" t="str">
        <f t="shared" si="0"/>
        <v>NO</v>
      </c>
      <c r="E6" s="3">
        <v>218.60000000000002</v>
      </c>
    </row>
    <row r="7" spans="1:5" x14ac:dyDescent="0.3">
      <c r="A7" s="2" t="s">
        <v>8</v>
      </c>
      <c r="B7" s="2">
        <v>506</v>
      </c>
      <c r="C7" s="2">
        <v>80</v>
      </c>
      <c r="D7" s="2" t="str">
        <f t="shared" si="0"/>
        <v>NO</v>
      </c>
      <c r="E7" s="3">
        <v>215.2</v>
      </c>
    </row>
    <row r="8" spans="1:5" x14ac:dyDescent="0.3">
      <c r="A8" s="2" t="s">
        <v>8</v>
      </c>
      <c r="B8" s="2">
        <v>507</v>
      </c>
      <c r="C8" s="2">
        <v>99</v>
      </c>
      <c r="D8" s="2" t="str">
        <f t="shared" si="0"/>
        <v>NO</v>
      </c>
      <c r="E8" s="3">
        <v>222.39999999999998</v>
      </c>
    </row>
    <row r="9" spans="1:5" x14ac:dyDescent="0.3">
      <c r="A9" s="2" t="s">
        <v>8</v>
      </c>
      <c r="B9" s="2">
        <v>508</v>
      </c>
      <c r="C9" s="2">
        <v>94</v>
      </c>
      <c r="D9" s="2" t="str">
        <f t="shared" si="0"/>
        <v>NO</v>
      </c>
      <c r="E9" s="3">
        <v>214.20000000000002</v>
      </c>
    </row>
    <row r="10" spans="1:5" x14ac:dyDescent="0.3">
      <c r="A10" s="2" t="s">
        <v>8</v>
      </c>
      <c r="B10" s="2">
        <v>509</v>
      </c>
      <c r="C10" s="2">
        <v>90</v>
      </c>
      <c r="D10" s="2" t="str">
        <f t="shared" si="0"/>
        <v>NO</v>
      </c>
      <c r="E10" s="3">
        <v>216</v>
      </c>
    </row>
    <row r="11" spans="1:5" x14ac:dyDescent="0.3">
      <c r="A11" s="2" t="s">
        <v>8</v>
      </c>
      <c r="B11" s="2">
        <v>510</v>
      </c>
      <c r="C11" s="2">
        <v>85</v>
      </c>
      <c r="D11" s="2" t="str">
        <f t="shared" si="0"/>
        <v>NO</v>
      </c>
      <c r="E11" s="3">
        <v>212.4</v>
      </c>
    </row>
    <row r="12" spans="1:5" x14ac:dyDescent="0.3">
      <c r="A12" s="2" t="s">
        <v>9</v>
      </c>
      <c r="B12" s="2">
        <v>511</v>
      </c>
      <c r="C12" s="2">
        <v>87</v>
      </c>
      <c r="D12" s="2" t="str">
        <f t="shared" si="0"/>
        <v>NO</v>
      </c>
      <c r="E12" s="3">
        <v>188.8</v>
      </c>
    </row>
    <row r="13" spans="1:5" x14ac:dyDescent="0.3">
      <c r="A13" s="2" t="s">
        <v>9</v>
      </c>
      <c r="B13" s="2">
        <v>512</v>
      </c>
      <c r="C13" s="2">
        <v>83</v>
      </c>
      <c r="D13" s="2" t="str">
        <f t="shared" si="0"/>
        <v>NO</v>
      </c>
      <c r="E13" s="3">
        <v>182.60000000000002</v>
      </c>
    </row>
    <row r="14" spans="1:5" x14ac:dyDescent="0.3">
      <c r="A14" s="2" t="s">
        <v>9</v>
      </c>
      <c r="B14" s="2">
        <v>513</v>
      </c>
      <c r="C14" s="2">
        <v>80</v>
      </c>
      <c r="D14" s="2" t="str">
        <f t="shared" si="0"/>
        <v>NO</v>
      </c>
      <c r="E14" s="3">
        <v>201.00000000000003</v>
      </c>
    </row>
    <row r="15" spans="1:5" x14ac:dyDescent="0.3">
      <c r="A15" s="2" t="s">
        <v>9</v>
      </c>
      <c r="B15" s="2">
        <v>514</v>
      </c>
      <c r="C15" s="2">
        <v>79</v>
      </c>
      <c r="D15" s="2" t="str">
        <f t="shared" si="0"/>
        <v>NO</v>
      </c>
      <c r="E15" s="3">
        <v>181.2</v>
      </c>
    </row>
    <row r="16" spans="1:5" x14ac:dyDescent="0.3">
      <c r="A16" s="2" t="s">
        <v>9</v>
      </c>
      <c r="B16" s="2">
        <v>515</v>
      </c>
      <c r="C16" s="2">
        <v>89</v>
      </c>
      <c r="D16" s="2" t="str">
        <f t="shared" si="0"/>
        <v>NO</v>
      </c>
      <c r="E16" s="3">
        <v>184.20000000000002</v>
      </c>
    </row>
    <row r="17" spans="1:5" x14ac:dyDescent="0.3">
      <c r="A17" s="2" t="s">
        <v>9</v>
      </c>
      <c r="B17" s="2">
        <v>516</v>
      </c>
      <c r="C17" s="2">
        <v>75</v>
      </c>
      <c r="D17" s="2" t="str">
        <f t="shared" si="0"/>
        <v>NO</v>
      </c>
      <c r="E17" s="3">
        <v>199</v>
      </c>
    </row>
    <row r="18" spans="1:5" x14ac:dyDescent="0.3">
      <c r="A18" s="2" t="s">
        <v>9</v>
      </c>
      <c r="B18" s="2">
        <v>517</v>
      </c>
      <c r="C18" s="2">
        <v>72</v>
      </c>
      <c r="D18" s="2" t="str">
        <f t="shared" si="0"/>
        <v>YES</v>
      </c>
      <c r="E18" s="3">
        <v>196.8</v>
      </c>
    </row>
    <row r="19" spans="1:5" x14ac:dyDescent="0.3">
      <c r="A19" s="2" t="s">
        <v>9</v>
      </c>
      <c r="B19" s="2">
        <v>518</v>
      </c>
      <c r="C19" s="2">
        <v>83</v>
      </c>
      <c r="D19" s="2" t="str">
        <f t="shared" si="0"/>
        <v>NO</v>
      </c>
      <c r="E19" s="3">
        <v>184.6</v>
      </c>
    </row>
    <row r="20" spans="1:5" x14ac:dyDescent="0.3">
      <c r="A20" s="2" t="s">
        <v>9</v>
      </c>
      <c r="B20" s="2">
        <v>519</v>
      </c>
      <c r="C20" s="2">
        <v>60</v>
      </c>
      <c r="D20" s="2" t="str">
        <f t="shared" si="0"/>
        <v>YES</v>
      </c>
      <c r="E20" s="3">
        <v>190.2</v>
      </c>
    </row>
    <row r="21" spans="1:5" x14ac:dyDescent="0.3">
      <c r="A21" s="2" t="s">
        <v>9</v>
      </c>
      <c r="B21" s="2">
        <v>520</v>
      </c>
      <c r="C21" s="2">
        <v>90</v>
      </c>
      <c r="D21" s="2" t="str">
        <f t="shared" si="0"/>
        <v>NO</v>
      </c>
      <c r="E21" s="3">
        <v>187.6</v>
      </c>
    </row>
    <row r="22" spans="1:5" x14ac:dyDescent="0.3">
      <c r="A22" s="2" t="s">
        <v>10</v>
      </c>
      <c r="B22" s="2">
        <v>521</v>
      </c>
      <c r="C22" s="2">
        <v>80</v>
      </c>
      <c r="D22" s="2" t="str">
        <f t="shared" si="0"/>
        <v>NO</v>
      </c>
      <c r="E22" s="3">
        <v>137</v>
      </c>
    </row>
    <row r="23" spans="1:5" x14ac:dyDescent="0.3">
      <c r="A23" s="2" t="s">
        <v>10</v>
      </c>
      <c r="B23" s="2">
        <v>522</v>
      </c>
      <c r="C23" s="2">
        <v>64</v>
      </c>
      <c r="D23" s="2" t="str">
        <f t="shared" si="0"/>
        <v>YES</v>
      </c>
      <c r="E23" s="3">
        <v>136.80000000000001</v>
      </c>
    </row>
    <row r="24" spans="1:5" x14ac:dyDescent="0.3">
      <c r="A24" s="2" t="s">
        <v>10</v>
      </c>
      <c r="B24" s="2">
        <v>523</v>
      </c>
      <c r="C24" s="2">
        <v>86</v>
      </c>
      <c r="D24" s="2" t="str">
        <f t="shared" si="0"/>
        <v>NO</v>
      </c>
      <c r="E24" s="3">
        <v>143.60000000000002</v>
      </c>
    </row>
    <row r="25" spans="1:5" x14ac:dyDescent="0.3">
      <c r="A25" s="2" t="s">
        <v>10</v>
      </c>
      <c r="B25" s="2">
        <v>524</v>
      </c>
      <c r="C25" s="2">
        <v>69</v>
      </c>
      <c r="D25" s="2" t="str">
        <f t="shared" si="0"/>
        <v>YES</v>
      </c>
      <c r="E25" s="3">
        <v>130.20000000000002</v>
      </c>
    </row>
    <row r="26" spans="1:5" x14ac:dyDescent="0.3">
      <c r="A26" s="2" t="s">
        <v>10</v>
      </c>
      <c r="B26" s="2">
        <v>525</v>
      </c>
      <c r="C26" s="2">
        <v>80</v>
      </c>
      <c r="D26" s="2" t="str">
        <f t="shared" si="0"/>
        <v>NO</v>
      </c>
      <c r="E26" s="3">
        <v>151.4</v>
      </c>
    </row>
    <row r="27" spans="1:5" x14ac:dyDescent="0.3">
      <c r="A27" s="2" t="s">
        <v>10</v>
      </c>
      <c r="B27" s="2">
        <v>526</v>
      </c>
      <c r="C27" s="2">
        <v>92</v>
      </c>
      <c r="D27" s="2" t="str">
        <f t="shared" si="0"/>
        <v>NO</v>
      </c>
      <c r="E27" s="3">
        <v>147.80000000000001</v>
      </c>
    </row>
    <row r="28" spans="1:5" x14ac:dyDescent="0.3">
      <c r="A28" s="2" t="s">
        <v>10</v>
      </c>
      <c r="B28" s="2">
        <v>527</v>
      </c>
      <c r="C28" s="2">
        <v>55</v>
      </c>
      <c r="D28" s="2" t="str">
        <f t="shared" si="0"/>
        <v>YES</v>
      </c>
      <c r="E28" s="3">
        <v>130</v>
      </c>
    </row>
    <row r="29" spans="1:5" x14ac:dyDescent="0.3">
      <c r="A29" s="2" t="s">
        <v>10</v>
      </c>
      <c r="B29" s="2">
        <v>528</v>
      </c>
      <c r="C29" s="2">
        <v>87</v>
      </c>
      <c r="D29" s="2" t="str">
        <f t="shared" si="0"/>
        <v>NO</v>
      </c>
      <c r="E29" s="3">
        <v>150.80000000000001</v>
      </c>
    </row>
    <row r="30" spans="1:5" x14ac:dyDescent="0.3">
      <c r="A30" s="2" t="s">
        <v>10</v>
      </c>
      <c r="B30" s="2">
        <v>529</v>
      </c>
      <c r="C30" s="2">
        <v>66</v>
      </c>
      <c r="D30" s="2" t="str">
        <f t="shared" si="0"/>
        <v>YES</v>
      </c>
      <c r="E30" s="3">
        <v>144</v>
      </c>
    </row>
    <row r="31" spans="1:5" x14ac:dyDescent="0.3">
      <c r="A31" s="2" t="s">
        <v>10</v>
      </c>
      <c r="B31" s="2">
        <v>530</v>
      </c>
      <c r="C31" s="2">
        <v>66</v>
      </c>
      <c r="D31" s="2" t="str">
        <f t="shared" si="0"/>
        <v>YES</v>
      </c>
      <c r="E31" s="3">
        <v>126.80000000000001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2FA8F-8CB0-4C82-A426-B27BE1186E66}">
  <dimension ref="A1:C22"/>
  <sheetViews>
    <sheetView tabSelected="1" workbookViewId="0">
      <selection activeCell="E11" sqref="E11"/>
    </sheetView>
  </sheetViews>
  <sheetFormatPr defaultRowHeight="14.4" x14ac:dyDescent="0.3"/>
  <cols>
    <col min="1" max="1" width="10.44140625" bestFit="1" customWidth="1"/>
    <col min="2" max="2" width="13.77734375" bestFit="1" customWidth="1"/>
    <col min="3" max="3" width="11.21875" bestFit="1" customWidth="1"/>
    <col min="11" max="11" width="19.33203125" bestFit="1" customWidth="1"/>
  </cols>
  <sheetData>
    <row r="1" spans="1:3" x14ac:dyDescent="0.3">
      <c r="A1" s="2" t="s">
        <v>7</v>
      </c>
      <c r="B1" s="2" t="s">
        <v>19</v>
      </c>
      <c r="C1" s="2" t="s">
        <v>20</v>
      </c>
    </row>
    <row r="2" spans="1:3" x14ac:dyDescent="0.3">
      <c r="A2" s="2" t="s">
        <v>8</v>
      </c>
      <c r="B2" s="3" t="s">
        <v>1</v>
      </c>
      <c r="C2" s="2">
        <v>36.200000000000003</v>
      </c>
    </row>
    <row r="3" spans="1:3" x14ac:dyDescent="0.3">
      <c r="A3" s="2" t="s">
        <v>8</v>
      </c>
      <c r="B3" s="3" t="s">
        <v>2</v>
      </c>
      <c r="C3" s="2">
        <v>36.5</v>
      </c>
    </row>
    <row r="4" spans="1:3" x14ac:dyDescent="0.3">
      <c r="A4" s="2" t="s">
        <v>8</v>
      </c>
      <c r="B4" s="3" t="s">
        <v>3</v>
      </c>
      <c r="C4" s="2">
        <v>36</v>
      </c>
    </row>
    <row r="5" spans="1:3" x14ac:dyDescent="0.3">
      <c r="A5" s="2" t="s">
        <v>8</v>
      </c>
      <c r="B5" s="3" t="s">
        <v>5</v>
      </c>
      <c r="C5" s="2">
        <v>36.4</v>
      </c>
    </row>
    <row r="6" spans="1:3" x14ac:dyDescent="0.3">
      <c r="A6" s="2" t="s">
        <v>8</v>
      </c>
      <c r="B6" s="3" t="s">
        <v>6</v>
      </c>
      <c r="C6" s="2">
        <v>36.700000000000003</v>
      </c>
    </row>
    <row r="7" spans="1:3" x14ac:dyDescent="0.3">
      <c r="A7" s="2" t="s">
        <v>8</v>
      </c>
      <c r="B7" s="3" t="s">
        <v>4</v>
      </c>
      <c r="C7" s="2">
        <v>36</v>
      </c>
    </row>
    <row r="8" spans="1:3" x14ac:dyDescent="0.3">
      <c r="A8" s="2" t="s">
        <v>9</v>
      </c>
      <c r="B8" s="3" t="s">
        <v>1</v>
      </c>
      <c r="C8" s="2">
        <v>32.6</v>
      </c>
    </row>
    <row r="9" spans="1:3" x14ac:dyDescent="0.3">
      <c r="A9" s="2" t="s">
        <v>9</v>
      </c>
      <c r="B9" s="3" t="s">
        <v>2</v>
      </c>
      <c r="C9" s="2">
        <v>29</v>
      </c>
    </row>
    <row r="10" spans="1:3" x14ac:dyDescent="0.3">
      <c r="A10" s="2" t="s">
        <v>9</v>
      </c>
      <c r="B10" s="3" t="s">
        <v>3</v>
      </c>
      <c r="C10" s="2">
        <v>32.9</v>
      </c>
    </row>
    <row r="11" spans="1:3" x14ac:dyDescent="0.3">
      <c r="A11" s="2" t="s">
        <v>9</v>
      </c>
      <c r="B11" s="3" t="s">
        <v>5</v>
      </c>
      <c r="C11" s="2">
        <v>31.4</v>
      </c>
    </row>
    <row r="12" spans="1:3" x14ac:dyDescent="0.3">
      <c r="A12" s="2" t="s">
        <v>9</v>
      </c>
      <c r="B12" s="3" t="s">
        <v>6</v>
      </c>
      <c r="C12" s="2">
        <v>31.2</v>
      </c>
    </row>
    <row r="13" spans="1:3" x14ac:dyDescent="0.3">
      <c r="A13" s="2" t="s">
        <v>9</v>
      </c>
      <c r="B13" s="3" t="s">
        <v>4</v>
      </c>
      <c r="C13" s="2">
        <v>30.8</v>
      </c>
    </row>
    <row r="14" spans="1:3" x14ac:dyDescent="0.3">
      <c r="A14" s="2" t="s">
        <v>10</v>
      </c>
      <c r="B14" s="3" t="s">
        <v>1</v>
      </c>
      <c r="C14" s="2">
        <v>22.8</v>
      </c>
    </row>
    <row r="15" spans="1:3" x14ac:dyDescent="0.3">
      <c r="A15" s="2" t="s">
        <v>10</v>
      </c>
      <c r="B15" s="3" t="s">
        <v>2</v>
      </c>
      <c r="C15" s="2">
        <v>24.1</v>
      </c>
    </row>
    <row r="16" spans="1:3" x14ac:dyDescent="0.3">
      <c r="A16" s="2" t="s">
        <v>10</v>
      </c>
      <c r="B16" s="3" t="s">
        <v>3</v>
      </c>
      <c r="C16" s="2">
        <v>23.9</v>
      </c>
    </row>
    <row r="17" spans="1:3" x14ac:dyDescent="0.3">
      <c r="A17" s="2" t="s">
        <v>10</v>
      </c>
      <c r="B17" s="3" t="s">
        <v>5</v>
      </c>
      <c r="C17" s="2">
        <v>23.1</v>
      </c>
    </row>
    <row r="18" spans="1:3" x14ac:dyDescent="0.3">
      <c r="A18" s="2" t="s">
        <v>10</v>
      </c>
      <c r="B18" s="3" t="s">
        <v>6</v>
      </c>
      <c r="C18" s="2">
        <v>23.8</v>
      </c>
    </row>
    <row r="19" spans="1:3" x14ac:dyDescent="0.3">
      <c r="A19" s="2" t="s">
        <v>10</v>
      </c>
      <c r="B19" s="3" t="s">
        <v>4</v>
      </c>
      <c r="C19" s="2">
        <v>22.2</v>
      </c>
    </row>
    <row r="22" spans="1:3" ht="14.4" customHeight="1" x14ac:dyDescent="0.3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CSE-Marks</vt:lpstr>
      <vt:lpstr>CSE-attendance</vt:lpstr>
      <vt:lpstr>CSE-subj-avg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 TEJHAS</dc:creator>
  <cp:lastModifiedBy>SAI TEJHAS</cp:lastModifiedBy>
  <dcterms:created xsi:type="dcterms:W3CDTF">2024-10-19T03:39:12Z</dcterms:created>
  <dcterms:modified xsi:type="dcterms:W3CDTF">2024-10-20T13:35:06Z</dcterms:modified>
</cp:coreProperties>
</file>