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olidated Dashboard" sheetId="1" r:id="rId3"/>
    <sheet state="visible" name="YoY Growth" sheetId="2" r:id="rId4"/>
    <sheet state="visible" name="Instagram Analysis" sheetId="3" r:id="rId5"/>
    <sheet state="hidden" name="Google Display Ads" sheetId="4" r:id="rId6"/>
    <sheet state="hidden" name="GA4 Migration Historical Data" sheetId="5" r:id="rId7"/>
    <sheet state="hidden" name="Report Configuration" sheetId="6" r:id="rId8"/>
    <sheet state="hidden" name="Historical Data" sheetId="7" r:id="rId9"/>
    <sheet state="visible" name="Dashboard" sheetId="8" r:id="rId10"/>
  </sheets>
  <definedNames/>
  <calcPr/>
</workbook>
</file>

<file path=xl/sharedStrings.xml><?xml version="1.0" encoding="utf-8"?>
<sst xmlns="http://schemas.openxmlformats.org/spreadsheetml/2006/main" count="1035" uniqueCount="344">
  <si>
    <t>Legend</t>
  </si>
  <si>
    <t xml:space="preserve">Google Search Ads </t>
  </si>
  <si>
    <t>Website</t>
  </si>
  <si>
    <t xml:space="preserve">Meta Ads </t>
  </si>
  <si>
    <t>Email (Non-students Metrics)</t>
  </si>
  <si>
    <t>Instagram</t>
  </si>
  <si>
    <t xml:space="preserve">Date Of Reporting </t>
  </si>
  <si>
    <t>CTR</t>
  </si>
  <si>
    <t>1,82%</t>
  </si>
  <si>
    <t>Admission Page Visits</t>
  </si>
  <si>
    <t xml:space="preserve">Impressions </t>
  </si>
  <si>
    <t>Homepage Visits</t>
  </si>
  <si>
    <t xml:space="preserve">Sessions </t>
  </si>
  <si>
    <t>New Applications</t>
  </si>
  <si>
    <t>Page Views</t>
  </si>
  <si>
    <t>Conversion Rate</t>
  </si>
  <si>
    <t>New Users</t>
  </si>
  <si>
    <t xml:space="preserve">Average Session Duration </t>
  </si>
  <si>
    <t>:50</t>
  </si>
  <si>
    <t>:56</t>
  </si>
  <si>
    <t>:52</t>
  </si>
  <si>
    <t>:55</t>
  </si>
  <si>
    <t>:54</t>
  </si>
  <si>
    <t>:59</t>
  </si>
  <si>
    <t>:57</t>
  </si>
  <si>
    <t>:49</t>
  </si>
  <si>
    <t>Reach</t>
  </si>
  <si>
    <t>Impressions Val Missing</t>
  </si>
  <si>
    <t>Apply Now Clicks</t>
  </si>
  <si>
    <t xml:space="preserve">Number of Campaigns </t>
  </si>
  <si>
    <t>Average Open Rate</t>
  </si>
  <si>
    <t>-</t>
  </si>
  <si>
    <t>Average Click Rate</t>
  </si>
  <si>
    <t>Marketing List Subscribers</t>
  </si>
  <si>
    <t>Number of Posts</t>
  </si>
  <si>
    <t>Number of Stories</t>
  </si>
  <si>
    <t>Reach (% from ads)</t>
  </si>
  <si>
    <t xml:space="preserve">Interactions </t>
  </si>
  <si>
    <t>Interactions (% from ads)</t>
  </si>
  <si>
    <t>Profile Visits</t>
  </si>
  <si>
    <t>Month</t>
  </si>
  <si>
    <t>CPC</t>
  </si>
  <si>
    <t>Jan</t>
  </si>
  <si>
    <t>Feb</t>
  </si>
  <si>
    <t>Mar</t>
  </si>
  <si>
    <t xml:space="preserve">Apr </t>
  </si>
  <si>
    <t>May</t>
  </si>
  <si>
    <t>June</t>
  </si>
  <si>
    <t>July</t>
  </si>
  <si>
    <t>Aug</t>
  </si>
  <si>
    <t>Sept</t>
  </si>
  <si>
    <t>Oct</t>
  </si>
  <si>
    <t>17.76.%</t>
  </si>
  <si>
    <t xml:space="preserve">Nov </t>
  </si>
  <si>
    <t>Dec</t>
  </si>
  <si>
    <t>Google</t>
  </si>
  <si>
    <t>Meta</t>
  </si>
  <si>
    <r>
      <rPr>
        <rFont val="Arial"/>
      </rPr>
      <t xml:space="preserve">Interestingly </t>
    </r>
    <r>
      <rPr>
        <rFont val="Arial"/>
        <b/>
        <sz val="11.0"/>
      </rPr>
      <t>Impressions</t>
    </r>
    <r>
      <rPr>
        <rFont val="Arial"/>
      </rPr>
      <t xml:space="preserve"> in 2022 were lower than 2021 for 6 months</t>
    </r>
  </si>
  <si>
    <r>
      <rPr>
        <rFont val="Arial"/>
      </rPr>
      <t xml:space="preserve">Impressions for </t>
    </r>
    <r>
      <rPr>
        <rFont val="Arial"/>
        <b/>
      </rPr>
      <t>April 2022</t>
    </r>
    <r>
      <rPr>
        <rFont val="Arial"/>
      </rPr>
      <t xml:space="preserve"> were </t>
    </r>
    <r>
      <rPr>
        <rFont val="Arial"/>
        <b/>
      </rPr>
      <t>219 and 0</t>
    </r>
    <r>
      <rPr>
        <rFont val="Arial"/>
      </rPr>
      <t xml:space="preserve"> respectively hence the big jump</t>
    </r>
  </si>
  <si>
    <r>
      <rPr>
        <rFont val="Arial"/>
        <b/>
        <sz val="11.0"/>
      </rPr>
      <t xml:space="preserve">CTR </t>
    </r>
    <r>
      <rPr>
        <rFont val="Arial"/>
        <b val="0"/>
        <sz val="11.0"/>
      </rPr>
      <t>is lower in 2023 for all months as compared to 2022.</t>
    </r>
  </si>
  <si>
    <r>
      <rPr>
        <rFont val="Arial"/>
        <b/>
        <sz val="11.0"/>
      </rPr>
      <t xml:space="preserve">CPC </t>
    </r>
    <r>
      <rPr>
        <rFont val="Arial"/>
        <b val="0"/>
        <sz val="11.0"/>
      </rPr>
      <t>is going down as well over time as impressions are going up which explains the CTR.</t>
    </r>
  </si>
  <si>
    <r>
      <rPr>
        <rFont val="Arial"/>
      </rPr>
      <t xml:space="preserve">Switched to IG on </t>
    </r>
    <r>
      <rPr>
        <rFont val="Arial"/>
        <b/>
      </rPr>
      <t>April 2022</t>
    </r>
  </si>
  <si>
    <r>
      <rPr>
        <rFont val="Arial"/>
      </rPr>
      <t xml:space="preserve">December </t>
    </r>
    <r>
      <rPr>
        <rFont val="Arial"/>
        <b/>
      </rPr>
      <t>2022</t>
    </r>
    <r>
      <rPr>
        <rFont val="Arial"/>
      </rPr>
      <t xml:space="preserve"> had </t>
    </r>
    <r>
      <rPr>
        <rFont val="Arial"/>
        <b/>
      </rPr>
      <t>three</t>
    </r>
    <r>
      <rPr>
        <rFont val="Arial"/>
      </rPr>
      <t xml:space="preserve"> reporting cycles hence more impressions than December 2023</t>
    </r>
  </si>
  <si>
    <t>Link Clicks</t>
  </si>
  <si>
    <t>Sessions</t>
  </si>
  <si>
    <t>Admission Page Visit</t>
  </si>
  <si>
    <t>N/A</t>
  </si>
  <si>
    <t>May 2022 had impresssions missing for one cycle</t>
  </si>
  <si>
    <t>Increased Budget in May 2022</t>
  </si>
  <si>
    <r>
      <rPr>
        <rFont val="Arial"/>
        <b/>
      </rPr>
      <t>Increased</t>
    </r>
    <r>
      <rPr>
        <rFont val="Arial"/>
        <b/>
      </rPr>
      <t xml:space="preserve"> Daily </t>
    </r>
    <r>
      <rPr>
        <rFont val="Arial"/>
        <b/>
      </rPr>
      <t>Budget</t>
    </r>
    <r>
      <rPr>
        <rFont val="Arial"/>
        <b/>
      </rPr>
      <t xml:space="preserve"> in </t>
    </r>
    <r>
      <rPr>
        <rFont val="Arial"/>
        <b/>
      </rPr>
      <t>December</t>
    </r>
    <r>
      <rPr>
        <rFont val="Arial"/>
        <b/>
      </rPr>
      <t xml:space="preserve"> </t>
    </r>
    <r>
      <rPr>
        <rFont val="Arial"/>
        <b/>
      </rPr>
      <t>2022</t>
    </r>
  </si>
  <si>
    <t>inf</t>
  </si>
  <si>
    <r>
      <rPr>
        <rFont val="Arial"/>
      </rPr>
      <t xml:space="preserve">Added new ad creatives in </t>
    </r>
    <r>
      <rPr>
        <rFont val="Arial"/>
        <b/>
      </rPr>
      <t>March 2023</t>
    </r>
  </si>
  <si>
    <r>
      <rPr>
        <rFont val="Arial"/>
      </rPr>
      <t xml:space="preserve">Split the $20 daily budget equally among the two ads in </t>
    </r>
    <r>
      <rPr>
        <rFont val="Arial"/>
        <b/>
      </rPr>
      <t>April 2023</t>
    </r>
    <r>
      <rPr>
        <rFont val="Arial"/>
      </rPr>
      <t>.</t>
    </r>
  </si>
  <si>
    <t>Impressions for June 2022 Missing</t>
  </si>
  <si>
    <t>After introducing new creatives we have seen more than a linear rate of growth month over month.</t>
  </si>
  <si>
    <r>
      <rPr/>
      <t xml:space="preserve">We started to track Sessions, Apply Now Button Click, Admission Page Visit and New Users in </t>
    </r>
    <r>
      <rPr>
        <b/>
      </rPr>
      <t>May 2022</t>
    </r>
  </si>
  <si>
    <t>https://www.sixthcitymarketing.com/2023/08/31/events-vs-conversions-ga4/#:~:text=Key%20Differences%20Between%20GA4%20Events%20and%20Conversions&amp;text=Events%20are%20meant%20to%20understand,typically%20only%201%2D2%20conversions.</t>
  </si>
  <si>
    <t xml:space="preserve">Dates </t>
  </si>
  <si>
    <t xml:space="preserve">Number of Posts </t>
  </si>
  <si>
    <t xml:space="preserve">Number of Stories </t>
  </si>
  <si>
    <t xml:space="preserve">Reach </t>
  </si>
  <si>
    <t>12/27 - 1/2/22</t>
  </si>
  <si>
    <t>1/3 - 1/9</t>
  </si>
  <si>
    <t>1/11 - 1/17</t>
  </si>
  <si>
    <t>1/17/22 - 1/23/22</t>
  </si>
  <si>
    <t>1/25/22 - 1/31/22</t>
  </si>
  <si>
    <t>1/31/22 - 2/6/22</t>
  </si>
  <si>
    <t>2/7/22 - 2/13/22</t>
  </si>
  <si>
    <t>2/14/22 - 2/20/22</t>
  </si>
  <si>
    <t>2/21/22 - 2/27/22</t>
  </si>
  <si>
    <t>2/28/22 - 3/6/22</t>
  </si>
  <si>
    <t>3/7/22 - 3/13/22</t>
  </si>
  <si>
    <t>3/14/22 - 3/20/22</t>
  </si>
  <si>
    <t>3/21/22 - 3/27/22</t>
  </si>
  <si>
    <t>3/28/22 - 4/3/22</t>
  </si>
  <si>
    <t>4/4/22 - 4/10/22</t>
  </si>
  <si>
    <t>4/11 - 4/17</t>
  </si>
  <si>
    <t>4/18 - 4/24/22</t>
  </si>
  <si>
    <t>4/25/22 - 5/1/22</t>
  </si>
  <si>
    <t>5/2/22 - 5/8/22</t>
  </si>
  <si>
    <t>5/9/22 - 5/15/22</t>
  </si>
  <si>
    <t>5/16/22 -  5/22/22</t>
  </si>
  <si>
    <t>5/23/22 - 5/30/22</t>
  </si>
  <si>
    <t>5/30/22 - 6/5/22</t>
  </si>
  <si>
    <t>6/6/22 - 6/12/22</t>
  </si>
  <si>
    <t>6/13/22 - 6/19/22</t>
  </si>
  <si>
    <t>6/21 - 6/27</t>
  </si>
  <si>
    <t>6/28/22 - 7/4/22</t>
  </si>
  <si>
    <t>7/4/22 - 7/10/22</t>
  </si>
  <si>
    <t>7/11 - 7/17</t>
  </si>
  <si>
    <t>7/18/22 - 7/24/22</t>
  </si>
  <si>
    <t>7/25/22 - 7/31/22</t>
  </si>
  <si>
    <t>8/1/22 - 8/7/22</t>
  </si>
  <si>
    <t>8/8/22 - 8/14/22</t>
  </si>
  <si>
    <t>8/15/22 - 8/21/22</t>
  </si>
  <si>
    <t>8/22/22 - 8/28/22</t>
  </si>
  <si>
    <t>9/5/22 - 9/11/22</t>
  </si>
  <si>
    <t>8/30 - 9/5/22</t>
  </si>
  <si>
    <t>9/12/22 - 9/18/22</t>
  </si>
  <si>
    <t>9/19/22 - 9/25/22</t>
  </si>
  <si>
    <t>9/26/22 - 10/2/22</t>
  </si>
  <si>
    <t>10/3/22 - 10/9/22</t>
  </si>
  <si>
    <t>10/10/22 - 10/16/22</t>
  </si>
  <si>
    <t>10/17/22 - 10/23/22</t>
  </si>
  <si>
    <t>10/24/22 - 10/30/22</t>
  </si>
  <si>
    <t>Nov 1</t>
  </si>
  <si>
    <t>Date of Reporting</t>
  </si>
  <si>
    <t>28/2/18</t>
  </si>
  <si>
    <t>Impressions</t>
  </si>
  <si>
    <t>Clicks</t>
  </si>
  <si>
    <t>Visits to homepage</t>
  </si>
  <si>
    <t>Visits to admissions page</t>
  </si>
  <si>
    <t>Changes were made in campaigns during this time period  to reduce number of unwanted overseas "bot" traffic which will reduce number of impressions</t>
  </si>
  <si>
    <t>Industry Average CTR</t>
  </si>
  <si>
    <t>Source/Medium</t>
  </si>
  <si>
    <t>YearMonth</t>
  </si>
  <si>
    <t>Users</t>
  </si>
  <si>
    <t>Percentage of New Sessions</t>
  </si>
  <si>
    <t>Bounce Rate</t>
  </si>
  <si>
    <t>Average Session Duration</t>
  </si>
  <si>
    <t>(direct) / (none)</t>
  </si>
  <si>
    <t>0a3f1d7e98bde984acd040162211394a.safeframe.googlesyndication.com / referral</t>
  </si>
  <si>
    <t>10bestseo.com / referral</t>
  </si>
  <si>
    <t>9a7bd85efc122e029a1ae51f0423e8ac.safeframe.googlesyndication.com / referral</t>
  </si>
  <si>
    <t>GM Alumni / email</t>
  </si>
  <si>
    <t>Greetings from the Master of Science in Global Medicine program! / email</t>
  </si>
  <si>
    <t>Test Tags / email</t>
  </si>
  <si>
    <t>UCLA PPS 2020 Email List / email</t>
  </si>
  <si>
    <t>adclick.g.doubleclick.net / referral</t>
  </si>
  <si>
    <t>ads.google.com / referral</t>
  </si>
  <si>
    <t>adwords.corp.google.com / referral</t>
  </si>
  <si>
    <t>app.joinhandshake.com / referral</t>
  </si>
  <si>
    <t>attachments.office.net / referral</t>
  </si>
  <si>
    <t>au.search.yahoo.com / referral</t>
  </si>
  <si>
    <t>au01.l.antigena.com / referral</t>
  </si>
  <si>
    <t>baidu / organic</t>
  </si>
  <si>
    <t>bing / organic</t>
  </si>
  <si>
    <t>blackboard.usc.edu / referral</t>
  </si>
  <si>
    <t>blog.naver.com / referral</t>
  </si>
  <si>
    <t>calendar.usc.edu / referral</t>
  </si>
  <si>
    <t>catalogue.usc.edu / referral</t>
  </si>
  <si>
    <t>chat.olark.com / referral</t>
  </si>
  <si>
    <t>click.mail.ru / referral</t>
  </si>
  <si>
    <t>cn.bing.com / referral</t>
  </si>
  <si>
    <t>co.search.yahoo.com / referral</t>
  </si>
  <si>
    <t>configuration.prelaunch.liaisoncas.com / referral</t>
  </si>
  <si>
    <t>cornell.joinhandshake.com / referral</t>
  </si>
  <si>
    <t>devgrad.wpengine.com / referral</t>
  </si>
  <si>
    <t>dornsife.usc.edu / referral</t>
  </si>
  <si>
    <t>dossier.interfolio.com / referral</t>
  </si>
  <si>
    <t>duckduckgo / organic</t>
  </si>
  <si>
    <t>dvi.academicanalytics.com / referral</t>
  </si>
  <si>
    <t>ecosia.org / organic</t>
  </si>
  <si>
    <t>email.pace.edu / referral</t>
  </si>
  <si>
    <t>facebook.com / referral</t>
  </si>
  <si>
    <t>fantastichtml.com / referral</t>
  </si>
  <si>
    <t>figensahin.com / referral</t>
  </si>
  <si>
    <t>global.usc.edu / referral</t>
  </si>
  <si>
    <t>globaldb.usc.edu / referral</t>
  </si>
  <si>
    <t>go.pardot.com / referral</t>
  </si>
  <si>
    <t>google / cpc</t>
  </si>
  <si>
    <t>google / organic</t>
  </si>
  <si>
    <t>googleads.g.doubleclick.net / referral</t>
  </si>
  <si>
    <t>gradadm.usc.edu / referral</t>
  </si>
  <si>
    <t>hpdp.usc.edu / referral</t>
  </si>
  <si>
    <t>in.search.yahoo.com / referral</t>
  </si>
  <si>
    <t>instagram / cpc</t>
  </si>
  <si>
    <t>instagram.com / referral</t>
  </si>
  <si>
    <t>international.usc.edu / referral</t>
  </si>
  <si>
    <t>interstitial.opera-mini.net / referral</t>
  </si>
  <si>
    <t>issuu.com / referral</t>
  </si>
  <si>
    <t>keck.usc.edu / referral</t>
  </si>
  <si>
    <t>keckmed.usc.edu / referral</t>
  </si>
  <si>
    <t>keckmedicine.sharepoint.com / referral</t>
  </si>
  <si>
    <t>keep.google.com / referral</t>
  </si>
  <si>
    <t>l.facebook.com / referral</t>
  </si>
  <si>
    <t>l.instagram.com / referral</t>
  </si>
  <si>
    <t>l.messenger.com / referral</t>
  </si>
  <si>
    <t>linkedin.com / referral</t>
  </si>
  <si>
    <t>linktr.ee / referral</t>
  </si>
  <si>
    <t>lm.facebook.com / referral</t>
  </si>
  <si>
    <t>m.baidu.com / referral</t>
  </si>
  <si>
    <t>m.blog.naver.com / referral</t>
  </si>
  <si>
    <t>m.facebook.com / referral</t>
  </si>
  <si>
    <t>mail.google.com / referral</t>
  </si>
  <si>
    <t>mailchi.mp / referral</t>
  </si>
  <si>
    <t>manoa.hawaii.edu / referral</t>
  </si>
  <si>
    <t>marveloutreach.lightning.force.com / referral</t>
  </si>
  <si>
    <t>mass_mailer / email</t>
  </si>
  <si>
    <t>moptt.tw / referral</t>
  </si>
  <si>
    <t>mp.weixinbridge.com / referral</t>
  </si>
  <si>
    <t>mtouch.facebook.com / referral</t>
  </si>
  <si>
    <t>nanxingjiaoyu.com / referral</t>
  </si>
  <si>
    <t>naver.com / referral</t>
  </si>
  <si>
    <t>nfocusdriver.com / referral</t>
  </si>
  <si>
    <t>nhwfbd.org / referral</t>
  </si>
  <si>
    <t>panglab.usc.edu / referral</t>
  </si>
  <si>
    <t>partnerdash.google.com / referral</t>
  </si>
  <si>
    <t>pphs.usc.edu / referral</t>
  </si>
  <si>
    <t>preventivemedicine.usc.edu / referral</t>
  </si>
  <si>
    <t>prod.uhrs.playmsn.com / referral</t>
  </si>
  <si>
    <t>pubads.g.doubleclick.net / referral</t>
  </si>
  <si>
    <t>rafael.hugblog.xyz / referral</t>
  </si>
  <si>
    <t>search.usc.edu / referral</t>
  </si>
  <si>
    <t>shimo.im / referral</t>
  </si>
  <si>
    <t>smalekah.github.io / referral</t>
  </si>
  <si>
    <t>smbsalesimplementation.my.salesforce.com / referral</t>
  </si>
  <si>
    <t>snapchat.com / referral</t>
  </si>
  <si>
    <t>so.com / organic</t>
  </si>
  <si>
    <t>sogou / organic</t>
  </si>
  <si>
    <t>st1.zoom.us / referral</t>
  </si>
  <si>
    <t>staff / email</t>
  </si>
  <si>
    <t>statics.teams.cdn.office.net / referral</t>
  </si>
  <si>
    <t>t.co / referral</t>
  </si>
  <si>
    <t>translate.googleusercontent.com / referral</t>
  </si>
  <si>
    <t>ucsd.joinhandshake.com / referral</t>
  </si>
  <si>
    <t>ui.constantcontact.com / referral</t>
  </si>
  <si>
    <t>undergrad.usc.edu / referral</t>
  </si>
  <si>
    <t>url-opener.com / referral</t>
  </si>
  <si>
    <t>us.search.yahoo.com / referral</t>
  </si>
  <si>
    <t>us16.admin.mailchimp.com / referral</t>
  </si>
  <si>
    <t>us16.campaign-archive.com / referral</t>
  </si>
  <si>
    <t>us19.admin.mailchimp.com / referral</t>
  </si>
  <si>
    <t>usc-excel.officeapps.live.com / referral</t>
  </si>
  <si>
    <t>usc.acalogadmin.com / referral</t>
  </si>
  <si>
    <t>usc.edu / referral</t>
  </si>
  <si>
    <t>usc.liaisoncas.com / referral</t>
  </si>
  <si>
    <t>usc2021.liaisoncas.com / referral</t>
  </si>
  <si>
    <t>usc2022.liaisoncas.com / referral</t>
  </si>
  <si>
    <t>uscglobalstage.wpengine.com / referral</t>
  </si>
  <si>
    <t>weburlopener.com / referral</t>
  </si>
  <si>
    <t>whova.com / referral</t>
  </si>
  <si>
    <t>word-view.officeapps.live.com / referral</t>
  </si>
  <si>
    <t>wpalpha.usc.edu / referral</t>
  </si>
  <si>
    <t>wyzant.com / referral</t>
  </si>
  <si>
    <t>yahoo / organic</t>
  </si>
  <si>
    <t>yasurvivors.usc.edu / referral</t>
  </si>
  <si>
    <t>Configuration Options</t>
  </si>
  <si>
    <t>Your Google Analytics Reports</t>
  </si>
  <si>
    <t>Report Name</t>
  </si>
  <si>
    <t xml:space="preserve">Historical Data </t>
  </si>
  <si>
    <t>View ID</t>
  </si>
  <si>
    <t>Start Date</t>
  </si>
  <si>
    <t>720daysAgo</t>
  </si>
  <si>
    <t>End Date</t>
  </si>
  <si>
    <t>yesterday</t>
  </si>
  <si>
    <t>Metrics</t>
  </si>
  <si>
    <t>ga:users,ga:newUsers,ga:percentNewSessions,ga:sessions,ga:avgSessionDuration</t>
  </si>
  <si>
    <t>Dimensions</t>
  </si>
  <si>
    <t>ga:sourceMedium</t>
  </si>
  <si>
    <t>Order</t>
  </si>
  <si>
    <t>Filters</t>
  </si>
  <si>
    <t>Segments</t>
  </si>
  <si>
    <t>gaid::-4,gaid::-5</t>
  </si>
  <si>
    <t>Limit</t>
  </si>
  <si>
    <t>Spreadsheet URL</t>
  </si>
  <si>
    <t>Skip Report</t>
  </si>
  <si>
    <t>Report Type</t>
  </si>
  <si>
    <t>Sampling Level</t>
  </si>
  <si>
    <t>Use Resource Quotas</t>
  </si>
  <si>
    <t>Exclude Empty Rows</t>
  </si>
  <si>
    <t>For help with this add-on:</t>
  </si>
  <si>
    <t>https://developers.google.com/analytics/solutions/google-analytics-spreadsheet-add-on</t>
  </si>
  <si>
    <t>Historical Data</t>
  </si>
  <si>
    <t>Last Run On</t>
  </si>
  <si>
    <t>View Name</t>
  </si>
  <si>
    <t>Default AdWords Express Profile</t>
  </si>
  <si>
    <t>Total Results Found</t>
  </si>
  <si>
    <t>Total Results Returned</t>
  </si>
  <si>
    <t>Contains Sampled Data</t>
  </si>
  <si>
    <t>No</t>
  </si>
  <si>
    <t>Totals For All Results</t>
  </si>
  <si>
    <t>% New Sessions</t>
  </si>
  <si>
    <t>Avg. Session Duration</t>
  </si>
  <si>
    <t>Results Breakdown</t>
  </si>
  <si>
    <t>Segment</t>
  </si>
  <si>
    <t>Source / Medium</t>
  </si>
  <si>
    <t>Organic Traffic</t>
  </si>
  <si>
    <t>Paid Traffic</t>
  </si>
  <si>
    <t xml:space="preserve">Session Duration </t>
  </si>
  <si>
    <t>2:05-2:23</t>
  </si>
  <si>
    <t>Pages Per Session</t>
  </si>
  <si>
    <t xml:space="preserve">Bounce Rate </t>
  </si>
  <si>
    <t>55.69-57.36</t>
  </si>
  <si>
    <t>Mailchimp</t>
  </si>
  <si>
    <t xml:space="preserve">Industry </t>
  </si>
  <si>
    <t xml:space="preserve">Search CTR </t>
  </si>
  <si>
    <t>Display CTR</t>
  </si>
  <si>
    <t xml:space="preserve">Date of Reporting </t>
  </si>
  <si>
    <t>Education</t>
  </si>
  <si>
    <t xml:space="preserve">Facebook Ads </t>
  </si>
  <si>
    <t xml:space="preserve">CTR </t>
  </si>
  <si>
    <t xml:space="preserve">Admission Page Visits </t>
  </si>
  <si>
    <t xml:space="preserve">Page Views </t>
  </si>
  <si>
    <t xml:space="preserve">New Users </t>
  </si>
  <si>
    <t>Average</t>
  </si>
  <si>
    <t>Industry CTR increased 13% from 2021 to 2022</t>
  </si>
  <si>
    <t>Reporting Range Instagram</t>
  </si>
  <si>
    <t xml:space="preserve">Reference </t>
  </si>
  <si>
    <t>Email</t>
  </si>
  <si>
    <t xml:space="preserve">Instagram </t>
  </si>
  <si>
    <t>https://www.oho.com/blog/2022-google-analytics-benchmarks-higher-education-websites</t>
  </si>
  <si>
    <t xml:space="preserve">Avg Open Rate </t>
  </si>
  <si>
    <t>https://www.wordstream.com/blog/ws/2022/05/18/search-advertising-benchmarks</t>
  </si>
  <si>
    <t>https://instapage.com/blog/google-ads-industry-benchmarks</t>
  </si>
  <si>
    <t>Avg Click Rate</t>
  </si>
  <si>
    <t xml:space="preserve">Stories </t>
  </si>
  <si>
    <t>Search Engine Journal</t>
  </si>
  <si>
    <t>Education Programs Reference Digital Marketting</t>
  </si>
  <si>
    <t>https://www.dataflo.io/blog/high-impressions-low-ctr</t>
  </si>
  <si>
    <t>https://bigwing.com/blog/ideas-give-higher-education-digital-marketing-campaign/</t>
  </si>
  <si>
    <t>https://www.thinkorion.com/blog/best-marketing-campaigns-for-universities</t>
  </si>
  <si>
    <t>https://www.wordstream.com/blog/ws/2015/08/04/higher-education-marketing</t>
  </si>
  <si>
    <t>https://instapage.com/blog/education-marketing-strategies</t>
  </si>
  <si>
    <t>Google Ads Diagnosis</t>
  </si>
  <si>
    <t>(2nd link shows queries and countries with low clicks)</t>
  </si>
  <si>
    <t>https://support.google.com/google-ads/answer/1752122?hl=en</t>
  </si>
  <si>
    <t>https://search.google.com/search-console/performance/search-analytics?resource_id=https%3A%2F%2Fmsgm.usc.edu%2F&amp;breakdown=query</t>
  </si>
  <si>
    <t>https://ads.google.com/aw/ads?ocid=210467422&amp;workspaceId=0&amp;euid=217887271&amp;__u=9905948079&amp;uscid=210467422&amp;__c=2414551278&amp;authuser=0&amp;subid=US-en-et-g-aw-c-home-awhp_xin1_signin%21o2-awhp-hv-01-22</t>
  </si>
  <si>
    <t>https://analytics.google.com/analytics/web/?authuser=3#/report/trafficsources-referrals/a91601630w135726847p139913552/explorer-table.plotKeys=%5B%5D&amp;explorer-table.rowStart=0&amp;explorer-table.rowCount=25/</t>
  </si>
  <si>
    <t>No problem on analytics all domains seem to be working fine and there is also no traffic coming from bots from preliminary analysis</t>
  </si>
  <si>
    <t xml:space="preserve">Insta </t>
  </si>
  <si>
    <t xml:space="preserve">website clicks </t>
  </si>
  <si>
    <t>Followers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</si>
</sst>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1">
    <numFmt numFmtId="164" formatCode="mmmm d"/>
    <numFmt numFmtId="165" formatCode="M/d/yyyy"/>
    <numFmt numFmtId="166" formatCode="m/d/yyyy"/>
    <numFmt numFmtId="167" formatCode="#,##,###"/>
    <numFmt numFmtId="168" formatCode="0.000"/>
    <numFmt numFmtId="169" formatCode="0.0%"/>
    <numFmt numFmtId="170" formatCode="mmm d"/>
    <numFmt numFmtId="171" formatCode="m/d/yy"/>
    <numFmt numFmtId="172" formatCode="mm/dd/yyyy"/>
    <numFmt numFmtId="173" formatCode="&quot;$&quot;#,##0.00"/>
    <numFmt numFmtId="174" formatCode="yyyy-mm-dd h:mm:ss"/>
  </numFmts>
  <fonts count="39">
    <font>
      <sz val="10.0"/>
      <color rgb="FF000000"/>
      <name val="Arial"/>
    </font>
    <font>
      <b/>
      <sz val="14.0"/>
      <name val="Roboto Mono"/>
    </font>
    <font>
      <b/>
      <name val="Comfortaa"/>
    </font>
    <font>
      <b/>
      <color rgb="FFFFFFFF"/>
      <name val="Comfortaa"/>
    </font>
    <font>
      <b/>
    </font>
    <font/>
    <font>
      <b/>
      <sz val="9.0"/>
      <color rgb="FF202124"/>
      <name val="Roboto"/>
    </font>
    <font>
      <sz val="11.0"/>
      <color rgb="FF000000"/>
      <name val="Inconsolata"/>
    </font>
    <font>
      <b/>
      <color rgb="FFFFFFFF"/>
      <name val="Arial"/>
    </font>
    <font>
      <name val="Arial"/>
    </font>
    <font>
      <sz val="11.0"/>
      <name val="Calibri"/>
    </font>
    <font>
      <b/>
      <name val="Arial"/>
    </font>
    <font>
      <b/>
      <sz val="11.0"/>
      <name val="Arial"/>
    </font>
    <font>
      <b/>
      <sz val="11.0"/>
      <color rgb="FFFFFFFF"/>
      <name val="Calibri"/>
    </font>
    <font>
      <sz val="11.0"/>
      <color rgb="FF000000"/>
      <name val="Calibri"/>
    </font>
    <font>
      <u/>
      <color rgb="FF0000FF"/>
    </font>
    <font>
      <sz val="9.0"/>
      <color rgb="FF202124"/>
      <name val="Roboto"/>
    </font>
    <font>
      <b/>
      <color rgb="FF000000"/>
      <name val="Arial"/>
    </font>
    <font>
      <b/>
      <sz val="10.0"/>
      <name val="Arial"/>
    </font>
    <font>
      <sz val="10.0"/>
      <name val="Arial"/>
    </font>
    <font>
      <sz val="10.0"/>
      <color rgb="FF212121"/>
      <name val="Arial"/>
    </font>
    <font>
      <sz val="10.0"/>
      <color rgb="FF212121"/>
      <name val="Roboto"/>
    </font>
    <font>
      <sz val="10.0"/>
    </font>
    <font>
      <sz val="10.0"/>
      <color rgb="FF333333"/>
      <name val="Arial"/>
    </font>
    <font>
      <b/>
      <sz val="12.0"/>
      <color rgb="FFFFFFFF"/>
      <name val="Arial"/>
    </font>
    <font>
      <b/>
      <sz val="10.0"/>
      <color rgb="FF444444"/>
      <name val="Arial"/>
    </font>
    <font>
      <sz val="10.0"/>
      <color rgb="FF444444"/>
      <name val="Arial"/>
    </font>
    <font>
      <sz val="9.0"/>
      <color rgb="FF444444"/>
      <name val="Arial"/>
    </font>
    <font>
      <u/>
      <sz val="9.0"/>
      <color rgb="FF0000FF"/>
      <name val="Arial"/>
    </font>
    <font>
      <b/>
      <sz val="12.0"/>
      <color rgb="FFFFFFFF"/>
    </font>
    <font>
      <b/>
      <sz val="9.0"/>
    </font>
    <font>
      <sz val="9.0"/>
    </font>
    <font>
      <b/>
      <sz val="11.0"/>
      <color rgb="FFFFFFFF"/>
    </font>
    <font>
      <b/>
      <sz val="12.0"/>
      <color rgb="FFFFFFFF"/>
      <name val="Comfortaa"/>
    </font>
    <font>
      <b/>
      <sz val="12.0"/>
      <color rgb="FF000000"/>
      <name val="Comfortaa"/>
    </font>
    <font>
      <b/>
      <color rgb="FF000000"/>
    </font>
    <font>
      <sz val="11.0"/>
      <name val="Inconsolata"/>
    </font>
    <font>
      <u/>
      <color rgb="FF0000FF"/>
    </font>
    <font>
      <color rgb="FF000000"/>
      <name val="Arial"/>
    </font>
  </fonts>
  <fills count="21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0000FF"/>
        <bgColor rgb="FF0000FF"/>
      </patternFill>
    </fill>
    <fill>
      <patternFill patternType="solid">
        <fgColor rgb="FFFFE599"/>
        <bgColor rgb="FFFFE599"/>
      </patternFill>
    </fill>
    <fill>
      <patternFill patternType="solid">
        <fgColor rgb="FFFF00FF"/>
        <bgColor rgb="FFFF00FF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DD7E6B"/>
        <bgColor rgb="FFDD7E6B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F8F9FA"/>
        <bgColor rgb="FFF8F9FA"/>
      </patternFill>
    </fill>
    <fill>
      <patternFill patternType="solid">
        <fgColor rgb="FFE69138"/>
        <bgColor rgb="FFE69138"/>
      </patternFill>
    </fill>
    <fill>
      <patternFill patternType="solid">
        <fgColor rgb="FF666666"/>
        <bgColor rgb="FF666666"/>
      </patternFill>
    </fill>
    <fill>
      <patternFill patternType="solid">
        <fgColor rgb="FF4D90FF"/>
        <bgColor rgb="FF4D90FF"/>
      </patternFill>
    </fill>
    <fill>
      <patternFill patternType="solid">
        <fgColor rgb="FFF4F4F4"/>
        <bgColor rgb="FFF4F4F4"/>
      </patternFill>
    </fill>
    <fill>
      <patternFill patternType="solid">
        <fgColor rgb="FF444444"/>
        <bgColor rgb="FF444444"/>
      </patternFill>
    </fill>
    <fill>
      <patternFill patternType="solid">
        <fgColor rgb="FF4A86E8"/>
        <bgColor rgb="FF4A86E8"/>
      </patternFill>
    </fill>
    <fill>
      <patternFill patternType="solid">
        <fgColor rgb="FFF9CB9C"/>
        <bgColor rgb="FFF9CB9C"/>
      </patternFill>
    </fill>
  </fills>
  <borders count="8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3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6" fontId="3" numFmtId="0" xfId="0" applyAlignment="1" applyFill="1" applyFont="1">
      <alignment readingOrder="0"/>
    </xf>
    <xf borderId="0" fillId="0" fontId="4" numFmtId="164" xfId="0" applyAlignment="1" applyFont="1" applyNumberFormat="1">
      <alignment readingOrder="0"/>
    </xf>
    <xf borderId="0" fillId="7" fontId="5" numFmtId="0" xfId="0" applyAlignment="1" applyFill="1" applyFont="1">
      <alignment readingOrder="0"/>
    </xf>
    <xf borderId="0" fillId="7" fontId="6" numFmtId="165" xfId="0" applyAlignment="1" applyFont="1" applyNumberFormat="1">
      <alignment horizontal="right" readingOrder="0" shrinkToFit="0" wrapText="0"/>
    </xf>
    <xf borderId="0" fillId="7" fontId="6" numFmtId="166" xfId="0" applyAlignment="1" applyFont="1" applyNumberFormat="1">
      <alignment horizontal="right" readingOrder="0" shrinkToFit="0" wrapText="0"/>
    </xf>
    <xf borderId="0" fillId="0" fontId="5" numFmtId="10" xfId="0" applyFont="1" applyNumberFormat="1"/>
    <xf borderId="0" fillId="8" fontId="7" numFmtId="3" xfId="0" applyFill="1" applyFont="1" applyNumberFormat="1"/>
    <xf borderId="0" fillId="8" fontId="7" numFmtId="167" xfId="0" applyFont="1" applyNumberFormat="1"/>
    <xf borderId="0" fillId="8" fontId="7" numFmtId="0" xfId="0" applyFont="1"/>
    <xf borderId="0" fillId="8" fontId="7" numFmtId="168" xfId="0" applyFont="1" applyNumberFormat="1"/>
    <xf borderId="0" fillId="8" fontId="7" numFmtId="20" xfId="0" applyFont="1" applyNumberFormat="1"/>
    <xf borderId="0" fillId="8" fontId="7" numFmtId="10" xfId="0" applyFont="1" applyNumberFormat="1"/>
    <xf borderId="0" fillId="8" fontId="7" numFmtId="4" xfId="0" applyFont="1" applyNumberFormat="1"/>
    <xf borderId="0" fillId="0" fontId="5" numFmtId="3" xfId="0" applyFont="1" applyNumberFormat="1"/>
    <xf borderId="0" fillId="8" fontId="7" numFmtId="169" xfId="0" applyFont="1" applyNumberFormat="1"/>
    <xf borderId="0" fillId="0" fontId="5" numFmtId="0" xfId="0" applyAlignment="1" applyFont="1">
      <alignment readingOrder="0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7" numFmtId="0" xfId="0" applyFont="1"/>
    <xf borderId="0" fillId="9" fontId="8" numFmtId="0" xfId="0" applyAlignment="1" applyFill="1" applyFont="1">
      <alignment vertical="bottom"/>
    </xf>
    <xf borderId="1" fillId="9" fontId="8" numFmtId="0" xfId="0" applyAlignment="1" applyBorder="1" applyFont="1">
      <alignment horizontal="center" vertical="bottom"/>
    </xf>
    <xf borderId="1" fillId="0" fontId="5" numFmtId="0" xfId="0" applyBorder="1" applyFont="1"/>
    <xf borderId="2" fillId="9" fontId="8" numFmtId="0" xfId="0" applyAlignment="1" applyBorder="1" applyFont="1">
      <alignment vertical="bottom"/>
    </xf>
    <xf borderId="3" fillId="0" fontId="9" numFmtId="10" xfId="0" applyAlignment="1" applyBorder="1" applyFont="1" applyNumberFormat="1">
      <alignment horizontal="right" vertical="bottom"/>
    </xf>
    <xf borderId="3" fillId="2" fontId="9" numFmtId="10" xfId="0" applyAlignment="1" applyBorder="1" applyFont="1" applyNumberFormat="1">
      <alignment horizontal="right" vertical="bottom"/>
    </xf>
    <xf borderId="4" fillId="10" fontId="10" numFmtId="10" xfId="0" applyAlignment="1" applyBorder="1" applyFill="1" applyFont="1" applyNumberFormat="1">
      <alignment horizontal="right" vertical="bottom"/>
    </xf>
    <xf borderId="3" fillId="3" fontId="9" numFmtId="10" xfId="0" applyAlignment="1" applyBorder="1" applyFont="1" applyNumberFormat="1">
      <alignment horizontal="right" vertical="bottom"/>
    </xf>
    <xf borderId="5" fillId="10" fontId="10" numFmtId="10" xfId="0" applyAlignment="1" applyBorder="1" applyFont="1" applyNumberFormat="1">
      <alignment horizontal="right" vertical="bottom"/>
    </xf>
    <xf borderId="5" fillId="0" fontId="10" numFmtId="10" xfId="0" applyAlignment="1" applyBorder="1" applyFont="1" applyNumberFormat="1">
      <alignment horizontal="right" vertical="bottom"/>
    </xf>
    <xf borderId="4" fillId="0" fontId="9" numFmtId="10" xfId="0" applyAlignment="1" applyBorder="1" applyFont="1" applyNumberFormat="1">
      <alignment horizontal="right" vertical="bottom"/>
    </xf>
    <xf borderId="4" fillId="0" fontId="10" numFmtId="10" xfId="0" applyAlignment="1" applyBorder="1" applyFont="1" applyNumberFormat="1">
      <alignment horizontal="right" vertical="bottom"/>
    </xf>
    <xf borderId="4" fillId="10" fontId="9" numFmtId="10" xfId="0" applyAlignment="1" applyBorder="1" applyFont="1" applyNumberFormat="1">
      <alignment horizontal="right" vertical="bottom"/>
    </xf>
    <xf borderId="4" fillId="2" fontId="9" numFmtId="10" xfId="0" applyAlignment="1" applyBorder="1" applyFont="1" applyNumberFormat="1">
      <alignment horizontal="right" vertical="bottom"/>
    </xf>
    <xf borderId="0" fillId="11" fontId="11" numFmtId="0" xfId="0" applyAlignment="1" applyFill="1" applyFont="1">
      <alignment horizontal="center" readingOrder="0" vertical="bottom"/>
    </xf>
    <xf borderId="0" fillId="3" fontId="11" numFmtId="0" xfId="0" applyAlignment="1" applyFont="1">
      <alignment horizontal="center" readingOrder="0" vertical="bottom"/>
    </xf>
    <xf borderId="0" fillId="0" fontId="9" numFmtId="167" xfId="0" applyAlignment="1" applyFont="1" applyNumberFormat="1">
      <alignment vertical="bottom"/>
    </xf>
    <xf borderId="0" fillId="0" fontId="9" numFmtId="0" xfId="0" applyAlignment="1" applyFont="1">
      <alignment shrinkToFit="0" vertical="bottom" wrapText="1"/>
    </xf>
    <xf borderId="0" fillId="0" fontId="12" numFmtId="167" xfId="0" applyAlignment="1" applyFont="1" applyNumberFormat="1">
      <alignment readingOrder="0" vertical="bottom"/>
    </xf>
    <xf borderId="0" fillId="0" fontId="9" numFmtId="0" xfId="0" applyAlignment="1" applyFont="1">
      <alignment vertical="bottom"/>
    </xf>
    <xf borderId="2" fillId="9" fontId="8" numFmtId="0" xfId="0" applyAlignment="1" applyBorder="1" applyFont="1">
      <alignment vertical="bottom"/>
    </xf>
    <xf borderId="6" fillId="9" fontId="8" numFmtId="0" xfId="0" applyAlignment="1" applyBorder="1" applyFont="1">
      <alignment horizontal="center" vertical="bottom"/>
    </xf>
    <xf borderId="6" fillId="9" fontId="8" numFmtId="0" xfId="0" applyAlignment="1" applyBorder="1" applyFont="1">
      <alignment horizontal="center" vertical="bottom"/>
    </xf>
    <xf borderId="3" fillId="0" fontId="9" numFmtId="10" xfId="0" applyAlignment="1" applyBorder="1" applyFont="1" applyNumberFormat="1">
      <alignment horizontal="right" vertical="bottom"/>
    </xf>
    <xf borderId="0" fillId="12" fontId="13" numFmtId="0" xfId="0" applyAlignment="1" applyFill="1" applyFont="1">
      <alignment horizontal="center" vertical="bottom"/>
    </xf>
    <xf borderId="2" fillId="0" fontId="5" numFmtId="0" xfId="0" applyBorder="1" applyFont="1"/>
    <xf borderId="0" fillId="0" fontId="9" numFmtId="0" xfId="0" applyAlignment="1" applyFont="1">
      <alignment vertical="bottom"/>
    </xf>
    <xf borderId="0" fillId="0" fontId="11" numFmtId="0" xfId="0" applyAlignment="1" applyFont="1">
      <alignment vertical="bottom"/>
    </xf>
    <xf borderId="3" fillId="0" fontId="14" numFmtId="10" xfId="0" applyAlignment="1" applyBorder="1" applyFont="1" applyNumberFormat="1">
      <alignment vertical="bottom"/>
    </xf>
    <xf borderId="3" fillId="0" fontId="5" numFmtId="0" xfId="0" applyBorder="1" applyFont="1"/>
    <xf borderId="3" fillId="0" fontId="14" numFmtId="10" xfId="0" applyAlignment="1" applyBorder="1" applyFont="1" applyNumberFormat="1">
      <alignment horizontal="right" vertical="bottom"/>
    </xf>
    <xf borderId="3" fillId="0" fontId="14" numFmtId="0" xfId="0" applyAlignment="1" applyBorder="1" applyFont="1">
      <alignment vertical="bottom"/>
    </xf>
    <xf borderId="0" fillId="0" fontId="9" numFmtId="0" xfId="0" applyAlignment="1" applyFont="1">
      <alignment shrinkToFit="0" vertical="bottom" wrapText="1"/>
    </xf>
    <xf borderId="0" fillId="0" fontId="5" numFmtId="0" xfId="0" applyAlignment="1" applyFont="1">
      <alignment readingOrder="0" shrinkToFit="0" wrapText="1"/>
    </xf>
    <xf borderId="3" fillId="12" fontId="8" numFmtId="10" xfId="0" applyAlignment="1" applyBorder="1" applyFont="1" applyNumberFormat="1">
      <alignment horizontal="right" vertical="bottom"/>
    </xf>
    <xf borderId="0" fillId="0" fontId="15" numFmtId="0" xfId="0" applyAlignment="1" applyFont="1">
      <alignment readingOrder="0"/>
    </xf>
    <xf borderId="0" fillId="0" fontId="5" numFmtId="0" xfId="0" applyFont="1"/>
    <xf borderId="0" fillId="13" fontId="16" numFmtId="3" xfId="0" applyAlignment="1" applyFill="1" applyFont="1" applyNumberFormat="1">
      <alignment horizontal="right" readingOrder="0" shrinkToFit="0" wrapText="0"/>
    </xf>
    <xf borderId="0" fillId="0" fontId="5" numFmtId="3" xfId="0" applyAlignment="1" applyFont="1" applyNumberFormat="1">
      <alignment readingOrder="0"/>
    </xf>
    <xf borderId="0" fillId="3" fontId="5" numFmtId="3" xfId="0" applyFont="1" applyNumberFormat="1"/>
    <xf borderId="0" fillId="3" fontId="16" numFmtId="3" xfId="0" applyAlignment="1" applyFont="1" applyNumberFormat="1">
      <alignment horizontal="right" readingOrder="0" shrinkToFit="0" wrapText="0"/>
    </xf>
    <xf borderId="0" fillId="3" fontId="5" numFmtId="0" xfId="0" applyAlignment="1" applyFont="1">
      <alignment readingOrder="0"/>
    </xf>
    <xf borderId="0" fillId="0" fontId="9" numFmtId="0" xfId="0" applyAlignment="1" applyFont="1">
      <alignment vertical="bottom"/>
    </xf>
    <xf borderId="0" fillId="0" fontId="11" numFmtId="170" xfId="0" applyAlignment="1" applyFont="1" applyNumberFormat="1">
      <alignment horizontal="right" vertical="bottom"/>
    </xf>
    <xf borderId="0" fillId="8" fontId="11" numFmtId="170" xfId="0" applyAlignment="1" applyFont="1" applyNumberFormat="1">
      <alignment horizontal="right" readingOrder="0" vertical="bottom"/>
    </xf>
    <xf borderId="0" fillId="0" fontId="11" numFmtId="170" xfId="0" applyAlignment="1" applyFont="1" applyNumberFormat="1">
      <alignment horizontal="right" readingOrder="0" vertical="bottom"/>
    </xf>
    <xf borderId="0" fillId="0" fontId="11" numFmtId="170" xfId="0" applyAlignment="1" applyFont="1" applyNumberFormat="1">
      <alignment readingOrder="0" vertical="bottom"/>
    </xf>
    <xf borderId="0" fillId="0" fontId="4" numFmtId="170" xfId="0" applyAlignment="1" applyFont="1" applyNumberFormat="1">
      <alignment horizontal="right" readingOrder="0"/>
    </xf>
    <xf borderId="0" fillId="0" fontId="4" numFmtId="49" xfId="0" applyAlignment="1" applyFont="1" applyNumberFormat="1">
      <alignment horizontal="right" readingOrder="0"/>
    </xf>
    <xf borderId="0" fillId="0" fontId="4" numFmtId="170" xfId="0" applyAlignment="1" applyFont="1" applyNumberFormat="1">
      <alignment readingOrder="0"/>
    </xf>
    <xf borderId="0" fillId="7" fontId="17" numFmtId="0" xfId="0" applyAlignment="1" applyFont="1">
      <alignment vertical="bottom"/>
    </xf>
    <xf borderId="0" fillId="7" fontId="17" numFmtId="0" xfId="0" applyAlignment="1" applyFont="1">
      <alignment horizontal="right" vertical="bottom"/>
    </xf>
    <xf borderId="0" fillId="7" fontId="17" numFmtId="171" xfId="0" applyAlignment="1" applyFont="1" applyNumberFormat="1">
      <alignment horizontal="right" vertical="bottom"/>
    </xf>
    <xf borderId="0" fillId="7" fontId="17" numFmtId="171" xfId="0" applyAlignment="1" applyFont="1" applyNumberFormat="1">
      <alignment horizontal="right" readingOrder="0" vertical="bottom"/>
    </xf>
    <xf borderId="0" fillId="7" fontId="17" numFmtId="171" xfId="0" applyAlignment="1" applyFont="1" applyNumberFormat="1">
      <alignment readingOrder="0" vertical="bottom"/>
    </xf>
    <xf borderId="0" fillId="7" fontId="18" numFmtId="166" xfId="0" applyAlignment="1" applyFont="1" applyNumberFormat="1">
      <alignment horizontal="right" readingOrder="0"/>
    </xf>
    <xf borderId="0" fillId="7" fontId="4" numFmtId="165" xfId="0" applyAlignment="1" applyFont="1" applyNumberFormat="1">
      <alignment horizontal="right" readingOrder="0"/>
    </xf>
    <xf borderId="0" fillId="7" fontId="4" numFmtId="166" xfId="0" applyAlignment="1" applyFont="1" applyNumberFormat="1">
      <alignment horizontal="right" readingOrder="0"/>
    </xf>
    <xf borderId="0" fillId="7" fontId="4" numFmtId="172" xfId="0" applyAlignment="1" applyFont="1" applyNumberFormat="1">
      <alignment horizontal="right" readingOrder="0"/>
    </xf>
    <xf borderId="0" fillId="0" fontId="19" numFmtId="3" xfId="0" applyAlignment="1" applyFont="1" applyNumberFormat="1">
      <alignment horizontal="right" vertical="bottom"/>
    </xf>
    <xf borderId="0" fillId="0" fontId="19" numFmtId="0" xfId="0" applyAlignment="1" applyFont="1">
      <alignment horizontal="right" vertical="bottom"/>
    </xf>
    <xf borderId="0" fillId="8" fontId="19" numFmtId="3" xfId="0" applyAlignment="1" applyFont="1" applyNumberFormat="1">
      <alignment readingOrder="0" vertical="bottom"/>
    </xf>
    <xf borderId="0" fillId="0" fontId="19" numFmtId="3" xfId="0" applyAlignment="1" applyFont="1" applyNumberFormat="1">
      <alignment readingOrder="0" vertical="bottom"/>
    </xf>
    <xf borderId="0" fillId="8" fontId="20" numFmtId="3" xfId="0" applyAlignment="1" applyFont="1" applyNumberFormat="1">
      <alignment horizontal="right" readingOrder="0" shrinkToFit="0" wrapText="0"/>
    </xf>
    <xf borderId="0" fillId="8" fontId="21" numFmtId="3" xfId="0" applyAlignment="1" applyFont="1" applyNumberFormat="1">
      <alignment horizontal="right" readingOrder="0" shrinkToFit="0" wrapText="0"/>
    </xf>
    <xf borderId="0" fillId="0" fontId="9" numFmtId="3" xfId="0" applyAlignment="1" applyFont="1" applyNumberFormat="1">
      <alignment horizontal="right" vertical="bottom"/>
    </xf>
    <xf borderId="0" fillId="8" fontId="19" numFmtId="0" xfId="0" applyAlignment="1" applyFont="1">
      <alignment readingOrder="0" vertical="bottom"/>
    </xf>
    <xf borderId="0" fillId="0" fontId="19" numFmtId="0" xfId="0" applyAlignment="1" applyFont="1">
      <alignment readingOrder="0" vertical="bottom"/>
    </xf>
    <xf borderId="0" fillId="8" fontId="19" numFmtId="3" xfId="0" applyAlignment="1" applyFont="1" applyNumberFormat="1">
      <alignment horizontal="right" readingOrder="0" shrinkToFit="0" wrapText="0"/>
    </xf>
    <xf borderId="0" fillId="8" fontId="22" numFmtId="3" xfId="0" applyAlignment="1" applyFont="1" applyNumberFormat="1">
      <alignment readingOrder="0"/>
    </xf>
    <xf borderId="0" fillId="0" fontId="19" numFmtId="10" xfId="0" applyAlignment="1" applyFont="1" applyNumberFormat="1">
      <alignment horizontal="right" vertical="bottom"/>
    </xf>
    <xf borderId="0" fillId="8" fontId="19" numFmtId="10" xfId="0" applyAlignment="1" applyFont="1" applyNumberFormat="1">
      <alignment readingOrder="0" vertical="bottom"/>
    </xf>
    <xf borderId="0" fillId="0" fontId="19" numFmtId="10" xfId="0" applyAlignment="1" applyFont="1" applyNumberFormat="1">
      <alignment readingOrder="0" vertical="bottom"/>
    </xf>
    <xf borderId="0" fillId="8" fontId="20" numFmtId="10" xfId="0" applyAlignment="1" applyFont="1" applyNumberFormat="1">
      <alignment horizontal="right" readingOrder="0" shrinkToFit="0" wrapText="0"/>
    </xf>
    <xf borderId="0" fillId="8" fontId="19" numFmtId="10" xfId="0" applyAlignment="1" applyFont="1" applyNumberFormat="1">
      <alignment readingOrder="0"/>
    </xf>
    <xf borderId="0" fillId="0" fontId="5" numFmtId="10" xfId="0" applyAlignment="1" applyFont="1" applyNumberFormat="1">
      <alignment readingOrder="0"/>
    </xf>
    <xf borderId="0" fillId="8" fontId="22" numFmtId="10" xfId="0" applyAlignment="1" applyFont="1" applyNumberFormat="1">
      <alignment readingOrder="0"/>
    </xf>
    <xf borderId="0" fillId="0" fontId="9" numFmtId="10" xfId="0" applyAlignment="1" applyFont="1" applyNumberFormat="1">
      <alignment horizontal="right" vertical="bottom"/>
    </xf>
    <xf borderId="0" fillId="0" fontId="19" numFmtId="173" xfId="0" applyAlignment="1" applyFont="1" applyNumberFormat="1">
      <alignment horizontal="right" vertical="bottom"/>
    </xf>
    <xf borderId="0" fillId="8" fontId="19" numFmtId="173" xfId="0" applyAlignment="1" applyFont="1" applyNumberFormat="1">
      <alignment readingOrder="0" vertical="bottom"/>
    </xf>
    <xf borderId="0" fillId="0" fontId="19" numFmtId="173" xfId="0" applyAlignment="1" applyFont="1" applyNumberFormat="1">
      <alignment readingOrder="0" vertical="bottom"/>
    </xf>
    <xf borderId="0" fillId="8" fontId="19" numFmtId="173" xfId="0" applyAlignment="1" applyFont="1" applyNumberFormat="1">
      <alignment readingOrder="0"/>
    </xf>
    <xf borderId="0" fillId="0" fontId="5" numFmtId="173" xfId="0" applyAlignment="1" applyFont="1" applyNumberFormat="1">
      <alignment readingOrder="0"/>
    </xf>
    <xf borderId="0" fillId="8" fontId="22" numFmtId="173" xfId="0" applyAlignment="1" applyFont="1" applyNumberFormat="1">
      <alignment readingOrder="0"/>
    </xf>
    <xf borderId="0" fillId="0" fontId="5" numFmtId="173" xfId="0" applyAlignment="1" applyFont="1" applyNumberFormat="1">
      <alignment readingOrder="0"/>
    </xf>
    <xf borderId="0" fillId="0" fontId="9" numFmtId="173" xfId="0" applyAlignment="1" applyFont="1" applyNumberFormat="1">
      <alignment horizontal="right" vertical="bottom"/>
    </xf>
    <xf borderId="0" fillId="8" fontId="23" numFmtId="3" xfId="0" applyAlignment="1" applyFont="1" applyNumberFormat="1">
      <alignment horizontal="right" readingOrder="0"/>
    </xf>
    <xf borderId="0" fillId="0" fontId="9" numFmtId="0" xfId="0" applyAlignment="1" applyFont="1">
      <alignment horizontal="right" vertical="bottom"/>
    </xf>
    <xf borderId="0" fillId="8" fontId="9" numFmtId="0" xfId="0" applyAlignment="1" applyFont="1">
      <alignment vertical="bottom"/>
    </xf>
    <xf borderId="0" fillId="8" fontId="5" numFmtId="0" xfId="0" applyFont="1"/>
    <xf borderId="0" fillId="14" fontId="9" numFmtId="0" xfId="0" applyAlignment="1" applyFill="1" applyFont="1">
      <alignment vertical="bottom"/>
    </xf>
    <xf borderId="0" fillId="14" fontId="9" numFmtId="10" xfId="0" applyAlignment="1" applyFont="1" applyNumberFormat="1">
      <alignment horizontal="right" vertical="bottom"/>
    </xf>
    <xf borderId="0" fillId="14" fontId="5" numFmtId="0" xfId="0" applyAlignment="1" applyFont="1">
      <alignment readingOrder="0"/>
    </xf>
    <xf borderId="0" fillId="15" fontId="24" numFmtId="0" xfId="0" applyAlignment="1" applyFill="1" applyFont="1">
      <alignment readingOrder="0" vertical="center"/>
    </xf>
    <xf borderId="0" fillId="16" fontId="24" numFmtId="0" xfId="0" applyAlignment="1" applyFill="1" applyFont="1">
      <alignment readingOrder="0" vertical="center"/>
    </xf>
    <xf borderId="0" fillId="17" fontId="18" numFmtId="0" xfId="0" applyAlignment="1" applyFill="1" applyFont="1">
      <alignment readingOrder="0"/>
    </xf>
    <xf borderId="0" fillId="17" fontId="25" numFmtId="0" xfId="0" applyAlignment="1" applyFont="1">
      <alignment horizontal="left" readingOrder="0" shrinkToFit="0" wrapText="1"/>
    </xf>
    <xf borderId="0" fillId="17" fontId="25" numFmtId="0" xfId="0" applyAlignment="1" applyFont="1">
      <alignment horizontal="left" shrinkToFit="0" wrapText="1"/>
    </xf>
    <xf borderId="0" fillId="0" fontId="26" numFmtId="0" xfId="0" applyAlignment="1" applyFont="1">
      <alignment horizontal="left" readingOrder="0" shrinkToFit="0" wrapText="1"/>
    </xf>
    <xf borderId="0" fillId="0" fontId="26" numFmtId="0" xfId="0" applyAlignment="1" applyFont="1">
      <alignment horizontal="left" shrinkToFit="0" wrapText="1"/>
    </xf>
    <xf borderId="0" fillId="17" fontId="19" numFmtId="0" xfId="0" applyFont="1"/>
    <xf borderId="0" fillId="0" fontId="27" numFmtId="0" xfId="0" applyAlignment="1" applyFont="1">
      <alignment horizontal="right" readingOrder="0" vertical="center"/>
    </xf>
    <xf borderId="0" fillId="0" fontId="28" numFmtId="0" xfId="0" applyAlignment="1" applyFont="1">
      <alignment readingOrder="0" vertical="center"/>
    </xf>
    <xf borderId="0" fillId="16" fontId="29" numFmtId="0" xfId="0" applyAlignment="1" applyFont="1">
      <alignment readingOrder="0" vertical="center"/>
    </xf>
    <xf borderId="0" fillId="0" fontId="30" numFmtId="0" xfId="0" applyAlignment="1" applyFont="1">
      <alignment horizontal="left" readingOrder="0" shrinkToFit="0" wrapText="1"/>
    </xf>
    <xf borderId="0" fillId="0" fontId="31" numFmtId="174" xfId="0" applyAlignment="1" applyFont="1" applyNumberFormat="1">
      <alignment horizontal="left" readingOrder="0" shrinkToFit="0" wrapText="1"/>
    </xf>
    <xf borderId="0" fillId="0" fontId="31" numFmtId="0" xfId="0" applyAlignment="1" applyFont="1">
      <alignment horizontal="left" readingOrder="0" shrinkToFit="0" wrapText="1"/>
    </xf>
    <xf borderId="0" fillId="0" fontId="31" numFmtId="0" xfId="0" applyAlignment="1" applyFont="1">
      <alignment horizontal="left" readingOrder="0" shrinkToFit="0" wrapText="1"/>
    </xf>
    <xf borderId="0" fillId="0" fontId="30" numFmtId="0" xfId="0" applyAlignment="1" applyFont="1">
      <alignment horizontal="left" shrinkToFit="0" wrapText="1"/>
    </xf>
    <xf borderId="0" fillId="0" fontId="31" numFmtId="0" xfId="0" applyAlignment="1" applyFont="1">
      <alignment horizontal="left" shrinkToFit="0" wrapText="1"/>
    </xf>
    <xf borderId="0" fillId="18" fontId="32" numFmtId="0" xfId="0" applyAlignment="1" applyFill="1" applyFont="1">
      <alignment readingOrder="0" vertical="center"/>
    </xf>
    <xf borderId="0" fillId="17" fontId="4" numFmtId="0" xfId="0" applyAlignment="1" applyFont="1">
      <alignment horizontal="right"/>
    </xf>
    <xf borderId="0" fillId="17" fontId="4" numFmtId="0" xfId="0" applyAlignment="1" applyFont="1">
      <alignment horizontal="right" readingOrder="0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17" fontId="4" numFmtId="0" xfId="0" applyAlignment="1" applyFont="1">
      <alignment readingOrder="0"/>
    </xf>
    <xf borderId="0" fillId="17" fontId="4" numFmtId="0" xfId="0" applyFont="1"/>
    <xf borderId="5" fillId="3" fontId="5" numFmtId="0" xfId="0" applyAlignment="1" applyBorder="1" applyFont="1">
      <alignment readingOrder="0"/>
    </xf>
    <xf borderId="5" fillId="2" fontId="5" numFmtId="0" xfId="0" applyAlignment="1" applyBorder="1" applyFont="1">
      <alignment readingOrder="0"/>
    </xf>
    <xf borderId="5" fillId="12" fontId="5" numFmtId="0" xfId="0" applyAlignment="1" applyBorder="1" applyFont="1">
      <alignment readingOrder="0"/>
    </xf>
    <xf borderId="0" fillId="0" fontId="5" numFmtId="166" xfId="0" applyAlignment="1" applyFont="1" applyNumberFormat="1">
      <alignment readingOrder="0"/>
    </xf>
    <xf borderId="0" fillId="11" fontId="4" numFmtId="0" xfId="0" applyAlignment="1" applyFont="1">
      <alignment readingOrder="0"/>
    </xf>
    <xf borderId="0" fillId="0" fontId="5" numFmtId="171" xfId="0" applyAlignment="1" applyFont="1" applyNumberFormat="1">
      <alignment readingOrder="0"/>
    </xf>
    <xf borderId="0" fillId="19" fontId="33" numFmtId="0" xfId="0" applyAlignment="1" applyFill="1" applyFont="1">
      <alignment horizontal="center" readingOrder="0"/>
    </xf>
    <xf borderId="0" fillId="3" fontId="34" numFmtId="0" xfId="0" applyAlignment="1" applyFont="1">
      <alignment horizontal="center" readingOrder="0"/>
    </xf>
    <xf borderId="0" fillId="4" fontId="33" numFmtId="0" xfId="0" applyAlignment="1" applyFont="1">
      <alignment horizontal="center" readingOrder="0"/>
    </xf>
    <xf borderId="5" fillId="0" fontId="5" numFmtId="0" xfId="0" applyAlignment="1" applyBorder="1" applyFont="1">
      <alignment readingOrder="0"/>
    </xf>
    <xf borderId="5" fillId="0" fontId="5" numFmtId="0" xfId="0" applyBorder="1" applyFont="1"/>
    <xf borderId="5" fillId="8" fontId="7" numFmtId="0" xfId="0" applyBorder="1" applyFont="1"/>
    <xf borderId="5" fillId="3" fontId="5" numFmtId="168" xfId="0" applyBorder="1" applyFont="1" applyNumberFormat="1"/>
    <xf borderId="7" fillId="2" fontId="5" numFmtId="168" xfId="0" applyBorder="1" applyFont="1" applyNumberFormat="1"/>
    <xf borderId="0" fillId="11" fontId="35" numFmtId="0" xfId="0" applyAlignment="1" applyFont="1">
      <alignment horizontal="center" readingOrder="0"/>
    </xf>
    <xf borderId="0" fillId="0" fontId="36" numFmtId="0" xfId="0" applyAlignment="1" applyFont="1">
      <alignment readingOrder="0"/>
    </xf>
    <xf borderId="0" fillId="20" fontId="34" numFmtId="0" xfId="0" applyAlignment="1" applyFill="1" applyFont="1">
      <alignment horizontal="center" readingOrder="0"/>
    </xf>
    <xf borderId="0" fillId="6" fontId="33" numFmtId="0" xfId="0" applyAlignment="1" applyFont="1">
      <alignment horizontal="center" readingOrder="0"/>
    </xf>
    <xf borderId="0" fillId="0" fontId="37" numFmtId="0" xfId="0" applyAlignment="1" applyFont="1">
      <alignment readingOrder="0"/>
    </xf>
    <xf borderId="0" fillId="0" fontId="31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6" numFmtId="165" xfId="0" applyAlignment="1" applyFont="1" applyNumberFormat="1">
      <alignment horizontal="right" readingOrder="0" shrinkToFit="0" wrapText="0"/>
    </xf>
    <xf borderId="0" fillId="0" fontId="6" numFmtId="0" xfId="0" applyAlignment="1" applyFont="1">
      <alignment horizontal="center" readingOrder="0" shrinkToFit="0" wrapText="0"/>
    </xf>
    <xf borderId="0" fillId="0" fontId="6" numFmtId="0" xfId="0" applyAlignment="1" applyFont="1">
      <alignment horizontal="right" readingOrder="0" shrinkToFit="0" wrapText="0"/>
    </xf>
    <xf borderId="0" fillId="13" fontId="16" numFmtId="3" xfId="0" applyAlignment="1" applyFont="1" applyNumberFormat="1">
      <alignment horizontal="right" readingOrder="0" shrinkToFit="0" wrapText="0"/>
    </xf>
    <xf borderId="0" fillId="8" fontId="38" numFmtId="167" xfId="0" applyAlignment="1" applyFont="1" applyNumberFormat="1">
      <alignment readingOrder="0"/>
    </xf>
    <xf borderId="0" fillId="8" fontId="38" numFmtId="167" xfId="0" applyAlignment="1" applyFont="1" applyNumberFormat="1">
      <alignment horizontal="right" readingOrder="0" vertical="bottom"/>
    </xf>
    <xf borderId="0" fillId="0" fontId="4" numFmtId="171" xfId="0" applyAlignment="1" applyFont="1" applyNumberFormat="1">
      <alignment readingOrder="0"/>
    </xf>
    <xf borderId="0" fillId="0" fontId="6" numFmtId="171" xfId="0" applyAlignment="1" applyFont="1" applyNumberForma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0" Type="http://schemas.openxmlformats.org/officeDocument/2006/relationships/worksheet" Target="worksheets/sheet8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'Instagram Analysis'!$G$5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xVal>
            <c:numRef>
              <c:f>'Instagram Analysis'!$D$7:$D$49</c:f>
            </c:numRef>
          </c:xVal>
          <c:yVal>
            <c:numRef>
              <c:f>'Instagram Analysis'!$G$6:$G$49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5718736"/>
        <c:axId val="16775113"/>
      </c:scatterChart>
      <c:valAx>
        <c:axId val="138571873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6775113"/>
      </c:valAx>
      <c:valAx>
        <c:axId val="167751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Impressions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8571873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xVal>
            <c:numRef>
              <c:f>'Instagram Analysis'!$E$6:$E$49</c:f>
            </c:numRef>
          </c:xVal>
          <c:yVal>
            <c:numRef>
              <c:f>'Instagram Analysis'!$F$6:$F$49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6631365"/>
        <c:axId val="320357136"/>
      </c:scatterChart>
      <c:valAx>
        <c:axId val="214663136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20357136"/>
      </c:valAx>
      <c:valAx>
        <c:axId val="3203571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14663136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1">
                <a:solidFill>
                  <a:srgbClr val="222222"/>
                </a:solidFill>
                <a:latin typeface="Roboto"/>
              </a:defRPr>
            </a:pPr>
            <a:r>
              <a:rPr b="0" i="1">
                <a:solidFill>
                  <a:srgbClr val="222222"/>
                </a:solidFill>
                <a:latin typeface="Roboto"/>
              </a:rPr>
              <a:t>Sessions (Website)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000000">
                  <a:alpha val="100000"/>
                </a:srgbClr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FF00">
                    <a:alpha val="4000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Dashboard!$B$113:$B$157</c:f>
            </c:strRef>
          </c:cat>
          <c:val>
            <c:numRef>
              <c:f>Dashboard!$C$113:$C$157</c:f>
              <c:numCache/>
            </c:numRef>
          </c:val>
          <c:smooth val="0"/>
        </c:ser>
        <c:axId val="664644467"/>
        <c:axId val="1968334554"/>
      </c:lineChart>
      <c:catAx>
        <c:axId val="6646444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68334554"/>
      </c:catAx>
      <c:valAx>
        <c:axId val="1968334554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6464446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Instagram Followers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38100">
              <a:solidFill>
                <a:srgbClr val="FF00FF">
                  <a:alpha val="90196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Dashboard!$C$65:$C$110</c:f>
              <c:numCache/>
            </c:numRef>
          </c:val>
          <c:smooth val="0"/>
        </c:ser>
        <c:axId val="1021158410"/>
        <c:axId val="1159214964"/>
      </c:lineChart>
      <c:catAx>
        <c:axId val="10211584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59214964"/>
      </c:catAx>
      <c:valAx>
        <c:axId val="1159214964"/>
        <c:scaling>
          <c:orientation val="minMax"/>
          <c:max val="1000.0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02115841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Website Clicks (Instagram)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val>
            <c:numRef>
              <c:f>Dashboard!$E$64:$E$109</c:f>
              <c:numCache/>
            </c:numRef>
          </c:val>
        </c:ser>
        <c:axId val="1297172083"/>
        <c:axId val="1145357152"/>
      </c:areaChart>
      <c:catAx>
        <c:axId val="12971720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45357152"/>
      </c:catAx>
      <c:valAx>
        <c:axId val="1145357152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9717208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952500</xdr:colOff>
      <xdr:row>1</xdr:row>
      <xdr:rowOff>180975</xdr:rowOff>
    </xdr:from>
    <xdr:ext cx="4895850" cy="30289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952500</xdr:colOff>
      <xdr:row>17</xdr:row>
      <xdr:rowOff>161925</xdr:rowOff>
    </xdr:from>
    <xdr:ext cx="4895850" cy="30289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1143000</xdr:colOff>
      <xdr:row>26</xdr:row>
      <xdr:rowOff>190500</xdr:rowOff>
    </xdr:from>
    <xdr:ext cx="4257675" cy="25908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1590675</xdr:colOff>
      <xdr:row>40</xdr:row>
      <xdr:rowOff>190500</xdr:rowOff>
    </xdr:from>
    <xdr:ext cx="4257675" cy="259080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3</xdr:col>
      <xdr:colOff>1143000</xdr:colOff>
      <xdr:row>40</xdr:row>
      <xdr:rowOff>190500</xdr:rowOff>
    </xdr:from>
    <xdr:ext cx="4257675" cy="263842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ixthcitymarketing.com/2023/08/31/events-vs-conversions-ga4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evelopers.google.com/analytics/solutions/google-analytics-spreadsheet-add-on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1" Type="http://schemas.openxmlformats.org/officeDocument/2006/relationships/hyperlink" Target="https://ads.google.com/aw/ads?ocid=210467422&amp;workspaceId=0&amp;euid=217887271&amp;__u=9905948079&amp;uscid=210467422&amp;__c=2414551278&amp;authuser=0&amp;subid=US-en-et-g-aw-c-home-awhp_xin1_signin%21o2-awhp-hv-01-22" TargetMode="External"/><Relationship Id="rId10" Type="http://schemas.openxmlformats.org/officeDocument/2006/relationships/hyperlink" Target="https://search.google.com/search-console/performance/search-analytics?resource_id=https%3A%2F%2Fmsgm.usc.edu%2F&amp;breakdown=query" TargetMode="External"/><Relationship Id="rId13" Type="http://schemas.openxmlformats.org/officeDocument/2006/relationships/drawing" Target="../drawings/drawing8.xml"/><Relationship Id="rId12" Type="http://schemas.openxmlformats.org/officeDocument/2006/relationships/hyperlink" Target="https://analytics.google.com/analytics/web/?authuser=3" TargetMode="External"/><Relationship Id="rId1" Type="http://schemas.openxmlformats.org/officeDocument/2006/relationships/hyperlink" Target="https://www.oho.com/blog/2022-google-analytics-benchmarks-higher-education-websites" TargetMode="External"/><Relationship Id="rId2" Type="http://schemas.openxmlformats.org/officeDocument/2006/relationships/hyperlink" Target="https://www.wordstream.com/blog/ws/2022/05/18/search-advertising-benchmarks" TargetMode="External"/><Relationship Id="rId3" Type="http://schemas.openxmlformats.org/officeDocument/2006/relationships/hyperlink" Target="https://instapage.com/blog/google-ads-industry-benchmarks" TargetMode="External"/><Relationship Id="rId4" Type="http://schemas.openxmlformats.org/officeDocument/2006/relationships/hyperlink" Target="https://www.dataflo.io/blog/high-impressions-low-ctr" TargetMode="External"/><Relationship Id="rId9" Type="http://schemas.openxmlformats.org/officeDocument/2006/relationships/hyperlink" Target="https://support.google.com/google-ads/answer/1752122?hl=en" TargetMode="External"/><Relationship Id="rId5" Type="http://schemas.openxmlformats.org/officeDocument/2006/relationships/hyperlink" Target="https://bigwing.com/blog/ideas-give-higher-education-digital-marketing-campaign/" TargetMode="External"/><Relationship Id="rId6" Type="http://schemas.openxmlformats.org/officeDocument/2006/relationships/hyperlink" Target="https://www.thinkorion.com/blog/best-marketing-campaigns-for-universities" TargetMode="External"/><Relationship Id="rId7" Type="http://schemas.openxmlformats.org/officeDocument/2006/relationships/hyperlink" Target="https://www.wordstream.com/blog/ws/2015/08/04/higher-education-marketing" TargetMode="External"/><Relationship Id="rId8" Type="http://schemas.openxmlformats.org/officeDocument/2006/relationships/hyperlink" Target="https://instapage.com/blog/education-marketing-strateg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17.88"/>
    <col customWidth="1" min="2" max="2" width="26.25"/>
  </cols>
  <sheetData>
    <row r="1">
      <c r="A1" s="1" t="s">
        <v>0</v>
      </c>
      <c r="C1" s="1"/>
      <c r="D1" s="1"/>
      <c r="E1" s="1"/>
      <c r="F1" s="1"/>
    </row>
    <row r="2">
      <c r="A2" s="2" t="s">
        <v>1</v>
      </c>
      <c r="B2" s="3" t="s">
        <v>2</v>
      </c>
    </row>
    <row r="3">
      <c r="A3" s="4" t="s">
        <v>3</v>
      </c>
      <c r="B3" s="5" t="s">
        <v>4</v>
      </c>
    </row>
    <row r="4">
      <c r="A4" s="6" t="s">
        <v>5</v>
      </c>
    </row>
    <row r="6">
      <c r="C6" s="7">
        <v>44562.0</v>
      </c>
      <c r="D6" s="7">
        <v>44563.0</v>
      </c>
      <c r="E6" s="7">
        <v>44593.0</v>
      </c>
      <c r="F6" s="7">
        <v>44594.0</v>
      </c>
      <c r="G6" s="7">
        <v>44621.0</v>
      </c>
      <c r="H6" s="7">
        <v>44622.0</v>
      </c>
      <c r="I6" s="7">
        <v>44652.0</v>
      </c>
      <c r="J6" s="7">
        <v>44653.0</v>
      </c>
      <c r="K6" s="7">
        <v>44682.0</v>
      </c>
      <c r="L6" s="7">
        <v>44683.0</v>
      </c>
      <c r="M6" s="7">
        <v>44713.0</v>
      </c>
      <c r="N6" s="7">
        <v>44714.0</v>
      </c>
      <c r="O6" s="7">
        <v>44743.0</v>
      </c>
      <c r="P6" s="7">
        <v>44744.0</v>
      </c>
      <c r="Q6" s="7">
        <v>44774.0</v>
      </c>
      <c r="R6" s="7">
        <v>44775.0</v>
      </c>
      <c r="S6" s="7">
        <v>44805.0</v>
      </c>
      <c r="T6" s="7">
        <v>44806.0</v>
      </c>
      <c r="U6" s="7">
        <v>44835.0</v>
      </c>
      <c r="V6" s="7">
        <v>44836.0</v>
      </c>
      <c r="W6" s="7">
        <v>44866.0</v>
      </c>
      <c r="X6" s="7">
        <v>44867.0</v>
      </c>
      <c r="Y6" s="7">
        <v>44896.0</v>
      </c>
      <c r="Z6" s="7">
        <v>44897.0</v>
      </c>
      <c r="AA6" s="7">
        <v>44898.0</v>
      </c>
      <c r="AB6" s="7">
        <v>44927.0</v>
      </c>
      <c r="AC6" s="7">
        <v>44563.0</v>
      </c>
      <c r="AD6" s="7">
        <v>44593.0</v>
      </c>
      <c r="AE6" s="7">
        <v>44621.0</v>
      </c>
      <c r="AF6" s="7">
        <v>44622.0</v>
      </c>
      <c r="AG6" s="7">
        <v>44623.0</v>
      </c>
      <c r="AH6" s="7">
        <v>45017.0</v>
      </c>
      <c r="AI6" s="7">
        <v>45018.0</v>
      </c>
      <c r="AJ6" s="7">
        <v>45047.0</v>
      </c>
      <c r="AK6" s="7">
        <v>45048.0</v>
      </c>
      <c r="AL6" s="7">
        <v>45078.0</v>
      </c>
      <c r="AM6" s="7">
        <v>45079.0</v>
      </c>
      <c r="AN6" s="7">
        <v>45108.0</v>
      </c>
      <c r="AO6" s="7">
        <v>45109.0</v>
      </c>
      <c r="AP6" s="7">
        <v>45139.0</v>
      </c>
      <c r="AQ6" s="7">
        <v>45140.0</v>
      </c>
      <c r="AR6" s="7">
        <v>45170.0</v>
      </c>
      <c r="AS6" s="7">
        <v>45171.0</v>
      </c>
      <c r="AT6" s="7">
        <v>45200.0</v>
      </c>
      <c r="AU6" s="7">
        <v>45201.0</v>
      </c>
      <c r="AV6" s="7">
        <v>45231.0</v>
      </c>
      <c r="AW6" s="7">
        <v>45232.0</v>
      </c>
      <c r="AX6" s="7">
        <v>45261.0</v>
      </c>
      <c r="AY6" s="7">
        <v>45262.0</v>
      </c>
      <c r="AZ6" s="7">
        <v>44927.0</v>
      </c>
      <c r="BA6" s="7">
        <v>44928.0</v>
      </c>
      <c r="BB6" s="7">
        <v>45323.0</v>
      </c>
      <c r="BC6" s="7">
        <v>45324.0</v>
      </c>
      <c r="BD6" s="7">
        <v>45352.0</v>
      </c>
      <c r="BE6" s="7">
        <v>45353.0</v>
      </c>
      <c r="BF6" s="7">
        <v>45383.0</v>
      </c>
      <c r="BG6" s="7">
        <v>45384.0</v>
      </c>
      <c r="BH6" s="7">
        <v>45413.0</v>
      </c>
    </row>
    <row r="7">
      <c r="B7" s="8" t="s">
        <v>6</v>
      </c>
      <c r="C7" s="9">
        <v>44566.0</v>
      </c>
      <c r="D7" s="9">
        <v>44581.0</v>
      </c>
      <c r="E7" s="9">
        <v>44596.0</v>
      </c>
      <c r="F7" s="9">
        <v>44611.0</v>
      </c>
      <c r="G7" s="9">
        <v>44626.0</v>
      </c>
      <c r="H7" s="9">
        <v>44641.0</v>
      </c>
      <c r="I7" s="9">
        <v>44656.0</v>
      </c>
      <c r="J7" s="9">
        <v>44671.0</v>
      </c>
      <c r="K7" s="9">
        <v>44686.0</v>
      </c>
      <c r="L7" s="9">
        <v>44701.0</v>
      </c>
      <c r="M7" s="9">
        <v>44716.0</v>
      </c>
      <c r="N7" s="9">
        <v>44731.0</v>
      </c>
      <c r="O7" s="9">
        <v>44746.0</v>
      </c>
      <c r="P7" s="9">
        <v>44761.0</v>
      </c>
      <c r="Q7" s="9">
        <v>44776.0</v>
      </c>
      <c r="R7" s="9">
        <v>44791.0</v>
      </c>
      <c r="S7" s="9">
        <v>44806.0</v>
      </c>
      <c r="T7" s="9">
        <v>44821.0</v>
      </c>
      <c r="U7" s="9">
        <v>44836.0</v>
      </c>
      <c r="V7" s="9">
        <v>44851.0</v>
      </c>
      <c r="W7" s="9">
        <v>44866.0</v>
      </c>
      <c r="X7" s="9">
        <v>44881.0</v>
      </c>
      <c r="Y7" s="9">
        <v>44896.0</v>
      </c>
      <c r="Z7" s="9">
        <v>44911.0</v>
      </c>
      <c r="AA7" s="9">
        <v>44926.0</v>
      </c>
      <c r="AB7" s="9">
        <v>44941.0</v>
      </c>
      <c r="AC7" s="9">
        <v>44956.0</v>
      </c>
      <c r="AD7" s="9">
        <v>44971.0</v>
      </c>
      <c r="AE7" s="9">
        <v>44986.0</v>
      </c>
      <c r="AF7" s="9">
        <v>45001.0</v>
      </c>
      <c r="AG7" s="9">
        <v>45016.0</v>
      </c>
      <c r="AH7" s="9">
        <v>45031.0</v>
      </c>
      <c r="AI7" s="9">
        <v>45046.0</v>
      </c>
      <c r="AJ7" s="9">
        <v>45061.0</v>
      </c>
      <c r="AK7" s="9">
        <v>45076.0</v>
      </c>
      <c r="AL7" s="9">
        <v>45091.0</v>
      </c>
      <c r="AM7" s="9">
        <v>45106.0</v>
      </c>
      <c r="AN7" s="9">
        <v>45121.0</v>
      </c>
      <c r="AO7" s="9">
        <v>45136.0</v>
      </c>
      <c r="AP7" s="10">
        <v>45151.0</v>
      </c>
      <c r="AQ7" s="10">
        <v>45166.0</v>
      </c>
      <c r="AR7" s="9">
        <v>45181.0</v>
      </c>
      <c r="AS7" s="9">
        <v>45196.0</v>
      </c>
      <c r="AT7" s="9">
        <v>45211.0</v>
      </c>
      <c r="AU7" s="9">
        <v>45226.0</v>
      </c>
      <c r="AV7" s="9">
        <v>45241.0</v>
      </c>
      <c r="AW7" s="9">
        <v>45256.0</v>
      </c>
      <c r="AX7" s="9">
        <v>45271.0</v>
      </c>
      <c r="AY7" s="9">
        <v>45286.0</v>
      </c>
      <c r="AZ7" s="9">
        <v>45301.0</v>
      </c>
      <c r="BA7" s="9">
        <v>45316.0</v>
      </c>
      <c r="BB7" s="9">
        <v>45331.0</v>
      </c>
      <c r="BC7" s="9">
        <v>45346.0</v>
      </c>
      <c r="BD7" s="9">
        <v>45362.0</v>
      </c>
      <c r="BE7" s="9">
        <v>45378.0</v>
      </c>
      <c r="BF7" s="9">
        <v>45393.0</v>
      </c>
      <c r="BG7" s="9">
        <v>45409.0</v>
      </c>
      <c r="BH7" s="9">
        <v>45424.0</v>
      </c>
    </row>
    <row r="8">
      <c r="B8" s="2" t="s">
        <v>7</v>
      </c>
      <c r="C8" s="11">
        <v>0.0316</v>
      </c>
      <c r="D8" s="11">
        <v>0.0369</v>
      </c>
      <c r="E8" s="11">
        <v>0.0283</v>
      </c>
      <c r="F8" s="11">
        <v>0.0426</v>
      </c>
      <c r="G8" s="11">
        <v>0.0315</v>
      </c>
      <c r="H8" s="11">
        <v>0.0406</v>
      </c>
      <c r="I8" s="11">
        <v>0.0604</v>
      </c>
      <c r="J8" s="11">
        <v>0.029</v>
      </c>
      <c r="K8" s="11">
        <v>0.0205</v>
      </c>
      <c r="L8" s="11">
        <v>0.059</v>
      </c>
      <c r="M8" s="11">
        <v>0.0397</v>
      </c>
      <c r="N8" s="11">
        <v>0.0136</v>
      </c>
      <c r="O8" s="11">
        <v>0.0187</v>
      </c>
      <c r="P8" s="11">
        <v>0.0414</v>
      </c>
      <c r="Q8" s="11">
        <v>0.0394</v>
      </c>
      <c r="R8" s="11">
        <v>0.0464</v>
      </c>
      <c r="S8" s="11">
        <v>0.0279</v>
      </c>
      <c r="T8" s="11">
        <v>0.027</v>
      </c>
      <c r="U8" s="11">
        <v>0.0152</v>
      </c>
      <c r="V8" s="11">
        <v>0.0165</v>
      </c>
      <c r="W8" s="11">
        <v>0.02</v>
      </c>
      <c r="X8" s="11">
        <v>0.0126</v>
      </c>
      <c r="Y8" s="11">
        <v>0.0174</v>
      </c>
      <c r="Z8" s="11">
        <v>0.0115</v>
      </c>
      <c r="AA8" s="11">
        <v>0.0096</v>
      </c>
      <c r="AB8" s="11">
        <v>0.0089</v>
      </c>
      <c r="AC8" s="11">
        <v>0.0208</v>
      </c>
      <c r="AD8" s="11">
        <v>0.0215</v>
      </c>
      <c r="AE8" s="11">
        <v>0.01</v>
      </c>
      <c r="AF8" s="11">
        <v>0.0109</v>
      </c>
      <c r="AG8" s="11">
        <v>0.0093</v>
      </c>
      <c r="AH8" s="11">
        <v>0.0081</v>
      </c>
      <c r="AI8" s="11">
        <v>0.0083</v>
      </c>
      <c r="AJ8" s="11">
        <v>0.0103</v>
      </c>
      <c r="AK8" s="11">
        <v>0.0129</v>
      </c>
      <c r="AL8" s="11">
        <v>0.0097</v>
      </c>
      <c r="AM8" s="11">
        <v>0.0171</v>
      </c>
      <c r="AN8" s="11">
        <v>0.0256</v>
      </c>
      <c r="AO8" s="11">
        <v>0.0336</v>
      </c>
      <c r="AP8" s="11">
        <v>0.028</v>
      </c>
      <c r="AQ8" s="11">
        <v>0.0317</v>
      </c>
      <c r="AR8" s="11">
        <v>0.0143</v>
      </c>
      <c r="AS8" s="11">
        <v>0.0141</v>
      </c>
      <c r="AT8" t="s">
        <v>8</v>
      </c>
      <c r="AU8" s="11">
        <v>0.0092</v>
      </c>
      <c r="AV8" s="11">
        <v>0.0454</v>
      </c>
      <c r="AW8" s="11">
        <v>0.0249</v>
      </c>
      <c r="AX8" s="11">
        <v>0.0342</v>
      </c>
      <c r="AY8" s="11">
        <v>0.0296</v>
      </c>
      <c r="AZ8" s="11">
        <v>0.0247</v>
      </c>
      <c r="BA8" s="11">
        <v>0.0307</v>
      </c>
      <c r="BB8" s="11">
        <v>0.0133</v>
      </c>
      <c r="BC8" s="11">
        <v>0.0781</v>
      </c>
      <c r="BD8" s="11">
        <v>0.0859</v>
      </c>
      <c r="BE8" s="11">
        <v>0.0955</v>
      </c>
      <c r="BF8" s="11">
        <v>0.0738</v>
      </c>
      <c r="BG8" s="11">
        <v>0.0673</v>
      </c>
      <c r="BH8">
        <v>5.6</v>
      </c>
    </row>
    <row r="9">
      <c r="B9" s="2" t="s">
        <v>9</v>
      </c>
      <c r="C9" s="12">
        <v>604.0</v>
      </c>
      <c r="D9" s="12">
        <v>721.0</v>
      </c>
      <c r="E9" s="12">
        <v>851.0</v>
      </c>
      <c r="F9" s="12">
        <v>691.0</v>
      </c>
      <c r="G9" s="12">
        <v>610.0</v>
      </c>
      <c r="H9" s="12">
        <v>327.0</v>
      </c>
      <c r="I9" s="12">
        <v>421.0</v>
      </c>
      <c r="J9" s="12">
        <v>413.0</v>
      </c>
      <c r="K9" s="12">
        <v>355.0</v>
      </c>
      <c r="L9" s="12">
        <v>1256.0</v>
      </c>
      <c r="M9" s="12">
        <v>1253.0</v>
      </c>
      <c r="N9" s="12">
        <v>1601.0</v>
      </c>
      <c r="O9" s="12">
        <v>1441.0</v>
      </c>
      <c r="P9" s="12">
        <v>1552.0</v>
      </c>
      <c r="Q9" s="12">
        <v>1687.0</v>
      </c>
      <c r="R9" s="12">
        <v>1449.0</v>
      </c>
      <c r="S9" s="12">
        <v>1052.0</v>
      </c>
      <c r="T9" s="12">
        <v>937.0</v>
      </c>
      <c r="U9" s="12">
        <v>944.0</v>
      </c>
      <c r="V9" s="12">
        <v>1009.0</v>
      </c>
      <c r="W9" s="12">
        <v>897.0</v>
      </c>
      <c r="X9" s="12">
        <v>873.0</v>
      </c>
      <c r="Y9" s="12">
        <v>844.0</v>
      </c>
      <c r="Z9" s="12">
        <v>850.0</v>
      </c>
      <c r="AA9" s="12">
        <v>789.0</v>
      </c>
      <c r="AB9" s="12">
        <v>948.0</v>
      </c>
      <c r="AC9" s="12">
        <v>906.0</v>
      </c>
      <c r="AD9" s="12">
        <v>790.0</v>
      </c>
      <c r="AE9" s="12">
        <v>840.0</v>
      </c>
      <c r="AF9" s="12">
        <v>898.0</v>
      </c>
      <c r="AG9" s="12">
        <v>801.0</v>
      </c>
      <c r="AH9" s="12">
        <v>872.0</v>
      </c>
      <c r="AI9" s="12">
        <v>839.0</v>
      </c>
      <c r="AJ9" s="12">
        <v>925.0</v>
      </c>
      <c r="AK9" s="12">
        <v>949.0</v>
      </c>
      <c r="AL9" s="12">
        <v>981.0</v>
      </c>
      <c r="AM9" s="12">
        <v>896.0</v>
      </c>
      <c r="AN9" s="12">
        <v>1168.0</v>
      </c>
      <c r="AO9" s="12">
        <v>2147.0</v>
      </c>
      <c r="AP9" s="12">
        <v>1111.0</v>
      </c>
      <c r="AQ9" s="12">
        <v>854.0</v>
      </c>
      <c r="AR9" s="12">
        <v>712.0</v>
      </c>
      <c r="AS9" s="12">
        <v>585.0</v>
      </c>
      <c r="AT9" s="12">
        <v>567.0</v>
      </c>
      <c r="AU9" s="12">
        <v>1264.0</v>
      </c>
      <c r="AV9" s="12">
        <v>1302.0</v>
      </c>
      <c r="AW9" s="12">
        <v>568.0</v>
      </c>
      <c r="AX9" s="12">
        <v>644.0</v>
      </c>
      <c r="AY9" s="12">
        <v>517.0</v>
      </c>
      <c r="AZ9" s="12">
        <v>609.0</v>
      </c>
      <c r="BA9" s="12">
        <v>757.0</v>
      </c>
      <c r="BB9" s="12">
        <v>616.0</v>
      </c>
      <c r="BC9" s="12">
        <v>508.0</v>
      </c>
      <c r="BD9" s="12">
        <v>806.0</v>
      </c>
      <c r="BE9" s="12">
        <v>915.0</v>
      </c>
      <c r="BF9" s="12">
        <v>1138.0</v>
      </c>
      <c r="BG9" s="12">
        <v>1217.0</v>
      </c>
      <c r="BH9" s="12">
        <v>2714.0</v>
      </c>
    </row>
    <row r="10">
      <c r="B10" s="2" t="s">
        <v>10</v>
      </c>
      <c r="C10" s="13">
        <v>93429.0</v>
      </c>
      <c r="D10" s="13">
        <v>90797.0</v>
      </c>
      <c r="E10" s="13">
        <v>145124.0</v>
      </c>
      <c r="F10" s="13">
        <v>74404.0</v>
      </c>
      <c r="G10" s="13">
        <v>84472.0</v>
      </c>
      <c r="H10" s="13">
        <v>21114.0</v>
      </c>
      <c r="I10" s="13">
        <v>24736.0</v>
      </c>
      <c r="J10" s="13">
        <v>102658.0</v>
      </c>
      <c r="K10" s="13">
        <v>133803.0</v>
      </c>
      <c r="L10" s="13">
        <v>68093.0</v>
      </c>
      <c r="M10" s="13">
        <v>112892.0</v>
      </c>
      <c r="N10" s="13">
        <v>496046.0</v>
      </c>
      <c r="O10" s="13">
        <v>299671.0</v>
      </c>
      <c r="P10" s="13">
        <v>134671.0</v>
      </c>
      <c r="Q10" s="13">
        <v>134212.0</v>
      </c>
      <c r="R10" s="13">
        <v>107667.0</v>
      </c>
      <c r="S10" s="13">
        <v>118317.0</v>
      </c>
      <c r="T10" s="13">
        <v>114268.0</v>
      </c>
      <c r="U10" s="13">
        <v>194379.0</v>
      </c>
      <c r="V10" s="13">
        <v>177127.0</v>
      </c>
      <c r="W10" s="13">
        <v>124701.0</v>
      </c>
      <c r="X10" s="13">
        <v>216656.0</v>
      </c>
      <c r="Y10" s="13">
        <v>190883.0</v>
      </c>
      <c r="Z10" s="13">
        <v>315500.0</v>
      </c>
      <c r="AA10" s="13">
        <v>400974.0</v>
      </c>
      <c r="AB10" s="13">
        <v>461110.0</v>
      </c>
      <c r="AC10" s="13">
        <v>144768.0</v>
      </c>
      <c r="AD10" s="13">
        <v>129182.0</v>
      </c>
      <c r="AE10" s="13">
        <v>320553.0</v>
      </c>
      <c r="AF10" s="13">
        <v>427442.0</v>
      </c>
      <c r="AG10" s="13">
        <v>526843.0</v>
      </c>
      <c r="AH10" s="13">
        <v>536882.0</v>
      </c>
      <c r="AI10" s="13">
        <v>415115.0</v>
      </c>
      <c r="AJ10" s="13">
        <v>336079.0</v>
      </c>
      <c r="AK10" s="13">
        <v>254031.0</v>
      </c>
      <c r="AL10" s="13">
        <v>388121.0</v>
      </c>
      <c r="AM10" s="13">
        <v>184997.0</v>
      </c>
      <c r="AN10" s="13">
        <v>184607.0</v>
      </c>
      <c r="AO10" s="13">
        <v>261431.0</v>
      </c>
      <c r="AP10" s="13">
        <v>181469.0</v>
      </c>
      <c r="AQ10" s="13">
        <v>123682.0</v>
      </c>
      <c r="AR10" s="13">
        <v>104760.0</v>
      </c>
      <c r="AS10" s="13">
        <v>88357.0</v>
      </c>
      <c r="AT10" s="13">
        <v>135141.0</v>
      </c>
      <c r="AU10" s="13">
        <v>333351.0</v>
      </c>
      <c r="AV10" s="13">
        <v>76097.0</v>
      </c>
      <c r="AW10" s="13">
        <v>41357.0</v>
      </c>
      <c r="AX10" s="13">
        <v>33213.0</v>
      </c>
      <c r="AY10" s="13">
        <v>39008.0</v>
      </c>
      <c r="AZ10" s="13">
        <v>55796.0</v>
      </c>
      <c r="BA10" s="13">
        <v>35467.0</v>
      </c>
      <c r="BB10" s="13">
        <v>51831.0</v>
      </c>
      <c r="BC10" s="13">
        <v>13175.0</v>
      </c>
      <c r="BD10" s="13">
        <v>20238.0</v>
      </c>
      <c r="BE10" s="13">
        <v>26018.0</v>
      </c>
      <c r="BF10" s="13">
        <v>20240.0</v>
      </c>
      <c r="BG10" s="13">
        <v>24070.0</v>
      </c>
      <c r="BH10" s="13">
        <v>41874.0</v>
      </c>
    </row>
    <row r="11">
      <c r="B11" s="2" t="s">
        <v>11</v>
      </c>
      <c r="C11" s="12">
        <v>2747.0</v>
      </c>
      <c r="D11" s="12">
        <v>3161.0</v>
      </c>
      <c r="E11" s="12">
        <v>3822.0</v>
      </c>
      <c r="F11" s="12">
        <v>3070.0</v>
      </c>
      <c r="G11" s="12">
        <v>2584.0</v>
      </c>
      <c r="H11" s="12">
        <v>993.0</v>
      </c>
      <c r="I11" s="12">
        <v>1190.0</v>
      </c>
      <c r="J11" s="12">
        <v>2016.0</v>
      </c>
      <c r="K11" s="12">
        <v>1854.0</v>
      </c>
      <c r="L11" s="12">
        <v>3387.0</v>
      </c>
      <c r="M11" s="12">
        <v>3500.0</v>
      </c>
      <c r="N11" s="12">
        <v>5719.0</v>
      </c>
      <c r="O11" s="12">
        <v>4490.0</v>
      </c>
      <c r="P11" s="12">
        <v>4228.0</v>
      </c>
      <c r="Q11" s="12">
        <v>4276.0</v>
      </c>
      <c r="R11" s="12">
        <v>4169.0</v>
      </c>
      <c r="S11" s="12">
        <v>3000.0</v>
      </c>
      <c r="T11" s="12">
        <v>2693.0</v>
      </c>
      <c r="U11" s="12">
        <v>2800.0</v>
      </c>
      <c r="V11" s="12">
        <v>2886.0</v>
      </c>
      <c r="W11" s="12">
        <v>2130.0</v>
      </c>
      <c r="X11" s="12">
        <v>2467.0</v>
      </c>
      <c r="Y11" s="12">
        <v>2992.0</v>
      </c>
      <c r="Z11" s="12">
        <v>3326.0</v>
      </c>
      <c r="AA11" s="12">
        <v>3576.0</v>
      </c>
      <c r="AB11" s="12">
        <v>3905.0</v>
      </c>
      <c r="AC11" s="12">
        <v>2771.0</v>
      </c>
      <c r="AD11" s="12">
        <v>2547.0</v>
      </c>
      <c r="AE11" s="12">
        <v>3077.0</v>
      </c>
      <c r="AF11" s="12">
        <v>4578.0</v>
      </c>
      <c r="AG11" s="12">
        <v>4850.0</v>
      </c>
      <c r="AH11" s="12">
        <v>4370.0</v>
      </c>
      <c r="AI11" s="12">
        <v>2698.0</v>
      </c>
      <c r="AJ11" s="12">
        <v>2154.0</v>
      </c>
      <c r="AK11" s="12">
        <v>2076.0</v>
      </c>
      <c r="AL11" s="12">
        <v>2427.0</v>
      </c>
      <c r="AM11" s="12">
        <v>1637.0</v>
      </c>
      <c r="AN11" s="12">
        <v>2217.0</v>
      </c>
      <c r="AO11" s="12">
        <v>7140.0</v>
      </c>
      <c r="AP11" s="12">
        <v>3661.0</v>
      </c>
      <c r="AQ11" s="12">
        <v>1226.0</v>
      </c>
      <c r="AR11" s="12">
        <v>633.0</v>
      </c>
      <c r="AS11" s="12">
        <v>779.0</v>
      </c>
      <c r="AT11" s="12">
        <v>2461.0</v>
      </c>
      <c r="AU11" s="12">
        <v>4235.0</v>
      </c>
      <c r="AV11" s="12">
        <v>2907.0</v>
      </c>
      <c r="AW11" s="12">
        <v>609.0</v>
      </c>
      <c r="AX11" s="12">
        <v>633.0</v>
      </c>
      <c r="AY11" s="12">
        <v>713.0</v>
      </c>
      <c r="AZ11" s="12">
        <v>706.0</v>
      </c>
      <c r="BA11" s="12">
        <v>895.0</v>
      </c>
      <c r="BB11" s="12">
        <v>659.0</v>
      </c>
      <c r="BC11" s="12">
        <v>825.0</v>
      </c>
      <c r="BD11" s="12">
        <v>802.0</v>
      </c>
      <c r="BE11" s="12">
        <v>1388.0</v>
      </c>
      <c r="BF11" s="12">
        <v>837.0</v>
      </c>
      <c r="BG11" s="12">
        <v>981.0</v>
      </c>
      <c r="BH11" s="12">
        <v>1473.0</v>
      </c>
    </row>
    <row r="12">
      <c r="B12" s="3" t="s">
        <v>12</v>
      </c>
      <c r="C12" s="12">
        <v>3091.0</v>
      </c>
      <c r="D12" s="12">
        <v>3369.0</v>
      </c>
      <c r="E12" s="12">
        <v>4300.0</v>
      </c>
      <c r="F12" s="12">
        <v>3414.0</v>
      </c>
      <c r="G12" s="12">
        <v>2991.0</v>
      </c>
      <c r="H12" s="12">
        <v>1256.0</v>
      </c>
      <c r="I12" s="12">
        <v>1930.0</v>
      </c>
      <c r="J12" s="12">
        <v>2859.0</v>
      </c>
      <c r="K12" s="12">
        <v>2698.0</v>
      </c>
      <c r="L12" s="12">
        <v>4137.0</v>
      </c>
      <c r="M12" s="12">
        <v>4250.0</v>
      </c>
      <c r="N12" s="12">
        <v>6418.0</v>
      </c>
      <c r="O12" s="12">
        <v>5134.0</v>
      </c>
      <c r="P12" s="12">
        <v>5009.0</v>
      </c>
      <c r="Q12" s="12">
        <v>4989.0</v>
      </c>
      <c r="R12" s="12">
        <v>4873.0</v>
      </c>
      <c r="S12" s="12">
        <v>3762.0</v>
      </c>
      <c r="T12" s="12">
        <v>3333.0</v>
      </c>
      <c r="U12" s="12">
        <v>3550.0</v>
      </c>
      <c r="V12" s="12">
        <v>3696.0</v>
      </c>
      <c r="W12" s="12">
        <v>2865.0</v>
      </c>
      <c r="X12" s="12">
        <v>3174.0</v>
      </c>
      <c r="Y12" s="12">
        <v>3584.0</v>
      </c>
      <c r="Z12" s="12">
        <v>3932.0</v>
      </c>
      <c r="AA12" s="12">
        <v>4078.0</v>
      </c>
      <c r="AB12" s="12">
        <v>4562.0</v>
      </c>
      <c r="AC12" s="12">
        <v>3512.0</v>
      </c>
      <c r="AD12" s="12">
        <v>3234.0</v>
      </c>
      <c r="AE12" s="12">
        <v>3879.0</v>
      </c>
      <c r="AF12" s="12">
        <v>5247.0</v>
      </c>
      <c r="AG12" s="12">
        <v>5586.0</v>
      </c>
      <c r="AH12" s="12">
        <v>5236.0</v>
      </c>
      <c r="AI12" s="12">
        <v>4436.0</v>
      </c>
      <c r="AJ12" s="12">
        <v>4376.0</v>
      </c>
      <c r="AK12" s="12">
        <v>4193.0</v>
      </c>
      <c r="AL12" s="12">
        <v>4745.0</v>
      </c>
      <c r="AM12" s="12">
        <v>3906.0</v>
      </c>
      <c r="AN12" s="12">
        <v>5263.0</v>
      </c>
      <c r="AO12" s="12">
        <v>10555.0</v>
      </c>
      <c r="AP12" s="12">
        <v>5953.0</v>
      </c>
      <c r="AQ12" s="12">
        <v>3324.0</v>
      </c>
      <c r="AR12" s="12">
        <v>2546.0</v>
      </c>
      <c r="AS12" s="12">
        <v>2325.0</v>
      </c>
      <c r="AT12" s="12">
        <v>5967.0</v>
      </c>
      <c r="AU12" s="12">
        <v>3903.0</v>
      </c>
      <c r="AV12" s="12">
        <v>4229.0</v>
      </c>
      <c r="AW12" s="12">
        <v>1933.0</v>
      </c>
      <c r="AX12" s="12">
        <v>2086.0</v>
      </c>
      <c r="AY12" s="12">
        <v>1986.0</v>
      </c>
      <c r="AZ12" s="12">
        <v>2535.0</v>
      </c>
      <c r="BA12" s="12">
        <v>2343.0</v>
      </c>
      <c r="BB12" s="12">
        <v>1957.0</v>
      </c>
      <c r="BC12" s="12">
        <v>2100.0</v>
      </c>
      <c r="BD12" s="12">
        <v>2701.0</v>
      </c>
      <c r="BE12" s="12">
        <v>3501.0</v>
      </c>
      <c r="BF12" s="12">
        <v>3966.0</v>
      </c>
      <c r="BG12" s="12">
        <v>6891.0</v>
      </c>
      <c r="BH12" s="12">
        <v>16753.0</v>
      </c>
    </row>
    <row r="13">
      <c r="B13" s="3" t="s">
        <v>13</v>
      </c>
      <c r="C13" s="14">
        <v>12.0</v>
      </c>
      <c r="D13" s="14">
        <v>30.0</v>
      </c>
      <c r="E13" s="14">
        <v>20.0</v>
      </c>
      <c r="F13" s="14">
        <v>9.0</v>
      </c>
      <c r="G13" s="14">
        <v>13.0</v>
      </c>
      <c r="H13" s="14">
        <v>11.0</v>
      </c>
      <c r="I13" s="14">
        <v>18.0</v>
      </c>
      <c r="J13" s="14">
        <v>9.0</v>
      </c>
      <c r="K13" s="14">
        <v>15.0</v>
      </c>
      <c r="L13" s="14">
        <v>13.0</v>
      </c>
      <c r="M13" s="14">
        <v>22.0</v>
      </c>
      <c r="N13" s="14">
        <v>15.0</v>
      </c>
      <c r="O13" s="14">
        <v>5.0</v>
      </c>
      <c r="P13" s="14">
        <v>2.0</v>
      </c>
      <c r="Q13" s="14">
        <v>0.0</v>
      </c>
      <c r="R13" s="14">
        <v>12.0</v>
      </c>
      <c r="S13" s="14">
        <v>33.0</v>
      </c>
      <c r="T13" s="14">
        <v>10.0</v>
      </c>
      <c r="U13" s="14">
        <v>6.0</v>
      </c>
      <c r="V13" s="14">
        <v>5.0</v>
      </c>
      <c r="W13" s="14">
        <v>4.0</v>
      </c>
      <c r="X13" s="14">
        <v>0.0</v>
      </c>
      <c r="Y13" s="14">
        <v>0.0</v>
      </c>
      <c r="Z13" s="14">
        <v>0.0</v>
      </c>
      <c r="AA13" s="14">
        <v>0.0</v>
      </c>
      <c r="AB13" s="14">
        <v>16.0</v>
      </c>
      <c r="AC13" s="14">
        <v>14.0</v>
      </c>
      <c r="AD13" s="14">
        <v>16.0</v>
      </c>
      <c r="AE13" s="14">
        <v>18.0</v>
      </c>
      <c r="AF13" s="14">
        <v>9.0</v>
      </c>
      <c r="AG13" s="14">
        <v>7.0</v>
      </c>
      <c r="AH13" s="14">
        <v>12.0</v>
      </c>
      <c r="AI13" s="14">
        <v>12.0</v>
      </c>
      <c r="AJ13" s="14">
        <v>11.0</v>
      </c>
      <c r="AK13" s="14">
        <v>8.0</v>
      </c>
      <c r="AL13" s="14">
        <v>16.0</v>
      </c>
      <c r="AM13" s="14">
        <v>10.0</v>
      </c>
      <c r="AN13" s="14">
        <v>0.0</v>
      </c>
      <c r="AO13" s="14">
        <v>0.0</v>
      </c>
      <c r="AP13" s="14">
        <v>14.0</v>
      </c>
      <c r="AQ13" s="14">
        <v>15.0</v>
      </c>
      <c r="AR13" s="14">
        <v>13.0</v>
      </c>
      <c r="AS13" s="14">
        <v>10.0</v>
      </c>
      <c r="AT13" s="14">
        <v>11.0</v>
      </c>
      <c r="AU13" s="14">
        <v>8.0</v>
      </c>
      <c r="AV13" s="14">
        <v>9.0</v>
      </c>
      <c r="AW13" s="14">
        <v>0.0</v>
      </c>
      <c r="AX13" s="14">
        <v>0.0</v>
      </c>
      <c r="AY13" s="14">
        <v>0.0</v>
      </c>
      <c r="AZ13" s="14">
        <v>0.0</v>
      </c>
      <c r="BA13" s="14">
        <v>38.0</v>
      </c>
      <c r="BB13" s="14">
        <v>15.0</v>
      </c>
      <c r="BC13" s="14">
        <v>14.0</v>
      </c>
      <c r="BD13" s="14">
        <v>23.0</v>
      </c>
      <c r="BE13" s="14">
        <v>13.0</v>
      </c>
      <c r="BF13" s="14">
        <v>23.0</v>
      </c>
      <c r="BG13" s="14">
        <v>21.0</v>
      </c>
      <c r="BH13" s="14">
        <v>24.0</v>
      </c>
    </row>
    <row r="14">
      <c r="B14" s="3" t="s">
        <v>14</v>
      </c>
      <c r="C14" s="12">
        <v>10230.0</v>
      </c>
      <c r="D14" s="12">
        <v>12711.0</v>
      </c>
      <c r="E14" s="12">
        <v>13758.0</v>
      </c>
      <c r="F14" s="12">
        <v>11580.0</v>
      </c>
      <c r="G14" s="12">
        <v>10686.0</v>
      </c>
      <c r="H14" s="12">
        <v>5246.0</v>
      </c>
      <c r="I14" s="12">
        <v>8243.0</v>
      </c>
      <c r="J14" s="12">
        <v>9356.0</v>
      </c>
      <c r="K14" s="12">
        <v>9264.0</v>
      </c>
      <c r="L14" s="12">
        <v>16016.0</v>
      </c>
      <c r="M14" s="12">
        <v>16146.0</v>
      </c>
      <c r="N14" s="12">
        <v>23031.0</v>
      </c>
      <c r="O14" s="12">
        <v>19911.0</v>
      </c>
      <c r="P14" s="12">
        <v>20050.0</v>
      </c>
      <c r="Q14" s="12">
        <v>20839.0</v>
      </c>
      <c r="R14" s="12">
        <v>19490.0</v>
      </c>
      <c r="S14" s="12">
        <v>13472.0</v>
      </c>
      <c r="T14" s="12">
        <v>11835.0</v>
      </c>
      <c r="U14" s="12">
        <v>12386.0</v>
      </c>
      <c r="V14" s="12">
        <v>12912.0</v>
      </c>
      <c r="W14" s="12">
        <v>10718.0</v>
      </c>
      <c r="X14" s="12">
        <v>11193.0</v>
      </c>
      <c r="Y14" s="12">
        <v>12280.0</v>
      </c>
      <c r="Z14" s="12">
        <v>13167.0</v>
      </c>
      <c r="AA14" s="12">
        <v>13129.0</v>
      </c>
      <c r="AB14" s="12">
        <v>15218.0</v>
      </c>
      <c r="AC14" s="12">
        <v>12057.0</v>
      </c>
      <c r="AD14" s="12">
        <v>11265.0</v>
      </c>
      <c r="AE14" s="12">
        <v>12679.0</v>
      </c>
      <c r="AF14" s="12">
        <v>16167.0</v>
      </c>
      <c r="AG14" s="12">
        <v>16831.0</v>
      </c>
      <c r="AH14" s="12">
        <v>16282.0</v>
      </c>
      <c r="AI14" s="12">
        <v>14317.0</v>
      </c>
      <c r="AJ14" s="12">
        <v>14319.0</v>
      </c>
      <c r="AK14" s="12">
        <v>13549.0</v>
      </c>
      <c r="AL14" s="12">
        <v>15871.0</v>
      </c>
      <c r="AM14" s="12">
        <v>13132.0</v>
      </c>
      <c r="AN14" s="12">
        <v>17454.0</v>
      </c>
      <c r="AO14" s="12">
        <v>29856.0</v>
      </c>
      <c r="AP14" s="12">
        <v>14857.0</v>
      </c>
      <c r="AQ14" s="12">
        <v>5694.0</v>
      </c>
      <c r="AR14" s="12">
        <v>4433.0</v>
      </c>
      <c r="AS14" s="12">
        <v>3954.0</v>
      </c>
      <c r="AT14" s="12">
        <v>5593.0</v>
      </c>
      <c r="AU14" s="12">
        <v>6299.0</v>
      </c>
      <c r="AV14" s="12">
        <v>7940.0</v>
      </c>
      <c r="AW14" s="12">
        <v>3349.0</v>
      </c>
      <c r="AX14" s="12">
        <v>3662.0</v>
      </c>
      <c r="AY14" s="12">
        <v>3417.0</v>
      </c>
      <c r="AZ14" s="12">
        <v>4146.0</v>
      </c>
      <c r="BA14" s="12">
        <v>3981.0</v>
      </c>
      <c r="BB14" s="12">
        <v>3251.0</v>
      </c>
      <c r="BC14" s="12">
        <v>3495.0</v>
      </c>
      <c r="BD14" s="12">
        <v>4585.0</v>
      </c>
      <c r="BE14" s="12">
        <v>5922.0</v>
      </c>
      <c r="BF14" s="12">
        <v>6608.0</v>
      </c>
      <c r="BG14" s="12">
        <v>10492.0</v>
      </c>
      <c r="BH14" s="12">
        <v>25021.0</v>
      </c>
    </row>
    <row r="15">
      <c r="B15" s="3" t="s">
        <v>15</v>
      </c>
      <c r="C15" s="15">
        <v>2.7550260610573343</v>
      </c>
      <c r="D15" s="15">
        <v>2.7278562259306804</v>
      </c>
      <c r="E15" s="15">
        <v>1.9106566200215285</v>
      </c>
      <c r="F15" s="15">
        <v>2.4914675767918086</v>
      </c>
      <c r="G15" s="15">
        <v>3.409992069785884</v>
      </c>
      <c r="H15" s="15">
        <v>4.580152671755725</v>
      </c>
      <c r="I15" s="15">
        <v>4.276315789473684</v>
      </c>
      <c r="J15" s="15">
        <v>3.724802804557406</v>
      </c>
      <c r="K15" s="15">
        <v>3.9794007490636703</v>
      </c>
      <c r="L15" s="15">
        <v>3.3789688319254294</v>
      </c>
      <c r="M15" s="15">
        <v>3.8097966198796906</v>
      </c>
      <c r="N15" s="15">
        <v>2.540834845735027</v>
      </c>
      <c r="O15" s="15">
        <v>3.3402441833678873</v>
      </c>
      <c r="P15" s="15">
        <v>3.1170630339413528</v>
      </c>
      <c r="Q15" s="15">
        <v>2.911038658593386</v>
      </c>
      <c r="R15" s="15">
        <v>3.2481490327203244</v>
      </c>
      <c r="S15" s="15">
        <v>3.6168132942326494</v>
      </c>
      <c r="T15" s="15">
        <v>3.892324481629684</v>
      </c>
      <c r="U15" s="15">
        <v>3.4615384615384617</v>
      </c>
      <c r="V15" s="15">
        <v>3.4656796769851947</v>
      </c>
      <c r="W15" s="15">
        <v>4.523912106850495</v>
      </c>
      <c r="X15" s="15">
        <v>3.6287242169595113</v>
      </c>
      <c r="Y15" s="15">
        <v>3.557046979865772</v>
      </c>
      <c r="Z15" s="15">
        <v>3.0380556443875917</v>
      </c>
      <c r="AA15" s="15">
        <v>2.9573170731707314</v>
      </c>
      <c r="AB15" s="15">
        <v>3.8565996740901687</v>
      </c>
      <c r="AC15" s="15">
        <v>4.334257975034674</v>
      </c>
      <c r="AD15" s="15">
        <v>3.9545953863053827</v>
      </c>
      <c r="AE15" s="15">
        <v>3.916127042861548</v>
      </c>
      <c r="AF15" s="15">
        <v>2.8623769177925347</v>
      </c>
      <c r="AG15" s="15">
        <v>2.493821613120647</v>
      </c>
      <c r="AH15" s="15">
        <v>2.956989247311828</v>
      </c>
      <c r="AI15" s="15">
        <v>2.878120411160059</v>
      </c>
      <c r="AJ15" s="15">
        <v>3.082685105157015</v>
      </c>
      <c r="AK15" s="15">
        <v>3.7302297821545807</v>
      </c>
      <c r="AL15" s="15">
        <v>3.7123572170301142</v>
      </c>
      <c r="AM15" s="15">
        <v>3.539273517541136</v>
      </c>
      <c r="AN15" s="15">
        <v>2.887077997671711</v>
      </c>
      <c r="AO15" s="15">
        <v>2.109851787271142</v>
      </c>
      <c r="AP15" s="15">
        <v>2.3487544483985765</v>
      </c>
      <c r="AQ15" s="15">
        <v>4.206869934388267</v>
      </c>
      <c r="AR15" s="15">
        <v>4.627249357326478</v>
      </c>
      <c r="AS15" s="15">
        <v>4.563380281690141</v>
      </c>
      <c r="AT15" s="15">
        <v>1.5337423312883436</v>
      </c>
      <c r="AU15" s="15">
        <v>0.7807620237351656</v>
      </c>
      <c r="AV15" s="15">
        <v>1.709873138444567</v>
      </c>
      <c r="AW15" s="15">
        <v>10.9979633401222</v>
      </c>
      <c r="AX15" s="15">
        <v>12.985436893203882</v>
      </c>
      <c r="AY15" s="15">
        <v>9.914841849148418</v>
      </c>
      <c r="AZ15" s="15">
        <v>10.122850122850123</v>
      </c>
      <c r="BA15" s="15">
        <v>12.514156285390712</v>
      </c>
      <c r="BB15" s="15">
        <v>11.33816743572841</v>
      </c>
      <c r="BC15" s="15">
        <v>10.186263096623982</v>
      </c>
      <c r="BD15" s="15">
        <v>10.77127659574468</v>
      </c>
      <c r="BE15" s="15">
        <v>10.738255033557047</v>
      </c>
      <c r="BF15" s="15">
        <v>13.250577367205544</v>
      </c>
      <c r="BG15" s="15">
        <v>12.146189735614307</v>
      </c>
      <c r="BH15" s="15">
        <v>10.651898734177214</v>
      </c>
    </row>
    <row r="16">
      <c r="B16" s="3" t="s">
        <v>16</v>
      </c>
      <c r="C16" s="12">
        <v>2686.0</v>
      </c>
      <c r="D16" s="12">
        <v>3116.0</v>
      </c>
      <c r="E16" s="12">
        <v>3716.0</v>
      </c>
      <c r="F16" s="12">
        <v>2930.0</v>
      </c>
      <c r="G16" s="12">
        <v>2522.0</v>
      </c>
      <c r="H16" s="12">
        <v>917.0</v>
      </c>
      <c r="I16" s="12">
        <v>1520.0</v>
      </c>
      <c r="J16" s="12">
        <v>2282.0</v>
      </c>
      <c r="K16" s="12">
        <v>2136.0</v>
      </c>
      <c r="L16" s="12">
        <v>3433.0</v>
      </c>
      <c r="M16" s="12">
        <v>3491.0</v>
      </c>
      <c r="N16" s="12">
        <v>5510.0</v>
      </c>
      <c r="O16" s="12">
        <v>4341.0</v>
      </c>
      <c r="P16" s="12">
        <v>4331.0</v>
      </c>
      <c r="Q16" s="12">
        <v>4294.0</v>
      </c>
      <c r="R16" s="12">
        <v>4187.0</v>
      </c>
      <c r="S16" s="12">
        <v>3069.0</v>
      </c>
      <c r="T16" s="12">
        <v>2749.0</v>
      </c>
      <c r="U16" s="12">
        <v>2860.0</v>
      </c>
      <c r="V16" s="12">
        <v>2972.0</v>
      </c>
      <c r="W16" s="12">
        <v>2321.0</v>
      </c>
      <c r="X16" s="12">
        <v>2618.0</v>
      </c>
      <c r="Y16" s="12">
        <v>2980.0</v>
      </c>
      <c r="Z16" s="12">
        <v>3127.0</v>
      </c>
      <c r="AA16" s="12">
        <v>3280.0</v>
      </c>
      <c r="AB16" s="12">
        <v>3682.0</v>
      </c>
      <c r="AC16" s="12">
        <v>2884.0</v>
      </c>
      <c r="AD16" s="12">
        <v>2731.0</v>
      </c>
      <c r="AE16" s="12">
        <v>3243.0</v>
      </c>
      <c r="AF16" s="12">
        <v>4367.0</v>
      </c>
      <c r="AG16" s="12">
        <v>4451.0</v>
      </c>
      <c r="AH16" s="12">
        <v>4092.0</v>
      </c>
      <c r="AI16" s="12">
        <v>3405.0</v>
      </c>
      <c r="AJ16" s="12">
        <v>3471.0</v>
      </c>
      <c r="AK16" s="12">
        <v>3351.0</v>
      </c>
      <c r="AL16" s="12">
        <v>3852.0</v>
      </c>
      <c r="AM16" s="12">
        <v>3221.0</v>
      </c>
      <c r="AN16" s="12">
        <v>4295.0</v>
      </c>
      <c r="AO16" s="12">
        <v>5735.0</v>
      </c>
      <c r="AP16" s="12">
        <v>4215.0</v>
      </c>
      <c r="AQ16" s="12">
        <v>2591.0</v>
      </c>
      <c r="AR16" s="12">
        <v>1945.0</v>
      </c>
      <c r="AS16" s="12">
        <v>1775.0</v>
      </c>
      <c r="AT16" s="12">
        <v>4890.0</v>
      </c>
      <c r="AU16" s="12">
        <v>3202.0</v>
      </c>
      <c r="AV16" s="12">
        <v>3626.0</v>
      </c>
      <c r="AW16" s="12">
        <v>1473.0</v>
      </c>
      <c r="AX16" s="12">
        <v>1648.0</v>
      </c>
      <c r="AY16" s="12">
        <v>1644.0</v>
      </c>
      <c r="AZ16" s="12">
        <v>2035.0</v>
      </c>
      <c r="BA16" s="12">
        <v>1766.0</v>
      </c>
      <c r="BB16" s="12">
        <v>1517.0</v>
      </c>
      <c r="BC16" s="12">
        <v>1718.0</v>
      </c>
      <c r="BD16" s="12">
        <v>2256.0</v>
      </c>
      <c r="BE16" s="12">
        <v>2980.0</v>
      </c>
      <c r="BF16" s="12">
        <v>3464.0</v>
      </c>
      <c r="BG16" s="12">
        <v>6430.0</v>
      </c>
      <c r="BH16" s="12">
        <v>15800.0</v>
      </c>
    </row>
    <row r="17">
      <c r="B17" s="3" t="s">
        <v>17</v>
      </c>
      <c r="C17" s="12" t="s">
        <v>18</v>
      </c>
      <c r="D17" s="12" t="s">
        <v>19</v>
      </c>
      <c r="E17" s="12" t="s">
        <v>20</v>
      </c>
      <c r="F17" s="12" t="s">
        <v>21</v>
      </c>
      <c r="G17" s="16">
        <v>0.04513888888888889</v>
      </c>
      <c r="H17" s="16">
        <v>0.06388888888888888</v>
      </c>
      <c r="I17" s="16">
        <v>0.05625</v>
      </c>
      <c r="J17" s="14" t="s">
        <v>22</v>
      </c>
      <c r="K17" s="16">
        <v>0.04583333333333333</v>
      </c>
      <c r="L17" s="14" t="s">
        <v>23</v>
      </c>
      <c r="M17" s="12" t="s">
        <v>24</v>
      </c>
      <c r="N17" s="12" t="s">
        <v>25</v>
      </c>
      <c r="O17" s="12" t="s">
        <v>22</v>
      </c>
      <c r="P17" s="12" t="s">
        <v>22</v>
      </c>
      <c r="Q17" s="14" t="s">
        <v>23</v>
      </c>
      <c r="R17" s="16">
        <v>0.043055555555555555</v>
      </c>
      <c r="S17" s="16">
        <v>0.043055555555555555</v>
      </c>
      <c r="T17" s="16">
        <v>0.044444444444444446</v>
      </c>
      <c r="U17" s="16">
        <v>0.03958333333333333</v>
      </c>
      <c r="V17" s="16">
        <v>0.04027777777777778</v>
      </c>
      <c r="W17" s="16">
        <v>0.04513888888888889</v>
      </c>
      <c r="X17" s="16">
        <v>0.04375</v>
      </c>
      <c r="Y17" s="16">
        <v>0.03819444444444445</v>
      </c>
      <c r="Z17" s="16">
        <v>0.03958333333333333</v>
      </c>
      <c r="AA17" s="16">
        <v>0.03333333333333333</v>
      </c>
      <c r="AB17" s="16">
        <v>0.03888888888888889</v>
      </c>
      <c r="AC17" s="16">
        <v>0.0375</v>
      </c>
      <c r="AD17" s="16">
        <v>0.041666666666666664</v>
      </c>
      <c r="AE17" s="16">
        <v>0.04027777777777778</v>
      </c>
      <c r="AF17" s="16">
        <v>0.029166666666666667</v>
      </c>
      <c r="AG17" s="16">
        <v>0.029861111111111113</v>
      </c>
      <c r="AH17" s="16">
        <v>0.035416666666666666</v>
      </c>
      <c r="AI17" s="16">
        <v>0.03680555555555556</v>
      </c>
      <c r="AJ17" s="16">
        <v>0.03958333333333333</v>
      </c>
      <c r="AK17" s="16">
        <v>0.034722222222222224</v>
      </c>
      <c r="AL17" s="16">
        <v>0.04027777777777778</v>
      </c>
      <c r="AM17" s="16">
        <v>0.034027777777777775</v>
      </c>
      <c r="AN17" s="16">
        <v>0.034027777777777775</v>
      </c>
      <c r="AO17" s="16">
        <v>0.02361111111111111</v>
      </c>
      <c r="AP17" s="16">
        <v>0.029861111111111113</v>
      </c>
      <c r="AQ17" s="16">
        <v>0.043055555555555555</v>
      </c>
      <c r="AR17" s="16">
        <v>0.03680555555555556</v>
      </c>
      <c r="AS17" s="16">
        <v>0.04583333333333333</v>
      </c>
      <c r="AT17" s="16">
        <v>0.034722222222222224</v>
      </c>
      <c r="AU17" s="16">
        <v>0.01875</v>
      </c>
      <c r="AV17" s="16">
        <v>0.022222222222222223</v>
      </c>
      <c r="AW17" s="16">
        <v>0.027083333333333334</v>
      </c>
      <c r="AX17" s="16">
        <v>0.029861111111111113</v>
      </c>
      <c r="AY17" s="16">
        <v>0.02638888888888889</v>
      </c>
      <c r="AZ17" s="16">
        <v>0.02638888888888889</v>
      </c>
      <c r="BA17" s="16">
        <v>0.029166666666666667</v>
      </c>
      <c r="BB17" s="16">
        <v>0.025694444444444443</v>
      </c>
      <c r="BC17" s="16">
        <v>0.025694444444444443</v>
      </c>
      <c r="BD17" s="16">
        <v>0.02638888888888889</v>
      </c>
      <c r="BE17" s="16">
        <v>0.025694444444444443</v>
      </c>
      <c r="BF17" s="16">
        <v>0.022222222222222223</v>
      </c>
      <c r="BG17" s="16">
        <v>0.018055555555555554</v>
      </c>
      <c r="BH17" s="14">
        <v>0.23</v>
      </c>
    </row>
    <row r="18">
      <c r="B18" s="4" t="s">
        <v>10</v>
      </c>
      <c r="C18" s="12">
        <v>9526.0</v>
      </c>
      <c r="D18" s="12">
        <v>14848.0</v>
      </c>
      <c r="E18" s="12">
        <v>9748.0</v>
      </c>
      <c r="F18" s="12">
        <v>7325.0</v>
      </c>
      <c r="G18" s="12">
        <v>6464.0</v>
      </c>
      <c r="H18" s="12">
        <v>4784.0</v>
      </c>
      <c r="I18" s="12">
        <v>219.0</v>
      </c>
      <c r="J18" s="12">
        <v>0.0</v>
      </c>
      <c r="K18" s="12">
        <v>17775.0</v>
      </c>
      <c r="L18" s="12"/>
      <c r="M18" s="12"/>
      <c r="N18" s="12"/>
      <c r="O18" s="12">
        <v>33950.0</v>
      </c>
      <c r="P18" s="12">
        <v>39315.0</v>
      </c>
      <c r="Q18" s="12">
        <v>38785.0</v>
      </c>
      <c r="R18" s="12">
        <v>44760.0</v>
      </c>
      <c r="S18" s="12">
        <v>35967.0</v>
      </c>
      <c r="T18" s="12">
        <v>32818.0</v>
      </c>
      <c r="U18" s="12">
        <v>33645.0</v>
      </c>
      <c r="V18" s="12">
        <v>33983.0</v>
      </c>
      <c r="W18" s="12">
        <v>37846.0</v>
      </c>
      <c r="X18" s="12">
        <v>42256.0</v>
      </c>
      <c r="Y18" s="12">
        <v>37716.0</v>
      </c>
      <c r="Z18" s="12">
        <v>34590.0</v>
      </c>
      <c r="AA18" s="12">
        <v>37770.0</v>
      </c>
      <c r="AB18" s="12">
        <v>56342.0</v>
      </c>
      <c r="AC18" s="12">
        <v>50986.0</v>
      </c>
      <c r="AD18" s="12">
        <v>63079.0</v>
      </c>
      <c r="AE18" s="12">
        <v>83727.0</v>
      </c>
      <c r="AF18" s="12">
        <v>71011.0</v>
      </c>
      <c r="AG18" s="12">
        <v>51158.0</v>
      </c>
      <c r="AH18" s="12">
        <v>58740.0</v>
      </c>
      <c r="AI18" s="12">
        <v>51970.0</v>
      </c>
      <c r="AJ18" s="12">
        <v>57558.0</v>
      </c>
      <c r="AK18" s="12">
        <v>48820.0</v>
      </c>
      <c r="AL18" s="12">
        <v>49779.0</v>
      </c>
      <c r="AM18" s="12">
        <v>47281.0</v>
      </c>
      <c r="AN18" s="12">
        <v>58766.0</v>
      </c>
      <c r="AO18" s="12">
        <v>52888.0</v>
      </c>
      <c r="AP18" s="12">
        <v>53271.0</v>
      </c>
      <c r="AQ18" s="12">
        <v>51157.0</v>
      </c>
      <c r="AR18" s="12">
        <v>53482.0</v>
      </c>
      <c r="AS18" s="12">
        <v>52839.0</v>
      </c>
      <c r="AT18" s="12">
        <v>64154.0</v>
      </c>
      <c r="AU18" s="12">
        <v>55161.0</v>
      </c>
      <c r="AV18" s="12">
        <v>50860.0</v>
      </c>
      <c r="AW18" s="12">
        <v>40877.0</v>
      </c>
      <c r="AX18" s="12">
        <v>43003.0</v>
      </c>
      <c r="AY18" s="12">
        <v>44989.0</v>
      </c>
      <c r="AZ18" s="12">
        <v>68078.0</v>
      </c>
      <c r="BA18" s="12">
        <v>59900.0</v>
      </c>
      <c r="BB18" s="12">
        <v>52058.0</v>
      </c>
      <c r="BC18" s="12">
        <v>47284.0</v>
      </c>
      <c r="BD18" s="12">
        <v>47536.0</v>
      </c>
      <c r="BE18" s="12">
        <v>55420.0</v>
      </c>
      <c r="BF18" s="12">
        <v>70804.0</v>
      </c>
      <c r="BG18" s="12">
        <v>72775.0</v>
      </c>
      <c r="BH18" s="12">
        <v>69402.0</v>
      </c>
    </row>
    <row r="19">
      <c r="B19" s="4" t="s">
        <v>26</v>
      </c>
      <c r="C19" s="12">
        <v>1987.0</v>
      </c>
      <c r="D19" s="12">
        <v>2640.0</v>
      </c>
      <c r="E19" s="12">
        <v>1949.0</v>
      </c>
      <c r="F19" s="12">
        <v>1696.0</v>
      </c>
      <c r="G19" s="12">
        <v>1707.0</v>
      </c>
      <c r="H19" s="12">
        <v>1769.0</v>
      </c>
      <c r="I19" s="12">
        <v>144.0</v>
      </c>
      <c r="J19" s="12">
        <v>0.0</v>
      </c>
      <c r="K19" s="12">
        <v>12377.0</v>
      </c>
      <c r="L19" s="12">
        <v>24095.0</v>
      </c>
      <c r="M19" s="12">
        <v>20500.0</v>
      </c>
      <c r="N19" s="12">
        <v>21169.0</v>
      </c>
      <c r="O19" s="12">
        <v>21996.0</v>
      </c>
      <c r="P19" s="12">
        <v>22767.0</v>
      </c>
      <c r="Q19" s="12">
        <v>22440.0</v>
      </c>
      <c r="R19" s="12">
        <v>26432.0</v>
      </c>
      <c r="S19" s="12">
        <v>21648.0</v>
      </c>
      <c r="T19" s="12">
        <v>19653.0</v>
      </c>
      <c r="U19" s="12">
        <v>20785.0</v>
      </c>
      <c r="V19" s="12">
        <v>19337.0</v>
      </c>
      <c r="W19" s="12">
        <v>23224.0</v>
      </c>
      <c r="X19" s="12">
        <v>24471.0</v>
      </c>
      <c r="Y19" s="12">
        <v>21582.0</v>
      </c>
      <c r="Z19" s="12">
        <v>17056.0</v>
      </c>
      <c r="AA19" s="12">
        <v>13956.0</v>
      </c>
      <c r="AB19" s="12">
        <v>22664.0</v>
      </c>
      <c r="AC19" s="12">
        <v>19694.0</v>
      </c>
      <c r="AD19" s="12">
        <v>25523.0</v>
      </c>
      <c r="AE19" s="12">
        <v>40936.0</v>
      </c>
      <c r="AF19" s="12">
        <v>38649.0</v>
      </c>
      <c r="AG19" s="12">
        <v>29151.0</v>
      </c>
      <c r="AH19" s="12">
        <v>36493.0</v>
      </c>
      <c r="AI19" s="12">
        <v>31152.0</v>
      </c>
      <c r="AJ19" s="12">
        <v>35048.0</v>
      </c>
      <c r="AK19" s="12">
        <v>31041.0</v>
      </c>
      <c r="AL19" s="12">
        <v>31160.0</v>
      </c>
      <c r="AM19" s="12">
        <v>29350.0</v>
      </c>
      <c r="AN19" s="12">
        <v>37833.0</v>
      </c>
      <c r="AO19" s="12">
        <v>35001.0</v>
      </c>
      <c r="AP19" s="12">
        <v>36920.0</v>
      </c>
      <c r="AQ19" s="12">
        <v>32257.0</v>
      </c>
      <c r="AR19" s="12">
        <v>35280.0</v>
      </c>
      <c r="AS19" s="12">
        <v>34223.0</v>
      </c>
      <c r="AT19" s="12">
        <v>42623.0</v>
      </c>
      <c r="AU19" s="12">
        <v>37439.0</v>
      </c>
      <c r="AV19" s="12">
        <v>27743.0</v>
      </c>
      <c r="AW19" s="12">
        <v>21821.0</v>
      </c>
      <c r="AX19" s="12">
        <v>25790.0</v>
      </c>
      <c r="AY19" s="12">
        <v>29337.0</v>
      </c>
      <c r="AZ19" s="12">
        <v>34311.0</v>
      </c>
      <c r="BA19" s="12">
        <v>32151.0</v>
      </c>
      <c r="BB19" s="12">
        <v>30023.0</v>
      </c>
      <c r="BC19" s="12">
        <v>25175.0</v>
      </c>
      <c r="BD19" s="12">
        <v>26664.0</v>
      </c>
      <c r="BE19" s="12">
        <v>28239.0</v>
      </c>
      <c r="BF19" s="12">
        <v>32800.0</v>
      </c>
      <c r="BG19" s="12">
        <v>35335.0</v>
      </c>
      <c r="BH19" s="12">
        <v>36096.0</v>
      </c>
    </row>
    <row r="20">
      <c r="B20" s="4" t="s">
        <v>7</v>
      </c>
      <c r="C20" s="17">
        <v>0.003779130799916019</v>
      </c>
      <c r="D20" s="17">
        <v>0.0035695043103448278</v>
      </c>
      <c r="E20" s="17">
        <v>0.004103405826836274</v>
      </c>
      <c r="F20" s="17">
        <v>0.0038225255972696246</v>
      </c>
      <c r="G20" s="17">
        <v>0.004022277227722772</v>
      </c>
      <c r="H20" s="17">
        <v>0.004180602006688963</v>
      </c>
      <c r="I20" s="17">
        <v>0.0</v>
      </c>
      <c r="J20" s="17" t="s">
        <v>27</v>
      </c>
      <c r="K20" s="17">
        <v>0.005963431786216596</v>
      </c>
      <c r="L20" s="17" t="s">
        <v>27</v>
      </c>
      <c r="M20" s="17" t="s">
        <v>27</v>
      </c>
      <c r="N20" s="17" t="s">
        <v>27</v>
      </c>
      <c r="O20" s="17">
        <v>0.0042120765832106034</v>
      </c>
      <c r="P20" s="17">
        <v>0.004044257916825639</v>
      </c>
      <c r="Q20" s="17">
        <v>0.004357354647415238</v>
      </c>
      <c r="R20" s="17">
        <v>0.003172475424486148</v>
      </c>
      <c r="S20" s="17">
        <v>0.004226096143687269</v>
      </c>
      <c r="T20" s="17">
        <v>0.004052654031324273</v>
      </c>
      <c r="U20" s="17">
        <v>0.004517758953782137</v>
      </c>
      <c r="V20" s="17">
        <v>0.004266839302003943</v>
      </c>
      <c r="W20" s="17">
        <v>0.003989853617291127</v>
      </c>
      <c r="X20" s="17">
        <v>0.003620787580461946</v>
      </c>
      <c r="Y20" s="17">
        <v>0.0036324106480008483</v>
      </c>
      <c r="Z20" s="17">
        <v>0.004105232726221451</v>
      </c>
      <c r="AA20" s="17">
        <v>0.004183214191157003</v>
      </c>
      <c r="AB20" s="17">
        <v>0.003407759752937418</v>
      </c>
      <c r="AC20" s="17">
        <v>0.0025104930765308124</v>
      </c>
      <c r="AD20" s="17">
        <v>0.0030279490797254236</v>
      </c>
      <c r="AE20" s="17">
        <v>0.0032128226259151766</v>
      </c>
      <c r="AF20" s="17">
        <v>0.0034360873667459973</v>
      </c>
      <c r="AG20" s="17">
        <v>0.004652253801946909</v>
      </c>
      <c r="AH20" s="17">
        <v>0.005686074225400068</v>
      </c>
      <c r="AI20" s="17">
        <v>0.0062343659803732925</v>
      </c>
      <c r="AJ20" s="17">
        <v>0.0082</v>
      </c>
      <c r="AK20" s="17">
        <v>0.0091</v>
      </c>
      <c r="AL20" s="17">
        <v>0.0107</v>
      </c>
      <c r="AM20" s="17">
        <v>0.0107</v>
      </c>
      <c r="AN20" s="17">
        <v>0.0096</v>
      </c>
      <c r="AO20" s="17">
        <v>0.0111</v>
      </c>
      <c r="AP20" s="17">
        <v>0.0099</v>
      </c>
      <c r="AQ20" s="17">
        <v>0.0104</v>
      </c>
      <c r="AR20" s="17">
        <v>0.0108</v>
      </c>
      <c r="AS20" s="17">
        <v>0.0089</v>
      </c>
      <c r="AT20" s="17">
        <v>0.0078</v>
      </c>
      <c r="AU20" s="17">
        <v>0.0081</v>
      </c>
      <c r="AV20" s="17">
        <v>0.0107</v>
      </c>
      <c r="AW20" s="17">
        <v>0.0112</v>
      </c>
      <c r="AX20" s="17">
        <v>0.012</v>
      </c>
      <c r="AY20" s="17">
        <v>0.0119</v>
      </c>
      <c r="AZ20" s="17">
        <v>0.0104</v>
      </c>
      <c r="BA20" s="17">
        <v>0.0111</v>
      </c>
      <c r="BB20" s="17">
        <v>0.0129</v>
      </c>
      <c r="BC20" s="17">
        <v>0.0128</v>
      </c>
      <c r="BD20" s="17">
        <v>0.0129</v>
      </c>
      <c r="BE20" s="17">
        <v>0.0119</v>
      </c>
      <c r="BF20" s="17">
        <v>0.0119</v>
      </c>
      <c r="BG20" s="17">
        <v>0.0117</v>
      </c>
      <c r="BH20" s="17">
        <v>0.0142</v>
      </c>
    </row>
    <row r="21">
      <c r="B21" s="4" t="s">
        <v>28</v>
      </c>
      <c r="C21" s="14"/>
      <c r="D21" s="14"/>
      <c r="E21" s="14"/>
      <c r="F21" s="14"/>
      <c r="G21" s="14"/>
      <c r="H21" s="14"/>
      <c r="I21" s="14"/>
      <c r="J21" s="14"/>
      <c r="K21" s="14">
        <v>2.0</v>
      </c>
      <c r="L21" s="14">
        <v>7.0</v>
      </c>
      <c r="M21" s="14">
        <v>4.0</v>
      </c>
      <c r="N21" s="14">
        <v>3.0</v>
      </c>
      <c r="O21" s="14">
        <v>0.0</v>
      </c>
      <c r="P21" s="14">
        <v>2.0</v>
      </c>
      <c r="Q21" s="14">
        <v>4.0</v>
      </c>
      <c r="R21" s="14">
        <v>6.0</v>
      </c>
      <c r="S21" s="14">
        <v>2.0</v>
      </c>
      <c r="T21" s="14">
        <v>3.0</v>
      </c>
      <c r="U21" s="14">
        <v>2.0</v>
      </c>
      <c r="V21" s="14">
        <v>3.0</v>
      </c>
      <c r="W21" s="14">
        <v>1.0</v>
      </c>
      <c r="X21" s="14">
        <v>1.0</v>
      </c>
      <c r="Y21" s="14">
        <v>0.0</v>
      </c>
      <c r="Z21" s="14">
        <v>1.0</v>
      </c>
      <c r="AA21" s="14">
        <v>1.0</v>
      </c>
      <c r="AB21" s="14">
        <v>3.0</v>
      </c>
      <c r="AC21" s="14">
        <v>0.0</v>
      </c>
      <c r="AD21" s="14">
        <v>1.0</v>
      </c>
      <c r="AE21" s="14">
        <v>4.0</v>
      </c>
      <c r="AF21" s="14">
        <v>1.0</v>
      </c>
      <c r="AG21" s="14">
        <v>4.0</v>
      </c>
      <c r="AH21" s="14">
        <v>2.0</v>
      </c>
      <c r="AI21" s="14">
        <v>1.0</v>
      </c>
      <c r="AJ21" s="14">
        <v>3.0</v>
      </c>
      <c r="AK21" s="14">
        <v>4.0</v>
      </c>
      <c r="AL21" s="14">
        <v>3.0</v>
      </c>
      <c r="AM21" s="14">
        <v>3.0</v>
      </c>
      <c r="AN21" s="14">
        <v>4.0</v>
      </c>
      <c r="AO21" s="14">
        <v>13.0</v>
      </c>
      <c r="AP21" s="14">
        <v>8.0</v>
      </c>
      <c r="AQ21" s="14">
        <v>6.0</v>
      </c>
      <c r="AR21" s="14">
        <v>8.0</v>
      </c>
      <c r="AS21" s="14">
        <v>1.0</v>
      </c>
      <c r="AT21" s="14">
        <v>11.0</v>
      </c>
      <c r="AU21" s="14">
        <v>15.0</v>
      </c>
      <c r="AV21" s="14">
        <v>12.0</v>
      </c>
      <c r="AW21" s="14">
        <v>9.0</v>
      </c>
      <c r="AX21" s="14">
        <v>11.0</v>
      </c>
      <c r="AY21" s="14">
        <v>16.0</v>
      </c>
      <c r="AZ21" s="14">
        <v>10.0</v>
      </c>
      <c r="BA21" s="14">
        <v>7.0</v>
      </c>
      <c r="BB21" s="14">
        <v>13.0</v>
      </c>
      <c r="BC21" s="14">
        <v>10.0</v>
      </c>
      <c r="BD21" s="14">
        <v>11.0</v>
      </c>
      <c r="BE21" s="14">
        <v>19.0</v>
      </c>
      <c r="BF21" s="14">
        <v>33.0</v>
      </c>
      <c r="BG21" s="14">
        <v>25.0</v>
      </c>
      <c r="BH21" s="14">
        <v>35.0</v>
      </c>
    </row>
    <row r="22">
      <c r="B22" s="5" t="s">
        <v>29</v>
      </c>
      <c r="C22" s="14">
        <v>0.0</v>
      </c>
      <c r="D22" s="14">
        <v>7.0</v>
      </c>
      <c r="E22" s="14">
        <v>4.0</v>
      </c>
      <c r="F22" s="14">
        <v>5.0</v>
      </c>
      <c r="G22" s="14">
        <v>4.0</v>
      </c>
      <c r="H22" s="14">
        <v>9.0</v>
      </c>
      <c r="I22" s="14">
        <v>3.0</v>
      </c>
      <c r="J22" s="14">
        <v>4.0</v>
      </c>
      <c r="K22" s="14">
        <v>2.0</v>
      </c>
      <c r="L22" s="14">
        <v>3.0</v>
      </c>
      <c r="M22" s="14">
        <v>3.0</v>
      </c>
      <c r="N22" s="14">
        <v>3.0</v>
      </c>
      <c r="O22" s="14">
        <v>4.0</v>
      </c>
      <c r="P22" s="14">
        <v>2.0</v>
      </c>
      <c r="Q22" s="14">
        <v>2.0</v>
      </c>
      <c r="R22" s="14">
        <v>3.0</v>
      </c>
      <c r="S22" s="14">
        <v>2.0</v>
      </c>
      <c r="T22" s="14">
        <v>2.0</v>
      </c>
      <c r="U22" s="14">
        <v>2.0</v>
      </c>
      <c r="V22" s="14">
        <v>2.0</v>
      </c>
      <c r="W22" s="14">
        <v>6.0</v>
      </c>
      <c r="X22" s="14">
        <v>2.0</v>
      </c>
      <c r="Y22" s="14">
        <v>1.0</v>
      </c>
      <c r="Z22" s="14">
        <v>1.0</v>
      </c>
      <c r="AA22" s="14">
        <v>0.0</v>
      </c>
      <c r="AB22" s="14">
        <v>3.0</v>
      </c>
      <c r="AC22" s="14">
        <v>2.0</v>
      </c>
      <c r="AD22" s="14">
        <v>2.0</v>
      </c>
      <c r="AE22" s="14">
        <v>3.0</v>
      </c>
      <c r="AF22" s="14">
        <v>2.0</v>
      </c>
      <c r="AG22" s="14">
        <v>2.0</v>
      </c>
      <c r="AH22" s="14">
        <v>2.0</v>
      </c>
      <c r="AI22" s="14">
        <v>3.0</v>
      </c>
      <c r="AJ22" s="14">
        <v>3.0</v>
      </c>
      <c r="AK22" s="14">
        <v>2.0</v>
      </c>
      <c r="AL22" s="14">
        <v>4.0</v>
      </c>
      <c r="AM22" s="14">
        <v>2.0</v>
      </c>
      <c r="AN22" s="14">
        <v>2.0</v>
      </c>
      <c r="AO22" s="14">
        <v>2.0</v>
      </c>
      <c r="AP22" s="14">
        <v>2.0</v>
      </c>
      <c r="AQ22" s="14">
        <v>2.0</v>
      </c>
      <c r="AR22" s="14">
        <v>3.0</v>
      </c>
      <c r="AS22" s="14">
        <v>3.0</v>
      </c>
      <c r="AT22" s="14">
        <v>2.0</v>
      </c>
      <c r="AU22" s="14">
        <v>2.0</v>
      </c>
      <c r="AV22" s="14">
        <v>2.0</v>
      </c>
      <c r="AW22" s="14">
        <v>2.0</v>
      </c>
      <c r="AX22" s="14">
        <v>2.0</v>
      </c>
      <c r="AY22" s="14">
        <v>0.0</v>
      </c>
      <c r="AZ22" s="14">
        <v>0.0</v>
      </c>
      <c r="BA22" s="14">
        <v>3.0</v>
      </c>
      <c r="BB22" s="14">
        <v>2.0</v>
      </c>
      <c r="BC22" s="14">
        <v>1.0</v>
      </c>
      <c r="BD22" s="14">
        <v>2.0</v>
      </c>
      <c r="BE22" s="14">
        <v>3.0</v>
      </c>
      <c r="BF22" s="14">
        <v>2.0</v>
      </c>
      <c r="BG22" s="14">
        <v>2.0</v>
      </c>
      <c r="BH22" s="14">
        <v>2.0</v>
      </c>
    </row>
    <row r="23">
      <c r="B23" s="5" t="s">
        <v>30</v>
      </c>
      <c r="C23" s="12">
        <v>0.0</v>
      </c>
      <c r="D23" s="12">
        <v>82.55</v>
      </c>
      <c r="E23" s="12">
        <v>80.13</v>
      </c>
      <c r="F23" s="12">
        <v>70.37</v>
      </c>
      <c r="G23" s="12">
        <v>88.49</v>
      </c>
      <c r="H23" s="12">
        <v>78.01</v>
      </c>
      <c r="I23" s="18">
        <v>65.48</v>
      </c>
      <c r="J23" s="18">
        <v>63.24</v>
      </c>
      <c r="K23" s="18">
        <v>100.0</v>
      </c>
      <c r="L23" s="18">
        <v>77.14</v>
      </c>
      <c r="M23" s="18">
        <v>58.26</v>
      </c>
      <c r="N23" s="12">
        <v>63.82</v>
      </c>
      <c r="O23" s="17">
        <v>0.828</v>
      </c>
      <c r="P23" s="17">
        <v>0.875</v>
      </c>
      <c r="Q23" s="17">
        <v>0.9167</v>
      </c>
      <c r="R23" s="17">
        <v>0.5801</v>
      </c>
      <c r="S23" s="17">
        <v>0.75</v>
      </c>
      <c r="T23" s="17">
        <v>1.0</v>
      </c>
      <c r="U23" s="17">
        <v>0.8334</v>
      </c>
      <c r="V23" s="17">
        <v>0.6828</v>
      </c>
      <c r="W23" s="17">
        <v>0.6559</v>
      </c>
      <c r="X23" s="17">
        <v>0.55</v>
      </c>
      <c r="Y23" s="17">
        <v>0.25</v>
      </c>
      <c r="Z23" s="17">
        <v>0.6667</v>
      </c>
      <c r="AA23" s="14" t="s">
        <v>31</v>
      </c>
      <c r="AB23" s="17">
        <v>0.7169</v>
      </c>
      <c r="AC23" s="17">
        <v>0.5462</v>
      </c>
      <c r="AD23" s="17">
        <v>0.7619</v>
      </c>
      <c r="AE23" s="17">
        <v>0.8</v>
      </c>
      <c r="AF23" s="17">
        <v>0.5714</v>
      </c>
      <c r="AG23" s="17">
        <v>0.9375</v>
      </c>
      <c r="AH23" s="17">
        <v>0.5</v>
      </c>
      <c r="AI23" s="17">
        <v>0.6056</v>
      </c>
      <c r="AJ23" s="17">
        <v>0.2889</v>
      </c>
      <c r="AK23" s="17">
        <v>0.5</v>
      </c>
      <c r="AL23" s="17">
        <v>0.4794</v>
      </c>
      <c r="AM23" s="17">
        <v>0.4375</v>
      </c>
      <c r="AN23" s="17">
        <v>0.8334</v>
      </c>
      <c r="AO23" s="17">
        <v>0.6222</v>
      </c>
      <c r="AP23" s="17">
        <v>0.5834</v>
      </c>
      <c r="AQ23" s="17">
        <v>0.7143</v>
      </c>
      <c r="AR23" s="17">
        <v>0.7797</v>
      </c>
      <c r="AS23" s="17">
        <v>0.8333</v>
      </c>
      <c r="AT23" s="17">
        <v>1.0</v>
      </c>
      <c r="AU23" s="17">
        <v>0.9286</v>
      </c>
      <c r="AV23" s="17">
        <v>0.5</v>
      </c>
      <c r="AW23" s="17">
        <v>0.7084</v>
      </c>
      <c r="AX23" s="17">
        <v>0.8334</v>
      </c>
      <c r="AY23" s="17">
        <v>0.0</v>
      </c>
      <c r="AZ23" s="17">
        <v>0.0</v>
      </c>
      <c r="BA23" s="17">
        <v>0.7619</v>
      </c>
      <c r="BB23" s="17">
        <v>0.8334</v>
      </c>
      <c r="BC23" s="17">
        <v>0.5</v>
      </c>
      <c r="BD23" s="17">
        <v>1.0</v>
      </c>
      <c r="BE23" s="17">
        <v>0.7778</v>
      </c>
      <c r="BF23" s="17">
        <v>0.8334</v>
      </c>
      <c r="BG23" s="17">
        <v>0.8334</v>
      </c>
      <c r="BH23" s="17">
        <v>0.7</v>
      </c>
    </row>
    <row r="24">
      <c r="B24" s="5" t="s">
        <v>32</v>
      </c>
      <c r="C24" s="14">
        <v>0.0</v>
      </c>
      <c r="D24" s="14">
        <v>7.75</v>
      </c>
      <c r="E24" s="14">
        <v>10.26</v>
      </c>
      <c r="F24" s="14">
        <v>15.9</v>
      </c>
      <c r="G24" s="14">
        <v>12.57</v>
      </c>
      <c r="H24" s="14">
        <v>13.08</v>
      </c>
      <c r="I24" s="14">
        <v>3.24</v>
      </c>
      <c r="J24" s="14">
        <v>20.39</v>
      </c>
      <c r="K24" s="14">
        <v>50.0</v>
      </c>
      <c r="L24" s="14">
        <v>13.65</v>
      </c>
      <c r="M24" s="14">
        <v>8.91</v>
      </c>
      <c r="N24" s="14">
        <v>3.25</v>
      </c>
      <c r="O24" s="17">
        <v>0.0106</v>
      </c>
      <c r="P24" s="17">
        <v>0.125</v>
      </c>
      <c r="Q24" s="17">
        <v>0.6667</v>
      </c>
      <c r="R24" s="17">
        <v>0.0192</v>
      </c>
      <c r="S24" s="17">
        <v>0.125</v>
      </c>
      <c r="T24" s="17">
        <v>0.0</v>
      </c>
      <c r="U24" s="17">
        <v>0.0</v>
      </c>
      <c r="V24" s="17">
        <v>0.1058</v>
      </c>
      <c r="W24" s="17">
        <v>0.0781</v>
      </c>
      <c r="X24" s="17">
        <v>0.0834</v>
      </c>
      <c r="Y24" s="17">
        <v>0.0</v>
      </c>
      <c r="Z24" s="17">
        <v>0.0</v>
      </c>
      <c r="AA24" s="14" t="s">
        <v>31</v>
      </c>
      <c r="AB24" s="17">
        <v>0.1161</v>
      </c>
      <c r="AC24" s="17">
        <v>0.0516</v>
      </c>
      <c r="AD24" s="17">
        <v>0.1667</v>
      </c>
      <c r="AE24" s="17">
        <v>0.2</v>
      </c>
      <c r="AF24" s="17">
        <v>0.1429</v>
      </c>
      <c r="AG24" s="17">
        <v>0.0625</v>
      </c>
      <c r="AH24" s="17">
        <v>0.1667</v>
      </c>
      <c r="AI24" s="17">
        <v>0.1838</v>
      </c>
      <c r="AJ24" s="17">
        <v>0.0667</v>
      </c>
      <c r="AK24" s="17">
        <v>0.2</v>
      </c>
      <c r="AL24" s="17">
        <v>0.0582</v>
      </c>
      <c r="AM24" s="17">
        <v>0.0625</v>
      </c>
      <c r="AN24" s="17">
        <v>0.5834</v>
      </c>
      <c r="AO24" s="17">
        <v>0.2667</v>
      </c>
      <c r="AP24" s="17">
        <v>0.1667</v>
      </c>
      <c r="AQ24" s="17">
        <v>0.0715</v>
      </c>
      <c r="AR24" s="17">
        <v>0.2241</v>
      </c>
      <c r="AS24" s="17">
        <v>0.1667</v>
      </c>
      <c r="AT24" s="17">
        <v>0.4167</v>
      </c>
      <c r="AU24" s="17">
        <v>0.0834</v>
      </c>
      <c r="AV24" s="17">
        <v>0.1667</v>
      </c>
      <c r="AW24" s="17">
        <v>0.125</v>
      </c>
      <c r="AX24" s="17">
        <v>0.1667</v>
      </c>
      <c r="AY24" s="17">
        <v>0.0</v>
      </c>
      <c r="AZ24" s="17">
        <v>0.0</v>
      </c>
      <c r="BA24" s="17">
        <v>0.2182</v>
      </c>
      <c r="BB24" s="17">
        <v>0.5</v>
      </c>
      <c r="BC24" s="17">
        <v>0.0</v>
      </c>
      <c r="BD24" s="17">
        <v>0.25</v>
      </c>
      <c r="BE24" s="17">
        <v>0.4444</v>
      </c>
      <c r="BF24" s="17">
        <v>0.0556</v>
      </c>
      <c r="BG24" s="17">
        <v>0.0556</v>
      </c>
      <c r="BH24" s="17">
        <v>0.0</v>
      </c>
    </row>
    <row r="25">
      <c r="B25" s="5" t="s">
        <v>33</v>
      </c>
      <c r="C25" s="14"/>
      <c r="D25" s="14"/>
      <c r="E25" s="14"/>
      <c r="F25" s="14"/>
      <c r="G25" s="14"/>
      <c r="H25" s="14">
        <v>469.0</v>
      </c>
      <c r="I25" s="14">
        <v>537.0</v>
      </c>
      <c r="J25" s="14">
        <v>548.0</v>
      </c>
      <c r="K25" s="14">
        <v>571.0</v>
      </c>
      <c r="L25" s="14">
        <v>607.0</v>
      </c>
      <c r="M25" s="14">
        <v>586.0</v>
      </c>
      <c r="N25" s="14">
        <v>589.0</v>
      </c>
      <c r="O25" s="14">
        <v>608.0</v>
      </c>
      <c r="P25" s="14">
        <v>615.0</v>
      </c>
      <c r="Q25" s="14">
        <v>622.0</v>
      </c>
      <c r="R25" s="14">
        <v>637.0</v>
      </c>
      <c r="S25" s="14">
        <v>643.0</v>
      </c>
      <c r="T25" s="14">
        <v>713.0</v>
      </c>
      <c r="U25" s="14">
        <v>714.0</v>
      </c>
      <c r="V25" s="14">
        <v>749.0</v>
      </c>
      <c r="W25" s="14">
        <v>808.0</v>
      </c>
      <c r="X25" s="14">
        <v>837.0</v>
      </c>
      <c r="Y25" s="14">
        <v>855.0</v>
      </c>
      <c r="Z25" s="14">
        <v>859.0</v>
      </c>
      <c r="AA25" s="14">
        <v>862.0</v>
      </c>
      <c r="AB25" s="14">
        <v>873.0</v>
      </c>
      <c r="AC25" s="14">
        <v>913.0</v>
      </c>
      <c r="AD25" s="14">
        <v>924.0</v>
      </c>
      <c r="AE25" s="14">
        <v>949.0</v>
      </c>
      <c r="AF25" s="14">
        <v>982.0</v>
      </c>
      <c r="AG25" s="14">
        <v>1038.0</v>
      </c>
      <c r="AH25" s="14">
        <v>1010.0</v>
      </c>
      <c r="AI25" s="14">
        <v>1055.0</v>
      </c>
      <c r="AJ25" s="14">
        <v>1069.0</v>
      </c>
      <c r="AK25" s="14">
        <v>1087.0</v>
      </c>
      <c r="AL25" s="14">
        <v>1108.0</v>
      </c>
      <c r="AM25" s="14">
        <v>1126.0</v>
      </c>
      <c r="AN25" s="14">
        <v>1125.0</v>
      </c>
      <c r="AO25" s="14">
        <v>1125.0</v>
      </c>
      <c r="AP25" s="14">
        <v>1175.0</v>
      </c>
      <c r="AQ25" s="14">
        <v>877.0</v>
      </c>
      <c r="AR25" s="14">
        <v>902.0</v>
      </c>
      <c r="AS25" s="14">
        <v>966.0</v>
      </c>
      <c r="AT25" s="14"/>
      <c r="AU25" s="14"/>
      <c r="AV25" s="14"/>
      <c r="AW25" s="14">
        <v>1115.0</v>
      </c>
      <c r="AX25" s="14">
        <v>1115.0</v>
      </c>
      <c r="AY25" s="14"/>
      <c r="AZ25" s="14">
        <v>1120.0</v>
      </c>
      <c r="BA25" s="14"/>
      <c r="BB25" s="14"/>
      <c r="BC25" s="14"/>
      <c r="BD25" s="14"/>
      <c r="BE25" s="14"/>
      <c r="BF25" s="14">
        <v>1463.0</v>
      </c>
      <c r="BG25" s="14">
        <v>1527.0</v>
      </c>
      <c r="BH25" s="14">
        <v>1611.0</v>
      </c>
    </row>
    <row r="26">
      <c r="B26" s="6" t="s">
        <v>34</v>
      </c>
      <c r="C26">
        <v>5.0</v>
      </c>
      <c r="D26">
        <v>9.0</v>
      </c>
      <c r="E26">
        <v>4.0</v>
      </c>
      <c r="F26">
        <v>1.0</v>
      </c>
      <c r="G26">
        <v>1.0</v>
      </c>
      <c r="H26">
        <v>5.0</v>
      </c>
      <c r="I26">
        <v>5.0</v>
      </c>
      <c r="J26">
        <v>5.0</v>
      </c>
      <c r="K26">
        <v>6.0</v>
      </c>
      <c r="L26">
        <v>4.0</v>
      </c>
      <c r="M26">
        <v>4.0</v>
      </c>
      <c r="N26">
        <v>7.0</v>
      </c>
      <c r="O26">
        <v>5.0</v>
      </c>
      <c r="P26">
        <v>7.0</v>
      </c>
      <c r="Q26">
        <v>3.0</v>
      </c>
      <c r="R26">
        <v>4.0</v>
      </c>
      <c r="S26">
        <v>2.0</v>
      </c>
      <c r="T26">
        <v>4.0</v>
      </c>
      <c r="U26">
        <v>2.0</v>
      </c>
      <c r="V26">
        <v>9.0</v>
      </c>
      <c r="W26">
        <v>5.0</v>
      </c>
      <c r="X26">
        <v>4.0</v>
      </c>
      <c r="Y26">
        <v>4.0</v>
      </c>
      <c r="Z26">
        <v>4.0</v>
      </c>
      <c r="AA26">
        <v>1.0</v>
      </c>
      <c r="AB26" s="19">
        <v>2.0</v>
      </c>
      <c r="AC26" s="19">
        <v>10.0</v>
      </c>
      <c r="AD26" s="19">
        <v>9.0</v>
      </c>
      <c r="AE26" s="19">
        <v>4.0</v>
      </c>
      <c r="AF26" s="19">
        <v>4.0</v>
      </c>
      <c r="AG26" s="19">
        <v>5.0</v>
      </c>
      <c r="AH26" s="19">
        <v>9.0</v>
      </c>
      <c r="AI26" s="19">
        <v>6.0</v>
      </c>
      <c r="AJ26" s="19">
        <v>6.0</v>
      </c>
      <c r="AK26" s="19">
        <v>2.0</v>
      </c>
      <c r="AL26" s="19">
        <v>8.0</v>
      </c>
      <c r="AM26" s="19">
        <v>2.0</v>
      </c>
      <c r="AN26" s="19">
        <v>3.0</v>
      </c>
      <c r="AO26" s="19">
        <v>1.0</v>
      </c>
      <c r="AP26" s="19">
        <v>4.0</v>
      </c>
      <c r="AQ26" s="19">
        <v>1.0</v>
      </c>
      <c r="AR26" s="19">
        <v>2.0</v>
      </c>
      <c r="AS26" s="19">
        <v>0.0</v>
      </c>
      <c r="AT26" s="19">
        <v>5.0</v>
      </c>
      <c r="AU26" s="19">
        <v>5.0</v>
      </c>
      <c r="AV26" s="19">
        <v>4.0</v>
      </c>
      <c r="AW26" s="19">
        <v>7.0</v>
      </c>
      <c r="AX26" s="19">
        <v>3.0</v>
      </c>
      <c r="AY26" s="19">
        <v>1.0</v>
      </c>
      <c r="AZ26" s="19">
        <v>3.0</v>
      </c>
      <c r="BA26" s="19">
        <v>2.0</v>
      </c>
      <c r="BB26" s="19">
        <v>5.0</v>
      </c>
      <c r="BC26" s="19">
        <v>3.0</v>
      </c>
      <c r="BD26" s="19">
        <v>6.0</v>
      </c>
      <c r="BE26" s="19">
        <v>3.0</v>
      </c>
      <c r="BF26" s="19">
        <v>7.0</v>
      </c>
      <c r="BG26" s="19">
        <v>5.0</v>
      </c>
      <c r="BH26" s="19">
        <v>4.0</v>
      </c>
    </row>
    <row r="27">
      <c r="B27" s="6" t="s">
        <v>35</v>
      </c>
      <c r="C27" s="14">
        <v>1.0</v>
      </c>
      <c r="D27" s="14">
        <v>1.0</v>
      </c>
      <c r="E27" s="14">
        <v>4.0</v>
      </c>
      <c r="F27" s="14">
        <v>4.0</v>
      </c>
      <c r="G27" s="14">
        <v>22.0</v>
      </c>
      <c r="H27" s="14">
        <v>20.0</v>
      </c>
      <c r="I27" s="14">
        <v>30.0</v>
      </c>
      <c r="J27" s="14">
        <v>36.0</v>
      </c>
      <c r="K27" s="14">
        <v>19.0</v>
      </c>
      <c r="L27" s="14">
        <v>40.0</v>
      </c>
      <c r="M27" s="14">
        <v>1.0</v>
      </c>
      <c r="N27" s="14">
        <v>1.0</v>
      </c>
      <c r="O27" s="14">
        <v>5.0</v>
      </c>
      <c r="P27" s="14">
        <v>3.0</v>
      </c>
      <c r="Q27" s="14">
        <v>2.0</v>
      </c>
      <c r="R27" s="14">
        <v>2.0</v>
      </c>
      <c r="S27" s="14">
        <v>14.0</v>
      </c>
      <c r="T27" s="14">
        <v>7.0</v>
      </c>
      <c r="U27" s="14">
        <v>3.0</v>
      </c>
      <c r="V27" s="14">
        <v>9.0</v>
      </c>
      <c r="W27" s="14">
        <v>10.0</v>
      </c>
      <c r="X27" s="14">
        <v>8.0</v>
      </c>
      <c r="Y27" s="14">
        <v>4.0</v>
      </c>
      <c r="Z27" s="14">
        <v>1.0</v>
      </c>
      <c r="AA27" s="14">
        <v>0.0</v>
      </c>
      <c r="AB27" s="12">
        <v>0.0</v>
      </c>
      <c r="AC27" s="12">
        <v>13.0</v>
      </c>
      <c r="AD27" s="12">
        <v>15.0</v>
      </c>
      <c r="AE27" s="12">
        <v>18.0</v>
      </c>
      <c r="AF27" s="12">
        <v>9.0</v>
      </c>
      <c r="AG27" s="12">
        <v>17.0</v>
      </c>
      <c r="AH27" s="12">
        <v>25.0</v>
      </c>
      <c r="AI27" s="12">
        <v>19.0</v>
      </c>
      <c r="AJ27" s="12">
        <v>16.0</v>
      </c>
      <c r="AK27" s="12">
        <v>0.0</v>
      </c>
      <c r="AL27" s="12">
        <v>0.0</v>
      </c>
      <c r="AM27" s="12">
        <v>2.0</v>
      </c>
      <c r="AN27" s="12">
        <v>0.0</v>
      </c>
      <c r="AO27" s="12">
        <v>0.0</v>
      </c>
      <c r="AP27" s="12">
        <v>0.0</v>
      </c>
      <c r="AQ27" s="12">
        <v>0.0</v>
      </c>
      <c r="AR27" s="12">
        <v>0.0</v>
      </c>
      <c r="AS27" s="12">
        <v>0.0</v>
      </c>
      <c r="AT27" s="12">
        <v>1.0</v>
      </c>
      <c r="AU27" s="12">
        <v>0.0</v>
      </c>
      <c r="AV27" s="12">
        <v>16.0</v>
      </c>
      <c r="AW27" s="12">
        <v>8.0</v>
      </c>
      <c r="AX27" s="12">
        <v>0.0</v>
      </c>
      <c r="AY27" s="12">
        <v>0.0</v>
      </c>
      <c r="AZ27" s="12">
        <v>0.0</v>
      </c>
      <c r="BA27" s="12">
        <v>0.0</v>
      </c>
      <c r="BB27" s="12">
        <v>0.0</v>
      </c>
      <c r="BC27" s="12">
        <v>0.0</v>
      </c>
      <c r="BD27" s="12">
        <v>0.0</v>
      </c>
      <c r="BE27" s="12">
        <v>1.0</v>
      </c>
      <c r="BF27" s="12">
        <v>0.0</v>
      </c>
      <c r="BG27" s="12">
        <v>0.0</v>
      </c>
      <c r="BH27" s="12">
        <v>3.0</v>
      </c>
    </row>
    <row r="28">
      <c r="B28" s="6" t="s">
        <v>26</v>
      </c>
      <c r="C28" s="12">
        <v>1013.0</v>
      </c>
      <c r="D28" s="12">
        <v>1593.0</v>
      </c>
      <c r="E28" s="12">
        <v>503.0</v>
      </c>
      <c r="F28" s="12">
        <v>724.0</v>
      </c>
      <c r="G28" s="12">
        <v>1591.0</v>
      </c>
      <c r="H28" s="12">
        <v>1398.0</v>
      </c>
      <c r="I28" s="12">
        <v>1044.0</v>
      </c>
      <c r="J28" s="12">
        <v>849.0</v>
      </c>
      <c r="K28" s="12">
        <v>11070.0</v>
      </c>
      <c r="L28" s="12">
        <v>24400.0</v>
      </c>
      <c r="M28" s="12">
        <v>20873.0</v>
      </c>
      <c r="N28" s="12">
        <v>22268.0</v>
      </c>
      <c r="O28" s="12">
        <v>22722.0</v>
      </c>
      <c r="P28" s="12">
        <v>22949.0</v>
      </c>
      <c r="Q28" s="12">
        <v>23224.0</v>
      </c>
      <c r="R28" s="12">
        <v>27393.0</v>
      </c>
      <c r="S28" s="12">
        <v>22498.0</v>
      </c>
      <c r="T28" s="12">
        <v>20904.0</v>
      </c>
      <c r="U28" s="12">
        <v>22756.0</v>
      </c>
      <c r="V28" s="12">
        <v>22097.0</v>
      </c>
      <c r="W28" s="12">
        <v>24799.0</v>
      </c>
      <c r="X28" s="12">
        <v>24288.0</v>
      </c>
      <c r="Y28" s="12">
        <v>23444.0</v>
      </c>
      <c r="Z28" s="12">
        <v>18467.0</v>
      </c>
      <c r="AA28" s="12">
        <v>14192.0</v>
      </c>
      <c r="AB28" s="12">
        <v>23410.0</v>
      </c>
      <c r="AC28" s="12">
        <v>21686.0</v>
      </c>
      <c r="AD28" s="12">
        <v>27557.0</v>
      </c>
      <c r="AE28" s="12">
        <v>41465.0</v>
      </c>
      <c r="AF28" s="12">
        <v>39077.0</v>
      </c>
      <c r="AG28" s="12">
        <v>32108.0</v>
      </c>
      <c r="AH28" s="12">
        <v>40343.0</v>
      </c>
      <c r="AI28" s="12">
        <v>33713.0</v>
      </c>
      <c r="AJ28" s="12">
        <v>35604.0</v>
      </c>
      <c r="AK28" s="12">
        <v>31741.0</v>
      </c>
      <c r="AL28" s="12">
        <v>30315.0</v>
      </c>
      <c r="AM28" s="12">
        <v>30201.0</v>
      </c>
      <c r="AN28" s="12">
        <v>39113.0</v>
      </c>
      <c r="AO28" s="12">
        <v>34179.0</v>
      </c>
      <c r="AP28" s="12">
        <v>37626.0</v>
      </c>
      <c r="AQ28" s="12">
        <v>32497.0</v>
      </c>
      <c r="AR28" s="12">
        <v>37075.0</v>
      </c>
      <c r="AS28" s="12">
        <v>35170.0</v>
      </c>
      <c r="AT28" s="12">
        <v>41323.0</v>
      </c>
      <c r="AU28" s="12">
        <v>38017.0</v>
      </c>
      <c r="AV28" s="12">
        <v>27997.0</v>
      </c>
      <c r="AW28" s="12">
        <v>24565.0</v>
      </c>
      <c r="AX28" s="12">
        <v>27491.0</v>
      </c>
      <c r="AY28" s="12">
        <v>30158.0</v>
      </c>
      <c r="AZ28" s="12">
        <v>35015.0</v>
      </c>
      <c r="BA28" s="12">
        <v>33824.0</v>
      </c>
      <c r="BB28" s="12">
        <v>30508.0</v>
      </c>
      <c r="BC28" s="12">
        <v>26691.0</v>
      </c>
      <c r="BD28" s="12">
        <v>27744.0</v>
      </c>
      <c r="BE28" s="12">
        <v>25309.0</v>
      </c>
      <c r="BF28" s="12">
        <v>30848.0</v>
      </c>
      <c r="BG28" s="12">
        <v>31017.0</v>
      </c>
      <c r="BH28" s="12">
        <v>33911.0</v>
      </c>
    </row>
    <row r="29">
      <c r="B29" s="6" t="s">
        <v>36</v>
      </c>
      <c r="C29" s="14" t="s">
        <v>31</v>
      </c>
      <c r="D29" s="14" t="s">
        <v>31</v>
      </c>
      <c r="E29" s="14" t="s">
        <v>31</v>
      </c>
      <c r="F29" s="14" t="s">
        <v>31</v>
      </c>
      <c r="G29" s="14" t="s">
        <v>31</v>
      </c>
      <c r="H29" s="14" t="s">
        <v>31</v>
      </c>
      <c r="I29" s="14" t="s">
        <v>31</v>
      </c>
      <c r="J29" s="14" t="s">
        <v>31</v>
      </c>
      <c r="K29" s="17">
        <v>0.9378500451671183</v>
      </c>
      <c r="L29" s="17">
        <v>0.9772131147540983</v>
      </c>
      <c r="M29" s="17">
        <v>0.9810281224548459</v>
      </c>
      <c r="N29" s="17">
        <v>0.9711693910544279</v>
      </c>
      <c r="O29" s="17">
        <v>0.9746061086171992</v>
      </c>
      <c r="P29" s="17">
        <v>0.9678417360233561</v>
      </c>
      <c r="Q29" s="17">
        <v>0.9756286600068894</v>
      </c>
      <c r="R29" s="17">
        <v>0.9829518490125214</v>
      </c>
      <c r="S29" s="17">
        <v>0.968352742465997</v>
      </c>
      <c r="T29" s="17">
        <v>0.96</v>
      </c>
      <c r="U29" s="17">
        <v>0.971</v>
      </c>
      <c r="V29" s="17">
        <v>0.947</v>
      </c>
      <c r="W29" s="17">
        <v>0.957</v>
      </c>
      <c r="X29" s="17">
        <v>0.975</v>
      </c>
      <c r="Y29" s="17">
        <v>0.959</v>
      </c>
      <c r="Z29" s="17">
        <v>0.95</v>
      </c>
      <c r="AA29" s="17">
        <v>0.982</v>
      </c>
      <c r="AB29" s="17">
        <v>0.94</v>
      </c>
      <c r="AC29" s="17">
        <v>0.893</v>
      </c>
      <c r="AD29" s="17">
        <v>0.958</v>
      </c>
      <c r="AE29" s="17">
        <v>0.504</v>
      </c>
      <c r="AF29" s="17">
        <v>0.965</v>
      </c>
      <c r="AG29" s="17">
        <v>0.94</v>
      </c>
      <c r="AH29" s="17">
        <v>0.97</v>
      </c>
      <c r="AI29" s="17">
        <v>0.96</v>
      </c>
      <c r="AJ29" s="17">
        <v>0.961</v>
      </c>
      <c r="AK29" s="17">
        <v>0.989</v>
      </c>
      <c r="AL29" s="17">
        <v>0.979</v>
      </c>
      <c r="AM29" s="17">
        <v>0.987</v>
      </c>
      <c r="AN29" s="14">
        <v>98.8</v>
      </c>
      <c r="AO29" s="14">
        <v>99.4</v>
      </c>
      <c r="AP29" s="14">
        <v>98.7</v>
      </c>
      <c r="AQ29" s="14">
        <v>98.2</v>
      </c>
      <c r="AR29" s="14">
        <v>99.3</v>
      </c>
      <c r="AS29" s="14">
        <v>99.6</v>
      </c>
      <c r="AT29" s="14">
        <v>98.2</v>
      </c>
      <c r="AU29" s="14">
        <v>97.3</v>
      </c>
      <c r="AV29" s="14">
        <v>96.6</v>
      </c>
      <c r="AW29" s="14">
        <v>93.8</v>
      </c>
      <c r="AX29" s="14">
        <v>97.9</v>
      </c>
      <c r="AY29" s="14">
        <v>99.6</v>
      </c>
      <c r="AZ29" s="14">
        <v>99.0</v>
      </c>
      <c r="BA29" s="14">
        <v>98.2</v>
      </c>
      <c r="BB29" s="14">
        <v>98.6</v>
      </c>
      <c r="BC29" s="14">
        <v>97.2</v>
      </c>
      <c r="BD29" s="14">
        <v>98.1</v>
      </c>
      <c r="BE29" s="14">
        <v>96.5</v>
      </c>
      <c r="BF29" s="14">
        <v>97.5</v>
      </c>
      <c r="BG29" s="14">
        <v>98.8</v>
      </c>
      <c r="BH29" s="14">
        <v>97.4</v>
      </c>
    </row>
    <row r="30">
      <c r="B30" s="6" t="s">
        <v>37</v>
      </c>
      <c r="C30" s="14">
        <v>162.0</v>
      </c>
      <c r="D30" s="14">
        <v>337.0</v>
      </c>
      <c r="E30" s="14">
        <v>82.0</v>
      </c>
      <c r="F30" s="14">
        <v>26.0</v>
      </c>
      <c r="G30" s="14">
        <v>48.0</v>
      </c>
      <c r="H30" s="14">
        <v>92.0</v>
      </c>
      <c r="I30" s="14">
        <v>183.0</v>
      </c>
      <c r="J30" s="14">
        <v>187.0</v>
      </c>
      <c r="K30" s="14">
        <v>152.0</v>
      </c>
      <c r="L30" s="14">
        <v>92.0</v>
      </c>
      <c r="M30" s="14">
        <v>103.0</v>
      </c>
      <c r="N30" s="14">
        <v>120.0</v>
      </c>
      <c r="O30" s="14">
        <v>122.0</v>
      </c>
      <c r="P30" s="14">
        <v>232.0</v>
      </c>
      <c r="Q30" s="14">
        <v>106.0</v>
      </c>
      <c r="R30" s="14">
        <v>97.0</v>
      </c>
      <c r="S30" s="14">
        <v>53.0</v>
      </c>
      <c r="T30" s="14">
        <v>109.0</v>
      </c>
      <c r="U30" s="14">
        <v>76.0</v>
      </c>
      <c r="V30" s="14">
        <v>256.0</v>
      </c>
      <c r="W30" s="14">
        <v>142.0</v>
      </c>
      <c r="X30" s="14">
        <v>119.0</v>
      </c>
      <c r="Y30" s="14">
        <v>127.0</v>
      </c>
      <c r="Z30" s="14">
        <v>143.0</v>
      </c>
      <c r="AA30" s="14">
        <v>29.0</v>
      </c>
      <c r="AB30" s="12">
        <v>173.0</v>
      </c>
      <c r="AC30" s="12">
        <v>513.0</v>
      </c>
      <c r="AD30" s="12">
        <v>266.0</v>
      </c>
      <c r="AE30" s="12">
        <v>165.0</v>
      </c>
      <c r="AF30" s="12">
        <v>135.0</v>
      </c>
      <c r="AG30" s="12">
        <v>228.0</v>
      </c>
      <c r="AH30" s="12">
        <v>261.0</v>
      </c>
      <c r="AI30" s="12">
        <v>227.0</v>
      </c>
      <c r="AJ30" s="12">
        <v>164.0</v>
      </c>
      <c r="AK30" s="12">
        <v>48.0</v>
      </c>
      <c r="AL30" s="12">
        <v>111.0</v>
      </c>
      <c r="AM30" s="12">
        <v>43.0</v>
      </c>
      <c r="AN30" s="12">
        <v>56.0</v>
      </c>
      <c r="AO30" s="12">
        <v>34.0</v>
      </c>
      <c r="AP30" s="12">
        <v>73.0</v>
      </c>
      <c r="AQ30" s="12">
        <v>54.0</v>
      </c>
      <c r="AR30" s="12">
        <v>70.0</v>
      </c>
      <c r="AS30" s="12">
        <v>38.0</v>
      </c>
      <c r="AT30" s="12">
        <v>109.0</v>
      </c>
      <c r="AU30" s="12">
        <v>104.0</v>
      </c>
      <c r="AV30" s="12">
        <v>123.0</v>
      </c>
      <c r="AW30" s="12">
        <v>175.0</v>
      </c>
      <c r="AX30" s="12">
        <v>65.0</v>
      </c>
      <c r="AY30" s="12">
        <v>31.0</v>
      </c>
      <c r="AZ30" s="12">
        <v>41.0</v>
      </c>
      <c r="BA30" s="12">
        <v>60.0</v>
      </c>
      <c r="BB30" s="12">
        <v>75.0</v>
      </c>
      <c r="BC30" s="12">
        <v>89.0</v>
      </c>
      <c r="BD30" s="12">
        <v>98.0</v>
      </c>
      <c r="BE30" s="12">
        <v>144.0</v>
      </c>
      <c r="BF30" s="12">
        <v>189.0</v>
      </c>
      <c r="BG30" s="12">
        <v>84.0</v>
      </c>
      <c r="BH30" s="12">
        <v>129.0</v>
      </c>
    </row>
    <row r="31">
      <c r="B31" s="6" t="s">
        <v>38</v>
      </c>
      <c r="C31" s="14" t="s">
        <v>31</v>
      </c>
      <c r="D31" s="14" t="s">
        <v>31</v>
      </c>
      <c r="E31" s="14" t="s">
        <v>31</v>
      </c>
      <c r="F31" s="14" t="s">
        <v>31</v>
      </c>
      <c r="G31" s="14" t="s">
        <v>31</v>
      </c>
      <c r="H31" s="14" t="s">
        <v>31</v>
      </c>
      <c r="I31" s="14" t="s">
        <v>31</v>
      </c>
      <c r="J31" s="14" t="s">
        <v>31</v>
      </c>
      <c r="K31" s="14" t="s">
        <v>31</v>
      </c>
      <c r="L31" s="14" t="s">
        <v>31</v>
      </c>
      <c r="M31" s="14" t="s">
        <v>31</v>
      </c>
      <c r="N31" s="14" t="s">
        <v>31</v>
      </c>
      <c r="O31" s="14" t="s">
        <v>31</v>
      </c>
      <c r="P31" s="14" t="s">
        <v>31</v>
      </c>
      <c r="Q31" s="14" t="s">
        <v>31</v>
      </c>
      <c r="R31" s="14" t="s">
        <v>31</v>
      </c>
      <c r="S31" s="14" t="s">
        <v>31</v>
      </c>
      <c r="T31" s="17">
        <v>0.275</v>
      </c>
      <c r="U31" s="17">
        <v>0.473</v>
      </c>
      <c r="V31" s="17">
        <v>0.097</v>
      </c>
      <c r="W31" s="17">
        <v>0.147</v>
      </c>
      <c r="X31" s="17">
        <v>0.067</v>
      </c>
      <c r="Y31" s="17">
        <v>0.118</v>
      </c>
      <c r="Z31" s="17">
        <v>0.125</v>
      </c>
      <c r="AA31" s="17">
        <v>0.275</v>
      </c>
      <c r="AB31" s="20">
        <v>0.017</v>
      </c>
      <c r="AC31" s="20">
        <v>0.003</v>
      </c>
      <c r="AD31" s="20">
        <v>0.011</v>
      </c>
      <c r="AE31" s="20">
        <v>0.012</v>
      </c>
      <c r="AF31" s="20">
        <v>0.044</v>
      </c>
      <c r="AG31" s="20">
        <v>0.065</v>
      </c>
      <c r="AH31" s="20">
        <v>0.057</v>
      </c>
      <c r="AI31" s="20">
        <v>0.083</v>
      </c>
      <c r="AJ31" s="20">
        <v>0.134</v>
      </c>
      <c r="AK31" s="20">
        <v>0.25</v>
      </c>
      <c r="AL31" s="20">
        <v>0.117</v>
      </c>
      <c r="AM31" s="20">
        <v>0.372</v>
      </c>
      <c r="AN31" s="20">
        <v>0.071</v>
      </c>
      <c r="AO31" s="20">
        <v>0.529</v>
      </c>
      <c r="AP31" s="20">
        <v>0.178</v>
      </c>
      <c r="AQ31" s="17">
        <v>0.222</v>
      </c>
      <c r="AR31" s="20">
        <v>0.257</v>
      </c>
      <c r="AS31" s="20">
        <v>0.684</v>
      </c>
      <c r="AT31" s="20">
        <v>0.155</v>
      </c>
      <c r="AU31" s="20">
        <v>0.201</v>
      </c>
      <c r="AV31" s="20">
        <v>0.008</v>
      </c>
      <c r="AW31" s="20">
        <v>0.08</v>
      </c>
      <c r="AX31" s="20">
        <v>0.076</v>
      </c>
      <c r="AY31" s="20">
        <v>0.193</v>
      </c>
      <c r="AZ31" s="20">
        <v>0.097</v>
      </c>
      <c r="BA31" s="20">
        <v>0.233</v>
      </c>
      <c r="BB31" s="17">
        <v>0.24</v>
      </c>
      <c r="BC31" s="17">
        <v>0.101</v>
      </c>
      <c r="BD31" s="17">
        <v>0.061</v>
      </c>
      <c r="BE31" s="17">
        <v>0.145</v>
      </c>
      <c r="BF31" s="17">
        <v>0.164</v>
      </c>
      <c r="BG31" s="17">
        <v>0.202</v>
      </c>
      <c r="BH31" s="17">
        <v>0.193</v>
      </c>
    </row>
    <row r="32">
      <c r="B32" s="6" t="s">
        <v>39</v>
      </c>
      <c r="C32" s="14">
        <v>268.0</v>
      </c>
      <c r="D32" s="14">
        <v>429.0</v>
      </c>
      <c r="E32" s="14">
        <v>208.0</v>
      </c>
      <c r="F32" s="14">
        <v>106.0</v>
      </c>
      <c r="G32" s="14">
        <v>270.0</v>
      </c>
      <c r="H32" s="14">
        <v>199.0</v>
      </c>
      <c r="I32" s="14">
        <v>339.0</v>
      </c>
      <c r="J32" s="14">
        <v>413.0</v>
      </c>
      <c r="K32" s="14">
        <v>289.0</v>
      </c>
      <c r="L32" s="14">
        <v>763.0</v>
      </c>
      <c r="M32" s="14">
        <v>235.0</v>
      </c>
      <c r="N32" s="14">
        <v>279.0</v>
      </c>
      <c r="O32" s="14">
        <v>270.0</v>
      </c>
      <c r="P32" s="14">
        <v>275.0</v>
      </c>
      <c r="Q32" s="14">
        <v>215.0</v>
      </c>
      <c r="R32" s="14">
        <v>275.0</v>
      </c>
      <c r="S32" s="14">
        <v>393.0</v>
      </c>
      <c r="T32" s="14">
        <v>269.0</v>
      </c>
      <c r="U32" s="14">
        <v>201.0</v>
      </c>
      <c r="V32" s="14">
        <v>220.0</v>
      </c>
      <c r="W32" s="14">
        <v>232.0</v>
      </c>
      <c r="X32" s="14">
        <v>202.0</v>
      </c>
      <c r="Y32" s="14">
        <v>183.0</v>
      </c>
      <c r="Z32" s="14">
        <v>177.0</v>
      </c>
      <c r="AA32" s="14">
        <v>106.0</v>
      </c>
      <c r="AB32" s="12">
        <v>307.0</v>
      </c>
      <c r="AC32" s="12">
        <v>632.0</v>
      </c>
      <c r="AD32" s="12">
        <v>502.0</v>
      </c>
      <c r="AE32" s="12">
        <v>322.0</v>
      </c>
      <c r="AF32" s="12">
        <v>262.0</v>
      </c>
      <c r="AG32" s="12">
        <v>408.0</v>
      </c>
      <c r="AH32" s="12">
        <v>418.0</v>
      </c>
      <c r="AI32" s="12">
        <v>412.0</v>
      </c>
      <c r="AJ32" s="12">
        <v>452.0</v>
      </c>
      <c r="AK32" s="12">
        <v>280.0</v>
      </c>
      <c r="AL32" s="12">
        <v>308.0</v>
      </c>
      <c r="AM32" s="12">
        <v>340.0</v>
      </c>
      <c r="AN32" s="12">
        <v>336.0</v>
      </c>
      <c r="AO32" s="12">
        <v>307.0</v>
      </c>
      <c r="AP32" s="12">
        <v>291.0</v>
      </c>
      <c r="AQ32" s="12">
        <v>270.0</v>
      </c>
      <c r="AR32" s="12">
        <v>337.0</v>
      </c>
      <c r="AS32" s="12">
        <v>286.0</v>
      </c>
      <c r="AT32" s="12">
        <v>413.0</v>
      </c>
      <c r="AU32" s="12">
        <v>340.0</v>
      </c>
      <c r="AV32" s="12">
        <v>328.0</v>
      </c>
      <c r="AW32" s="12">
        <v>349.0</v>
      </c>
      <c r="AX32" s="12">
        <v>237.0</v>
      </c>
      <c r="AY32" s="12">
        <v>193.0</v>
      </c>
      <c r="AZ32" s="12">
        <v>251.0</v>
      </c>
      <c r="BA32" s="12">
        <v>308.0</v>
      </c>
      <c r="BB32" s="12">
        <v>266.0</v>
      </c>
      <c r="BC32" s="12">
        <v>220.0</v>
      </c>
      <c r="BD32" s="12">
        <v>273.0</v>
      </c>
      <c r="BE32" s="12">
        <v>368.0</v>
      </c>
      <c r="BF32" s="12">
        <v>329.0</v>
      </c>
      <c r="BG32" s="12">
        <v>292.0</v>
      </c>
      <c r="BH32" s="12">
        <v>344.0</v>
      </c>
    </row>
    <row r="34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</row>
    <row r="3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</row>
    <row r="36">
      <c r="B36" s="24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</row>
    <row r="37">
      <c r="B37" s="24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</row>
    <row r="38">
      <c r="B38" s="24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</row>
    <row r="39">
      <c r="B39" s="24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</row>
    <row r="40">
      <c r="B40" s="24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7.63"/>
    <col customWidth="1" min="8" max="8" width="15.0"/>
    <col customWidth="1" min="9" max="9" width="17.88"/>
  </cols>
  <sheetData>
    <row r="2">
      <c r="B2" s="26" t="s">
        <v>40</v>
      </c>
      <c r="C2" s="27" t="s">
        <v>9</v>
      </c>
      <c r="D2" s="28"/>
      <c r="E2" s="27" t="s">
        <v>11</v>
      </c>
      <c r="F2" s="28"/>
      <c r="G2" s="27" t="s">
        <v>10</v>
      </c>
      <c r="H2" s="28"/>
      <c r="I2" s="27" t="s">
        <v>7</v>
      </c>
      <c r="J2" s="28"/>
      <c r="K2" s="27" t="s">
        <v>41</v>
      </c>
      <c r="L2" s="28"/>
    </row>
    <row r="3">
      <c r="B3" s="29" t="s">
        <v>42</v>
      </c>
      <c r="C3" s="30">
        <v>5.658291457286432</v>
      </c>
      <c r="D3" s="30">
        <v>0.3992452830188679</v>
      </c>
      <c r="E3" s="31">
        <v>1.5334476843910807</v>
      </c>
      <c r="F3" s="30">
        <v>0.12999322951929587</v>
      </c>
      <c r="G3" s="32">
        <v>-0.19071340713407134</v>
      </c>
      <c r="H3" s="30">
        <v>2.2887757428376014</v>
      </c>
      <c r="I3" s="30">
        <v>1.1677215189873418</v>
      </c>
      <c r="J3" s="30">
        <v>-0.5664233576642337</v>
      </c>
      <c r="K3" s="31">
        <v>-0.31553398058252435</v>
      </c>
      <c r="L3" s="31">
        <v>-0.0992907801418439</v>
      </c>
    </row>
    <row r="4">
      <c r="B4" s="29" t="s">
        <v>43</v>
      </c>
      <c r="C4" s="31">
        <v>1.7052631578947368</v>
      </c>
      <c r="D4" s="33">
        <v>0.02464332036316472</v>
      </c>
      <c r="E4" s="31">
        <v>1.9604810996563573</v>
      </c>
      <c r="F4" s="32">
        <v>-0.2608821822402786</v>
      </c>
      <c r="G4" s="30">
        <v>0.5628328160150354</v>
      </c>
      <c r="H4" s="33">
        <v>-0.41154659086767975</v>
      </c>
      <c r="I4" s="30">
        <v>0.7636815920398008</v>
      </c>
      <c r="J4" s="30">
        <v>-0.39351198871650206</v>
      </c>
      <c r="K4" s="31">
        <v>-0.4166666666666667</v>
      </c>
      <c r="L4" s="30">
        <v>0.3533834586466165</v>
      </c>
    </row>
    <row r="5">
      <c r="B5" s="29" t="s">
        <v>44</v>
      </c>
      <c r="C5" s="30">
        <v>0.4069069069069069</v>
      </c>
      <c r="D5" s="30">
        <v>0.8064745642120242</v>
      </c>
      <c r="E5" s="30">
        <v>0.3647462800457841</v>
      </c>
      <c r="F5" s="31">
        <v>1.3306308824899822</v>
      </c>
      <c r="G5" s="32">
        <v>-0.33397673655791893</v>
      </c>
      <c r="H5" s="33">
        <v>11.07393025590514</v>
      </c>
      <c r="I5" s="30">
        <v>0.7457627118644066</v>
      </c>
      <c r="J5" s="30">
        <v>-0.7198335644937587</v>
      </c>
      <c r="K5" s="30">
        <v>0.044554455445544705</v>
      </c>
      <c r="L5" s="31">
        <v>-0.47551342812006325</v>
      </c>
    </row>
    <row r="6">
      <c r="B6" s="29" t="s">
        <v>45</v>
      </c>
      <c r="C6" s="30">
        <v>0.164804469273743</v>
      </c>
      <c r="D6" s="31">
        <v>1.0515587529976018</v>
      </c>
      <c r="E6" s="30">
        <v>0.23307692307692307</v>
      </c>
      <c r="F6" s="30">
        <v>1.2046163443543356</v>
      </c>
      <c r="G6" s="32">
        <v>-0.08764466597914518</v>
      </c>
      <c r="H6" s="33">
        <v>6.472855864483414</v>
      </c>
      <c r="I6" s="30">
        <v>1.3967828418230566</v>
      </c>
      <c r="J6" s="30">
        <v>-0.8165548098434005</v>
      </c>
      <c r="K6" s="31">
        <v>-0.26339285714285726</v>
      </c>
      <c r="L6" s="31">
        <v>-0.30303030303030304</v>
      </c>
    </row>
    <row r="7">
      <c r="B7" s="29" t="s">
        <v>46</v>
      </c>
      <c r="C7" s="30">
        <v>0.587192118226601</v>
      </c>
      <c r="D7" s="30">
        <v>0.1632526381129733</v>
      </c>
      <c r="E7" s="30">
        <v>0.20427389705882354</v>
      </c>
      <c r="F7" s="32">
        <v>-0.19290211791642817</v>
      </c>
      <c r="G7" s="32">
        <v>-0.5084926077673826</v>
      </c>
      <c r="H7" s="30">
        <v>1.9228414629314103</v>
      </c>
      <c r="I7" s="30">
        <v>1.6500000000000001</v>
      </c>
      <c r="J7" s="30">
        <v>-0.7081761006289309</v>
      </c>
      <c r="K7" s="31">
        <v>-0.47210300429184554</v>
      </c>
      <c r="L7" s="30">
        <v>0.08130081300813015</v>
      </c>
    </row>
    <row r="8">
      <c r="B8" s="29" t="s">
        <v>47</v>
      </c>
      <c r="C8" s="31">
        <v>1.5804701627486437</v>
      </c>
      <c r="D8" s="34">
        <v>-1.2684547244094488</v>
      </c>
      <c r="E8" s="30">
        <v>1.0638012088650102</v>
      </c>
      <c r="F8" s="34">
        <v>-0.5592</v>
      </c>
      <c r="G8" s="30">
        <v>1.6034005840077639</v>
      </c>
      <c r="H8" s="35">
        <v>-0.0588</v>
      </c>
      <c r="I8" s="30">
        <v>0.4846796657381615</v>
      </c>
      <c r="J8" s="35">
        <v>-0.4972</v>
      </c>
      <c r="K8" s="31">
        <v>-0.6566523605150214</v>
      </c>
      <c r="L8" s="32">
        <v>0.65</v>
      </c>
    </row>
    <row r="9">
      <c r="B9" s="29" t="s">
        <v>48</v>
      </c>
      <c r="C9" s="31">
        <v>1.5109060402684564</v>
      </c>
      <c r="D9" s="36">
        <v>0.06829111894838089</v>
      </c>
      <c r="E9" s="30">
        <v>1.0283852954862727</v>
      </c>
      <c r="F9" s="37">
        <v>0.0733</v>
      </c>
      <c r="G9" s="30">
        <v>0.8692149453878795</v>
      </c>
      <c r="H9" s="37">
        <v>0.0269</v>
      </c>
      <c r="I9" s="30">
        <v>0.58994708994709</v>
      </c>
      <c r="J9" s="37">
        <v>-0.015</v>
      </c>
      <c r="K9" s="31">
        <v>-0.6280193236714976</v>
      </c>
      <c r="L9" s="37">
        <v>-0.0649</v>
      </c>
    </row>
    <row r="10">
      <c r="B10" s="29" t="s">
        <v>49</v>
      </c>
      <c r="C10" s="31">
        <v>1.5683865683865683</v>
      </c>
      <c r="D10" s="36">
        <v>-0.7280540208717005</v>
      </c>
      <c r="E10" s="30">
        <v>0.844289146101769</v>
      </c>
      <c r="F10" s="37">
        <v>-0.4213</v>
      </c>
      <c r="G10" s="32">
        <v>-0.19856398294274155</v>
      </c>
      <c r="H10" s="37">
        <v>0.2616</v>
      </c>
      <c r="I10" s="30">
        <v>1.4726224783861672</v>
      </c>
      <c r="J10" s="37">
        <v>-0.3042</v>
      </c>
      <c r="K10" s="31">
        <v>-0.4821428571428572</v>
      </c>
      <c r="L10" s="37">
        <v>0.1609</v>
      </c>
    </row>
    <row r="11">
      <c r="B11" s="29" t="s">
        <v>50</v>
      </c>
      <c r="C11" s="30">
        <v>0.45928099779897286</v>
      </c>
      <c r="D11" s="38">
        <v>-3.031869688385269</v>
      </c>
      <c r="E11" s="30">
        <v>0.11846758349705304</v>
      </c>
      <c r="F11" s="32">
        <v>-0.752</v>
      </c>
      <c r="G11" s="32">
        <v>-0.2124572512105103</v>
      </c>
      <c r="H11" s="37">
        <v>-0.1697</v>
      </c>
      <c r="I11" s="30">
        <v>0.5959302325581397</v>
      </c>
      <c r="J11" s="37">
        <v>-0.4827</v>
      </c>
      <c r="K11" s="31">
        <v>-0.23076923076923084</v>
      </c>
      <c r="L11" s="32">
        <v>0.9143</v>
      </c>
    </row>
    <row r="12">
      <c r="B12" s="29" t="s">
        <v>51</v>
      </c>
      <c r="C12" s="30">
        <v>0.4897025171624714</v>
      </c>
      <c r="D12" s="36">
        <v>0.1508363201911589</v>
      </c>
      <c r="E12" s="30">
        <v>0.08781327721446336</v>
      </c>
      <c r="F12" s="37" t="s">
        <v>52</v>
      </c>
      <c r="G12" s="30">
        <v>0.9467699337637293</v>
      </c>
      <c r="H12" s="37">
        <v>0.2611</v>
      </c>
      <c r="I12" s="32">
        <v>-0.40301318267419955</v>
      </c>
      <c r="J12" s="37">
        <v>-0.1356</v>
      </c>
      <c r="K12" s="31">
        <v>-0.14124293785310735</v>
      </c>
      <c r="L12" s="37">
        <v>0.0197</v>
      </c>
    </row>
    <row r="13">
      <c r="B13" s="29" t="s">
        <v>53</v>
      </c>
      <c r="C13" s="30">
        <v>0.3238593866866118</v>
      </c>
      <c r="D13" s="36">
        <v>-0.30745164960182025</v>
      </c>
      <c r="E13" s="32">
        <v>-0.2880594703422642</v>
      </c>
      <c r="F13" s="37">
        <v>-0.2352</v>
      </c>
      <c r="G13" s="30">
        <v>0.8307054520492111</v>
      </c>
      <c r="H13" s="32">
        <v>-0.6559</v>
      </c>
      <c r="I13" s="32">
        <v>-0.5472222222222222</v>
      </c>
      <c r="J13" s="39">
        <v>1.1564</v>
      </c>
      <c r="K13" s="30">
        <v>0.2781954887218044</v>
      </c>
      <c r="L13" s="37">
        <v>0.2824</v>
      </c>
    </row>
    <row r="14">
      <c r="B14" s="29" t="s">
        <v>54</v>
      </c>
      <c r="C14" s="30">
        <v>0.3945520921089581</v>
      </c>
      <c r="D14" s="32">
        <v>-0.7406</v>
      </c>
      <c r="E14" s="30">
        <v>0.0645577792123951</v>
      </c>
      <c r="F14" s="32">
        <v>-0.936</v>
      </c>
      <c r="G14" s="30">
        <v>2.8831864694025158</v>
      </c>
      <c r="H14" s="32">
        <v>-0.9634</v>
      </c>
      <c r="I14" s="32">
        <v>-0.5512820512820512</v>
      </c>
      <c r="J14" s="37">
        <v>-0.1117</v>
      </c>
      <c r="K14" s="31">
        <v>-0.10628019323671486</v>
      </c>
      <c r="L14" s="37">
        <v>-0.2811</v>
      </c>
    </row>
    <row r="16">
      <c r="B16" s="40" t="s">
        <v>55</v>
      </c>
      <c r="K16" s="41" t="s">
        <v>56</v>
      </c>
    </row>
    <row r="17">
      <c r="B17" s="42" t="s">
        <v>57</v>
      </c>
      <c r="K17" s="43" t="s">
        <v>58</v>
      </c>
    </row>
    <row r="18">
      <c r="B18" s="44" t="s">
        <v>59</v>
      </c>
      <c r="F18" s="42"/>
    </row>
    <row r="19">
      <c r="B19" s="44" t="s">
        <v>60</v>
      </c>
      <c r="K19" s="45" t="s">
        <v>61</v>
      </c>
    </row>
    <row r="20">
      <c r="K20" s="43" t="s">
        <v>62</v>
      </c>
    </row>
    <row r="21">
      <c r="B21" s="46" t="s">
        <v>40</v>
      </c>
      <c r="C21" s="47" t="s">
        <v>10</v>
      </c>
      <c r="D21" s="47" t="s">
        <v>63</v>
      </c>
      <c r="E21" s="48" t="s">
        <v>26</v>
      </c>
      <c r="F21" s="48" t="s">
        <v>7</v>
      </c>
      <c r="G21" s="48" t="s">
        <v>64</v>
      </c>
      <c r="H21" s="48" t="s">
        <v>28</v>
      </c>
      <c r="I21" s="48" t="s">
        <v>65</v>
      </c>
    </row>
    <row r="22">
      <c r="B22" s="29" t="s">
        <v>42</v>
      </c>
      <c r="C22" s="49">
        <v>3.4034</v>
      </c>
      <c r="D22" s="49">
        <v>2.5955</v>
      </c>
      <c r="E22" s="49">
        <v>8.1545</v>
      </c>
      <c r="F22" s="49">
        <v>-0.1946</v>
      </c>
      <c r="G22" s="50" t="s">
        <v>66</v>
      </c>
      <c r="I22" s="51"/>
      <c r="K22" s="52" t="s">
        <v>67</v>
      </c>
    </row>
    <row r="23">
      <c r="B23" s="29" t="s">
        <v>43</v>
      </c>
      <c r="C23" s="49">
        <v>2.6947</v>
      </c>
      <c r="D23" s="49">
        <v>1.8088</v>
      </c>
      <c r="E23" s="49">
        <v>6.0022</v>
      </c>
      <c r="F23" s="49">
        <v>-0.618</v>
      </c>
      <c r="I23" s="51"/>
      <c r="K23" s="52" t="s">
        <v>68</v>
      </c>
    </row>
    <row r="24">
      <c r="B24" s="29" t="s">
        <v>44</v>
      </c>
      <c r="C24" s="49">
        <v>17.3051</v>
      </c>
      <c r="D24" s="49">
        <v>15.3261</v>
      </c>
      <c r="E24" s="49">
        <v>30.2819</v>
      </c>
      <c r="F24" s="49">
        <v>0.3777</v>
      </c>
      <c r="I24" s="51"/>
      <c r="K24" s="53" t="s">
        <v>69</v>
      </c>
    </row>
    <row r="25">
      <c r="B25" s="29" t="s">
        <v>45</v>
      </c>
      <c r="C25" s="49">
        <v>504.5251</v>
      </c>
      <c r="D25" s="54" t="s">
        <v>70</v>
      </c>
      <c r="E25" s="49">
        <v>468.7569</v>
      </c>
      <c r="F25" s="54" t="s">
        <v>70</v>
      </c>
      <c r="G25" s="28"/>
      <c r="H25" s="28"/>
      <c r="I25" s="55"/>
      <c r="K25" s="45" t="s">
        <v>71</v>
      </c>
    </row>
    <row r="26">
      <c r="B26" s="29" t="s">
        <v>46</v>
      </c>
      <c r="C26" s="56">
        <v>4.9847</v>
      </c>
      <c r="D26" s="56">
        <v>1.0188</v>
      </c>
      <c r="E26" s="56">
        <v>0.812</v>
      </c>
      <c r="F26" s="56">
        <v>1.901</v>
      </c>
      <c r="G26" s="56">
        <v>0.9394</v>
      </c>
      <c r="H26" s="56">
        <v>-0.2222</v>
      </c>
      <c r="I26" s="56">
        <v>0.3056</v>
      </c>
      <c r="K26" s="43" t="s">
        <v>72</v>
      </c>
    </row>
    <row r="27">
      <c r="B27" s="29" t="s">
        <v>47</v>
      </c>
      <c r="C27" s="57" t="s">
        <v>73</v>
      </c>
      <c r="D27" s="56">
        <v>0.9091</v>
      </c>
      <c r="E27" s="56">
        <v>0.4522</v>
      </c>
      <c r="F27" s="57" t="s">
        <v>73</v>
      </c>
      <c r="G27" s="56">
        <v>0.8806</v>
      </c>
      <c r="H27" s="56">
        <v>-0.1429</v>
      </c>
      <c r="I27" s="56">
        <v>0.2439</v>
      </c>
      <c r="K27" s="58" t="s">
        <v>74</v>
      </c>
    </row>
    <row r="28">
      <c r="B28" s="29" t="s">
        <v>48</v>
      </c>
      <c r="C28" s="49">
        <v>0.524</v>
      </c>
      <c r="D28" s="49">
        <v>1.5</v>
      </c>
      <c r="E28" s="49">
        <v>0.6271</v>
      </c>
      <c r="F28" s="49">
        <v>1.5072</v>
      </c>
      <c r="G28" s="49">
        <v>1.6443</v>
      </c>
      <c r="H28" s="49">
        <v>7.5</v>
      </c>
      <c r="I28" s="49">
        <v>0.9444</v>
      </c>
    </row>
    <row r="29">
      <c r="B29" s="29" t="s">
        <v>49</v>
      </c>
      <c r="C29" s="49">
        <v>0.25</v>
      </c>
      <c r="D29" s="49">
        <v>1.492</v>
      </c>
      <c r="E29" s="49">
        <v>0.4155</v>
      </c>
      <c r="F29" s="49">
        <v>1.6959</v>
      </c>
      <c r="G29" s="49">
        <v>1.5573</v>
      </c>
      <c r="H29" s="49">
        <v>0.4</v>
      </c>
      <c r="I29" s="49">
        <v>0.8523</v>
      </c>
      <c r="K29" s="59" t="s">
        <v>75</v>
      </c>
    </row>
    <row r="30">
      <c r="B30" s="29" t="s">
        <v>50</v>
      </c>
      <c r="C30" s="49">
        <v>0.5457</v>
      </c>
      <c r="D30" s="49">
        <v>1.6561</v>
      </c>
      <c r="E30" s="49">
        <v>0.6828</v>
      </c>
      <c r="F30" s="49">
        <v>1.3796</v>
      </c>
      <c r="G30" s="49">
        <v>1.8922</v>
      </c>
      <c r="H30" s="49">
        <v>0.8</v>
      </c>
      <c r="I30" s="49">
        <v>0.9851</v>
      </c>
    </row>
    <row r="31">
      <c r="B31" s="29" t="s">
        <v>51</v>
      </c>
      <c r="C31" s="49">
        <v>0.7643</v>
      </c>
      <c r="D31" s="49">
        <v>1.0842</v>
      </c>
      <c r="E31" s="49">
        <v>0.9955</v>
      </c>
      <c r="F31" s="49">
        <v>0.81</v>
      </c>
      <c r="G31" s="49">
        <v>0.9149</v>
      </c>
      <c r="H31" s="49">
        <v>4.2</v>
      </c>
      <c r="I31" s="60">
        <v>-0.2895</v>
      </c>
    </row>
    <row r="32">
      <c r="B32" s="29" t="s">
        <v>53</v>
      </c>
      <c r="C32" s="49">
        <v>0.1453</v>
      </c>
      <c r="D32" s="49">
        <v>1.625</v>
      </c>
      <c r="E32" s="49">
        <v>0.0392</v>
      </c>
      <c r="F32" s="49">
        <v>1.8775</v>
      </c>
      <c r="G32" s="49">
        <v>1.4794</v>
      </c>
      <c r="H32" s="49">
        <v>9.5</v>
      </c>
      <c r="I32" s="49">
        <v>0.6316</v>
      </c>
    </row>
    <row r="33">
      <c r="B33" s="29" t="s">
        <v>54</v>
      </c>
      <c r="C33" s="49">
        <v>-0.2006</v>
      </c>
      <c r="D33" s="49">
        <v>0.9382</v>
      </c>
      <c r="E33" s="49">
        <v>0.0482</v>
      </c>
      <c r="F33" s="49">
        <v>1.0049</v>
      </c>
      <c r="G33" s="49">
        <v>0.0714</v>
      </c>
      <c r="H33" s="49">
        <v>4.5</v>
      </c>
      <c r="I33" s="49">
        <v>0.2444</v>
      </c>
    </row>
  </sheetData>
  <mergeCells count="21">
    <mergeCell ref="B18:E18"/>
    <mergeCell ref="B19:H19"/>
    <mergeCell ref="G22:I25"/>
    <mergeCell ref="C2:D2"/>
    <mergeCell ref="E2:F2"/>
    <mergeCell ref="G2:H2"/>
    <mergeCell ref="I2:J2"/>
    <mergeCell ref="K2:L2"/>
    <mergeCell ref="B16:H16"/>
    <mergeCell ref="B17:F17"/>
    <mergeCell ref="K25:N25"/>
    <mergeCell ref="K26:N26"/>
    <mergeCell ref="K27:N28"/>
    <mergeCell ref="K29:N30"/>
    <mergeCell ref="K16:N16"/>
    <mergeCell ref="K17:N18"/>
    <mergeCell ref="K19:N19"/>
    <mergeCell ref="K20:N21"/>
    <mergeCell ref="K22:N22"/>
    <mergeCell ref="K23:N23"/>
    <mergeCell ref="K24:N2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5"/>
    <col customWidth="1" min="4" max="4" width="13.88"/>
    <col customWidth="1" min="5" max="5" width="14.88"/>
  </cols>
  <sheetData>
    <row r="1">
      <c r="C1" s="61" t="s">
        <v>76</v>
      </c>
    </row>
    <row r="5">
      <c r="C5" s="21" t="s">
        <v>77</v>
      </c>
      <c r="D5" s="21" t="s">
        <v>78</v>
      </c>
      <c r="E5" s="21" t="s">
        <v>79</v>
      </c>
      <c r="F5" s="21" t="s">
        <v>80</v>
      </c>
      <c r="G5" s="21" t="s">
        <v>10</v>
      </c>
      <c r="H5" s="21" t="s">
        <v>37</v>
      </c>
    </row>
    <row r="6">
      <c r="C6" s="62" t="s">
        <v>81</v>
      </c>
      <c r="D6" s="19">
        <v>1.0</v>
      </c>
      <c r="E6" s="63">
        <v>0.0</v>
      </c>
      <c r="F6" s="19">
        <v>294.0</v>
      </c>
      <c r="G6" s="21">
        <v>438.0</v>
      </c>
      <c r="H6" s="63">
        <v>20.0</v>
      </c>
    </row>
    <row r="7">
      <c r="C7" s="62" t="s">
        <v>82</v>
      </c>
      <c r="D7" s="19">
        <v>5.0</v>
      </c>
      <c r="E7" s="63">
        <v>1.0</v>
      </c>
      <c r="F7" s="19">
        <v>1185.0</v>
      </c>
      <c r="G7" s="21">
        <v>3853.0</v>
      </c>
      <c r="H7" s="63">
        <v>188.0</v>
      </c>
    </row>
    <row r="8">
      <c r="C8" s="62" t="s">
        <v>83</v>
      </c>
      <c r="D8" s="19">
        <v>5.0</v>
      </c>
      <c r="E8" s="63">
        <v>1.0</v>
      </c>
      <c r="F8" s="19">
        <v>1227.0</v>
      </c>
      <c r="G8" s="21">
        <v>4113.0</v>
      </c>
      <c r="H8" s="63">
        <v>232.0</v>
      </c>
    </row>
    <row r="9">
      <c r="C9" s="62" t="s">
        <v>84</v>
      </c>
      <c r="D9" s="19">
        <v>1.0</v>
      </c>
      <c r="E9" s="63">
        <v>0.0</v>
      </c>
      <c r="F9" s="19">
        <v>342.0</v>
      </c>
      <c r="G9" s="21">
        <v>625.0</v>
      </c>
      <c r="H9" s="63">
        <v>22.0</v>
      </c>
    </row>
    <row r="10">
      <c r="C10" s="62" t="s">
        <v>85</v>
      </c>
      <c r="D10" s="19">
        <v>1.0</v>
      </c>
      <c r="E10" s="63">
        <v>0.0</v>
      </c>
      <c r="F10" s="19">
        <v>222.0</v>
      </c>
      <c r="G10" s="21">
        <v>733.0</v>
      </c>
      <c r="H10" s="63">
        <v>14.0</v>
      </c>
    </row>
    <row r="11">
      <c r="C11" s="62" t="s">
        <v>86</v>
      </c>
      <c r="D11" s="19">
        <v>3.0</v>
      </c>
      <c r="E11" s="63">
        <v>4.0</v>
      </c>
      <c r="F11" s="19">
        <v>400.0</v>
      </c>
      <c r="G11" s="21">
        <v>1827.0</v>
      </c>
      <c r="H11" s="63">
        <v>50.0</v>
      </c>
    </row>
    <row r="12">
      <c r="C12" s="62" t="s">
        <v>87</v>
      </c>
      <c r="D12" s="19">
        <v>0.0</v>
      </c>
      <c r="E12" s="63">
        <v>2.0</v>
      </c>
      <c r="F12" s="19">
        <v>464.0</v>
      </c>
      <c r="G12" s="21">
        <v>863.0</v>
      </c>
      <c r="H12" s="63">
        <v>2.0</v>
      </c>
    </row>
    <row r="13">
      <c r="C13" s="62" t="s">
        <v>88</v>
      </c>
      <c r="D13" s="19">
        <v>1.0</v>
      </c>
      <c r="E13" s="63">
        <v>2.0</v>
      </c>
      <c r="F13" s="19">
        <v>512.0</v>
      </c>
      <c r="G13" s="64">
        <v>1065.0</v>
      </c>
      <c r="H13" s="63">
        <v>25.0</v>
      </c>
    </row>
    <row r="14">
      <c r="C14" s="62" t="s">
        <v>89</v>
      </c>
      <c r="D14" s="19">
        <v>0.0</v>
      </c>
      <c r="E14" s="63">
        <v>3.0</v>
      </c>
      <c r="F14" s="19">
        <v>459.0</v>
      </c>
      <c r="G14" s="21">
        <v>1355.0</v>
      </c>
      <c r="H14" s="63">
        <v>4.0</v>
      </c>
    </row>
    <row r="15">
      <c r="C15" s="62" t="s">
        <v>90</v>
      </c>
      <c r="D15" s="19">
        <v>1.0</v>
      </c>
      <c r="E15" s="63">
        <v>19.0</v>
      </c>
      <c r="F15" s="19">
        <v>1478.0</v>
      </c>
      <c r="G15" s="21">
        <v>6982.0</v>
      </c>
      <c r="H15" s="63">
        <v>55.0</v>
      </c>
    </row>
    <row r="16">
      <c r="C16" s="62" t="s">
        <v>91</v>
      </c>
      <c r="D16" s="19">
        <v>3.0</v>
      </c>
      <c r="E16" s="63">
        <v>18.0</v>
      </c>
      <c r="F16" s="19">
        <v>1220.0</v>
      </c>
      <c r="G16" s="21">
        <v>5601.0</v>
      </c>
      <c r="H16" s="63">
        <v>80.0</v>
      </c>
    </row>
    <row r="17">
      <c r="C17" s="62" t="s">
        <v>92</v>
      </c>
      <c r="D17" s="19">
        <v>1.0</v>
      </c>
      <c r="E17" s="63">
        <v>0.0</v>
      </c>
      <c r="F17" s="19">
        <v>361.0</v>
      </c>
      <c r="G17" s="21">
        <v>782.0</v>
      </c>
      <c r="H17" s="63">
        <v>12.0</v>
      </c>
    </row>
    <row r="18">
      <c r="C18" s="62" t="s">
        <v>93</v>
      </c>
      <c r="D18" s="19">
        <v>3.0</v>
      </c>
      <c r="E18" s="63">
        <v>2.0</v>
      </c>
      <c r="F18" s="19">
        <v>596.0</v>
      </c>
      <c r="G18" s="21">
        <v>1824.0</v>
      </c>
      <c r="H18" s="63">
        <v>72.0</v>
      </c>
    </row>
    <row r="19">
      <c r="C19" s="62" t="s">
        <v>94</v>
      </c>
      <c r="D19" s="19">
        <v>3.0</v>
      </c>
      <c r="E19" s="63">
        <v>14.0</v>
      </c>
      <c r="F19" s="19">
        <v>733.0</v>
      </c>
      <c r="G19" s="21">
        <v>4556.0</v>
      </c>
      <c r="H19" s="63">
        <v>124.0</v>
      </c>
    </row>
    <row r="20">
      <c r="C20" s="62" t="s">
        <v>95</v>
      </c>
      <c r="D20" s="19">
        <v>3.0</v>
      </c>
      <c r="E20" s="63">
        <v>18.0</v>
      </c>
      <c r="F20" s="19">
        <v>588.0</v>
      </c>
      <c r="G20" s="21">
        <v>4782.0</v>
      </c>
      <c r="H20" s="63">
        <v>84.0</v>
      </c>
    </row>
    <row r="21">
      <c r="C21" s="62" t="s">
        <v>96</v>
      </c>
      <c r="D21" s="19">
        <v>2.0</v>
      </c>
      <c r="E21" s="63">
        <v>18.0</v>
      </c>
      <c r="F21" s="19">
        <v>468.0</v>
      </c>
      <c r="G21" s="21">
        <v>4452.0</v>
      </c>
      <c r="H21" s="63">
        <v>127.0</v>
      </c>
    </row>
    <row r="22">
      <c r="C22" s="62" t="s">
        <v>97</v>
      </c>
      <c r="D22" s="19">
        <v>2.0</v>
      </c>
      <c r="E22" s="63">
        <v>19.0</v>
      </c>
      <c r="F22" s="19">
        <v>645.0</v>
      </c>
      <c r="G22" s="21">
        <v>6268.0</v>
      </c>
      <c r="H22" s="63">
        <v>127.0</v>
      </c>
    </row>
    <row r="23">
      <c r="C23" s="62" t="s">
        <v>98</v>
      </c>
      <c r="D23" s="19">
        <v>3.0</v>
      </c>
      <c r="E23" s="63">
        <v>16.0</v>
      </c>
      <c r="F23" s="19">
        <v>6852.0</v>
      </c>
      <c r="G23" s="21">
        <v>12955.0</v>
      </c>
      <c r="H23" s="63">
        <v>131.0</v>
      </c>
    </row>
    <row r="24">
      <c r="C24" s="62" t="s">
        <v>99</v>
      </c>
      <c r="D24" s="19">
        <v>3.0</v>
      </c>
      <c r="E24" s="63">
        <v>2.0</v>
      </c>
      <c r="F24" s="19">
        <v>11724.0</v>
      </c>
      <c r="G24" s="21">
        <v>18521.0</v>
      </c>
      <c r="H24" s="63">
        <v>95.0</v>
      </c>
    </row>
    <row r="25">
      <c r="C25" s="62" t="s">
        <v>100</v>
      </c>
      <c r="D25" s="19">
        <v>2.0</v>
      </c>
      <c r="E25" s="63">
        <v>33.0</v>
      </c>
      <c r="F25" s="19">
        <v>13550.0</v>
      </c>
      <c r="G25" s="21">
        <v>23554.0</v>
      </c>
      <c r="H25" s="63">
        <v>109.0</v>
      </c>
    </row>
    <row r="26">
      <c r="C26" s="62" t="s">
        <v>101</v>
      </c>
      <c r="D26" s="19">
        <v>1.0</v>
      </c>
      <c r="E26" s="63">
        <v>6.0</v>
      </c>
      <c r="F26" s="19">
        <v>12317.0</v>
      </c>
      <c r="G26" s="21">
        <v>17790.0</v>
      </c>
      <c r="H26" s="63">
        <v>56.0</v>
      </c>
    </row>
    <row r="27">
      <c r="C27" s="62" t="s">
        <v>102</v>
      </c>
      <c r="D27" s="19">
        <v>3.0</v>
      </c>
      <c r="E27" s="63">
        <v>1.0</v>
      </c>
      <c r="F27" s="19">
        <v>13090.0</v>
      </c>
      <c r="G27" s="21">
        <v>18129.0</v>
      </c>
      <c r="H27" s="63">
        <v>82.0</v>
      </c>
    </row>
    <row r="28">
      <c r="C28" s="62" t="s">
        <v>103</v>
      </c>
      <c r="D28" s="19">
        <v>2.0</v>
      </c>
      <c r="E28" s="63">
        <v>1.0</v>
      </c>
      <c r="F28" s="19">
        <v>11872.0</v>
      </c>
      <c r="G28" s="21">
        <v>17302.0</v>
      </c>
      <c r="H28" s="63">
        <v>84.0</v>
      </c>
    </row>
    <row r="29">
      <c r="C29" s="62" t="s">
        <v>104</v>
      </c>
      <c r="D29" s="19">
        <v>2.0</v>
      </c>
      <c r="E29" s="63">
        <v>0.0</v>
      </c>
      <c r="F29" s="19">
        <v>12103.0</v>
      </c>
      <c r="G29" s="21">
        <v>17107.0</v>
      </c>
      <c r="H29" s="63">
        <v>65.0</v>
      </c>
    </row>
    <row r="30">
      <c r="C30" s="62" t="s">
        <v>105</v>
      </c>
      <c r="D30" s="19">
        <v>5.0</v>
      </c>
      <c r="E30" s="63">
        <v>1.0</v>
      </c>
      <c r="F30" s="19">
        <v>12289.0</v>
      </c>
      <c r="G30" s="21">
        <v>17969.0</v>
      </c>
      <c r="H30" s="63">
        <v>111.0</v>
      </c>
    </row>
    <row r="31">
      <c r="C31" s="62" t="s">
        <v>106</v>
      </c>
      <c r="D31" s="19">
        <v>3.0</v>
      </c>
      <c r="E31" s="63">
        <v>1.0</v>
      </c>
      <c r="F31" s="19">
        <v>11534.0</v>
      </c>
      <c r="G31" s="21">
        <v>17275.0</v>
      </c>
      <c r="H31" s="63">
        <v>88.0</v>
      </c>
    </row>
    <row r="32">
      <c r="C32" s="62" t="s">
        <v>107</v>
      </c>
      <c r="D32" s="19">
        <v>1.0</v>
      </c>
      <c r="E32" s="63">
        <v>3.0</v>
      </c>
      <c r="F32" s="19">
        <v>13125.0</v>
      </c>
      <c r="G32" s="21">
        <v>18710.0</v>
      </c>
      <c r="H32" s="63">
        <v>38.0</v>
      </c>
    </row>
    <row r="33">
      <c r="C33" s="62" t="s">
        <v>108</v>
      </c>
      <c r="D33" s="19">
        <v>3.0</v>
      </c>
      <c r="E33" s="63">
        <v>1.0</v>
      </c>
      <c r="F33" s="19">
        <v>14321.0</v>
      </c>
      <c r="G33" s="21">
        <v>23612.0</v>
      </c>
      <c r="H33" s="63">
        <v>147.0</v>
      </c>
    </row>
    <row r="34">
      <c r="C34" s="62" t="s">
        <v>109</v>
      </c>
      <c r="D34" s="19">
        <v>2.0</v>
      </c>
      <c r="E34" s="63">
        <v>1.0</v>
      </c>
      <c r="F34" s="19">
        <v>12768.0</v>
      </c>
      <c r="G34" s="21">
        <v>19638.0</v>
      </c>
      <c r="H34" s="63">
        <v>82.0</v>
      </c>
    </row>
    <row r="35">
      <c r="C35" s="62" t="s">
        <v>110</v>
      </c>
      <c r="D35" s="19">
        <v>2.0</v>
      </c>
      <c r="E35" s="63">
        <v>1.0</v>
      </c>
      <c r="F35" s="19">
        <v>13141.0</v>
      </c>
      <c r="G35" s="21">
        <v>19445.0</v>
      </c>
      <c r="H35" s="63">
        <v>55.0</v>
      </c>
    </row>
    <row r="36">
      <c r="C36" s="62" t="s">
        <v>111</v>
      </c>
      <c r="D36" s="19">
        <v>2.0</v>
      </c>
      <c r="E36" s="63">
        <v>1.0</v>
      </c>
      <c r="F36" s="19">
        <v>12998.0</v>
      </c>
      <c r="G36" s="21">
        <v>20040.0</v>
      </c>
      <c r="H36" s="63">
        <v>73.0</v>
      </c>
    </row>
    <row r="37">
      <c r="C37" s="62" t="s">
        <v>112</v>
      </c>
      <c r="D37" s="19">
        <v>3.0</v>
      </c>
      <c r="E37" s="63">
        <v>1.0</v>
      </c>
      <c r="F37" s="19">
        <v>16708.0</v>
      </c>
      <c r="G37" s="21">
        <v>25096.0</v>
      </c>
      <c r="H37" s="63">
        <v>119.0</v>
      </c>
    </row>
    <row r="38">
      <c r="C38" s="62" t="s">
        <v>113</v>
      </c>
      <c r="D38" s="19">
        <v>1.0</v>
      </c>
      <c r="E38" s="63">
        <v>2.0</v>
      </c>
      <c r="F38" s="19">
        <v>15187.0</v>
      </c>
      <c r="G38" s="21">
        <v>23393.0</v>
      </c>
      <c r="H38" s="63">
        <v>46.0</v>
      </c>
    </row>
    <row r="39">
      <c r="C39" s="62" t="s">
        <v>114</v>
      </c>
      <c r="D39" s="19">
        <v>1.0</v>
      </c>
      <c r="E39" s="63">
        <v>0.0</v>
      </c>
      <c r="F39" s="19">
        <v>13380.0</v>
      </c>
      <c r="G39" s="21">
        <v>20302.0</v>
      </c>
      <c r="H39" s="63">
        <v>61.0</v>
      </c>
    </row>
    <row r="40">
      <c r="C40" s="62" t="s">
        <v>115</v>
      </c>
      <c r="D40" s="19">
        <v>0.0</v>
      </c>
      <c r="E40" s="63">
        <v>14.0</v>
      </c>
      <c r="F40" s="19">
        <v>11806.0</v>
      </c>
      <c r="G40" s="21">
        <v>29356.0</v>
      </c>
      <c r="H40" s="63">
        <v>51.0</v>
      </c>
    </row>
    <row r="41">
      <c r="C41" s="62" t="s">
        <v>116</v>
      </c>
      <c r="D41" s="19">
        <v>2.0</v>
      </c>
      <c r="E41" s="63">
        <v>2.0</v>
      </c>
      <c r="F41" s="19">
        <v>11800.0</v>
      </c>
      <c r="G41" s="21">
        <v>17636.0</v>
      </c>
      <c r="H41" s="63">
        <v>74.0</v>
      </c>
    </row>
    <row r="42">
      <c r="C42" s="62" t="s">
        <v>117</v>
      </c>
      <c r="D42" s="19">
        <v>1.0</v>
      </c>
      <c r="E42" s="63">
        <v>0.0</v>
      </c>
      <c r="F42" s="19">
        <v>12233.0</v>
      </c>
      <c r="G42" s="21">
        <v>17096.0</v>
      </c>
      <c r="H42" s="63">
        <v>13.0</v>
      </c>
    </row>
    <row r="43">
      <c r="C43" s="62" t="s">
        <v>118</v>
      </c>
      <c r="D43" s="19">
        <v>2.0</v>
      </c>
      <c r="E43" s="63">
        <v>5.0</v>
      </c>
      <c r="F43" s="19">
        <v>11334.0</v>
      </c>
      <c r="G43" s="21">
        <v>19612.0</v>
      </c>
      <c r="H43" s="63">
        <v>35.0</v>
      </c>
    </row>
    <row r="44">
      <c r="C44" s="62" t="s">
        <v>119</v>
      </c>
      <c r="D44" s="19">
        <v>1.0</v>
      </c>
      <c r="E44" s="63">
        <v>1.0</v>
      </c>
      <c r="F44" s="19">
        <v>12176.0</v>
      </c>
      <c r="G44" s="21">
        <v>17167.0</v>
      </c>
      <c r="H44" s="63">
        <v>21.0</v>
      </c>
    </row>
    <row r="45">
      <c r="C45" s="62" t="s">
        <v>120</v>
      </c>
      <c r="D45" s="65">
        <v>1.0</v>
      </c>
      <c r="E45" s="66">
        <v>4.0</v>
      </c>
      <c r="F45" s="65">
        <v>12588.0</v>
      </c>
      <c r="G45" s="67">
        <v>17637.0</v>
      </c>
      <c r="H45" s="66">
        <v>54.0</v>
      </c>
    </row>
    <row r="46">
      <c r="C46" s="62" t="s">
        <v>121</v>
      </c>
      <c r="D46" s="19">
        <v>4.0</v>
      </c>
      <c r="E46" s="63">
        <v>5.0</v>
      </c>
      <c r="F46" s="19">
        <v>12872.0</v>
      </c>
      <c r="G46" s="21">
        <v>20728.0</v>
      </c>
      <c r="H46" s="63">
        <v>58.0</v>
      </c>
    </row>
    <row r="47">
      <c r="C47" s="62" t="s">
        <v>122</v>
      </c>
      <c r="D47" s="65">
        <v>5.0</v>
      </c>
      <c r="E47" s="66">
        <v>3.0</v>
      </c>
      <c r="F47" s="65">
        <v>11371.0</v>
      </c>
      <c r="G47" s="67">
        <v>17570.0</v>
      </c>
      <c r="H47" s="66">
        <v>90.0</v>
      </c>
    </row>
    <row r="48">
      <c r="C48" s="62" t="s">
        <v>123</v>
      </c>
      <c r="D48" s="19">
        <v>1.0</v>
      </c>
      <c r="E48" s="63">
        <v>4.0</v>
      </c>
      <c r="F48" s="19">
        <v>12107.0</v>
      </c>
      <c r="G48" s="21">
        <v>19165.0</v>
      </c>
      <c r="H48" s="63">
        <v>70.0</v>
      </c>
    </row>
    <row r="49">
      <c r="C49" s="62" t="s">
        <v>124</v>
      </c>
      <c r="D49" s="19">
        <v>3.0</v>
      </c>
      <c r="E49" s="63">
        <v>5.0</v>
      </c>
      <c r="F49" s="19">
        <v>13433.0</v>
      </c>
      <c r="G49" s="21">
        <v>19697.0</v>
      </c>
      <c r="H49" s="63">
        <v>61.0</v>
      </c>
    </row>
    <row r="50">
      <c r="C50" s="62"/>
      <c r="D50" s="19"/>
      <c r="H50" s="63"/>
    </row>
  </sheetData>
  <conditionalFormatting sqref="F5">
    <cfRule type="colorScale" priority="1">
      <colorScale>
        <cfvo type="min"/>
        <cfvo type="max"/>
        <color rgb="FFFF0000"/>
        <color rgb="FF00FFFF"/>
      </colorScale>
    </cfRule>
  </conditionalFormatting>
  <hyperlinks>
    <hyperlink r:id="rId1" location=":~:text=Key%20Differences%20Between%20GA4%20Events%20and%20Conversions&amp;text=Events%20are%20meant%20to%20understand,typically%20only%201%2D2%20conversions." ref="C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9.25"/>
  </cols>
  <sheetData>
    <row r="1">
      <c r="A1" s="68"/>
      <c r="B1" s="69">
        <v>43133.0</v>
      </c>
      <c r="C1" s="69">
        <v>43160.0</v>
      </c>
      <c r="D1" s="69">
        <v>43161.0</v>
      </c>
      <c r="E1" s="69">
        <v>43191.0</v>
      </c>
      <c r="F1" s="70">
        <v>43221.0</v>
      </c>
      <c r="G1" s="70">
        <v>43222.0</v>
      </c>
      <c r="H1" s="70">
        <v>43252.0</v>
      </c>
      <c r="I1" s="71">
        <v>43253.0</v>
      </c>
      <c r="J1" s="72">
        <v>43282.0</v>
      </c>
      <c r="K1" s="73">
        <v>43283.0</v>
      </c>
      <c r="L1" s="73">
        <v>43313.0</v>
      </c>
      <c r="M1" s="73">
        <v>43314.0</v>
      </c>
      <c r="N1" s="73">
        <v>43344.0</v>
      </c>
      <c r="O1" s="73">
        <v>43345.0</v>
      </c>
      <c r="P1" s="73">
        <v>43374.0</v>
      </c>
      <c r="Q1" s="73">
        <v>43375.0</v>
      </c>
      <c r="R1" s="74" t="s">
        <v>125</v>
      </c>
      <c r="S1" s="73">
        <v>43406.0</v>
      </c>
      <c r="T1" s="73">
        <v>43435.0</v>
      </c>
      <c r="U1" s="75">
        <v>43436.0</v>
      </c>
      <c r="V1" s="75">
        <v>43466.0</v>
      </c>
      <c r="W1" s="75">
        <v>43467.0</v>
      </c>
      <c r="X1" s="75">
        <v>43497.0</v>
      </c>
      <c r="Y1" s="75">
        <v>43498.0</v>
      </c>
      <c r="Z1" s="75">
        <v>43525.0</v>
      </c>
      <c r="AA1" s="75">
        <v>43526.0</v>
      </c>
      <c r="AB1" s="7">
        <v>43556.0</v>
      </c>
      <c r="AC1" s="7">
        <v>43557.0</v>
      </c>
      <c r="AD1" s="7">
        <v>43586.0</v>
      </c>
      <c r="AE1" s="7">
        <v>43587.0</v>
      </c>
      <c r="AF1" s="7">
        <v>43588.0</v>
      </c>
      <c r="AG1" s="7">
        <v>43617.0</v>
      </c>
      <c r="AH1" s="7">
        <v>43618.0</v>
      </c>
      <c r="AI1" s="7">
        <v>43647.0</v>
      </c>
      <c r="AJ1" s="7">
        <v>43648.0</v>
      </c>
      <c r="AK1" s="7">
        <v>43678.0</v>
      </c>
      <c r="AL1" s="7">
        <v>43679.0</v>
      </c>
      <c r="AM1" s="7">
        <v>43709.0</v>
      </c>
      <c r="AN1" s="7">
        <v>43710.0</v>
      </c>
      <c r="AO1" s="7">
        <v>43739.0</v>
      </c>
      <c r="AP1" s="7">
        <v>43740.0</v>
      </c>
      <c r="AQ1" s="7">
        <v>43770.0</v>
      </c>
      <c r="AR1" s="7">
        <v>43771.0</v>
      </c>
      <c r="AS1" s="7"/>
    </row>
    <row r="2">
      <c r="A2" s="76" t="s">
        <v>126</v>
      </c>
      <c r="B2" s="77" t="s">
        <v>127</v>
      </c>
      <c r="C2" s="78">
        <v>43175.0</v>
      </c>
      <c r="D2" s="78">
        <v>43192.0</v>
      </c>
      <c r="E2" s="78">
        <v>43206.0</v>
      </c>
      <c r="F2" s="79">
        <v>43222.0</v>
      </c>
      <c r="G2" s="79">
        <v>43239.0</v>
      </c>
      <c r="H2" s="79">
        <v>43255.0</v>
      </c>
      <c r="I2" s="79">
        <v>43271.0</v>
      </c>
      <c r="J2" s="80">
        <v>43286.0</v>
      </c>
      <c r="K2" s="81">
        <v>43301.0</v>
      </c>
      <c r="L2" s="81">
        <v>43316.0</v>
      </c>
      <c r="M2" s="81">
        <v>43331.0</v>
      </c>
      <c r="N2" s="82">
        <v>43346.0</v>
      </c>
      <c r="O2" s="83">
        <v>43361.0</v>
      </c>
      <c r="P2" s="84">
        <v>43376.0</v>
      </c>
      <c r="Q2" s="83">
        <v>43391.0</v>
      </c>
      <c r="R2" s="83">
        <v>43406.0</v>
      </c>
      <c r="S2" s="83">
        <v>43421.0</v>
      </c>
      <c r="T2" s="83">
        <v>43436.0</v>
      </c>
      <c r="U2" s="83">
        <v>43451.0</v>
      </c>
      <c r="V2" s="83">
        <v>43467.0</v>
      </c>
      <c r="W2" s="83">
        <v>43482.0</v>
      </c>
      <c r="X2" s="83">
        <v>43497.0</v>
      </c>
      <c r="Y2" s="83">
        <v>43512.0</v>
      </c>
      <c r="Z2" s="83">
        <v>43527.0</v>
      </c>
      <c r="AA2" s="83">
        <v>43542.0</v>
      </c>
      <c r="AB2" s="83">
        <v>43557.0</v>
      </c>
      <c r="AC2" s="83">
        <v>43572.0</v>
      </c>
      <c r="AD2" s="83">
        <v>43587.0</v>
      </c>
      <c r="AE2" s="83">
        <v>43602.0</v>
      </c>
      <c r="AF2" s="83">
        <v>43617.0</v>
      </c>
      <c r="AG2" s="83">
        <v>43632.0</v>
      </c>
      <c r="AH2" s="83">
        <v>43647.0</v>
      </c>
      <c r="AI2" s="83">
        <v>43662.0</v>
      </c>
      <c r="AJ2" s="83">
        <v>43677.0</v>
      </c>
      <c r="AK2" s="83">
        <v>43692.0</v>
      </c>
      <c r="AL2" s="83">
        <v>43707.0</v>
      </c>
      <c r="AM2" s="83">
        <v>43722.0</v>
      </c>
      <c r="AN2" s="83">
        <v>43737.0</v>
      </c>
      <c r="AO2" s="83">
        <v>43752.0</v>
      </c>
      <c r="AP2" s="83">
        <v>43767.0</v>
      </c>
      <c r="AQ2" s="83">
        <v>43782.0</v>
      </c>
      <c r="AR2" s="83">
        <v>43827.0</v>
      </c>
      <c r="AS2" s="83"/>
    </row>
    <row r="3">
      <c r="A3" s="68" t="s">
        <v>128</v>
      </c>
      <c r="B3" s="85">
        <v>398888.0</v>
      </c>
      <c r="C3" s="86">
        <v>4205.0</v>
      </c>
      <c r="D3" s="86">
        <v>979870.0</v>
      </c>
      <c r="E3" s="85">
        <v>439991.0</v>
      </c>
      <c r="F3" s="87">
        <v>512064.0</v>
      </c>
      <c r="G3" s="87">
        <v>543236.0</v>
      </c>
      <c r="H3" s="87">
        <v>778603.0</v>
      </c>
      <c r="I3" s="88">
        <v>826828.0</v>
      </c>
      <c r="J3" s="89">
        <v>1922744.0</v>
      </c>
      <c r="K3" s="89">
        <v>2725301.0</v>
      </c>
      <c r="L3" s="89">
        <v>2270469.0</v>
      </c>
      <c r="M3" s="89">
        <v>1883771.0</v>
      </c>
      <c r="N3" s="89">
        <v>1110127.0</v>
      </c>
      <c r="O3" s="89">
        <v>2324045.0</v>
      </c>
      <c r="P3" s="89">
        <v>1959346.0</v>
      </c>
      <c r="Q3" s="64">
        <v>2185510.0</v>
      </c>
      <c r="R3" s="90">
        <v>2317766.0</v>
      </c>
      <c r="S3" s="21">
        <v>0.0</v>
      </c>
      <c r="T3" s="64">
        <v>4664042.0</v>
      </c>
      <c r="U3" s="64">
        <v>2293711.0</v>
      </c>
      <c r="V3" s="64">
        <v>2023177.0</v>
      </c>
      <c r="W3" s="64">
        <v>2695038.0</v>
      </c>
      <c r="X3" s="64">
        <v>2381095.0</v>
      </c>
      <c r="Y3" s="64">
        <v>3135476.0</v>
      </c>
      <c r="Z3" s="64">
        <v>1887204.0</v>
      </c>
      <c r="AA3" s="64">
        <v>1136488.0</v>
      </c>
      <c r="AB3" s="64">
        <v>992011.0</v>
      </c>
      <c r="AC3" s="64">
        <v>1226703.0</v>
      </c>
      <c r="AD3" s="64">
        <v>1679152.0</v>
      </c>
      <c r="AE3" s="64">
        <v>2217669.0</v>
      </c>
      <c r="AF3" s="64">
        <v>2542512.0</v>
      </c>
      <c r="AG3" s="64">
        <v>4104275.0</v>
      </c>
      <c r="AH3" s="64">
        <v>3676763.0</v>
      </c>
      <c r="AI3" s="64">
        <v>2459846.0</v>
      </c>
      <c r="AJ3" s="64">
        <v>2088808.0</v>
      </c>
      <c r="AK3" s="64">
        <v>3566472.0</v>
      </c>
      <c r="AL3" s="64">
        <v>3270937.0</v>
      </c>
      <c r="AM3" s="64">
        <v>3711674.0</v>
      </c>
      <c r="AN3" s="64">
        <v>3564605.0</v>
      </c>
      <c r="AO3" s="64">
        <v>2959214.0</v>
      </c>
      <c r="AP3" s="64">
        <v>2122190.0</v>
      </c>
      <c r="AQ3" s="64">
        <v>2007642.0</v>
      </c>
      <c r="AR3" s="64">
        <v>1337045.0</v>
      </c>
      <c r="AS3" s="91"/>
    </row>
    <row r="4">
      <c r="A4" s="68" t="s">
        <v>129</v>
      </c>
      <c r="B4" s="85">
        <v>758.0</v>
      </c>
      <c r="C4" s="86">
        <v>2.0</v>
      </c>
      <c r="D4" s="86">
        <v>481.0</v>
      </c>
      <c r="E4" s="86">
        <v>178.0</v>
      </c>
      <c r="F4" s="92">
        <v>313.0</v>
      </c>
      <c r="G4" s="92">
        <v>366.0</v>
      </c>
      <c r="H4" s="92">
        <v>375.0</v>
      </c>
      <c r="I4" s="93">
        <v>350.0</v>
      </c>
      <c r="J4" s="94">
        <v>25622.0</v>
      </c>
      <c r="K4" s="89">
        <v>59870.0</v>
      </c>
      <c r="L4" s="89">
        <v>58163.0</v>
      </c>
      <c r="M4" s="89">
        <v>48486.0</v>
      </c>
      <c r="N4" s="89">
        <v>15701.0</v>
      </c>
      <c r="O4" s="89">
        <v>59390.0</v>
      </c>
      <c r="P4" s="89">
        <v>60402.0</v>
      </c>
      <c r="Q4" s="64">
        <v>61105.0</v>
      </c>
      <c r="R4" s="95">
        <v>56992.0</v>
      </c>
      <c r="S4" s="21">
        <v>0.0</v>
      </c>
      <c r="T4" s="64">
        <v>100463.0</v>
      </c>
      <c r="U4" s="64">
        <v>64396.0</v>
      </c>
      <c r="V4" s="64">
        <v>56123.0</v>
      </c>
      <c r="W4" s="64">
        <v>63958.0</v>
      </c>
      <c r="X4" s="64">
        <v>58145.0</v>
      </c>
      <c r="Y4" s="64">
        <v>61026.0</v>
      </c>
      <c r="Z4" s="64">
        <v>34098.0</v>
      </c>
      <c r="AA4" s="64">
        <v>24786.0</v>
      </c>
      <c r="AB4" s="64">
        <v>18044.0</v>
      </c>
      <c r="AC4" s="64">
        <v>14332.0</v>
      </c>
      <c r="AD4" s="64">
        <v>19810.0</v>
      </c>
      <c r="AE4" s="64">
        <v>25498.0</v>
      </c>
      <c r="AF4" s="64">
        <v>31417.0</v>
      </c>
      <c r="AG4" s="64">
        <v>36206.0</v>
      </c>
      <c r="AH4" s="64">
        <v>29026.0</v>
      </c>
      <c r="AI4" s="64">
        <v>26096.0</v>
      </c>
      <c r="AJ4" s="64">
        <v>30146.0</v>
      </c>
      <c r="AK4" s="64">
        <v>55769.0</v>
      </c>
      <c r="AL4" s="64">
        <v>48340.0</v>
      </c>
      <c r="AM4" s="64">
        <v>55515.0</v>
      </c>
      <c r="AN4" s="64">
        <v>51965.0</v>
      </c>
      <c r="AO4" s="64">
        <v>52929.0</v>
      </c>
      <c r="AP4" s="64">
        <v>29040.0</v>
      </c>
      <c r="AQ4" s="64">
        <v>30315.0</v>
      </c>
      <c r="AR4" s="64">
        <v>14401.0</v>
      </c>
      <c r="AS4" s="91"/>
    </row>
    <row r="5">
      <c r="A5" s="68" t="s">
        <v>7</v>
      </c>
      <c r="B5" s="96">
        <v>0.002</v>
      </c>
      <c r="C5" s="96">
        <v>5.0E-4</v>
      </c>
      <c r="D5" s="96">
        <v>5.0E-4</v>
      </c>
      <c r="E5" s="96">
        <v>4.0E-4</v>
      </c>
      <c r="F5" s="97">
        <v>4.0E-4</v>
      </c>
      <c r="G5" s="97">
        <v>4.0E-4</v>
      </c>
      <c r="H5" s="97">
        <v>5.0E-4</v>
      </c>
      <c r="I5" s="98">
        <v>4.0E-4</v>
      </c>
      <c r="J5" s="99">
        <v>0.0133</v>
      </c>
      <c r="K5" s="97">
        <v>0.022</v>
      </c>
      <c r="L5" s="100">
        <v>0.0256</v>
      </c>
      <c r="M5" s="99">
        <v>0.0257</v>
      </c>
      <c r="N5" s="100">
        <v>0.0141</v>
      </c>
      <c r="O5" s="100">
        <v>0.0256</v>
      </c>
      <c r="P5" s="100">
        <v>0.0308</v>
      </c>
      <c r="Q5" s="101">
        <v>0.028</v>
      </c>
      <c r="R5" s="102">
        <v>0.025</v>
      </c>
      <c r="S5" s="21">
        <v>0.0</v>
      </c>
      <c r="T5" s="101">
        <v>0.0215</v>
      </c>
      <c r="U5" s="101">
        <v>0.0281</v>
      </c>
      <c r="V5" s="101">
        <v>0.0278</v>
      </c>
      <c r="W5" s="101">
        <v>0.0237</v>
      </c>
      <c r="X5" s="101">
        <v>0.0245</v>
      </c>
      <c r="Y5" s="101">
        <v>0.0195</v>
      </c>
      <c r="Z5" s="101">
        <v>0.0181</v>
      </c>
      <c r="AA5" s="101">
        <v>0.0218</v>
      </c>
      <c r="AB5" s="101">
        <v>0.0182</v>
      </c>
      <c r="AC5" s="101">
        <v>0.0117</v>
      </c>
      <c r="AD5" s="101">
        <v>0.0118</v>
      </c>
      <c r="AE5" s="101">
        <v>0.0115</v>
      </c>
      <c r="AF5" s="101">
        <v>0.0124</v>
      </c>
      <c r="AG5" s="101">
        <v>0.0088</v>
      </c>
      <c r="AH5" s="101">
        <v>0.008</v>
      </c>
      <c r="AI5" s="101">
        <v>0.0106</v>
      </c>
      <c r="AJ5" s="101">
        <v>0.0144</v>
      </c>
      <c r="AK5" s="101">
        <v>0.0156</v>
      </c>
      <c r="AL5" s="101">
        <v>0.0148</v>
      </c>
      <c r="AM5" s="101">
        <v>0.015</v>
      </c>
      <c r="AN5" s="101">
        <v>0.0146</v>
      </c>
      <c r="AO5" s="101">
        <v>0.0179</v>
      </c>
      <c r="AP5" s="101">
        <v>0.0137</v>
      </c>
      <c r="AQ5" s="101">
        <v>0.0151</v>
      </c>
      <c r="AR5" s="101">
        <v>0.0108</v>
      </c>
      <c r="AS5" s="103"/>
    </row>
    <row r="6">
      <c r="A6" s="68" t="s">
        <v>41</v>
      </c>
      <c r="B6" s="104">
        <v>0.15</v>
      </c>
      <c r="C6" s="104">
        <v>0.38</v>
      </c>
      <c r="D6" s="104">
        <v>1.81</v>
      </c>
      <c r="E6" s="104">
        <v>1.83</v>
      </c>
      <c r="F6" s="105">
        <v>2.04</v>
      </c>
      <c r="G6" s="105">
        <v>1.84</v>
      </c>
      <c r="H6" s="105">
        <v>1.67</v>
      </c>
      <c r="I6" s="106">
        <v>1.88</v>
      </c>
      <c r="J6" s="105">
        <v>0.06</v>
      </c>
      <c r="K6" s="105">
        <v>0.02</v>
      </c>
      <c r="L6" s="105">
        <v>0.02</v>
      </c>
      <c r="M6" s="107">
        <v>0.02</v>
      </c>
      <c r="N6" s="107">
        <v>0.07</v>
      </c>
      <c r="O6" s="107">
        <v>0.02</v>
      </c>
      <c r="P6" s="107">
        <v>0.03</v>
      </c>
      <c r="Q6" s="108">
        <v>0.03</v>
      </c>
      <c r="R6" s="109">
        <v>0.03</v>
      </c>
      <c r="S6" s="21">
        <v>0.0</v>
      </c>
      <c r="T6" s="108">
        <v>0.03</v>
      </c>
      <c r="U6" s="108">
        <v>0.03</v>
      </c>
      <c r="V6" s="108">
        <v>0.04</v>
      </c>
      <c r="W6" s="108">
        <v>0.03</v>
      </c>
      <c r="X6" s="108">
        <v>0.04</v>
      </c>
      <c r="Y6" s="108">
        <v>0.04</v>
      </c>
      <c r="Z6" s="108">
        <v>0.16</v>
      </c>
      <c r="AA6" s="108">
        <v>0.23</v>
      </c>
      <c r="AB6" s="110">
        <v>0.08</v>
      </c>
      <c r="AC6" s="110">
        <v>0.09</v>
      </c>
      <c r="AD6" s="110">
        <v>0.1</v>
      </c>
      <c r="AE6" s="110">
        <v>0.07</v>
      </c>
      <c r="AF6" s="110">
        <v>0.06</v>
      </c>
      <c r="AG6" s="110">
        <v>0.05</v>
      </c>
      <c r="AH6" s="110">
        <v>0.06</v>
      </c>
      <c r="AI6" s="110">
        <v>0.07</v>
      </c>
      <c r="AJ6" s="110">
        <v>0.06</v>
      </c>
      <c r="AK6" s="110">
        <v>0.06</v>
      </c>
      <c r="AL6" s="110">
        <v>0.05</v>
      </c>
      <c r="AM6" s="110">
        <v>0.03</v>
      </c>
      <c r="AN6" s="110">
        <v>0.03</v>
      </c>
      <c r="AO6" s="110">
        <v>0.03</v>
      </c>
      <c r="AP6" s="108">
        <v>0.09</v>
      </c>
      <c r="AQ6" s="108">
        <v>0.05</v>
      </c>
      <c r="AR6" s="108">
        <v>0.08</v>
      </c>
      <c r="AS6" s="111"/>
    </row>
    <row r="7">
      <c r="A7" s="68" t="s">
        <v>130</v>
      </c>
      <c r="B7" s="86">
        <v>909.0</v>
      </c>
      <c r="C7" s="86">
        <v>47.0</v>
      </c>
      <c r="D7" s="86">
        <v>443.0</v>
      </c>
      <c r="E7" s="86">
        <v>153.0</v>
      </c>
      <c r="F7" s="92">
        <v>266.0</v>
      </c>
      <c r="G7" s="92">
        <v>310.0</v>
      </c>
      <c r="H7" s="92">
        <v>316.0</v>
      </c>
      <c r="I7" s="93">
        <v>321.0</v>
      </c>
      <c r="J7" s="87">
        <v>18413.0</v>
      </c>
      <c r="K7" s="112">
        <v>48466.0</v>
      </c>
      <c r="L7" s="112">
        <v>52109.0</v>
      </c>
      <c r="M7" s="112">
        <v>44868.0</v>
      </c>
      <c r="N7" s="112">
        <v>15061.0</v>
      </c>
      <c r="O7" s="112">
        <v>47297.0</v>
      </c>
      <c r="P7" s="112">
        <v>49054.0</v>
      </c>
      <c r="Q7" s="64">
        <v>49370.0</v>
      </c>
      <c r="R7" s="95">
        <v>47055.0</v>
      </c>
      <c r="S7" s="64">
        <v>3477.0</v>
      </c>
      <c r="T7" s="64">
        <v>80311.0</v>
      </c>
      <c r="U7" s="64">
        <v>57284.0</v>
      </c>
      <c r="V7" s="64">
        <v>48880.0</v>
      </c>
      <c r="W7" s="64">
        <v>55137.0</v>
      </c>
      <c r="X7" s="64">
        <v>51067.0</v>
      </c>
      <c r="Y7" s="64">
        <v>52810.0</v>
      </c>
      <c r="Z7" s="64">
        <v>19691.0</v>
      </c>
      <c r="AA7" s="64">
        <v>12081.0</v>
      </c>
      <c r="AB7" s="21">
        <v>5761.0</v>
      </c>
      <c r="AC7" s="21">
        <v>5634.0</v>
      </c>
      <c r="AD7" s="21">
        <v>12769.0</v>
      </c>
      <c r="AE7" s="64">
        <v>24735.0</v>
      </c>
      <c r="AF7" s="64">
        <v>10796.0</v>
      </c>
      <c r="AG7" s="64">
        <v>441.0</v>
      </c>
      <c r="AH7" s="64">
        <v>10216.0</v>
      </c>
      <c r="AI7" s="64">
        <v>23635.0</v>
      </c>
      <c r="AJ7" s="64">
        <v>17985.0</v>
      </c>
      <c r="AK7" s="64">
        <v>39359.0</v>
      </c>
      <c r="AL7" s="64">
        <v>40523.0</v>
      </c>
      <c r="AM7" s="64">
        <v>44363.0</v>
      </c>
      <c r="AN7" s="64">
        <v>44248.0</v>
      </c>
      <c r="AO7" s="64">
        <v>35200.0</v>
      </c>
      <c r="AP7" s="64">
        <v>24775.0</v>
      </c>
      <c r="AQ7" s="64">
        <v>25457.0</v>
      </c>
      <c r="AR7" s="64">
        <v>10996.0</v>
      </c>
      <c r="AS7" s="91"/>
    </row>
    <row r="8">
      <c r="A8" s="68" t="s">
        <v>131</v>
      </c>
      <c r="B8" s="86">
        <v>16.0</v>
      </c>
      <c r="C8" s="86">
        <v>0.0</v>
      </c>
      <c r="D8" s="86">
        <v>2.0</v>
      </c>
      <c r="E8" s="86">
        <v>1.0</v>
      </c>
      <c r="F8" s="92">
        <v>0.0</v>
      </c>
      <c r="G8" s="92">
        <v>4.0</v>
      </c>
      <c r="H8" s="92">
        <v>4.0</v>
      </c>
      <c r="I8" s="93">
        <v>0.0</v>
      </c>
      <c r="J8" s="87">
        <v>18118.0</v>
      </c>
      <c r="K8" s="87">
        <v>48122.0</v>
      </c>
      <c r="L8" s="112">
        <v>51797.0</v>
      </c>
      <c r="M8" s="112">
        <v>44569.0</v>
      </c>
      <c r="N8" s="112">
        <v>14780.0</v>
      </c>
      <c r="O8" s="112">
        <v>46971.0</v>
      </c>
      <c r="P8" s="112">
        <v>48135.0</v>
      </c>
      <c r="Q8" s="64">
        <v>48790.0</v>
      </c>
      <c r="R8" s="95">
        <v>46457.0</v>
      </c>
      <c r="S8" s="21">
        <v>0.0</v>
      </c>
      <c r="T8" s="64">
        <v>79363.0</v>
      </c>
      <c r="U8" s="64">
        <v>56689.0</v>
      </c>
      <c r="V8" s="64">
        <v>48349.0</v>
      </c>
      <c r="W8" s="64">
        <v>54586.0</v>
      </c>
      <c r="X8" s="64">
        <v>50487.0</v>
      </c>
      <c r="Y8" s="64">
        <v>52097.0</v>
      </c>
      <c r="Z8" s="64">
        <v>17242.0</v>
      </c>
      <c r="AA8" s="64">
        <v>9991.0</v>
      </c>
      <c r="AB8" s="21">
        <v>3886.0</v>
      </c>
      <c r="AC8" s="21">
        <v>1431.0</v>
      </c>
      <c r="AD8" s="21">
        <v>978.0</v>
      </c>
      <c r="AE8" s="21">
        <v>854.0</v>
      </c>
      <c r="AF8" s="21">
        <v>718.0</v>
      </c>
      <c r="AG8" s="21">
        <v>207.0</v>
      </c>
      <c r="AH8" s="21">
        <v>230.0</v>
      </c>
      <c r="AI8" s="21">
        <v>538.0</v>
      </c>
      <c r="AJ8" s="21">
        <v>489.0</v>
      </c>
      <c r="AK8" s="21">
        <v>1110.0</v>
      </c>
      <c r="AL8" s="21">
        <v>1193.0</v>
      </c>
      <c r="AM8" s="21">
        <v>1299.0</v>
      </c>
      <c r="AN8" s="21">
        <v>1276.0</v>
      </c>
      <c r="AO8" s="21">
        <v>924.0</v>
      </c>
      <c r="AP8" s="21">
        <v>683.0</v>
      </c>
      <c r="AQ8" s="21">
        <v>806.0</v>
      </c>
      <c r="AR8" s="21">
        <v>538.0</v>
      </c>
      <c r="AS8" s="113"/>
    </row>
    <row r="9">
      <c r="A9" s="68"/>
      <c r="B9" s="68"/>
      <c r="C9" s="68"/>
      <c r="D9" s="68"/>
      <c r="E9" s="68"/>
      <c r="F9" s="68"/>
      <c r="G9" s="68"/>
      <c r="H9" s="68"/>
      <c r="I9" s="68"/>
      <c r="J9" s="114"/>
      <c r="K9" s="114"/>
      <c r="L9" s="115"/>
      <c r="M9" s="115"/>
      <c r="N9" s="115"/>
      <c r="O9" s="115"/>
    </row>
    <row r="10">
      <c r="A10" s="68"/>
      <c r="B10" s="68"/>
      <c r="C10" s="68"/>
      <c r="D10" s="68"/>
      <c r="E10" s="68"/>
      <c r="F10" s="68"/>
      <c r="G10" s="68"/>
      <c r="H10" s="68"/>
      <c r="I10" s="68"/>
      <c r="J10" s="68"/>
      <c r="K10" s="68"/>
      <c r="Z10" s="21" t="s">
        <v>132</v>
      </c>
    </row>
    <row r="11">
      <c r="A11" s="68"/>
      <c r="B11" s="68"/>
      <c r="C11" s="68"/>
      <c r="D11" s="68"/>
      <c r="E11" s="68"/>
      <c r="F11" s="68"/>
      <c r="G11" s="68"/>
      <c r="H11" s="68"/>
      <c r="I11" s="68"/>
      <c r="J11" s="68"/>
      <c r="K11" s="68"/>
    </row>
    <row r="12">
      <c r="A12" s="68"/>
      <c r="B12" s="68"/>
      <c r="C12" s="68"/>
      <c r="D12" s="68"/>
      <c r="E12" s="68"/>
      <c r="F12" s="68"/>
      <c r="G12" s="68"/>
      <c r="H12" s="68"/>
      <c r="I12" s="68"/>
      <c r="J12" s="68"/>
      <c r="K12" s="68"/>
    </row>
    <row r="13">
      <c r="A13" s="68"/>
      <c r="B13" s="68"/>
      <c r="C13" s="68"/>
      <c r="D13" s="68"/>
      <c r="E13" s="68"/>
      <c r="F13" s="68"/>
      <c r="G13" s="68"/>
      <c r="H13" s="68"/>
      <c r="I13" s="68"/>
      <c r="J13" s="68"/>
      <c r="K13" s="68"/>
    </row>
    <row r="14">
      <c r="A14" s="68"/>
      <c r="B14" s="68"/>
      <c r="C14" s="68"/>
      <c r="D14" s="68"/>
      <c r="E14" s="68"/>
      <c r="F14" s="68"/>
      <c r="G14" s="68"/>
      <c r="H14" s="68"/>
      <c r="I14" s="68"/>
      <c r="J14" s="68"/>
      <c r="K14" s="68"/>
    </row>
    <row r="15">
      <c r="A15" s="68"/>
      <c r="B15" s="68"/>
      <c r="C15" s="68"/>
      <c r="D15" s="68"/>
      <c r="E15" s="68"/>
      <c r="F15" s="68"/>
      <c r="G15" s="68"/>
      <c r="H15" s="68"/>
      <c r="I15" s="68"/>
      <c r="J15" s="68"/>
      <c r="K15" s="68"/>
    </row>
    <row r="16">
      <c r="A16" s="68"/>
      <c r="B16" s="68"/>
      <c r="C16" s="68"/>
      <c r="D16" s="68"/>
      <c r="E16" s="68"/>
      <c r="F16" s="68"/>
      <c r="G16" s="68"/>
      <c r="H16" s="68"/>
      <c r="I16" s="68"/>
      <c r="J16" s="68"/>
      <c r="K16" s="68"/>
    </row>
    <row r="17">
      <c r="A17" s="68"/>
      <c r="B17" s="68"/>
      <c r="C17" s="68"/>
      <c r="D17" s="68"/>
      <c r="E17" s="68"/>
      <c r="F17" s="68"/>
      <c r="G17" s="68"/>
      <c r="H17" s="68"/>
      <c r="I17" s="68"/>
      <c r="J17" s="68"/>
      <c r="K17" s="68"/>
    </row>
    <row r="18">
      <c r="A18" s="68"/>
      <c r="B18" s="68"/>
      <c r="C18" s="68"/>
      <c r="D18" s="68"/>
      <c r="E18" s="68"/>
      <c r="F18" s="68"/>
      <c r="G18" s="68"/>
      <c r="H18" s="68"/>
      <c r="I18" s="68"/>
      <c r="J18" s="68"/>
      <c r="K18" s="68"/>
    </row>
    <row r="19">
      <c r="A19" s="68"/>
      <c r="B19" s="68"/>
      <c r="C19" s="68"/>
      <c r="D19" s="68"/>
      <c r="E19" s="68"/>
      <c r="F19" s="68"/>
      <c r="G19" s="68"/>
      <c r="H19" s="68"/>
      <c r="I19" s="68"/>
      <c r="J19" s="68"/>
      <c r="K19" s="68"/>
    </row>
    <row r="20">
      <c r="A20" s="116" t="s">
        <v>133</v>
      </c>
      <c r="B20" s="117">
        <v>5.0E-4</v>
      </c>
      <c r="C20" s="68"/>
      <c r="D20" s="68"/>
      <c r="E20" s="68"/>
      <c r="F20" s="68"/>
      <c r="G20" s="68"/>
      <c r="H20" s="68"/>
      <c r="I20" s="68"/>
      <c r="J20" s="68"/>
      <c r="K20" s="68"/>
      <c r="AQ20" s="118">
        <v>0.53</v>
      </c>
      <c r="AR20" s="21"/>
      <c r="AS20" s="2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1.88"/>
    <col customWidth="1" min="2" max="2" width="11.25"/>
    <col customWidth="1" min="3" max="3" width="7.38"/>
    <col customWidth="1" min="4" max="4" width="10.75"/>
    <col customWidth="1" min="5" max="5" width="22.38"/>
    <col customWidth="1" min="8" max="8" width="20.38"/>
  </cols>
  <sheetData>
    <row r="2">
      <c r="A2" s="21" t="s">
        <v>134</v>
      </c>
      <c r="B2" s="21" t="s">
        <v>135</v>
      </c>
      <c r="C2" s="21" t="s">
        <v>136</v>
      </c>
      <c r="D2" s="21" t="s">
        <v>16</v>
      </c>
      <c r="E2" s="21" t="s">
        <v>137</v>
      </c>
      <c r="F2" s="21" t="s">
        <v>64</v>
      </c>
      <c r="G2" s="21" t="s">
        <v>138</v>
      </c>
      <c r="H2" s="21" t="s">
        <v>139</v>
      </c>
    </row>
    <row r="3">
      <c r="A3" s="21" t="s">
        <v>140</v>
      </c>
      <c r="B3" s="21">
        <v>202103.0</v>
      </c>
      <c r="C3" s="21">
        <v>138.0</v>
      </c>
      <c r="D3" s="21">
        <v>121.0</v>
      </c>
      <c r="E3" s="21">
        <v>68.75</v>
      </c>
      <c r="F3" s="21">
        <v>176.0</v>
      </c>
      <c r="G3" s="21">
        <v>2.27272727272727</v>
      </c>
      <c r="H3" s="21">
        <v>55.1818181818181</v>
      </c>
    </row>
    <row r="4">
      <c r="A4" s="21" t="s">
        <v>140</v>
      </c>
      <c r="B4" s="21">
        <v>202104.0</v>
      </c>
      <c r="C4" s="21">
        <v>208.0</v>
      </c>
      <c r="D4" s="21">
        <v>188.0</v>
      </c>
      <c r="E4" s="21">
        <v>69.1176470588235</v>
      </c>
      <c r="F4" s="21">
        <v>272.0</v>
      </c>
      <c r="G4" s="21">
        <v>1.10294117647058</v>
      </c>
      <c r="H4" s="21">
        <v>98.3713235294117</v>
      </c>
    </row>
    <row r="5">
      <c r="A5" s="21" t="s">
        <v>140</v>
      </c>
      <c r="B5" s="21">
        <v>202105.0</v>
      </c>
      <c r="C5" s="21">
        <v>323.0</v>
      </c>
      <c r="D5" s="21">
        <v>300.0</v>
      </c>
      <c r="E5" s="21">
        <v>79.5755968169761</v>
      </c>
      <c r="F5" s="21">
        <v>377.0</v>
      </c>
      <c r="G5" s="21">
        <v>1.3262599469496</v>
      </c>
      <c r="H5" s="21">
        <v>58.1856763925729</v>
      </c>
    </row>
    <row r="6">
      <c r="A6" s="21" t="s">
        <v>140</v>
      </c>
      <c r="B6" s="21">
        <v>202106.0</v>
      </c>
      <c r="C6" s="21">
        <v>411.0</v>
      </c>
      <c r="D6" s="21">
        <v>391.0</v>
      </c>
      <c r="E6" s="21">
        <v>80.4526748971193</v>
      </c>
      <c r="F6" s="21">
        <v>486.0</v>
      </c>
      <c r="G6" s="21">
        <v>1.02880658436214</v>
      </c>
      <c r="H6" s="21">
        <v>71.0720164609053</v>
      </c>
    </row>
    <row r="7">
      <c r="A7" s="21" t="s">
        <v>140</v>
      </c>
      <c r="B7" s="21">
        <v>202107.0</v>
      </c>
      <c r="C7" s="21">
        <v>286.0</v>
      </c>
      <c r="D7" s="21">
        <v>268.0</v>
      </c>
      <c r="E7" s="21">
        <v>82.9721362229102</v>
      </c>
      <c r="F7" s="21">
        <v>323.0</v>
      </c>
      <c r="G7" s="21">
        <v>1.85758513931888</v>
      </c>
      <c r="H7" s="21">
        <v>46.3219814241486</v>
      </c>
    </row>
    <row r="8">
      <c r="A8" s="21" t="s">
        <v>140</v>
      </c>
      <c r="B8" s="21">
        <v>202108.0</v>
      </c>
      <c r="C8" s="21">
        <v>384.0</v>
      </c>
      <c r="D8" s="21">
        <v>364.0</v>
      </c>
      <c r="E8" s="21">
        <v>75.5186721991701</v>
      </c>
      <c r="F8" s="21">
        <v>482.0</v>
      </c>
      <c r="G8" s="21">
        <v>1.03734439834024</v>
      </c>
      <c r="H8" s="21">
        <v>88.4419087136929</v>
      </c>
    </row>
    <row r="9">
      <c r="A9" s="21" t="s">
        <v>140</v>
      </c>
      <c r="B9" s="21">
        <v>202109.0</v>
      </c>
      <c r="C9" s="21">
        <v>334.0</v>
      </c>
      <c r="D9" s="21">
        <v>300.0</v>
      </c>
      <c r="E9" s="21">
        <v>68.1818181818181</v>
      </c>
      <c r="F9" s="21">
        <v>440.0</v>
      </c>
      <c r="G9" s="21">
        <v>1.13636363636363</v>
      </c>
      <c r="H9" s="21">
        <v>58.4045454545454</v>
      </c>
    </row>
    <row r="10">
      <c r="A10" s="21" t="s">
        <v>140</v>
      </c>
      <c r="B10" s="21">
        <v>202110.0</v>
      </c>
      <c r="C10" s="21">
        <v>395.0</v>
      </c>
      <c r="D10" s="21">
        <v>369.0</v>
      </c>
      <c r="E10" s="21">
        <v>73.8</v>
      </c>
      <c r="F10" s="21">
        <v>500.0</v>
      </c>
      <c r="G10" s="21">
        <v>0.8</v>
      </c>
      <c r="H10" s="21">
        <v>86.2</v>
      </c>
    </row>
    <row r="11">
      <c r="A11" s="21" t="s">
        <v>140</v>
      </c>
      <c r="B11" s="21">
        <v>202111.0</v>
      </c>
      <c r="C11" s="21">
        <v>334.0</v>
      </c>
      <c r="D11" s="21">
        <v>313.0</v>
      </c>
      <c r="E11" s="21">
        <v>78.0548628428927</v>
      </c>
      <c r="F11" s="21">
        <v>401.0</v>
      </c>
      <c r="G11" s="21">
        <v>0.498753117206982</v>
      </c>
      <c r="H11" s="21">
        <v>64.3915211970074</v>
      </c>
    </row>
    <row r="12">
      <c r="A12" s="21" t="s">
        <v>140</v>
      </c>
      <c r="B12" s="21">
        <v>202112.0</v>
      </c>
      <c r="C12" s="21">
        <v>259.0</v>
      </c>
      <c r="D12" s="21">
        <v>245.0</v>
      </c>
      <c r="E12" s="21">
        <v>78.525641025641</v>
      </c>
      <c r="F12" s="21">
        <v>312.0</v>
      </c>
      <c r="G12" s="21">
        <v>0.961538461538461</v>
      </c>
      <c r="H12" s="21">
        <v>73.7371794871794</v>
      </c>
    </row>
    <row r="13">
      <c r="A13" s="21" t="s">
        <v>140</v>
      </c>
      <c r="B13" s="21">
        <v>202201.0</v>
      </c>
      <c r="C13" s="21">
        <v>503.0</v>
      </c>
      <c r="D13" s="21">
        <v>493.0</v>
      </c>
      <c r="E13" s="21">
        <v>85.4419410745234</v>
      </c>
      <c r="F13" s="21">
        <v>577.0</v>
      </c>
      <c r="G13" s="21">
        <v>2.2530329289428</v>
      </c>
      <c r="H13" s="21">
        <v>75.4627383015598</v>
      </c>
    </row>
    <row r="14">
      <c r="A14" s="21" t="s">
        <v>140</v>
      </c>
      <c r="B14" s="21">
        <v>202202.0</v>
      </c>
      <c r="C14" s="21">
        <v>338.0</v>
      </c>
      <c r="D14" s="21">
        <v>326.0</v>
      </c>
      <c r="E14" s="21">
        <v>79.5121951219512</v>
      </c>
      <c r="F14" s="21">
        <v>410.0</v>
      </c>
      <c r="G14" s="21">
        <v>1.21951219512195</v>
      </c>
      <c r="H14" s="21">
        <v>113.860975609756</v>
      </c>
    </row>
    <row r="15">
      <c r="A15" s="21" t="s">
        <v>140</v>
      </c>
      <c r="B15" s="21">
        <v>202203.0</v>
      </c>
      <c r="C15" s="21">
        <v>388.0</v>
      </c>
      <c r="D15" s="21">
        <v>373.0</v>
      </c>
      <c r="E15" s="21">
        <v>77.2256728778467</v>
      </c>
      <c r="F15" s="21">
        <v>483.0</v>
      </c>
      <c r="G15" s="21">
        <v>1.0351966873706</v>
      </c>
      <c r="H15" s="21">
        <v>68.7950310559006</v>
      </c>
    </row>
    <row r="16">
      <c r="A16" s="21" t="s">
        <v>140</v>
      </c>
      <c r="B16" s="21">
        <v>202204.0</v>
      </c>
      <c r="C16" s="21">
        <v>298.0</v>
      </c>
      <c r="D16" s="21">
        <v>281.0</v>
      </c>
      <c r="E16" s="21">
        <v>81.2138728323699</v>
      </c>
      <c r="F16" s="21">
        <v>346.0</v>
      </c>
      <c r="G16" s="21">
        <v>3.17919075144508</v>
      </c>
      <c r="H16" s="21">
        <v>100.439306358381</v>
      </c>
    </row>
    <row r="17">
      <c r="A17" s="21" t="s">
        <v>140</v>
      </c>
      <c r="B17" s="21">
        <v>202205.0</v>
      </c>
      <c r="C17" s="21">
        <v>509.0</v>
      </c>
      <c r="D17" s="21">
        <v>495.0</v>
      </c>
      <c r="E17" s="21">
        <v>73.9910313901345</v>
      </c>
      <c r="F17" s="21">
        <v>669.0</v>
      </c>
      <c r="G17" s="21">
        <v>1.94319880418535</v>
      </c>
      <c r="H17" s="21">
        <v>80.5485799701046</v>
      </c>
    </row>
    <row r="18">
      <c r="A18" s="21" t="s">
        <v>140</v>
      </c>
      <c r="B18" s="21">
        <v>202206.0</v>
      </c>
      <c r="C18" s="21">
        <v>569.0</v>
      </c>
      <c r="D18" s="21">
        <v>557.0</v>
      </c>
      <c r="E18" s="21">
        <v>82.0324005891016</v>
      </c>
      <c r="F18" s="21">
        <v>679.0</v>
      </c>
      <c r="G18" s="21">
        <v>1.32547864506627</v>
      </c>
      <c r="H18" s="21">
        <v>68.141384388807</v>
      </c>
    </row>
    <row r="19">
      <c r="A19" s="21" t="s">
        <v>140</v>
      </c>
      <c r="B19" s="21">
        <v>202207.0</v>
      </c>
      <c r="C19" s="21">
        <v>429.0</v>
      </c>
      <c r="D19" s="21">
        <v>415.0</v>
      </c>
      <c r="E19" s="21">
        <v>80.2707930367504</v>
      </c>
      <c r="F19" s="21">
        <v>517.0</v>
      </c>
      <c r="G19" s="21">
        <v>1.54738878143133</v>
      </c>
      <c r="H19" s="21">
        <v>45.0193423597678</v>
      </c>
    </row>
    <row r="20">
      <c r="A20" s="21" t="s">
        <v>140</v>
      </c>
      <c r="B20" s="21">
        <v>202208.0</v>
      </c>
      <c r="C20" s="21">
        <v>492.0</v>
      </c>
      <c r="D20" s="21">
        <v>473.0</v>
      </c>
      <c r="E20" s="21">
        <v>75.3184713375796</v>
      </c>
      <c r="F20" s="21">
        <v>628.0</v>
      </c>
      <c r="G20" s="21">
        <v>1.75159235668789</v>
      </c>
      <c r="H20" s="21">
        <v>76.3662420382165</v>
      </c>
    </row>
    <row r="21">
      <c r="A21" s="21" t="s">
        <v>140</v>
      </c>
      <c r="B21" s="21">
        <v>202209.0</v>
      </c>
      <c r="C21" s="21">
        <v>374.0</v>
      </c>
      <c r="D21" s="21">
        <v>358.0</v>
      </c>
      <c r="E21" s="21">
        <v>71.6</v>
      </c>
      <c r="F21" s="21">
        <v>500.0</v>
      </c>
      <c r="G21" s="21">
        <v>1.0</v>
      </c>
      <c r="H21" s="21">
        <v>114.868</v>
      </c>
    </row>
    <row r="22">
      <c r="A22" s="21" t="s">
        <v>140</v>
      </c>
      <c r="B22" s="21">
        <v>202210.0</v>
      </c>
      <c r="C22" s="21">
        <v>539.0</v>
      </c>
      <c r="D22" s="21">
        <v>525.0</v>
      </c>
      <c r="E22" s="21">
        <v>83.4658187599364</v>
      </c>
      <c r="F22" s="21">
        <v>629.0</v>
      </c>
      <c r="G22" s="21">
        <v>0.794912559618441</v>
      </c>
      <c r="H22" s="21">
        <v>76.5850556438791</v>
      </c>
    </row>
    <row r="23">
      <c r="A23" s="21" t="s">
        <v>140</v>
      </c>
      <c r="B23" s="21">
        <v>202211.0</v>
      </c>
      <c r="C23" s="21">
        <v>378.0</v>
      </c>
      <c r="D23" s="21">
        <v>367.0</v>
      </c>
      <c r="E23" s="21">
        <v>84.367816091954</v>
      </c>
      <c r="F23" s="21">
        <v>435.0</v>
      </c>
      <c r="G23" s="21">
        <v>1.14942528735632</v>
      </c>
      <c r="H23" s="21">
        <v>96.4160919540229</v>
      </c>
    </row>
    <row r="24">
      <c r="A24" s="21" t="s">
        <v>140</v>
      </c>
      <c r="B24" s="21">
        <v>202212.0</v>
      </c>
      <c r="C24" s="21">
        <v>316.0</v>
      </c>
      <c r="D24" s="21">
        <v>308.0</v>
      </c>
      <c r="E24" s="21">
        <v>86.0335195530726</v>
      </c>
      <c r="F24" s="21">
        <v>358.0</v>
      </c>
      <c r="G24" s="21">
        <v>1.11731843575418</v>
      </c>
      <c r="H24" s="21">
        <v>90.3156424581005</v>
      </c>
    </row>
    <row r="25">
      <c r="A25" s="21" t="s">
        <v>140</v>
      </c>
      <c r="B25" s="21">
        <v>202301.0</v>
      </c>
      <c r="C25" s="21">
        <v>429.0</v>
      </c>
      <c r="D25" s="21">
        <v>414.0</v>
      </c>
      <c r="E25" s="21">
        <v>78.7072243346007</v>
      </c>
      <c r="F25" s="21">
        <v>526.0</v>
      </c>
      <c r="G25" s="21">
        <v>3.61216730038022</v>
      </c>
      <c r="H25" s="21">
        <v>83.8783269961977</v>
      </c>
    </row>
    <row r="26">
      <c r="A26" s="21" t="s">
        <v>140</v>
      </c>
      <c r="B26" s="21">
        <v>202302.0</v>
      </c>
      <c r="C26" s="21">
        <v>408.0</v>
      </c>
      <c r="D26" s="21">
        <v>385.0</v>
      </c>
      <c r="E26" s="21">
        <v>79.381443298969</v>
      </c>
      <c r="F26" s="21">
        <v>485.0</v>
      </c>
      <c r="G26" s="21">
        <v>7.42268041237113</v>
      </c>
      <c r="H26" s="21">
        <v>112.20618556701</v>
      </c>
    </row>
    <row r="27">
      <c r="A27" s="21" t="s">
        <v>140</v>
      </c>
      <c r="B27" s="21">
        <v>202303.0</v>
      </c>
      <c r="C27" s="21">
        <v>495.0</v>
      </c>
      <c r="D27" s="21">
        <v>479.0</v>
      </c>
      <c r="E27" s="21">
        <v>86.4620938628158</v>
      </c>
      <c r="F27" s="21">
        <v>554.0</v>
      </c>
      <c r="G27" s="21">
        <v>5.41516245487364</v>
      </c>
      <c r="H27" s="21">
        <v>49.4350180505415</v>
      </c>
    </row>
    <row r="28">
      <c r="A28" s="21" t="s">
        <v>140</v>
      </c>
      <c r="B28" s="21">
        <v>202304.0</v>
      </c>
      <c r="C28" s="21">
        <v>428.0</v>
      </c>
      <c r="D28" s="21">
        <v>414.0</v>
      </c>
      <c r="E28" s="21">
        <v>83.4677419354838</v>
      </c>
      <c r="F28" s="21">
        <v>496.0</v>
      </c>
      <c r="G28" s="21">
        <v>4.03225806451612</v>
      </c>
      <c r="H28" s="21">
        <v>63.6471774193548</v>
      </c>
    </row>
    <row r="29">
      <c r="A29" s="21" t="s">
        <v>140</v>
      </c>
      <c r="B29" s="21">
        <v>202305.0</v>
      </c>
      <c r="C29" s="21">
        <v>168.0</v>
      </c>
      <c r="D29" s="21">
        <v>162.0</v>
      </c>
      <c r="E29" s="21">
        <v>84.8167539267015</v>
      </c>
      <c r="F29" s="21">
        <v>191.0</v>
      </c>
      <c r="G29" s="21">
        <v>9.4240837696335</v>
      </c>
      <c r="H29" s="21">
        <v>92.0209424083769</v>
      </c>
    </row>
    <row r="30">
      <c r="A30" s="21" t="s">
        <v>141</v>
      </c>
      <c r="B30" s="21">
        <v>202305.0</v>
      </c>
      <c r="C30" s="21">
        <v>1.0</v>
      </c>
      <c r="D30" s="21">
        <v>1.0</v>
      </c>
      <c r="E30" s="21">
        <v>100.0</v>
      </c>
      <c r="F30" s="21">
        <v>1.0</v>
      </c>
      <c r="G30" s="21">
        <v>0.0</v>
      </c>
      <c r="H30" s="21">
        <v>0.0</v>
      </c>
    </row>
    <row r="31">
      <c r="A31" s="21" t="s">
        <v>142</v>
      </c>
      <c r="B31" s="21">
        <v>202210.0</v>
      </c>
      <c r="C31" s="21">
        <v>1.0</v>
      </c>
      <c r="D31" s="21">
        <v>1.0</v>
      </c>
      <c r="E31" s="21">
        <v>100.0</v>
      </c>
      <c r="F31" s="21">
        <v>1.0</v>
      </c>
      <c r="G31" s="21">
        <v>0.0</v>
      </c>
      <c r="H31" s="21">
        <v>1250.0</v>
      </c>
    </row>
    <row r="32">
      <c r="A32" s="21" t="s">
        <v>143</v>
      </c>
      <c r="B32" s="21">
        <v>202304.0</v>
      </c>
      <c r="C32" s="21">
        <v>1.0</v>
      </c>
      <c r="D32" s="21">
        <v>1.0</v>
      </c>
      <c r="E32" s="21">
        <v>100.0</v>
      </c>
      <c r="F32" s="21">
        <v>1.0</v>
      </c>
      <c r="G32" s="21">
        <v>0.0</v>
      </c>
      <c r="H32" s="21">
        <v>1.0</v>
      </c>
    </row>
    <row r="33">
      <c r="A33" s="21" t="s">
        <v>144</v>
      </c>
      <c r="B33" s="21">
        <v>202208.0</v>
      </c>
      <c r="C33" s="21">
        <v>1.0</v>
      </c>
      <c r="D33" s="21">
        <v>0.0</v>
      </c>
      <c r="E33" s="21">
        <v>0.0</v>
      </c>
      <c r="F33" s="21">
        <v>5.0</v>
      </c>
      <c r="G33" s="21">
        <v>0.0</v>
      </c>
      <c r="H33" s="21">
        <v>613.2</v>
      </c>
    </row>
    <row r="34">
      <c r="A34" s="21" t="s">
        <v>144</v>
      </c>
      <c r="B34" s="21">
        <v>202209.0</v>
      </c>
      <c r="C34" s="21">
        <v>1.0</v>
      </c>
      <c r="D34" s="21">
        <v>0.0</v>
      </c>
      <c r="E34" s="21">
        <v>0.0</v>
      </c>
      <c r="F34" s="21">
        <v>6.0</v>
      </c>
      <c r="G34" s="21">
        <v>0.0</v>
      </c>
      <c r="H34" s="21">
        <v>376.333333333333</v>
      </c>
    </row>
    <row r="35">
      <c r="A35" s="21" t="s">
        <v>144</v>
      </c>
      <c r="B35" s="21">
        <v>202210.0</v>
      </c>
      <c r="C35" s="21">
        <v>1.0</v>
      </c>
      <c r="D35" s="21">
        <v>0.0</v>
      </c>
      <c r="E35" s="21">
        <v>0.0</v>
      </c>
      <c r="F35" s="21">
        <v>2.0</v>
      </c>
      <c r="G35" s="21">
        <v>0.0</v>
      </c>
      <c r="H35" s="21">
        <v>19.0</v>
      </c>
    </row>
    <row r="36">
      <c r="A36" s="21" t="s">
        <v>144</v>
      </c>
      <c r="B36" s="21">
        <v>202211.0</v>
      </c>
      <c r="C36" s="21">
        <v>1.0</v>
      </c>
      <c r="D36" s="21">
        <v>0.0</v>
      </c>
      <c r="E36" s="21">
        <v>0.0</v>
      </c>
      <c r="F36" s="21">
        <v>3.0</v>
      </c>
      <c r="G36" s="21">
        <v>0.0</v>
      </c>
      <c r="H36" s="21">
        <v>3.33333333333333</v>
      </c>
    </row>
    <row r="37">
      <c r="A37" s="21" t="s">
        <v>144</v>
      </c>
      <c r="B37" s="21">
        <v>202301.0</v>
      </c>
      <c r="C37" s="21">
        <v>1.0</v>
      </c>
      <c r="D37" s="21">
        <v>0.0</v>
      </c>
      <c r="E37" s="21">
        <v>0.0</v>
      </c>
      <c r="F37" s="21">
        <v>2.0</v>
      </c>
      <c r="G37" s="21">
        <v>0.0</v>
      </c>
      <c r="H37" s="21">
        <v>299.5</v>
      </c>
    </row>
    <row r="38">
      <c r="A38" s="21" t="s">
        <v>145</v>
      </c>
      <c r="B38" s="21">
        <v>202204.0</v>
      </c>
      <c r="C38" s="21">
        <v>2.0</v>
      </c>
      <c r="D38" s="21">
        <v>1.0</v>
      </c>
      <c r="E38" s="21">
        <v>33.3333333333333</v>
      </c>
      <c r="F38" s="21">
        <v>3.0</v>
      </c>
      <c r="G38" s="21">
        <v>0.0</v>
      </c>
      <c r="H38" s="21">
        <v>339.333333333333</v>
      </c>
    </row>
    <row r="39">
      <c r="A39" s="21" t="s">
        <v>145</v>
      </c>
      <c r="B39" s="21">
        <v>202205.0</v>
      </c>
      <c r="C39" s="21">
        <v>1.0</v>
      </c>
      <c r="D39" s="21">
        <v>1.0</v>
      </c>
      <c r="E39" s="21">
        <v>33.3333333333333</v>
      </c>
      <c r="F39" s="21">
        <v>3.0</v>
      </c>
      <c r="G39" s="21">
        <v>0.0</v>
      </c>
      <c r="H39" s="21">
        <v>13.0</v>
      </c>
    </row>
    <row r="40">
      <c r="A40" s="21" t="s">
        <v>145</v>
      </c>
      <c r="B40" s="21">
        <v>202207.0</v>
      </c>
      <c r="C40" s="21">
        <v>4.0</v>
      </c>
      <c r="D40" s="21">
        <v>3.0</v>
      </c>
      <c r="E40" s="21">
        <v>75.0</v>
      </c>
      <c r="F40" s="21">
        <v>4.0</v>
      </c>
      <c r="G40" s="21">
        <v>0.0</v>
      </c>
      <c r="H40" s="21">
        <v>5.5</v>
      </c>
    </row>
    <row r="41">
      <c r="A41" s="21" t="s">
        <v>145</v>
      </c>
      <c r="B41" s="21">
        <v>202209.0</v>
      </c>
      <c r="C41" s="21">
        <v>1.0</v>
      </c>
      <c r="D41" s="21">
        <v>1.0</v>
      </c>
      <c r="E41" s="21">
        <v>100.0</v>
      </c>
      <c r="F41" s="21">
        <v>1.0</v>
      </c>
      <c r="G41" s="21">
        <v>0.0</v>
      </c>
      <c r="H41" s="21">
        <v>0.0</v>
      </c>
    </row>
    <row r="42">
      <c r="A42" s="21" t="s">
        <v>145</v>
      </c>
      <c r="B42" s="21">
        <v>202211.0</v>
      </c>
      <c r="C42" s="21">
        <v>1.0</v>
      </c>
      <c r="D42" s="21">
        <v>1.0</v>
      </c>
      <c r="E42" s="21">
        <v>100.0</v>
      </c>
      <c r="F42" s="21">
        <v>1.0</v>
      </c>
      <c r="G42" s="21">
        <v>0.0</v>
      </c>
      <c r="H42" s="21">
        <v>9.0</v>
      </c>
    </row>
    <row r="43">
      <c r="A43" s="21" t="s">
        <v>145</v>
      </c>
      <c r="B43" s="21">
        <v>202301.0</v>
      </c>
      <c r="C43" s="21">
        <v>2.0</v>
      </c>
      <c r="D43" s="21">
        <v>1.0</v>
      </c>
      <c r="E43" s="21">
        <v>33.3333333333333</v>
      </c>
      <c r="F43" s="21">
        <v>3.0</v>
      </c>
      <c r="G43" s="21">
        <v>0.0</v>
      </c>
      <c r="H43" s="21">
        <v>0.0</v>
      </c>
    </row>
    <row r="44">
      <c r="A44" s="21" t="s">
        <v>145</v>
      </c>
      <c r="B44" s="21">
        <v>202302.0</v>
      </c>
      <c r="C44" s="21">
        <v>1.0</v>
      </c>
      <c r="D44" s="21">
        <v>0.0</v>
      </c>
      <c r="E44" s="21">
        <v>0.0</v>
      </c>
      <c r="F44" s="21">
        <v>3.0</v>
      </c>
      <c r="G44" s="21">
        <v>0.0</v>
      </c>
      <c r="H44" s="21">
        <v>108.333333333333</v>
      </c>
    </row>
    <row r="45">
      <c r="A45" s="21" t="s">
        <v>145</v>
      </c>
      <c r="B45" s="21">
        <v>202303.0</v>
      </c>
      <c r="C45" s="21">
        <v>2.0</v>
      </c>
      <c r="D45" s="21">
        <v>1.0</v>
      </c>
      <c r="E45" s="21">
        <v>50.0</v>
      </c>
      <c r="F45" s="21">
        <v>2.0</v>
      </c>
      <c r="G45" s="21">
        <v>0.0</v>
      </c>
      <c r="H45" s="21">
        <v>80.5</v>
      </c>
    </row>
    <row r="46">
      <c r="A46" s="21" t="s">
        <v>145</v>
      </c>
      <c r="B46" s="21">
        <v>202304.0</v>
      </c>
      <c r="C46" s="21">
        <v>1.0</v>
      </c>
      <c r="D46" s="21">
        <v>0.0</v>
      </c>
      <c r="E46" s="21">
        <v>0.0</v>
      </c>
      <c r="F46" s="21">
        <v>1.0</v>
      </c>
      <c r="G46" s="21">
        <v>0.0</v>
      </c>
      <c r="H46" s="21">
        <v>12.0</v>
      </c>
    </row>
    <row r="47">
      <c r="A47" s="21" t="s">
        <v>146</v>
      </c>
      <c r="B47" s="21">
        <v>202204.0</v>
      </c>
      <c r="C47" s="21">
        <v>1.0</v>
      </c>
      <c r="D47" s="21">
        <v>1.0</v>
      </c>
      <c r="E47" s="21">
        <v>100.0</v>
      </c>
      <c r="F47" s="21">
        <v>1.0</v>
      </c>
      <c r="G47" s="21">
        <v>0.0</v>
      </c>
      <c r="H47" s="21">
        <v>0.0</v>
      </c>
    </row>
    <row r="48">
      <c r="A48" s="21" t="s">
        <v>146</v>
      </c>
      <c r="B48" s="21">
        <v>202205.0</v>
      </c>
      <c r="C48" s="21">
        <v>1.0</v>
      </c>
      <c r="D48" s="21">
        <v>0.0</v>
      </c>
      <c r="E48" s="21">
        <v>0.0</v>
      </c>
      <c r="F48" s="21">
        <v>2.0</v>
      </c>
      <c r="G48" s="21">
        <v>0.0</v>
      </c>
      <c r="H48" s="21">
        <v>109.5</v>
      </c>
    </row>
    <row r="49">
      <c r="A49" s="21" t="s">
        <v>146</v>
      </c>
      <c r="B49" s="21">
        <v>202207.0</v>
      </c>
      <c r="C49" s="21">
        <v>1.0</v>
      </c>
      <c r="D49" s="21">
        <v>1.0</v>
      </c>
      <c r="E49" s="21">
        <v>100.0</v>
      </c>
      <c r="F49" s="21">
        <v>1.0</v>
      </c>
      <c r="G49" s="21">
        <v>0.0</v>
      </c>
      <c r="H49" s="21">
        <v>276.0</v>
      </c>
    </row>
    <row r="50">
      <c r="A50" s="21" t="s">
        <v>146</v>
      </c>
      <c r="B50" s="21">
        <v>202210.0</v>
      </c>
      <c r="C50" s="21">
        <v>2.0</v>
      </c>
      <c r="D50" s="21">
        <v>2.0</v>
      </c>
      <c r="E50" s="21">
        <v>50.0</v>
      </c>
      <c r="F50" s="21">
        <v>4.0</v>
      </c>
      <c r="G50" s="21">
        <v>0.0</v>
      </c>
      <c r="H50" s="21">
        <v>24.25</v>
      </c>
    </row>
    <row r="51">
      <c r="A51" s="21" t="s">
        <v>146</v>
      </c>
      <c r="B51" s="21">
        <v>202211.0</v>
      </c>
      <c r="C51" s="21">
        <v>10.0</v>
      </c>
      <c r="D51" s="21">
        <v>10.0</v>
      </c>
      <c r="E51" s="21">
        <v>83.3333333333333</v>
      </c>
      <c r="F51" s="21">
        <v>12.0</v>
      </c>
      <c r="G51" s="21">
        <v>0.0</v>
      </c>
      <c r="H51" s="21">
        <v>11.4166666666666</v>
      </c>
    </row>
    <row r="52">
      <c r="A52" s="21" t="s">
        <v>146</v>
      </c>
      <c r="B52" s="21">
        <v>202212.0</v>
      </c>
      <c r="C52" s="21">
        <v>1.0</v>
      </c>
      <c r="D52" s="21">
        <v>1.0</v>
      </c>
      <c r="E52" s="21">
        <v>100.0</v>
      </c>
      <c r="F52" s="21">
        <v>1.0</v>
      </c>
      <c r="G52" s="21">
        <v>0.0</v>
      </c>
      <c r="H52" s="21">
        <v>89.0</v>
      </c>
    </row>
    <row r="53">
      <c r="A53" s="21" t="s">
        <v>146</v>
      </c>
      <c r="B53" s="21">
        <v>202302.0</v>
      </c>
      <c r="C53" s="21">
        <v>11.0</v>
      </c>
      <c r="D53" s="21">
        <v>9.0</v>
      </c>
      <c r="E53" s="21">
        <v>75.0</v>
      </c>
      <c r="F53" s="21">
        <v>12.0</v>
      </c>
      <c r="G53" s="21">
        <v>0.0</v>
      </c>
      <c r="H53" s="21">
        <v>0.25</v>
      </c>
    </row>
    <row r="54">
      <c r="A54" s="21" t="s">
        <v>146</v>
      </c>
      <c r="B54" s="21">
        <v>202303.0</v>
      </c>
      <c r="C54" s="21">
        <v>11.0</v>
      </c>
      <c r="D54" s="21">
        <v>9.0</v>
      </c>
      <c r="E54" s="21">
        <v>60.0</v>
      </c>
      <c r="F54" s="21">
        <v>15.0</v>
      </c>
      <c r="G54" s="21">
        <v>0.0</v>
      </c>
      <c r="H54" s="21">
        <v>9.26666666666666</v>
      </c>
    </row>
    <row r="55">
      <c r="A55" s="21" t="s">
        <v>146</v>
      </c>
      <c r="B55" s="21">
        <v>202304.0</v>
      </c>
      <c r="C55" s="21">
        <v>10.0</v>
      </c>
      <c r="D55" s="21">
        <v>9.0</v>
      </c>
      <c r="E55" s="21">
        <v>75.0</v>
      </c>
      <c r="F55" s="21">
        <v>12.0</v>
      </c>
      <c r="G55" s="21">
        <v>0.0</v>
      </c>
      <c r="H55" s="21">
        <v>7.16666666666666</v>
      </c>
    </row>
    <row r="56">
      <c r="A56" s="21" t="s">
        <v>146</v>
      </c>
      <c r="B56" s="21">
        <v>202305.0</v>
      </c>
      <c r="C56" s="21">
        <v>1.0</v>
      </c>
      <c r="D56" s="21">
        <v>1.0</v>
      </c>
      <c r="E56" s="21">
        <v>100.0</v>
      </c>
      <c r="F56" s="21">
        <v>1.0</v>
      </c>
      <c r="G56" s="21">
        <v>0.0</v>
      </c>
      <c r="H56" s="21">
        <v>44.0</v>
      </c>
    </row>
    <row r="57">
      <c r="A57" s="21" t="s">
        <v>147</v>
      </c>
      <c r="B57" s="21">
        <v>202110.0</v>
      </c>
      <c r="C57" s="21">
        <v>3.0</v>
      </c>
      <c r="D57" s="21">
        <v>2.0</v>
      </c>
      <c r="E57" s="21">
        <v>66.6666666666666</v>
      </c>
      <c r="F57" s="21">
        <v>3.0</v>
      </c>
      <c r="G57" s="21">
        <v>0.0</v>
      </c>
      <c r="H57" s="21">
        <v>0.0</v>
      </c>
    </row>
    <row r="58">
      <c r="A58" s="21" t="s">
        <v>148</v>
      </c>
      <c r="B58" s="21">
        <v>202304.0</v>
      </c>
      <c r="C58" s="21">
        <v>1.0</v>
      </c>
      <c r="D58" s="21">
        <v>1.0</v>
      </c>
      <c r="E58" s="21">
        <v>100.0</v>
      </c>
      <c r="F58" s="21">
        <v>1.0</v>
      </c>
      <c r="G58" s="21">
        <v>0.0</v>
      </c>
      <c r="H58" s="21">
        <v>0.0</v>
      </c>
    </row>
    <row r="59">
      <c r="A59" s="21" t="s">
        <v>149</v>
      </c>
      <c r="B59" s="21">
        <v>202206.0</v>
      </c>
      <c r="C59" s="21">
        <v>1.0</v>
      </c>
      <c r="D59" s="21">
        <v>0.0</v>
      </c>
      <c r="E59" s="21">
        <v>0.0</v>
      </c>
      <c r="F59" s="21">
        <v>1.0</v>
      </c>
      <c r="G59" s="21">
        <v>0.0</v>
      </c>
      <c r="H59" s="21">
        <v>0.0</v>
      </c>
    </row>
    <row r="60">
      <c r="A60" s="21" t="s">
        <v>149</v>
      </c>
      <c r="B60" s="21">
        <v>202207.0</v>
      </c>
      <c r="C60" s="21">
        <v>1.0</v>
      </c>
      <c r="D60" s="21">
        <v>0.0</v>
      </c>
      <c r="E60" s="21">
        <v>0.0</v>
      </c>
      <c r="F60" s="21">
        <v>5.0</v>
      </c>
      <c r="G60" s="21">
        <v>0.0</v>
      </c>
      <c r="H60" s="21">
        <v>570.8</v>
      </c>
    </row>
    <row r="61">
      <c r="A61" s="21" t="s">
        <v>149</v>
      </c>
      <c r="B61" s="21">
        <v>202208.0</v>
      </c>
      <c r="C61" s="21">
        <v>1.0</v>
      </c>
      <c r="D61" s="21">
        <v>0.0</v>
      </c>
      <c r="E61" s="21">
        <v>0.0</v>
      </c>
      <c r="F61" s="21">
        <v>1.0</v>
      </c>
      <c r="G61" s="21">
        <v>0.0</v>
      </c>
      <c r="H61" s="21">
        <v>768.0</v>
      </c>
    </row>
    <row r="62">
      <c r="A62" s="21" t="s">
        <v>150</v>
      </c>
      <c r="B62" s="21">
        <v>202106.0</v>
      </c>
      <c r="C62" s="21">
        <v>1.0</v>
      </c>
      <c r="D62" s="21">
        <v>1.0</v>
      </c>
      <c r="E62" s="21">
        <v>100.0</v>
      </c>
      <c r="F62" s="21">
        <v>1.0</v>
      </c>
      <c r="G62" s="21">
        <v>0.0</v>
      </c>
      <c r="H62" s="21">
        <v>1834.0</v>
      </c>
    </row>
    <row r="63">
      <c r="A63" s="21" t="s">
        <v>150</v>
      </c>
      <c r="B63" s="21">
        <v>202201.0</v>
      </c>
      <c r="C63" s="21">
        <v>1.0</v>
      </c>
      <c r="D63" s="21">
        <v>0.0</v>
      </c>
      <c r="E63" s="21">
        <v>0.0</v>
      </c>
      <c r="F63" s="21">
        <v>1.0</v>
      </c>
      <c r="G63" s="21">
        <v>0.0</v>
      </c>
      <c r="H63" s="21">
        <v>2287.0</v>
      </c>
    </row>
    <row r="64">
      <c r="A64" s="21" t="s">
        <v>150</v>
      </c>
      <c r="B64" s="21">
        <v>202202.0</v>
      </c>
      <c r="C64" s="21">
        <v>1.0</v>
      </c>
      <c r="D64" s="21">
        <v>0.0</v>
      </c>
      <c r="E64" s="21">
        <v>0.0</v>
      </c>
      <c r="F64" s="21">
        <v>1.0</v>
      </c>
      <c r="G64" s="21">
        <v>0.0</v>
      </c>
      <c r="H64" s="21">
        <v>485.0</v>
      </c>
    </row>
    <row r="65">
      <c r="A65" s="21" t="s">
        <v>150</v>
      </c>
      <c r="B65" s="21">
        <v>202204.0</v>
      </c>
      <c r="C65" s="21">
        <v>1.0</v>
      </c>
      <c r="D65" s="21">
        <v>1.0</v>
      </c>
      <c r="E65" s="21">
        <v>50.0</v>
      </c>
      <c r="F65" s="21">
        <v>2.0</v>
      </c>
      <c r="G65" s="21">
        <v>0.0</v>
      </c>
      <c r="H65" s="21">
        <v>931.0</v>
      </c>
    </row>
    <row r="66">
      <c r="A66" s="21" t="s">
        <v>150</v>
      </c>
      <c r="B66" s="21">
        <v>202205.0</v>
      </c>
      <c r="C66" s="21">
        <v>1.0</v>
      </c>
      <c r="D66" s="21">
        <v>0.0</v>
      </c>
      <c r="E66" s="21">
        <v>0.0</v>
      </c>
      <c r="F66" s="21">
        <v>1.0</v>
      </c>
      <c r="G66" s="21">
        <v>0.0</v>
      </c>
      <c r="H66" s="21">
        <v>0.0</v>
      </c>
    </row>
    <row r="67">
      <c r="A67" s="21" t="s">
        <v>151</v>
      </c>
      <c r="B67" s="21">
        <v>202104.0</v>
      </c>
      <c r="C67" s="21">
        <v>1.0</v>
      </c>
      <c r="D67" s="21">
        <v>1.0</v>
      </c>
      <c r="E67" s="21">
        <v>50.0</v>
      </c>
      <c r="F67" s="21">
        <v>2.0</v>
      </c>
      <c r="G67" s="21">
        <v>0.0</v>
      </c>
      <c r="H67" s="21">
        <v>266.5</v>
      </c>
    </row>
    <row r="68">
      <c r="A68" s="21" t="s">
        <v>151</v>
      </c>
      <c r="B68" s="21">
        <v>202210.0</v>
      </c>
      <c r="C68" s="21">
        <v>2.0</v>
      </c>
      <c r="D68" s="21">
        <v>2.0</v>
      </c>
      <c r="E68" s="21">
        <v>100.0</v>
      </c>
      <c r="F68" s="21">
        <v>2.0</v>
      </c>
      <c r="G68" s="21">
        <v>0.0</v>
      </c>
      <c r="H68" s="21">
        <v>39.0</v>
      </c>
    </row>
    <row r="69">
      <c r="A69" s="21" t="s">
        <v>152</v>
      </c>
      <c r="B69" s="21">
        <v>202209.0</v>
      </c>
      <c r="C69" s="21">
        <v>1.0</v>
      </c>
      <c r="D69" s="21">
        <v>1.0</v>
      </c>
      <c r="E69" s="21">
        <v>100.0</v>
      </c>
      <c r="F69" s="21">
        <v>1.0</v>
      </c>
      <c r="G69" s="21">
        <v>0.0</v>
      </c>
      <c r="H69" s="21">
        <v>0.0</v>
      </c>
    </row>
    <row r="70">
      <c r="A70" s="21" t="s">
        <v>153</v>
      </c>
      <c r="B70" s="21">
        <v>202207.0</v>
      </c>
      <c r="C70" s="21">
        <v>1.0</v>
      </c>
      <c r="D70" s="21">
        <v>0.0</v>
      </c>
      <c r="E70" s="21">
        <v>0.0</v>
      </c>
      <c r="F70" s="21">
        <v>1.0</v>
      </c>
      <c r="G70" s="21">
        <v>0.0</v>
      </c>
      <c r="H70" s="21">
        <v>7.0</v>
      </c>
    </row>
    <row r="71">
      <c r="A71" s="21" t="s">
        <v>154</v>
      </c>
      <c r="B71" s="21">
        <v>202112.0</v>
      </c>
      <c r="C71" s="21">
        <v>2.0</v>
      </c>
      <c r="D71" s="21">
        <v>2.0</v>
      </c>
      <c r="E71" s="21">
        <v>100.0</v>
      </c>
      <c r="F71" s="21">
        <v>2.0</v>
      </c>
      <c r="G71" s="21">
        <v>0.0</v>
      </c>
      <c r="H71" s="21">
        <v>155.0</v>
      </c>
    </row>
    <row r="72">
      <c r="A72" s="21" t="s">
        <v>155</v>
      </c>
      <c r="B72" s="21">
        <v>202304.0</v>
      </c>
      <c r="C72" s="21">
        <v>1.0</v>
      </c>
      <c r="D72" s="21">
        <v>1.0</v>
      </c>
      <c r="E72" s="21">
        <v>100.0</v>
      </c>
      <c r="F72" s="21">
        <v>1.0</v>
      </c>
      <c r="G72" s="21">
        <v>0.0</v>
      </c>
      <c r="H72" s="21">
        <v>0.0</v>
      </c>
    </row>
    <row r="73">
      <c r="A73" s="21" t="s">
        <v>156</v>
      </c>
      <c r="B73" s="21">
        <v>202103.0</v>
      </c>
      <c r="C73" s="21">
        <v>3.0</v>
      </c>
      <c r="D73" s="21">
        <v>1.0</v>
      </c>
      <c r="E73" s="21">
        <v>33.3333333333333</v>
      </c>
      <c r="F73" s="21">
        <v>3.0</v>
      </c>
      <c r="G73" s="21">
        <v>0.0</v>
      </c>
      <c r="H73" s="21">
        <v>0.0</v>
      </c>
    </row>
    <row r="74">
      <c r="A74" s="21" t="s">
        <v>156</v>
      </c>
      <c r="B74" s="21">
        <v>202104.0</v>
      </c>
      <c r="C74" s="21">
        <v>15.0</v>
      </c>
      <c r="D74" s="21">
        <v>12.0</v>
      </c>
      <c r="E74" s="21">
        <v>75.0</v>
      </c>
      <c r="F74" s="21">
        <v>16.0</v>
      </c>
      <c r="G74" s="21">
        <v>0.0</v>
      </c>
      <c r="H74" s="21">
        <v>94.4375</v>
      </c>
    </row>
    <row r="75">
      <c r="A75" s="21" t="s">
        <v>156</v>
      </c>
      <c r="B75" s="21">
        <v>202105.0</v>
      </c>
      <c r="C75" s="21">
        <v>14.0</v>
      </c>
      <c r="D75" s="21">
        <v>12.0</v>
      </c>
      <c r="E75" s="21">
        <v>34.2857142857142</v>
      </c>
      <c r="F75" s="21">
        <v>35.0</v>
      </c>
      <c r="G75" s="21">
        <v>0.0</v>
      </c>
      <c r="H75" s="21">
        <v>98.0</v>
      </c>
    </row>
    <row r="76">
      <c r="A76" s="21" t="s">
        <v>156</v>
      </c>
      <c r="B76" s="21">
        <v>202106.0</v>
      </c>
      <c r="C76" s="21">
        <v>15.0</v>
      </c>
      <c r="D76" s="21">
        <v>9.0</v>
      </c>
      <c r="E76" s="21">
        <v>47.3684210526315</v>
      </c>
      <c r="F76" s="21">
        <v>19.0</v>
      </c>
      <c r="G76" s="21">
        <v>0.0</v>
      </c>
      <c r="H76" s="21">
        <v>209.105263157894</v>
      </c>
    </row>
    <row r="77">
      <c r="A77" s="21" t="s">
        <v>156</v>
      </c>
      <c r="B77" s="21">
        <v>202107.0</v>
      </c>
      <c r="C77" s="21">
        <v>8.0</v>
      </c>
      <c r="D77" s="21">
        <v>3.0</v>
      </c>
      <c r="E77" s="21">
        <v>23.076923076923</v>
      </c>
      <c r="F77" s="21">
        <v>13.0</v>
      </c>
      <c r="G77" s="21">
        <v>0.0</v>
      </c>
      <c r="H77" s="21">
        <v>102.692307692307</v>
      </c>
    </row>
    <row r="78">
      <c r="A78" s="21" t="s">
        <v>156</v>
      </c>
      <c r="B78" s="21">
        <v>202108.0</v>
      </c>
      <c r="C78" s="21">
        <v>10.0</v>
      </c>
      <c r="D78" s="21">
        <v>8.0</v>
      </c>
      <c r="E78" s="21">
        <v>53.3333333333333</v>
      </c>
      <c r="F78" s="21">
        <v>15.0</v>
      </c>
      <c r="G78" s="21">
        <v>0.0</v>
      </c>
      <c r="H78" s="21">
        <v>101.733333333333</v>
      </c>
    </row>
    <row r="79">
      <c r="A79" s="21" t="s">
        <v>156</v>
      </c>
      <c r="B79" s="21">
        <v>202109.0</v>
      </c>
      <c r="C79" s="21">
        <v>10.0</v>
      </c>
      <c r="D79" s="21">
        <v>9.0</v>
      </c>
      <c r="E79" s="21">
        <v>90.0</v>
      </c>
      <c r="F79" s="21">
        <v>10.0</v>
      </c>
      <c r="G79" s="21">
        <v>0.0</v>
      </c>
      <c r="H79" s="21">
        <v>46.4</v>
      </c>
    </row>
    <row r="80">
      <c r="A80" s="21" t="s">
        <v>156</v>
      </c>
      <c r="B80" s="21">
        <v>202110.0</v>
      </c>
      <c r="C80" s="21">
        <v>12.0</v>
      </c>
      <c r="D80" s="21">
        <v>11.0</v>
      </c>
      <c r="E80" s="21">
        <v>84.6153846153846</v>
      </c>
      <c r="F80" s="21">
        <v>13.0</v>
      </c>
      <c r="G80" s="21">
        <v>38.4615384615384</v>
      </c>
      <c r="H80" s="21">
        <v>51.6153846153846</v>
      </c>
    </row>
    <row r="81">
      <c r="A81" s="21" t="s">
        <v>156</v>
      </c>
      <c r="B81" s="21">
        <v>202111.0</v>
      </c>
      <c r="C81" s="21">
        <v>3.0</v>
      </c>
      <c r="D81" s="21">
        <v>3.0</v>
      </c>
      <c r="E81" s="21">
        <v>100.0</v>
      </c>
      <c r="F81" s="21">
        <v>3.0</v>
      </c>
      <c r="G81" s="21">
        <v>0.0</v>
      </c>
      <c r="H81" s="21">
        <v>52.6666666666666</v>
      </c>
    </row>
    <row r="82">
      <c r="A82" s="21" t="s">
        <v>156</v>
      </c>
      <c r="B82" s="21">
        <v>202112.0</v>
      </c>
      <c r="C82" s="21">
        <v>6.0</v>
      </c>
      <c r="D82" s="21">
        <v>6.0</v>
      </c>
      <c r="E82" s="21">
        <v>46.1538461538461</v>
      </c>
      <c r="F82" s="21">
        <v>13.0</v>
      </c>
      <c r="G82" s="21">
        <v>0.0</v>
      </c>
      <c r="H82" s="21">
        <v>181.846153846153</v>
      </c>
    </row>
    <row r="83">
      <c r="A83" s="21" t="s">
        <v>156</v>
      </c>
      <c r="B83" s="21">
        <v>202201.0</v>
      </c>
      <c r="C83" s="21">
        <v>6.0</v>
      </c>
      <c r="D83" s="21">
        <v>5.0</v>
      </c>
      <c r="E83" s="21">
        <v>83.3333333333333</v>
      </c>
      <c r="F83" s="21">
        <v>6.0</v>
      </c>
      <c r="G83" s="21">
        <v>0.0</v>
      </c>
      <c r="H83" s="21">
        <v>6.66666666666666</v>
      </c>
    </row>
    <row r="84">
      <c r="A84" s="21" t="s">
        <v>156</v>
      </c>
      <c r="B84" s="21">
        <v>202202.0</v>
      </c>
      <c r="C84" s="21">
        <v>4.0</v>
      </c>
      <c r="D84" s="21">
        <v>4.0</v>
      </c>
      <c r="E84" s="21">
        <v>80.0</v>
      </c>
      <c r="F84" s="21">
        <v>5.0</v>
      </c>
      <c r="G84" s="21">
        <v>0.0</v>
      </c>
      <c r="H84" s="21">
        <v>319.6</v>
      </c>
    </row>
    <row r="85">
      <c r="A85" s="21" t="s">
        <v>156</v>
      </c>
      <c r="B85" s="21">
        <v>202203.0</v>
      </c>
      <c r="C85" s="21">
        <v>7.0</v>
      </c>
      <c r="D85" s="21">
        <v>6.0</v>
      </c>
      <c r="E85" s="21">
        <v>85.7142857142857</v>
      </c>
      <c r="F85" s="21">
        <v>7.0</v>
      </c>
      <c r="G85" s="21">
        <v>0.0</v>
      </c>
      <c r="H85" s="21">
        <v>391.142857142857</v>
      </c>
    </row>
    <row r="86">
      <c r="A86" s="21" t="s">
        <v>156</v>
      </c>
      <c r="B86" s="21">
        <v>202204.0</v>
      </c>
      <c r="C86" s="21">
        <v>7.0</v>
      </c>
      <c r="D86" s="21">
        <v>7.0</v>
      </c>
      <c r="E86" s="21">
        <v>77.7777777777777</v>
      </c>
      <c r="F86" s="21">
        <v>9.0</v>
      </c>
      <c r="G86" s="21">
        <v>0.0</v>
      </c>
      <c r="H86" s="21">
        <v>279.888888888888</v>
      </c>
    </row>
    <row r="87">
      <c r="A87" s="21" t="s">
        <v>156</v>
      </c>
      <c r="B87" s="21">
        <v>202205.0</v>
      </c>
      <c r="C87" s="21">
        <v>8.0</v>
      </c>
      <c r="D87" s="21">
        <v>7.0</v>
      </c>
      <c r="E87" s="21">
        <v>63.6363636363636</v>
      </c>
      <c r="F87" s="21">
        <v>11.0</v>
      </c>
      <c r="G87" s="21">
        <v>0.0</v>
      </c>
      <c r="H87" s="21">
        <v>98.4545454545454</v>
      </c>
    </row>
    <row r="88">
      <c r="A88" s="21" t="s">
        <v>156</v>
      </c>
      <c r="B88" s="21">
        <v>202206.0</v>
      </c>
      <c r="C88" s="21">
        <v>6.0</v>
      </c>
      <c r="D88" s="21">
        <v>5.0</v>
      </c>
      <c r="E88" s="21">
        <v>71.4285714285714</v>
      </c>
      <c r="F88" s="21">
        <v>7.0</v>
      </c>
      <c r="G88" s="21">
        <v>0.0</v>
      </c>
      <c r="H88" s="21">
        <v>48.1428571428571</v>
      </c>
    </row>
    <row r="89">
      <c r="A89" s="21" t="s">
        <v>156</v>
      </c>
      <c r="B89" s="21">
        <v>202207.0</v>
      </c>
      <c r="C89" s="21">
        <v>5.0</v>
      </c>
      <c r="D89" s="21">
        <v>4.0</v>
      </c>
      <c r="E89" s="21">
        <v>80.0</v>
      </c>
      <c r="F89" s="21">
        <v>5.0</v>
      </c>
      <c r="G89" s="21">
        <v>0.0</v>
      </c>
      <c r="H89" s="21">
        <v>183.6</v>
      </c>
    </row>
    <row r="90">
      <c r="A90" s="21" t="s">
        <v>156</v>
      </c>
      <c r="B90" s="21">
        <v>202208.0</v>
      </c>
      <c r="C90" s="21">
        <v>12.0</v>
      </c>
      <c r="D90" s="21">
        <v>12.0</v>
      </c>
      <c r="E90" s="21">
        <v>85.7142857142857</v>
      </c>
      <c r="F90" s="21">
        <v>14.0</v>
      </c>
      <c r="G90" s="21">
        <v>0.0</v>
      </c>
      <c r="H90" s="21">
        <v>84.5714285714285</v>
      </c>
    </row>
    <row r="91">
      <c r="A91" s="21" t="s">
        <v>156</v>
      </c>
      <c r="B91" s="21">
        <v>202209.0</v>
      </c>
      <c r="C91" s="21">
        <v>14.0</v>
      </c>
      <c r="D91" s="21">
        <v>10.0</v>
      </c>
      <c r="E91" s="21">
        <v>55.5555555555555</v>
      </c>
      <c r="F91" s="21">
        <v>18.0</v>
      </c>
      <c r="G91" s="21">
        <v>0.0</v>
      </c>
      <c r="H91" s="21">
        <v>147.0</v>
      </c>
    </row>
    <row r="92">
      <c r="A92" s="21" t="s">
        <v>156</v>
      </c>
      <c r="B92" s="21">
        <v>202210.0</v>
      </c>
      <c r="C92" s="21">
        <v>8.0</v>
      </c>
      <c r="D92" s="21">
        <v>7.0</v>
      </c>
      <c r="E92" s="21">
        <v>87.5</v>
      </c>
      <c r="F92" s="21">
        <v>8.0</v>
      </c>
      <c r="G92" s="21">
        <v>0.0</v>
      </c>
      <c r="H92" s="21">
        <v>298.75</v>
      </c>
    </row>
    <row r="93">
      <c r="A93" s="21" t="s">
        <v>156</v>
      </c>
      <c r="B93" s="21">
        <v>202211.0</v>
      </c>
      <c r="C93" s="21">
        <v>10.0</v>
      </c>
      <c r="D93" s="21">
        <v>8.0</v>
      </c>
      <c r="E93" s="21">
        <v>80.0</v>
      </c>
      <c r="F93" s="21">
        <v>10.0</v>
      </c>
      <c r="G93" s="21">
        <v>0.0</v>
      </c>
      <c r="H93" s="21">
        <v>122.8</v>
      </c>
    </row>
    <row r="94">
      <c r="A94" s="21" t="s">
        <v>156</v>
      </c>
      <c r="B94" s="21">
        <v>202212.0</v>
      </c>
      <c r="C94" s="21">
        <v>6.0</v>
      </c>
      <c r="D94" s="21">
        <v>6.0</v>
      </c>
      <c r="E94" s="21">
        <v>85.7142857142857</v>
      </c>
      <c r="F94" s="21">
        <v>7.0</v>
      </c>
      <c r="G94" s="21">
        <v>0.0</v>
      </c>
      <c r="H94" s="21">
        <v>165.571428571428</v>
      </c>
    </row>
    <row r="95">
      <c r="A95" s="21" t="s">
        <v>156</v>
      </c>
      <c r="B95" s="21">
        <v>202301.0</v>
      </c>
      <c r="C95" s="21">
        <v>8.0</v>
      </c>
      <c r="D95" s="21">
        <v>7.0</v>
      </c>
      <c r="E95" s="21">
        <v>70.0</v>
      </c>
      <c r="F95" s="21">
        <v>10.0</v>
      </c>
      <c r="G95" s="21">
        <v>0.0</v>
      </c>
      <c r="H95" s="21">
        <v>16.7</v>
      </c>
    </row>
    <row r="96">
      <c r="A96" s="21" t="s">
        <v>156</v>
      </c>
      <c r="B96" s="21">
        <v>202302.0</v>
      </c>
      <c r="C96" s="21">
        <v>3.0</v>
      </c>
      <c r="D96" s="21">
        <v>2.0</v>
      </c>
      <c r="E96" s="21">
        <v>66.6666666666666</v>
      </c>
      <c r="F96" s="21">
        <v>3.0</v>
      </c>
      <c r="G96" s="21">
        <v>0.0</v>
      </c>
      <c r="H96" s="21">
        <v>546.666666666666</v>
      </c>
    </row>
    <row r="97">
      <c r="A97" s="21" t="s">
        <v>156</v>
      </c>
      <c r="B97" s="21">
        <v>202303.0</v>
      </c>
      <c r="C97" s="21">
        <v>8.0</v>
      </c>
      <c r="D97" s="21">
        <v>8.0</v>
      </c>
      <c r="E97" s="21">
        <v>88.8888888888888</v>
      </c>
      <c r="F97" s="21">
        <v>9.0</v>
      </c>
      <c r="G97" s="21">
        <v>0.0</v>
      </c>
      <c r="H97" s="21">
        <v>27.0</v>
      </c>
    </row>
    <row r="98">
      <c r="A98" s="21" t="s">
        <v>156</v>
      </c>
      <c r="B98" s="21">
        <v>202304.0</v>
      </c>
      <c r="C98" s="21">
        <v>14.0</v>
      </c>
      <c r="D98" s="21">
        <v>14.0</v>
      </c>
      <c r="E98" s="21">
        <v>87.5</v>
      </c>
      <c r="F98" s="21">
        <v>16.0</v>
      </c>
      <c r="G98" s="21">
        <v>0.0</v>
      </c>
      <c r="H98" s="21">
        <v>33.5</v>
      </c>
    </row>
    <row r="99">
      <c r="A99" s="21" t="s">
        <v>156</v>
      </c>
      <c r="B99" s="21">
        <v>202305.0</v>
      </c>
      <c r="C99" s="21">
        <v>5.0</v>
      </c>
      <c r="D99" s="21">
        <v>5.0</v>
      </c>
      <c r="E99" s="21">
        <v>100.0</v>
      </c>
      <c r="F99" s="21">
        <v>5.0</v>
      </c>
      <c r="G99" s="21">
        <v>0.0</v>
      </c>
      <c r="H99" s="21">
        <v>1.2</v>
      </c>
    </row>
    <row r="100">
      <c r="A100" s="21" t="s">
        <v>157</v>
      </c>
      <c r="B100" s="21">
        <v>202207.0</v>
      </c>
      <c r="C100" s="21">
        <v>1.0</v>
      </c>
      <c r="D100" s="21">
        <v>0.0</v>
      </c>
      <c r="E100" s="21">
        <v>0.0</v>
      </c>
      <c r="F100" s="21">
        <v>7.0</v>
      </c>
      <c r="G100" s="21">
        <v>0.0</v>
      </c>
      <c r="H100" s="21">
        <v>87.7142857142857</v>
      </c>
    </row>
    <row r="101">
      <c r="A101" s="21" t="s">
        <v>157</v>
      </c>
      <c r="B101" s="21">
        <v>202208.0</v>
      </c>
      <c r="C101" s="21">
        <v>1.0</v>
      </c>
      <c r="D101" s="21">
        <v>0.0</v>
      </c>
      <c r="E101" s="21">
        <v>0.0</v>
      </c>
      <c r="F101" s="21">
        <v>8.0</v>
      </c>
      <c r="G101" s="21">
        <v>0.0</v>
      </c>
      <c r="H101" s="21">
        <v>181.25</v>
      </c>
    </row>
    <row r="102">
      <c r="A102" s="21" t="s">
        <v>158</v>
      </c>
      <c r="B102" s="21">
        <v>202109.0</v>
      </c>
      <c r="C102" s="21">
        <v>2.0</v>
      </c>
      <c r="D102" s="21">
        <v>2.0</v>
      </c>
      <c r="E102" s="21">
        <v>66.6666666666666</v>
      </c>
      <c r="F102" s="21">
        <v>3.0</v>
      </c>
      <c r="G102" s="21">
        <v>0.0</v>
      </c>
      <c r="H102" s="21">
        <v>26.0</v>
      </c>
    </row>
    <row r="103">
      <c r="A103" s="21" t="s">
        <v>158</v>
      </c>
      <c r="B103" s="21">
        <v>202111.0</v>
      </c>
      <c r="C103" s="21">
        <v>1.0</v>
      </c>
      <c r="D103" s="21">
        <v>0.0</v>
      </c>
      <c r="E103" s="21">
        <v>0.0</v>
      </c>
      <c r="F103" s="21">
        <v>1.0</v>
      </c>
      <c r="G103" s="21">
        <v>0.0</v>
      </c>
      <c r="H103" s="21">
        <v>0.0</v>
      </c>
    </row>
    <row r="104">
      <c r="A104" s="21" t="s">
        <v>158</v>
      </c>
      <c r="B104" s="21">
        <v>202204.0</v>
      </c>
      <c r="C104" s="21">
        <v>1.0</v>
      </c>
      <c r="D104" s="21">
        <v>0.0</v>
      </c>
      <c r="E104" s="21">
        <v>0.0</v>
      </c>
      <c r="F104" s="21">
        <v>1.0</v>
      </c>
      <c r="G104" s="21">
        <v>0.0</v>
      </c>
      <c r="H104" s="21">
        <v>278.0</v>
      </c>
    </row>
    <row r="105">
      <c r="A105" s="21" t="s">
        <v>158</v>
      </c>
      <c r="B105" s="21">
        <v>202205.0</v>
      </c>
      <c r="C105" s="21">
        <v>2.0</v>
      </c>
      <c r="D105" s="21">
        <v>2.0</v>
      </c>
      <c r="E105" s="21">
        <v>100.0</v>
      </c>
      <c r="F105" s="21">
        <v>2.0</v>
      </c>
      <c r="G105" s="21">
        <v>50.0</v>
      </c>
      <c r="H105" s="21">
        <v>20.0</v>
      </c>
    </row>
    <row r="106">
      <c r="A106" s="21" t="s">
        <v>159</v>
      </c>
      <c r="B106" s="21">
        <v>202109.0</v>
      </c>
      <c r="C106" s="21">
        <v>1.0</v>
      </c>
      <c r="D106" s="21">
        <v>0.0</v>
      </c>
      <c r="E106" s="21">
        <v>0.0</v>
      </c>
      <c r="F106" s="21">
        <v>1.0</v>
      </c>
      <c r="G106" s="21">
        <v>0.0</v>
      </c>
      <c r="H106" s="21">
        <v>0.0</v>
      </c>
    </row>
    <row r="107">
      <c r="A107" s="21" t="s">
        <v>160</v>
      </c>
      <c r="B107" s="21">
        <v>202110.0</v>
      </c>
      <c r="C107" s="21">
        <v>1.0</v>
      </c>
      <c r="D107" s="21">
        <v>0.0</v>
      </c>
      <c r="E107" s="21">
        <v>0.0</v>
      </c>
      <c r="F107" s="21">
        <v>1.0</v>
      </c>
      <c r="G107" s="21">
        <v>0.0</v>
      </c>
      <c r="H107" s="21">
        <v>615.0</v>
      </c>
    </row>
    <row r="108">
      <c r="A108" s="21" t="s">
        <v>160</v>
      </c>
      <c r="B108" s="21">
        <v>202201.0</v>
      </c>
      <c r="C108" s="21">
        <v>1.0</v>
      </c>
      <c r="D108" s="21">
        <v>1.0</v>
      </c>
      <c r="E108" s="21">
        <v>50.0</v>
      </c>
      <c r="F108" s="21">
        <v>2.0</v>
      </c>
      <c r="G108" s="21">
        <v>0.0</v>
      </c>
      <c r="H108" s="21">
        <v>54.5</v>
      </c>
    </row>
    <row r="109">
      <c r="A109" s="21" t="s">
        <v>160</v>
      </c>
      <c r="B109" s="21">
        <v>202204.0</v>
      </c>
      <c r="C109" s="21">
        <v>1.0</v>
      </c>
      <c r="D109" s="21">
        <v>0.0</v>
      </c>
      <c r="E109" s="21">
        <v>0.0</v>
      </c>
      <c r="F109" s="21">
        <v>1.0</v>
      </c>
      <c r="G109" s="21">
        <v>0.0</v>
      </c>
      <c r="H109" s="21">
        <v>0.0</v>
      </c>
    </row>
    <row r="110">
      <c r="A110" s="21" t="s">
        <v>160</v>
      </c>
      <c r="B110" s="21">
        <v>202205.0</v>
      </c>
      <c r="C110" s="21">
        <v>1.0</v>
      </c>
      <c r="D110" s="21">
        <v>1.0</v>
      </c>
      <c r="E110" s="21">
        <v>100.0</v>
      </c>
      <c r="F110" s="21">
        <v>1.0</v>
      </c>
      <c r="G110" s="21">
        <v>0.0</v>
      </c>
      <c r="H110" s="21">
        <v>9.0</v>
      </c>
    </row>
    <row r="111">
      <c r="A111" s="21" t="s">
        <v>160</v>
      </c>
      <c r="B111" s="21">
        <v>202206.0</v>
      </c>
      <c r="C111" s="21">
        <v>1.0</v>
      </c>
      <c r="D111" s="21">
        <v>1.0</v>
      </c>
      <c r="E111" s="21">
        <v>100.0</v>
      </c>
      <c r="F111" s="21">
        <v>1.0</v>
      </c>
      <c r="G111" s="21">
        <v>0.0</v>
      </c>
      <c r="H111" s="21">
        <v>70.0</v>
      </c>
    </row>
    <row r="112">
      <c r="A112" s="21" t="s">
        <v>160</v>
      </c>
      <c r="B112" s="21">
        <v>202208.0</v>
      </c>
      <c r="C112" s="21">
        <v>1.0</v>
      </c>
      <c r="D112" s="21">
        <v>1.0</v>
      </c>
      <c r="E112" s="21">
        <v>100.0</v>
      </c>
      <c r="F112" s="21">
        <v>1.0</v>
      </c>
      <c r="G112" s="21">
        <v>0.0</v>
      </c>
      <c r="H112" s="21">
        <v>0.0</v>
      </c>
    </row>
    <row r="113">
      <c r="A113" s="21" t="s">
        <v>160</v>
      </c>
      <c r="B113" s="21">
        <v>202301.0</v>
      </c>
      <c r="C113" s="21">
        <v>1.0</v>
      </c>
      <c r="D113" s="21">
        <v>0.0</v>
      </c>
      <c r="E113" s="21">
        <v>0.0</v>
      </c>
      <c r="F113" s="21">
        <v>2.0</v>
      </c>
      <c r="G113" s="21">
        <v>0.0</v>
      </c>
      <c r="H113" s="21">
        <v>0.0</v>
      </c>
    </row>
    <row r="114">
      <c r="A114" s="21" t="s">
        <v>161</v>
      </c>
      <c r="B114" s="21">
        <v>202305.0</v>
      </c>
      <c r="C114" s="21">
        <v>1.0</v>
      </c>
      <c r="D114" s="21">
        <v>1.0</v>
      </c>
      <c r="E114" s="21">
        <v>100.0</v>
      </c>
      <c r="F114" s="21">
        <v>1.0</v>
      </c>
      <c r="G114" s="21">
        <v>0.0</v>
      </c>
      <c r="H114" s="21">
        <v>0.0</v>
      </c>
    </row>
    <row r="115">
      <c r="A115" s="21" t="s">
        <v>162</v>
      </c>
      <c r="B115" s="21">
        <v>202201.0</v>
      </c>
      <c r="C115" s="21">
        <v>1.0</v>
      </c>
      <c r="D115" s="21">
        <v>0.0</v>
      </c>
      <c r="E115" s="21">
        <v>0.0</v>
      </c>
      <c r="F115" s="21">
        <v>1.0</v>
      </c>
      <c r="G115" s="21">
        <v>0.0</v>
      </c>
      <c r="H115" s="21">
        <v>0.0</v>
      </c>
    </row>
    <row r="116">
      <c r="A116" s="21" t="s">
        <v>162</v>
      </c>
      <c r="B116" s="21">
        <v>202202.0</v>
      </c>
      <c r="C116" s="21">
        <v>1.0</v>
      </c>
      <c r="D116" s="21">
        <v>0.0</v>
      </c>
      <c r="E116" s="21">
        <v>0.0</v>
      </c>
      <c r="F116" s="21">
        <v>1.0</v>
      </c>
      <c r="G116" s="21">
        <v>0.0</v>
      </c>
      <c r="H116" s="21">
        <v>0.0</v>
      </c>
    </row>
    <row r="117">
      <c r="A117" s="21" t="s">
        <v>163</v>
      </c>
      <c r="B117" s="21">
        <v>202106.0</v>
      </c>
      <c r="C117" s="21">
        <v>1.0</v>
      </c>
      <c r="D117" s="21">
        <v>0.0</v>
      </c>
      <c r="E117" s="21">
        <v>0.0</v>
      </c>
      <c r="F117" s="21">
        <v>2.0</v>
      </c>
      <c r="G117" s="21">
        <v>0.0</v>
      </c>
      <c r="H117" s="21">
        <v>7.5</v>
      </c>
    </row>
    <row r="118">
      <c r="A118" s="21" t="s">
        <v>163</v>
      </c>
      <c r="B118" s="21">
        <v>202108.0</v>
      </c>
      <c r="C118" s="21">
        <v>2.0</v>
      </c>
      <c r="D118" s="21">
        <v>2.0</v>
      </c>
      <c r="E118" s="21">
        <v>100.0</v>
      </c>
      <c r="F118" s="21">
        <v>2.0</v>
      </c>
      <c r="G118" s="21">
        <v>0.0</v>
      </c>
      <c r="H118" s="21">
        <v>135.5</v>
      </c>
    </row>
    <row r="119">
      <c r="A119" s="21" t="s">
        <v>163</v>
      </c>
      <c r="B119" s="21">
        <v>202109.0</v>
      </c>
      <c r="C119" s="21">
        <v>1.0</v>
      </c>
      <c r="D119" s="21">
        <v>0.0</v>
      </c>
      <c r="E119" s="21">
        <v>0.0</v>
      </c>
      <c r="F119" s="21">
        <v>1.0</v>
      </c>
      <c r="G119" s="21">
        <v>0.0</v>
      </c>
      <c r="H119" s="21">
        <v>0.0</v>
      </c>
    </row>
    <row r="120">
      <c r="A120" s="21" t="s">
        <v>163</v>
      </c>
      <c r="B120" s="21">
        <v>202201.0</v>
      </c>
      <c r="C120" s="21">
        <v>1.0</v>
      </c>
      <c r="D120" s="21">
        <v>2.0</v>
      </c>
      <c r="E120" s="21">
        <v>200.0</v>
      </c>
      <c r="F120" s="21">
        <v>1.0</v>
      </c>
      <c r="G120" s="21">
        <v>0.0</v>
      </c>
      <c r="H120" s="21">
        <v>0.0</v>
      </c>
    </row>
    <row r="121">
      <c r="A121" s="21" t="s">
        <v>163</v>
      </c>
      <c r="B121" s="21">
        <v>202202.0</v>
      </c>
      <c r="C121" s="21">
        <v>1.0</v>
      </c>
      <c r="D121" s="21">
        <v>0.0</v>
      </c>
      <c r="E121" s="21">
        <v>0.0</v>
      </c>
      <c r="F121" s="21">
        <v>1.0</v>
      </c>
      <c r="G121" s="21">
        <v>0.0</v>
      </c>
      <c r="H121" s="21">
        <v>35.0</v>
      </c>
    </row>
    <row r="122">
      <c r="A122" s="21" t="s">
        <v>163</v>
      </c>
      <c r="B122" s="21">
        <v>202205.0</v>
      </c>
      <c r="C122" s="21">
        <v>1.0</v>
      </c>
      <c r="D122" s="21">
        <v>1.0</v>
      </c>
      <c r="E122" s="21">
        <v>100.0</v>
      </c>
      <c r="F122" s="21">
        <v>1.0</v>
      </c>
      <c r="G122" s="21">
        <v>0.0</v>
      </c>
      <c r="H122" s="21">
        <v>79.0</v>
      </c>
    </row>
    <row r="123">
      <c r="A123" s="21" t="s">
        <v>163</v>
      </c>
      <c r="B123" s="21">
        <v>202206.0</v>
      </c>
      <c r="C123" s="21">
        <v>1.0</v>
      </c>
      <c r="D123" s="21">
        <v>1.0</v>
      </c>
      <c r="E123" s="21">
        <v>33.3333333333333</v>
      </c>
      <c r="F123" s="21">
        <v>3.0</v>
      </c>
      <c r="G123" s="21">
        <v>0.0</v>
      </c>
      <c r="H123" s="21">
        <v>57.0</v>
      </c>
    </row>
    <row r="124">
      <c r="A124" s="21" t="s">
        <v>164</v>
      </c>
      <c r="B124" s="21">
        <v>202109.0</v>
      </c>
      <c r="C124" s="21">
        <v>1.0</v>
      </c>
      <c r="D124" s="21">
        <v>1.0</v>
      </c>
      <c r="E124" s="21">
        <v>100.0</v>
      </c>
      <c r="F124" s="21">
        <v>1.0</v>
      </c>
      <c r="G124" s="21">
        <v>0.0</v>
      </c>
      <c r="H124" s="21">
        <v>113.0</v>
      </c>
    </row>
    <row r="125">
      <c r="A125" s="21" t="s">
        <v>165</v>
      </c>
      <c r="B125" s="21">
        <v>202108.0</v>
      </c>
      <c r="C125" s="21">
        <v>2.0</v>
      </c>
      <c r="D125" s="21">
        <v>0.0</v>
      </c>
      <c r="E125" s="21">
        <v>0.0</v>
      </c>
      <c r="F125" s="21">
        <v>7.0</v>
      </c>
      <c r="G125" s="21">
        <v>0.0</v>
      </c>
      <c r="H125" s="21">
        <v>367.142857142857</v>
      </c>
    </row>
    <row r="126">
      <c r="A126" s="21" t="s">
        <v>165</v>
      </c>
      <c r="B126" s="21">
        <v>202109.0</v>
      </c>
      <c r="C126" s="21">
        <v>2.0</v>
      </c>
      <c r="D126" s="21">
        <v>0.0</v>
      </c>
      <c r="E126" s="21">
        <v>0.0</v>
      </c>
      <c r="F126" s="21">
        <v>5.0</v>
      </c>
      <c r="G126" s="21">
        <v>0.0</v>
      </c>
      <c r="H126" s="21">
        <v>5.6</v>
      </c>
    </row>
    <row r="127">
      <c r="A127" s="21" t="s">
        <v>165</v>
      </c>
      <c r="B127" s="21">
        <v>202110.0</v>
      </c>
      <c r="C127" s="21">
        <v>2.0</v>
      </c>
      <c r="D127" s="21">
        <v>0.0</v>
      </c>
      <c r="E127" s="21">
        <v>0.0</v>
      </c>
      <c r="F127" s="21">
        <v>4.0</v>
      </c>
      <c r="G127" s="21">
        <v>0.0</v>
      </c>
      <c r="H127" s="21">
        <v>94.25</v>
      </c>
    </row>
    <row r="128">
      <c r="A128" s="21" t="s">
        <v>165</v>
      </c>
      <c r="B128" s="21">
        <v>202111.0</v>
      </c>
      <c r="C128" s="21">
        <v>1.0</v>
      </c>
      <c r="D128" s="21">
        <v>0.0</v>
      </c>
      <c r="E128" s="21">
        <v>0.0</v>
      </c>
      <c r="F128" s="21">
        <v>1.0</v>
      </c>
      <c r="G128" s="21">
        <v>0.0</v>
      </c>
      <c r="H128" s="21">
        <v>97.0</v>
      </c>
    </row>
    <row r="129">
      <c r="A129" s="21" t="s">
        <v>165</v>
      </c>
      <c r="B129" s="21">
        <v>202112.0</v>
      </c>
      <c r="C129" s="21">
        <v>1.0</v>
      </c>
      <c r="D129" s="21">
        <v>0.0</v>
      </c>
      <c r="E129" s="21">
        <v>0.0</v>
      </c>
      <c r="F129" s="21">
        <v>1.0</v>
      </c>
      <c r="G129" s="21">
        <v>0.0</v>
      </c>
      <c r="H129" s="21">
        <v>348.0</v>
      </c>
    </row>
    <row r="130">
      <c r="A130" s="21" t="s">
        <v>165</v>
      </c>
      <c r="B130" s="21">
        <v>202201.0</v>
      </c>
      <c r="C130" s="21">
        <v>1.0</v>
      </c>
      <c r="D130" s="21">
        <v>0.0</v>
      </c>
      <c r="E130" s="21">
        <v>0.0</v>
      </c>
      <c r="F130" s="21">
        <v>13.0</v>
      </c>
      <c r="G130" s="21">
        <v>0.0</v>
      </c>
      <c r="H130" s="21">
        <v>406.153846153846</v>
      </c>
    </row>
    <row r="131">
      <c r="A131" s="21" t="s">
        <v>165</v>
      </c>
      <c r="B131" s="21">
        <v>202207.0</v>
      </c>
      <c r="C131" s="21">
        <v>2.0</v>
      </c>
      <c r="D131" s="21">
        <v>1.0</v>
      </c>
      <c r="E131" s="21">
        <v>25.0</v>
      </c>
      <c r="F131" s="21">
        <v>4.0</v>
      </c>
      <c r="G131" s="21">
        <v>0.0</v>
      </c>
      <c r="H131" s="21">
        <v>21.5</v>
      </c>
    </row>
    <row r="132">
      <c r="A132" s="21" t="s">
        <v>165</v>
      </c>
      <c r="B132" s="21">
        <v>202210.0</v>
      </c>
      <c r="C132" s="21">
        <v>1.0</v>
      </c>
      <c r="D132" s="21">
        <v>0.0</v>
      </c>
      <c r="E132" s="21">
        <v>0.0</v>
      </c>
      <c r="F132" s="21">
        <v>1.0</v>
      </c>
      <c r="G132" s="21">
        <v>0.0</v>
      </c>
      <c r="H132" s="21">
        <v>472.0</v>
      </c>
    </row>
    <row r="133">
      <c r="A133" s="21" t="s">
        <v>165</v>
      </c>
      <c r="B133" s="21">
        <v>202212.0</v>
      </c>
      <c r="C133" s="21">
        <v>1.0</v>
      </c>
      <c r="D133" s="21">
        <v>0.0</v>
      </c>
      <c r="E133" s="21">
        <v>0.0</v>
      </c>
      <c r="F133" s="21">
        <v>2.0</v>
      </c>
      <c r="G133" s="21">
        <v>0.0</v>
      </c>
      <c r="H133" s="21">
        <v>94.0</v>
      </c>
    </row>
    <row r="134">
      <c r="A134" s="21" t="s">
        <v>165</v>
      </c>
      <c r="B134" s="21">
        <v>202301.0</v>
      </c>
      <c r="C134" s="21">
        <v>2.0</v>
      </c>
      <c r="D134" s="21">
        <v>0.0</v>
      </c>
      <c r="E134" s="21">
        <v>0.0</v>
      </c>
      <c r="F134" s="21">
        <v>6.0</v>
      </c>
      <c r="G134" s="21">
        <v>0.0</v>
      </c>
      <c r="H134" s="21">
        <v>7.5</v>
      </c>
    </row>
    <row r="135">
      <c r="A135" s="21" t="s">
        <v>166</v>
      </c>
      <c r="B135" s="21">
        <v>202109.0</v>
      </c>
      <c r="C135" s="21">
        <v>1.0</v>
      </c>
      <c r="D135" s="21">
        <v>1.0</v>
      </c>
      <c r="E135" s="21">
        <v>100.0</v>
      </c>
      <c r="F135" s="21">
        <v>1.0</v>
      </c>
      <c r="G135" s="21">
        <v>0.0</v>
      </c>
      <c r="H135" s="21">
        <v>38.0</v>
      </c>
    </row>
    <row r="136">
      <c r="A136" s="21" t="s">
        <v>167</v>
      </c>
      <c r="B136" s="21">
        <v>202304.0</v>
      </c>
      <c r="C136" s="21">
        <v>1.0</v>
      </c>
      <c r="D136" s="21">
        <v>1.0</v>
      </c>
      <c r="E136" s="21">
        <v>100.0</v>
      </c>
      <c r="F136" s="21">
        <v>1.0</v>
      </c>
      <c r="G136" s="21">
        <v>0.0</v>
      </c>
      <c r="H136" s="21">
        <v>13.0</v>
      </c>
    </row>
    <row r="137">
      <c r="A137" s="21" t="s">
        <v>167</v>
      </c>
      <c r="B137" s="21">
        <v>202305.0</v>
      </c>
      <c r="C137" s="21">
        <v>1.0</v>
      </c>
      <c r="D137" s="21">
        <v>0.0</v>
      </c>
      <c r="E137" s="21">
        <v>0.0</v>
      </c>
      <c r="F137" s="21">
        <v>1.0</v>
      </c>
      <c r="G137" s="21">
        <v>0.0</v>
      </c>
      <c r="H137" s="21">
        <v>587.0</v>
      </c>
    </row>
    <row r="138">
      <c r="A138" s="21" t="s">
        <v>168</v>
      </c>
      <c r="B138" s="21">
        <v>202104.0</v>
      </c>
      <c r="C138" s="21">
        <v>1.0</v>
      </c>
      <c r="D138" s="21">
        <v>0.0</v>
      </c>
      <c r="E138" s="21">
        <v>0.0</v>
      </c>
      <c r="F138" s="21">
        <v>1.0</v>
      </c>
      <c r="G138" s="21">
        <v>0.0</v>
      </c>
      <c r="H138" s="21">
        <v>0.0</v>
      </c>
    </row>
    <row r="139">
      <c r="A139" s="21" t="s">
        <v>168</v>
      </c>
      <c r="B139" s="21">
        <v>202105.0</v>
      </c>
      <c r="C139" s="21">
        <v>1.0</v>
      </c>
      <c r="D139" s="21">
        <v>0.0</v>
      </c>
      <c r="E139" s="21">
        <v>0.0</v>
      </c>
      <c r="F139" s="21">
        <v>1.0</v>
      </c>
      <c r="G139" s="21">
        <v>0.0</v>
      </c>
      <c r="H139" s="21">
        <v>10.0</v>
      </c>
    </row>
    <row r="140">
      <c r="A140" s="21" t="s">
        <v>168</v>
      </c>
      <c r="B140" s="21">
        <v>202106.0</v>
      </c>
      <c r="C140" s="21">
        <v>1.0</v>
      </c>
      <c r="D140" s="21">
        <v>0.0</v>
      </c>
      <c r="E140" s="21">
        <v>0.0</v>
      </c>
      <c r="F140" s="21">
        <v>2.0</v>
      </c>
      <c r="G140" s="21">
        <v>0.0</v>
      </c>
      <c r="H140" s="21">
        <v>12.5</v>
      </c>
    </row>
    <row r="141">
      <c r="A141" s="21" t="s">
        <v>169</v>
      </c>
      <c r="B141" s="21">
        <v>202106.0</v>
      </c>
      <c r="C141" s="21">
        <v>1.0</v>
      </c>
      <c r="D141" s="21">
        <v>1.0</v>
      </c>
      <c r="E141" s="21">
        <v>100.0</v>
      </c>
      <c r="F141" s="21">
        <v>1.0</v>
      </c>
      <c r="G141" s="21">
        <v>0.0</v>
      </c>
      <c r="H141" s="21">
        <v>0.0</v>
      </c>
    </row>
    <row r="142">
      <c r="A142" s="21" t="s">
        <v>169</v>
      </c>
      <c r="B142" s="21">
        <v>202109.0</v>
      </c>
      <c r="C142" s="21">
        <v>1.0</v>
      </c>
      <c r="D142" s="21">
        <v>1.0</v>
      </c>
      <c r="E142" s="21">
        <v>100.0</v>
      </c>
      <c r="F142" s="21">
        <v>1.0</v>
      </c>
      <c r="G142" s="21">
        <v>0.0</v>
      </c>
      <c r="H142" s="21">
        <v>0.0</v>
      </c>
    </row>
    <row r="143">
      <c r="A143" s="21" t="s">
        <v>169</v>
      </c>
      <c r="B143" s="21">
        <v>202209.0</v>
      </c>
      <c r="C143" s="21">
        <v>1.0</v>
      </c>
      <c r="D143" s="21">
        <v>1.0</v>
      </c>
      <c r="E143" s="21">
        <v>100.0</v>
      </c>
      <c r="F143" s="21">
        <v>1.0</v>
      </c>
      <c r="G143" s="21">
        <v>0.0</v>
      </c>
      <c r="H143" s="21">
        <v>144.0</v>
      </c>
    </row>
    <row r="144">
      <c r="A144" s="21" t="s">
        <v>170</v>
      </c>
      <c r="B144" s="21">
        <v>202103.0</v>
      </c>
      <c r="C144" s="21">
        <v>1.0</v>
      </c>
      <c r="D144" s="21">
        <v>1.0</v>
      </c>
      <c r="E144" s="21">
        <v>100.0</v>
      </c>
      <c r="F144" s="21">
        <v>1.0</v>
      </c>
      <c r="G144" s="21">
        <v>0.0</v>
      </c>
      <c r="H144" s="21">
        <v>0.0</v>
      </c>
    </row>
    <row r="145">
      <c r="A145" s="21" t="s">
        <v>170</v>
      </c>
      <c r="B145" s="21">
        <v>202105.0</v>
      </c>
      <c r="C145" s="21">
        <v>2.0</v>
      </c>
      <c r="D145" s="21">
        <v>2.0</v>
      </c>
      <c r="E145" s="21">
        <v>100.0</v>
      </c>
      <c r="F145" s="21">
        <v>2.0</v>
      </c>
      <c r="G145" s="21">
        <v>0.0</v>
      </c>
      <c r="H145" s="21">
        <v>0.0</v>
      </c>
    </row>
    <row r="146">
      <c r="A146" s="21" t="s">
        <v>170</v>
      </c>
      <c r="B146" s="21">
        <v>202106.0</v>
      </c>
      <c r="C146" s="21">
        <v>1.0</v>
      </c>
      <c r="D146" s="21">
        <v>1.0</v>
      </c>
      <c r="E146" s="21">
        <v>100.0</v>
      </c>
      <c r="F146" s="21">
        <v>1.0</v>
      </c>
      <c r="G146" s="21">
        <v>0.0</v>
      </c>
      <c r="H146" s="21">
        <v>0.0</v>
      </c>
    </row>
    <row r="147">
      <c r="A147" s="21" t="s">
        <v>170</v>
      </c>
      <c r="B147" s="21">
        <v>202108.0</v>
      </c>
      <c r="C147" s="21">
        <v>1.0</v>
      </c>
      <c r="D147" s="21">
        <v>1.0</v>
      </c>
      <c r="E147" s="21">
        <v>100.0</v>
      </c>
      <c r="F147" s="21">
        <v>1.0</v>
      </c>
      <c r="G147" s="21">
        <v>0.0</v>
      </c>
      <c r="H147" s="21">
        <v>0.0</v>
      </c>
    </row>
    <row r="148">
      <c r="A148" s="21" t="s">
        <v>170</v>
      </c>
      <c r="B148" s="21">
        <v>202109.0</v>
      </c>
      <c r="C148" s="21">
        <v>2.0</v>
      </c>
      <c r="D148" s="21">
        <v>1.0</v>
      </c>
      <c r="E148" s="21">
        <v>25.0</v>
      </c>
      <c r="F148" s="21">
        <v>4.0</v>
      </c>
      <c r="G148" s="21">
        <v>0.0</v>
      </c>
      <c r="H148" s="21">
        <v>481.5</v>
      </c>
    </row>
    <row r="149">
      <c r="A149" s="21" t="s">
        <v>170</v>
      </c>
      <c r="B149" s="21">
        <v>202110.0</v>
      </c>
      <c r="C149" s="21">
        <v>4.0</v>
      </c>
      <c r="D149" s="21">
        <v>3.0</v>
      </c>
      <c r="E149" s="21">
        <v>75.0</v>
      </c>
      <c r="F149" s="21">
        <v>4.0</v>
      </c>
      <c r="G149" s="21">
        <v>0.0</v>
      </c>
      <c r="H149" s="21">
        <v>1.25</v>
      </c>
    </row>
    <row r="150">
      <c r="A150" s="21" t="s">
        <v>170</v>
      </c>
      <c r="B150" s="21">
        <v>202111.0</v>
      </c>
      <c r="C150" s="21">
        <v>1.0</v>
      </c>
      <c r="D150" s="21">
        <v>0.0</v>
      </c>
      <c r="E150" s="21">
        <v>0.0</v>
      </c>
      <c r="F150" s="21">
        <v>1.0</v>
      </c>
      <c r="G150" s="21">
        <v>0.0</v>
      </c>
      <c r="H150" s="21">
        <v>0.0</v>
      </c>
    </row>
    <row r="151">
      <c r="A151" s="21" t="s">
        <v>170</v>
      </c>
      <c r="B151" s="21">
        <v>202112.0</v>
      </c>
      <c r="C151" s="21">
        <v>9.0</v>
      </c>
      <c r="D151" s="21">
        <v>8.0</v>
      </c>
      <c r="E151" s="21">
        <v>80.0</v>
      </c>
      <c r="F151" s="21">
        <v>10.0</v>
      </c>
      <c r="G151" s="21">
        <v>0.0</v>
      </c>
      <c r="H151" s="21">
        <v>33.8</v>
      </c>
    </row>
    <row r="152">
      <c r="A152" s="21" t="s">
        <v>170</v>
      </c>
      <c r="B152" s="21">
        <v>202201.0</v>
      </c>
      <c r="C152" s="21">
        <v>1.0</v>
      </c>
      <c r="D152" s="21">
        <v>1.0</v>
      </c>
      <c r="E152" s="21">
        <v>100.0</v>
      </c>
      <c r="F152" s="21">
        <v>1.0</v>
      </c>
      <c r="G152" s="21">
        <v>0.0</v>
      </c>
      <c r="H152" s="21">
        <v>0.0</v>
      </c>
    </row>
    <row r="153">
      <c r="A153" s="21" t="s">
        <v>170</v>
      </c>
      <c r="B153" s="21">
        <v>202202.0</v>
      </c>
      <c r="C153" s="21">
        <v>1.0</v>
      </c>
      <c r="D153" s="21">
        <v>1.0</v>
      </c>
      <c r="E153" s="21">
        <v>100.0</v>
      </c>
      <c r="F153" s="21">
        <v>1.0</v>
      </c>
      <c r="G153" s="21">
        <v>0.0</v>
      </c>
      <c r="H153" s="21">
        <v>0.0</v>
      </c>
    </row>
    <row r="154">
      <c r="A154" s="21" t="s">
        <v>170</v>
      </c>
      <c r="B154" s="21">
        <v>202203.0</v>
      </c>
      <c r="C154" s="21">
        <v>2.0</v>
      </c>
      <c r="D154" s="21">
        <v>2.0</v>
      </c>
      <c r="E154" s="21">
        <v>100.0</v>
      </c>
      <c r="F154" s="21">
        <v>2.0</v>
      </c>
      <c r="G154" s="21">
        <v>0.0</v>
      </c>
      <c r="H154" s="21">
        <v>152.0</v>
      </c>
    </row>
    <row r="155">
      <c r="A155" s="21" t="s">
        <v>170</v>
      </c>
      <c r="B155" s="21">
        <v>202205.0</v>
      </c>
      <c r="C155" s="21">
        <v>2.0</v>
      </c>
      <c r="D155" s="21">
        <v>2.0</v>
      </c>
      <c r="E155" s="21">
        <v>100.0</v>
      </c>
      <c r="F155" s="21">
        <v>2.0</v>
      </c>
      <c r="G155" s="21">
        <v>0.0</v>
      </c>
      <c r="H155" s="21">
        <v>7.5</v>
      </c>
    </row>
    <row r="156">
      <c r="A156" s="21" t="s">
        <v>170</v>
      </c>
      <c r="B156" s="21">
        <v>202206.0</v>
      </c>
      <c r="C156" s="21">
        <v>1.0</v>
      </c>
      <c r="D156" s="21">
        <v>1.0</v>
      </c>
      <c r="E156" s="21">
        <v>100.0</v>
      </c>
      <c r="F156" s="21">
        <v>1.0</v>
      </c>
      <c r="G156" s="21">
        <v>0.0</v>
      </c>
      <c r="H156" s="21">
        <v>0.0</v>
      </c>
    </row>
    <row r="157">
      <c r="A157" s="21" t="s">
        <v>170</v>
      </c>
      <c r="B157" s="21">
        <v>202207.0</v>
      </c>
      <c r="C157" s="21">
        <v>1.0</v>
      </c>
      <c r="D157" s="21">
        <v>1.0</v>
      </c>
      <c r="E157" s="21">
        <v>100.0</v>
      </c>
      <c r="F157" s="21">
        <v>1.0</v>
      </c>
      <c r="G157" s="21">
        <v>0.0</v>
      </c>
      <c r="H157" s="21">
        <v>255.0</v>
      </c>
    </row>
    <row r="158">
      <c r="A158" s="21" t="s">
        <v>170</v>
      </c>
      <c r="B158" s="21">
        <v>202208.0</v>
      </c>
      <c r="C158" s="21">
        <v>1.0</v>
      </c>
      <c r="D158" s="21">
        <v>1.0</v>
      </c>
      <c r="E158" s="21">
        <v>100.0</v>
      </c>
      <c r="F158" s="21">
        <v>1.0</v>
      </c>
      <c r="G158" s="21">
        <v>0.0</v>
      </c>
      <c r="H158" s="21">
        <v>30.0</v>
      </c>
    </row>
    <row r="159">
      <c r="A159" s="21" t="s">
        <v>170</v>
      </c>
      <c r="B159" s="21">
        <v>202209.0</v>
      </c>
      <c r="C159" s="21">
        <v>1.0</v>
      </c>
      <c r="D159" s="21">
        <v>1.0</v>
      </c>
      <c r="E159" s="21">
        <v>100.0</v>
      </c>
      <c r="F159" s="21">
        <v>1.0</v>
      </c>
      <c r="G159" s="21">
        <v>0.0</v>
      </c>
      <c r="H159" s="21">
        <v>18.0</v>
      </c>
    </row>
    <row r="160">
      <c r="A160" s="21" t="s">
        <v>170</v>
      </c>
      <c r="B160" s="21">
        <v>202210.0</v>
      </c>
      <c r="C160" s="21">
        <v>2.0</v>
      </c>
      <c r="D160" s="21">
        <v>2.0</v>
      </c>
      <c r="E160" s="21">
        <v>33.3333333333333</v>
      </c>
      <c r="F160" s="21">
        <v>6.0</v>
      </c>
      <c r="G160" s="21">
        <v>0.0</v>
      </c>
      <c r="H160" s="21">
        <v>109.833333333333</v>
      </c>
    </row>
    <row r="161">
      <c r="A161" s="21" t="s">
        <v>170</v>
      </c>
      <c r="B161" s="21">
        <v>202211.0</v>
      </c>
      <c r="C161" s="21">
        <v>1.0</v>
      </c>
      <c r="D161" s="21">
        <v>1.0</v>
      </c>
      <c r="E161" s="21">
        <v>100.0</v>
      </c>
      <c r="F161" s="21">
        <v>1.0</v>
      </c>
      <c r="G161" s="21">
        <v>0.0</v>
      </c>
      <c r="H161" s="21">
        <v>74.0</v>
      </c>
    </row>
    <row r="162">
      <c r="A162" s="21" t="s">
        <v>170</v>
      </c>
      <c r="B162" s="21">
        <v>202212.0</v>
      </c>
      <c r="C162" s="21">
        <v>1.0</v>
      </c>
      <c r="D162" s="21">
        <v>1.0</v>
      </c>
      <c r="E162" s="21">
        <v>50.0</v>
      </c>
      <c r="F162" s="21">
        <v>2.0</v>
      </c>
      <c r="G162" s="21">
        <v>0.0</v>
      </c>
      <c r="H162" s="21">
        <v>579.0</v>
      </c>
    </row>
    <row r="163">
      <c r="A163" s="21" t="s">
        <v>170</v>
      </c>
      <c r="B163" s="21">
        <v>202302.0</v>
      </c>
      <c r="C163" s="21">
        <v>2.0</v>
      </c>
      <c r="D163" s="21">
        <v>2.0</v>
      </c>
      <c r="E163" s="21">
        <v>100.0</v>
      </c>
      <c r="F163" s="21">
        <v>2.0</v>
      </c>
      <c r="G163" s="21">
        <v>0.0</v>
      </c>
      <c r="H163" s="21">
        <v>179.5</v>
      </c>
    </row>
    <row r="164">
      <c r="A164" s="21" t="s">
        <v>170</v>
      </c>
      <c r="B164" s="21">
        <v>202303.0</v>
      </c>
      <c r="C164" s="21">
        <v>1.0</v>
      </c>
      <c r="D164" s="21">
        <v>1.0</v>
      </c>
      <c r="E164" s="21">
        <v>100.0</v>
      </c>
      <c r="F164" s="21">
        <v>1.0</v>
      </c>
      <c r="G164" s="21">
        <v>0.0</v>
      </c>
      <c r="H164" s="21">
        <v>1.0</v>
      </c>
    </row>
    <row r="165">
      <c r="A165" s="21" t="s">
        <v>171</v>
      </c>
      <c r="B165" s="21">
        <v>202109.0</v>
      </c>
      <c r="C165" s="21">
        <v>1.0</v>
      </c>
      <c r="D165" s="21">
        <v>1.0</v>
      </c>
      <c r="E165" s="21">
        <v>100.0</v>
      </c>
      <c r="F165" s="21">
        <v>1.0</v>
      </c>
      <c r="G165" s="21">
        <v>0.0</v>
      </c>
      <c r="H165" s="21">
        <v>0.0</v>
      </c>
    </row>
    <row r="166">
      <c r="A166" s="21" t="s">
        <v>171</v>
      </c>
      <c r="B166" s="21">
        <v>202110.0</v>
      </c>
      <c r="C166" s="21">
        <v>3.0</v>
      </c>
      <c r="D166" s="21">
        <v>3.0</v>
      </c>
      <c r="E166" s="21">
        <v>100.0</v>
      </c>
      <c r="F166" s="21">
        <v>3.0</v>
      </c>
      <c r="G166" s="21">
        <v>0.0</v>
      </c>
      <c r="H166" s="21">
        <v>409.333333333333</v>
      </c>
    </row>
    <row r="167">
      <c r="A167" s="21" t="s">
        <v>171</v>
      </c>
      <c r="B167" s="21">
        <v>202302.0</v>
      </c>
      <c r="C167" s="21">
        <v>1.0</v>
      </c>
      <c r="D167" s="21">
        <v>1.0</v>
      </c>
      <c r="E167" s="21">
        <v>100.0</v>
      </c>
      <c r="F167" s="21">
        <v>1.0</v>
      </c>
      <c r="G167" s="21">
        <v>0.0</v>
      </c>
      <c r="H167" s="21">
        <v>1.0</v>
      </c>
    </row>
    <row r="168">
      <c r="A168" s="21" t="s">
        <v>172</v>
      </c>
      <c r="B168" s="21">
        <v>202103.0</v>
      </c>
      <c r="C168" s="21">
        <v>3.0</v>
      </c>
      <c r="D168" s="21">
        <v>1.0</v>
      </c>
      <c r="E168" s="21">
        <v>33.3333333333333</v>
      </c>
      <c r="F168" s="21">
        <v>3.0</v>
      </c>
      <c r="G168" s="21">
        <v>33.3333333333333</v>
      </c>
      <c r="H168" s="21">
        <v>36.6666666666666</v>
      </c>
    </row>
    <row r="169">
      <c r="A169" s="21" t="s">
        <v>172</v>
      </c>
      <c r="B169" s="21">
        <v>202104.0</v>
      </c>
      <c r="C169" s="21">
        <v>2.0</v>
      </c>
      <c r="D169" s="21">
        <v>2.0</v>
      </c>
      <c r="E169" s="21">
        <v>100.0</v>
      </c>
      <c r="F169" s="21">
        <v>2.0</v>
      </c>
      <c r="G169" s="21">
        <v>0.0</v>
      </c>
      <c r="H169" s="21">
        <v>212.5</v>
      </c>
    </row>
    <row r="170">
      <c r="A170" s="21" t="s">
        <v>172</v>
      </c>
      <c r="B170" s="21">
        <v>202105.0</v>
      </c>
      <c r="C170" s="21">
        <v>1.0</v>
      </c>
      <c r="D170" s="21">
        <v>1.0</v>
      </c>
      <c r="E170" s="21">
        <v>33.3333333333333</v>
      </c>
      <c r="F170" s="21">
        <v>3.0</v>
      </c>
      <c r="G170" s="21">
        <v>0.0</v>
      </c>
      <c r="H170" s="21">
        <v>249.333333333333</v>
      </c>
    </row>
    <row r="171">
      <c r="A171" s="21" t="s">
        <v>172</v>
      </c>
      <c r="B171" s="21">
        <v>202106.0</v>
      </c>
      <c r="C171" s="21">
        <v>3.0</v>
      </c>
      <c r="D171" s="21">
        <v>1.0</v>
      </c>
      <c r="E171" s="21">
        <v>25.0</v>
      </c>
      <c r="F171" s="21">
        <v>4.0</v>
      </c>
      <c r="G171" s="21">
        <v>0.0</v>
      </c>
      <c r="H171" s="21">
        <v>158.5</v>
      </c>
    </row>
    <row r="172">
      <c r="A172" s="21" t="s">
        <v>172</v>
      </c>
      <c r="B172" s="21">
        <v>202107.0</v>
      </c>
      <c r="C172" s="21">
        <v>1.0</v>
      </c>
      <c r="D172" s="21">
        <v>0.0</v>
      </c>
      <c r="E172" s="21">
        <v>0.0</v>
      </c>
      <c r="F172" s="21">
        <v>5.0</v>
      </c>
      <c r="G172" s="21">
        <v>0.0</v>
      </c>
      <c r="H172" s="21">
        <v>134.6</v>
      </c>
    </row>
    <row r="173">
      <c r="A173" s="21" t="s">
        <v>172</v>
      </c>
      <c r="B173" s="21">
        <v>202108.0</v>
      </c>
      <c r="C173" s="21">
        <v>1.0</v>
      </c>
      <c r="D173" s="21">
        <v>1.0</v>
      </c>
      <c r="E173" s="21">
        <v>100.0</v>
      </c>
      <c r="F173" s="21">
        <v>1.0</v>
      </c>
      <c r="G173" s="21">
        <v>0.0</v>
      </c>
      <c r="H173" s="21">
        <v>576.0</v>
      </c>
    </row>
    <row r="174">
      <c r="A174" s="21" t="s">
        <v>172</v>
      </c>
      <c r="B174" s="21">
        <v>202201.0</v>
      </c>
      <c r="C174" s="21">
        <v>2.0</v>
      </c>
      <c r="D174" s="21">
        <v>2.0</v>
      </c>
      <c r="E174" s="21">
        <v>100.0</v>
      </c>
      <c r="F174" s="21">
        <v>2.0</v>
      </c>
      <c r="G174" s="21">
        <v>0.0</v>
      </c>
      <c r="H174" s="21">
        <v>0.0</v>
      </c>
    </row>
    <row r="175">
      <c r="A175" s="21" t="s">
        <v>172</v>
      </c>
      <c r="B175" s="21">
        <v>202203.0</v>
      </c>
      <c r="C175" s="21">
        <v>1.0</v>
      </c>
      <c r="D175" s="21">
        <v>1.0</v>
      </c>
      <c r="E175" s="21">
        <v>25.0</v>
      </c>
      <c r="F175" s="21">
        <v>4.0</v>
      </c>
      <c r="G175" s="21">
        <v>0.0</v>
      </c>
      <c r="H175" s="21">
        <v>58.0</v>
      </c>
    </row>
    <row r="176">
      <c r="A176" s="21" t="s">
        <v>172</v>
      </c>
      <c r="B176" s="21">
        <v>202207.0</v>
      </c>
      <c r="C176" s="21">
        <v>1.0</v>
      </c>
      <c r="D176" s="21">
        <v>1.0</v>
      </c>
      <c r="E176" s="21">
        <v>100.0</v>
      </c>
      <c r="F176" s="21">
        <v>1.0</v>
      </c>
      <c r="G176" s="21">
        <v>0.0</v>
      </c>
      <c r="H176" s="21">
        <v>0.0</v>
      </c>
    </row>
    <row r="177">
      <c r="A177" s="21" t="s">
        <v>172</v>
      </c>
      <c r="B177" s="21">
        <v>202208.0</v>
      </c>
      <c r="C177" s="21">
        <v>1.0</v>
      </c>
      <c r="D177" s="21">
        <v>1.0</v>
      </c>
      <c r="E177" s="21">
        <v>100.0</v>
      </c>
      <c r="F177" s="21">
        <v>1.0</v>
      </c>
      <c r="G177" s="21">
        <v>0.0</v>
      </c>
      <c r="H177" s="21">
        <v>0.0</v>
      </c>
    </row>
    <row r="178">
      <c r="A178" s="21" t="s">
        <v>172</v>
      </c>
      <c r="B178" s="21">
        <v>202212.0</v>
      </c>
      <c r="C178" s="21">
        <v>1.0</v>
      </c>
      <c r="D178" s="21">
        <v>0.0</v>
      </c>
      <c r="E178" s="21">
        <v>0.0</v>
      </c>
      <c r="F178" s="21">
        <v>1.0</v>
      </c>
      <c r="G178" s="21">
        <v>0.0</v>
      </c>
      <c r="H178" s="21">
        <v>12.0</v>
      </c>
    </row>
    <row r="179">
      <c r="A179" s="21" t="s">
        <v>172</v>
      </c>
      <c r="B179" s="21">
        <v>202301.0</v>
      </c>
      <c r="C179" s="21">
        <v>2.0</v>
      </c>
      <c r="D179" s="21">
        <v>2.0</v>
      </c>
      <c r="E179" s="21">
        <v>66.6666666666666</v>
      </c>
      <c r="F179" s="21">
        <v>3.0</v>
      </c>
      <c r="G179" s="21">
        <v>0.0</v>
      </c>
      <c r="H179" s="21">
        <v>11.0</v>
      </c>
    </row>
    <row r="180">
      <c r="A180" s="21" t="s">
        <v>172</v>
      </c>
      <c r="B180" s="21">
        <v>202303.0</v>
      </c>
      <c r="C180" s="21">
        <v>2.0</v>
      </c>
      <c r="D180" s="21">
        <v>1.0</v>
      </c>
      <c r="E180" s="21">
        <v>33.3333333333333</v>
      </c>
      <c r="F180" s="21">
        <v>3.0</v>
      </c>
      <c r="G180" s="21">
        <v>0.0</v>
      </c>
      <c r="H180" s="21">
        <v>277.333333333333</v>
      </c>
    </row>
    <row r="181">
      <c r="A181" s="21" t="s">
        <v>173</v>
      </c>
      <c r="B181" s="21">
        <v>202105.0</v>
      </c>
      <c r="C181" s="21">
        <v>1.0</v>
      </c>
      <c r="D181" s="21">
        <v>0.0</v>
      </c>
      <c r="E181" s="21">
        <v>0.0</v>
      </c>
      <c r="F181" s="21">
        <v>1.0</v>
      </c>
      <c r="G181" s="21">
        <v>0.0</v>
      </c>
      <c r="H181" s="21">
        <v>0.0</v>
      </c>
    </row>
    <row r="182">
      <c r="A182" s="21" t="s">
        <v>173</v>
      </c>
      <c r="B182" s="21">
        <v>202108.0</v>
      </c>
      <c r="C182" s="21">
        <v>1.0</v>
      </c>
      <c r="D182" s="21">
        <v>0.0</v>
      </c>
      <c r="E182" s="21">
        <v>0.0</v>
      </c>
      <c r="F182" s="21">
        <v>1.0</v>
      </c>
      <c r="G182" s="21">
        <v>0.0</v>
      </c>
      <c r="H182" s="21">
        <v>537.0</v>
      </c>
    </row>
    <row r="183">
      <c r="A183" s="21" t="s">
        <v>174</v>
      </c>
      <c r="B183" s="21">
        <v>202103.0</v>
      </c>
      <c r="C183" s="21">
        <v>6.0</v>
      </c>
      <c r="D183" s="21">
        <v>6.0</v>
      </c>
      <c r="E183" s="21">
        <v>100.0</v>
      </c>
      <c r="F183" s="21">
        <v>6.0</v>
      </c>
      <c r="G183" s="21">
        <v>0.0</v>
      </c>
      <c r="H183" s="21">
        <v>0.5</v>
      </c>
    </row>
    <row r="184">
      <c r="A184" s="21" t="s">
        <v>174</v>
      </c>
      <c r="B184" s="21">
        <v>202104.0</v>
      </c>
      <c r="C184" s="21">
        <v>6.0</v>
      </c>
      <c r="D184" s="21">
        <v>6.0</v>
      </c>
      <c r="E184" s="21">
        <v>100.0</v>
      </c>
      <c r="F184" s="21">
        <v>6.0</v>
      </c>
      <c r="G184" s="21">
        <v>0.0</v>
      </c>
      <c r="H184" s="21">
        <v>0.166666666666666</v>
      </c>
    </row>
    <row r="185">
      <c r="A185" s="21" t="s">
        <v>174</v>
      </c>
      <c r="B185" s="21">
        <v>202105.0</v>
      </c>
      <c r="C185" s="21">
        <v>9.0</v>
      </c>
      <c r="D185" s="21">
        <v>9.0</v>
      </c>
      <c r="E185" s="21">
        <v>100.0</v>
      </c>
      <c r="F185" s="21">
        <v>9.0</v>
      </c>
      <c r="G185" s="21">
        <v>0.0</v>
      </c>
      <c r="H185" s="21">
        <v>0.333333333333333</v>
      </c>
    </row>
    <row r="186">
      <c r="A186" s="21" t="s">
        <v>174</v>
      </c>
      <c r="B186" s="21">
        <v>202106.0</v>
      </c>
      <c r="C186" s="21">
        <v>13.0</v>
      </c>
      <c r="D186" s="21">
        <v>13.0</v>
      </c>
      <c r="E186" s="21">
        <v>100.0</v>
      </c>
      <c r="F186" s="21">
        <v>13.0</v>
      </c>
      <c r="G186" s="21">
        <v>0.0</v>
      </c>
      <c r="H186" s="21">
        <v>0.0769230769230769</v>
      </c>
    </row>
    <row r="187">
      <c r="A187" s="21" t="s">
        <v>174</v>
      </c>
      <c r="B187" s="21">
        <v>202107.0</v>
      </c>
      <c r="C187" s="21">
        <v>9.0</v>
      </c>
      <c r="D187" s="21">
        <v>9.0</v>
      </c>
      <c r="E187" s="21">
        <v>100.0</v>
      </c>
      <c r="F187" s="21">
        <v>9.0</v>
      </c>
      <c r="G187" s="21">
        <v>0.0</v>
      </c>
      <c r="H187" s="21">
        <v>0.0</v>
      </c>
    </row>
    <row r="188">
      <c r="A188" s="21" t="s">
        <v>174</v>
      </c>
      <c r="B188" s="21">
        <v>202108.0</v>
      </c>
      <c r="C188" s="21">
        <v>10.0</v>
      </c>
      <c r="D188" s="21">
        <v>10.0</v>
      </c>
      <c r="E188" s="21">
        <v>100.0</v>
      </c>
      <c r="F188" s="21">
        <v>10.0</v>
      </c>
      <c r="G188" s="21">
        <v>0.0</v>
      </c>
      <c r="H188" s="21">
        <v>0.1</v>
      </c>
    </row>
    <row r="189">
      <c r="A189" s="21" t="s">
        <v>174</v>
      </c>
      <c r="B189" s="21">
        <v>202109.0</v>
      </c>
      <c r="C189" s="21">
        <v>13.0</v>
      </c>
      <c r="D189" s="21">
        <v>13.0</v>
      </c>
      <c r="E189" s="21">
        <v>100.0</v>
      </c>
      <c r="F189" s="21">
        <v>13.0</v>
      </c>
      <c r="G189" s="21">
        <v>0.0</v>
      </c>
      <c r="H189" s="21">
        <v>0.0769230769230769</v>
      </c>
    </row>
    <row r="190">
      <c r="A190" s="21" t="s">
        <v>174</v>
      </c>
      <c r="B190" s="21">
        <v>202110.0</v>
      </c>
      <c r="C190" s="21">
        <v>12.0</v>
      </c>
      <c r="D190" s="21">
        <v>12.0</v>
      </c>
      <c r="E190" s="21">
        <v>100.0</v>
      </c>
      <c r="F190" s="21">
        <v>12.0</v>
      </c>
      <c r="G190" s="21">
        <v>0.0</v>
      </c>
      <c r="H190" s="21">
        <v>0.5</v>
      </c>
    </row>
    <row r="191">
      <c r="A191" s="21" t="s">
        <v>174</v>
      </c>
      <c r="B191" s="21">
        <v>202111.0</v>
      </c>
      <c r="C191" s="21">
        <v>9.0</v>
      </c>
      <c r="D191" s="21">
        <v>9.0</v>
      </c>
      <c r="E191" s="21">
        <v>100.0</v>
      </c>
      <c r="F191" s="21">
        <v>9.0</v>
      </c>
      <c r="G191" s="21">
        <v>0.0</v>
      </c>
      <c r="H191" s="21">
        <v>0.555555555555555</v>
      </c>
    </row>
    <row r="192">
      <c r="A192" s="21" t="s">
        <v>174</v>
      </c>
      <c r="B192" s="21">
        <v>202112.0</v>
      </c>
      <c r="C192" s="21">
        <v>10.0</v>
      </c>
      <c r="D192" s="21">
        <v>10.0</v>
      </c>
      <c r="E192" s="21">
        <v>100.0</v>
      </c>
      <c r="F192" s="21">
        <v>10.0</v>
      </c>
      <c r="G192" s="21">
        <v>0.0</v>
      </c>
      <c r="H192" s="21">
        <v>0.3</v>
      </c>
    </row>
    <row r="193">
      <c r="A193" s="21" t="s">
        <v>174</v>
      </c>
      <c r="B193" s="21">
        <v>202201.0</v>
      </c>
      <c r="C193" s="21">
        <v>6.0</v>
      </c>
      <c r="D193" s="21">
        <v>6.0</v>
      </c>
      <c r="E193" s="21">
        <v>100.0</v>
      </c>
      <c r="F193" s="21">
        <v>6.0</v>
      </c>
      <c r="G193" s="21">
        <v>0.0</v>
      </c>
      <c r="H193" s="21">
        <v>0.5</v>
      </c>
    </row>
    <row r="194">
      <c r="A194" s="21" t="s">
        <v>174</v>
      </c>
      <c r="B194" s="21">
        <v>202202.0</v>
      </c>
      <c r="C194" s="21">
        <v>10.0</v>
      </c>
      <c r="D194" s="21">
        <v>10.0</v>
      </c>
      <c r="E194" s="21">
        <v>100.0</v>
      </c>
      <c r="F194" s="21">
        <v>10.0</v>
      </c>
      <c r="G194" s="21">
        <v>0.0</v>
      </c>
      <c r="H194" s="21">
        <v>1.6</v>
      </c>
    </row>
    <row r="195">
      <c r="A195" s="21" t="s">
        <v>174</v>
      </c>
      <c r="B195" s="21">
        <v>202203.0</v>
      </c>
      <c r="C195" s="21">
        <v>8.0</v>
      </c>
      <c r="D195" s="21">
        <v>8.0</v>
      </c>
      <c r="E195" s="21">
        <v>100.0</v>
      </c>
      <c r="F195" s="21">
        <v>8.0</v>
      </c>
      <c r="G195" s="21">
        <v>0.0</v>
      </c>
      <c r="H195" s="21">
        <v>0.0</v>
      </c>
    </row>
    <row r="196">
      <c r="A196" s="21" t="s">
        <v>174</v>
      </c>
      <c r="B196" s="21">
        <v>202204.0</v>
      </c>
      <c r="C196" s="21">
        <v>6.0</v>
      </c>
      <c r="D196" s="21">
        <v>6.0</v>
      </c>
      <c r="E196" s="21">
        <v>100.0</v>
      </c>
      <c r="F196" s="21">
        <v>6.0</v>
      </c>
      <c r="G196" s="21">
        <v>0.0</v>
      </c>
      <c r="H196" s="21">
        <v>0.0</v>
      </c>
    </row>
    <row r="197">
      <c r="A197" s="21" t="s">
        <v>174</v>
      </c>
      <c r="B197" s="21">
        <v>202205.0</v>
      </c>
      <c r="C197" s="21">
        <v>6.0</v>
      </c>
      <c r="D197" s="21">
        <v>6.0</v>
      </c>
      <c r="E197" s="21">
        <v>100.0</v>
      </c>
      <c r="F197" s="21">
        <v>6.0</v>
      </c>
      <c r="G197" s="21">
        <v>0.0</v>
      </c>
      <c r="H197" s="21">
        <v>0.0</v>
      </c>
    </row>
    <row r="198">
      <c r="A198" s="21" t="s">
        <v>174</v>
      </c>
      <c r="B198" s="21">
        <v>202207.0</v>
      </c>
      <c r="C198" s="21">
        <v>3.0</v>
      </c>
      <c r="D198" s="21">
        <v>3.0</v>
      </c>
      <c r="E198" s="21">
        <v>100.0</v>
      </c>
      <c r="F198" s="21">
        <v>3.0</v>
      </c>
      <c r="G198" s="21">
        <v>0.0</v>
      </c>
      <c r="H198" s="21">
        <v>0.0</v>
      </c>
    </row>
    <row r="199">
      <c r="A199" s="21" t="s">
        <v>174</v>
      </c>
      <c r="B199" s="21">
        <v>202208.0</v>
      </c>
      <c r="C199" s="21">
        <v>7.0</v>
      </c>
      <c r="D199" s="21">
        <v>6.0</v>
      </c>
      <c r="E199" s="21">
        <v>75.0</v>
      </c>
      <c r="F199" s="21">
        <v>8.0</v>
      </c>
      <c r="G199" s="21">
        <v>0.0</v>
      </c>
      <c r="H199" s="21">
        <v>67.75</v>
      </c>
    </row>
    <row r="200">
      <c r="A200" s="21" t="s">
        <v>174</v>
      </c>
      <c r="B200" s="21">
        <v>202209.0</v>
      </c>
      <c r="C200" s="21">
        <v>4.0</v>
      </c>
      <c r="D200" s="21">
        <v>3.0</v>
      </c>
      <c r="E200" s="21">
        <v>42.8571428571428</v>
      </c>
      <c r="F200" s="21">
        <v>7.0</v>
      </c>
      <c r="G200" s="21">
        <v>0.0</v>
      </c>
      <c r="H200" s="21">
        <v>131.857142857142</v>
      </c>
    </row>
    <row r="201">
      <c r="A201" s="21" t="s">
        <v>174</v>
      </c>
      <c r="B201" s="21">
        <v>202210.0</v>
      </c>
      <c r="C201" s="21">
        <v>7.0</v>
      </c>
      <c r="D201" s="21">
        <v>6.0</v>
      </c>
      <c r="E201" s="21">
        <v>66.6666666666666</v>
      </c>
      <c r="F201" s="21">
        <v>9.0</v>
      </c>
      <c r="G201" s="21">
        <v>0.0</v>
      </c>
      <c r="H201" s="21">
        <v>81.2222222222222</v>
      </c>
    </row>
    <row r="202">
      <c r="A202" s="21" t="s">
        <v>174</v>
      </c>
      <c r="B202" s="21">
        <v>202211.0</v>
      </c>
      <c r="C202" s="21">
        <v>5.0</v>
      </c>
      <c r="D202" s="21">
        <v>5.0</v>
      </c>
      <c r="E202" s="21">
        <v>100.0</v>
      </c>
      <c r="F202" s="21">
        <v>5.0</v>
      </c>
      <c r="G202" s="21">
        <v>0.0</v>
      </c>
      <c r="H202" s="21">
        <v>0.0</v>
      </c>
    </row>
    <row r="203">
      <c r="A203" s="21" t="s">
        <v>174</v>
      </c>
      <c r="B203" s="21">
        <v>202212.0</v>
      </c>
      <c r="C203" s="21">
        <v>6.0</v>
      </c>
      <c r="D203" s="21">
        <v>6.0</v>
      </c>
      <c r="E203" s="21">
        <v>100.0</v>
      </c>
      <c r="F203" s="21">
        <v>6.0</v>
      </c>
      <c r="G203" s="21">
        <v>0.0</v>
      </c>
      <c r="H203" s="21">
        <v>0.0</v>
      </c>
    </row>
    <row r="204">
      <c r="A204" s="21" t="s">
        <v>174</v>
      </c>
      <c r="B204" s="21">
        <v>202301.0</v>
      </c>
      <c r="C204" s="21">
        <v>10.0</v>
      </c>
      <c r="D204" s="21">
        <v>10.0</v>
      </c>
      <c r="E204" s="21">
        <v>100.0</v>
      </c>
      <c r="F204" s="21">
        <v>10.0</v>
      </c>
      <c r="G204" s="21">
        <v>0.0</v>
      </c>
      <c r="H204" s="21">
        <v>0.1</v>
      </c>
    </row>
    <row r="205">
      <c r="A205" s="21" t="s">
        <v>174</v>
      </c>
      <c r="B205" s="21">
        <v>202302.0</v>
      </c>
      <c r="C205" s="21">
        <v>6.0</v>
      </c>
      <c r="D205" s="21">
        <v>6.0</v>
      </c>
      <c r="E205" s="21">
        <v>100.0</v>
      </c>
      <c r="F205" s="21">
        <v>6.0</v>
      </c>
      <c r="G205" s="21">
        <v>0.0</v>
      </c>
      <c r="H205" s="21">
        <v>0.166666666666666</v>
      </c>
    </row>
    <row r="206">
      <c r="A206" s="21" t="s">
        <v>174</v>
      </c>
      <c r="B206" s="21">
        <v>202303.0</v>
      </c>
      <c r="C206" s="21">
        <v>15.0</v>
      </c>
      <c r="D206" s="21">
        <v>15.0</v>
      </c>
      <c r="E206" s="21">
        <v>100.0</v>
      </c>
      <c r="F206" s="21">
        <v>15.0</v>
      </c>
      <c r="G206" s="21">
        <v>0.0</v>
      </c>
      <c r="H206" s="21">
        <v>0.0666666666666666</v>
      </c>
    </row>
    <row r="207">
      <c r="A207" s="21" t="s">
        <v>174</v>
      </c>
      <c r="B207" s="21">
        <v>202304.0</v>
      </c>
      <c r="C207" s="21">
        <v>7.0</v>
      </c>
      <c r="D207" s="21">
        <v>7.0</v>
      </c>
      <c r="E207" s="21">
        <v>100.0</v>
      </c>
      <c r="F207" s="21">
        <v>7.0</v>
      </c>
      <c r="G207" s="21">
        <v>0.0</v>
      </c>
      <c r="H207" s="21">
        <v>0.571428571428571</v>
      </c>
    </row>
    <row r="208">
      <c r="A208" s="21" t="s">
        <v>174</v>
      </c>
      <c r="B208" s="21">
        <v>202305.0</v>
      </c>
      <c r="C208" s="21">
        <v>4.0</v>
      </c>
      <c r="D208" s="21">
        <v>4.0</v>
      </c>
      <c r="E208" s="21">
        <v>100.0</v>
      </c>
      <c r="F208" s="21">
        <v>4.0</v>
      </c>
      <c r="G208" s="21">
        <v>0.0</v>
      </c>
      <c r="H208" s="21">
        <v>0.0</v>
      </c>
    </row>
    <row r="209">
      <c r="A209" s="21" t="s">
        <v>175</v>
      </c>
      <c r="B209" s="21">
        <v>202105.0</v>
      </c>
      <c r="C209" s="21">
        <v>1.0</v>
      </c>
      <c r="D209" s="21">
        <v>1.0</v>
      </c>
      <c r="E209" s="21">
        <v>100.0</v>
      </c>
      <c r="F209" s="21">
        <v>1.0</v>
      </c>
      <c r="G209" s="21">
        <v>0.0</v>
      </c>
      <c r="H209" s="21">
        <v>1.0</v>
      </c>
    </row>
    <row r="210">
      <c r="A210" s="21" t="s">
        <v>175</v>
      </c>
      <c r="B210" s="21">
        <v>202108.0</v>
      </c>
      <c r="C210" s="21">
        <v>1.0</v>
      </c>
      <c r="D210" s="21">
        <v>1.0</v>
      </c>
      <c r="E210" s="21">
        <v>100.0</v>
      </c>
      <c r="F210" s="21">
        <v>1.0</v>
      </c>
      <c r="G210" s="21">
        <v>0.0</v>
      </c>
      <c r="H210" s="21">
        <v>17.0</v>
      </c>
    </row>
    <row r="211">
      <c r="A211" s="21" t="s">
        <v>175</v>
      </c>
      <c r="B211" s="21">
        <v>202111.0</v>
      </c>
      <c r="C211" s="21">
        <v>1.0</v>
      </c>
      <c r="D211" s="21">
        <v>1.0</v>
      </c>
      <c r="E211" s="21">
        <v>100.0</v>
      </c>
      <c r="F211" s="21">
        <v>1.0</v>
      </c>
      <c r="G211" s="21">
        <v>0.0</v>
      </c>
      <c r="H211" s="21">
        <v>0.0</v>
      </c>
    </row>
    <row r="212">
      <c r="A212" s="21" t="s">
        <v>175</v>
      </c>
      <c r="B212" s="21">
        <v>202112.0</v>
      </c>
      <c r="C212" s="21">
        <v>1.0</v>
      </c>
      <c r="D212" s="21">
        <v>1.0</v>
      </c>
      <c r="E212" s="21">
        <v>100.0</v>
      </c>
      <c r="F212" s="21">
        <v>1.0</v>
      </c>
      <c r="G212" s="21">
        <v>0.0</v>
      </c>
      <c r="H212" s="21">
        <v>0.0</v>
      </c>
    </row>
    <row r="213">
      <c r="A213" s="21" t="s">
        <v>175</v>
      </c>
      <c r="B213" s="21">
        <v>202201.0</v>
      </c>
      <c r="C213" s="21">
        <v>1.0</v>
      </c>
      <c r="D213" s="21">
        <v>1.0</v>
      </c>
      <c r="E213" s="21">
        <v>50.0</v>
      </c>
      <c r="F213" s="21">
        <v>2.0</v>
      </c>
      <c r="G213" s="21">
        <v>0.0</v>
      </c>
      <c r="H213" s="21">
        <v>0.0</v>
      </c>
    </row>
    <row r="214">
      <c r="A214" s="21" t="s">
        <v>176</v>
      </c>
      <c r="B214" s="21">
        <v>202304.0</v>
      </c>
      <c r="C214" s="21">
        <v>1.0</v>
      </c>
      <c r="D214" s="21">
        <v>1.0</v>
      </c>
      <c r="E214" s="21">
        <v>100.0</v>
      </c>
      <c r="F214" s="21">
        <v>1.0</v>
      </c>
      <c r="G214" s="21">
        <v>0.0</v>
      </c>
      <c r="H214" s="21">
        <v>0.0</v>
      </c>
    </row>
    <row r="215">
      <c r="A215" s="21" t="s">
        <v>177</v>
      </c>
      <c r="B215" s="21">
        <v>202107.0</v>
      </c>
      <c r="C215" s="21">
        <v>1.0</v>
      </c>
      <c r="D215" s="21">
        <v>1.0</v>
      </c>
      <c r="E215" s="21">
        <v>100.0</v>
      </c>
      <c r="F215" s="21">
        <v>1.0</v>
      </c>
      <c r="G215" s="21">
        <v>0.0</v>
      </c>
      <c r="H215" s="21">
        <v>0.0</v>
      </c>
    </row>
    <row r="216">
      <c r="A216" s="21" t="s">
        <v>177</v>
      </c>
      <c r="B216" s="21">
        <v>202108.0</v>
      </c>
      <c r="C216" s="21">
        <v>1.0</v>
      </c>
      <c r="D216" s="21">
        <v>1.0</v>
      </c>
      <c r="E216" s="21">
        <v>100.0</v>
      </c>
      <c r="F216" s="21">
        <v>1.0</v>
      </c>
      <c r="G216" s="21">
        <v>0.0</v>
      </c>
      <c r="H216" s="21">
        <v>61.0</v>
      </c>
    </row>
    <row r="217">
      <c r="A217" s="21" t="s">
        <v>177</v>
      </c>
      <c r="B217" s="21">
        <v>202109.0</v>
      </c>
      <c r="C217" s="21">
        <v>2.0</v>
      </c>
      <c r="D217" s="21">
        <v>2.0</v>
      </c>
      <c r="E217" s="21">
        <v>100.0</v>
      </c>
      <c r="F217" s="21">
        <v>2.0</v>
      </c>
      <c r="G217" s="21">
        <v>0.0</v>
      </c>
      <c r="H217" s="21">
        <v>332.5</v>
      </c>
    </row>
    <row r="218">
      <c r="A218" s="21" t="s">
        <v>177</v>
      </c>
      <c r="B218" s="21">
        <v>202110.0</v>
      </c>
      <c r="C218" s="21">
        <v>5.0</v>
      </c>
      <c r="D218" s="21">
        <v>4.0</v>
      </c>
      <c r="E218" s="21">
        <v>80.0</v>
      </c>
      <c r="F218" s="21">
        <v>5.0</v>
      </c>
      <c r="G218" s="21">
        <v>0.0</v>
      </c>
      <c r="H218" s="21">
        <v>0.2</v>
      </c>
    </row>
    <row r="219">
      <c r="A219" s="21" t="s">
        <v>177</v>
      </c>
      <c r="B219" s="21">
        <v>202111.0</v>
      </c>
      <c r="C219" s="21">
        <v>2.0</v>
      </c>
      <c r="D219" s="21">
        <v>2.0</v>
      </c>
      <c r="E219" s="21">
        <v>100.0</v>
      </c>
      <c r="F219" s="21">
        <v>2.0</v>
      </c>
      <c r="G219" s="21">
        <v>0.0</v>
      </c>
      <c r="H219" s="21">
        <v>0.0</v>
      </c>
    </row>
    <row r="220">
      <c r="A220" s="21" t="s">
        <v>177</v>
      </c>
      <c r="B220" s="21">
        <v>202112.0</v>
      </c>
      <c r="C220" s="21">
        <v>2.0</v>
      </c>
      <c r="D220" s="21">
        <v>2.0</v>
      </c>
      <c r="E220" s="21">
        <v>100.0</v>
      </c>
      <c r="F220" s="21">
        <v>2.0</v>
      </c>
      <c r="G220" s="21">
        <v>0.0</v>
      </c>
      <c r="H220" s="21">
        <v>0.0</v>
      </c>
    </row>
    <row r="221">
      <c r="A221" s="21" t="s">
        <v>177</v>
      </c>
      <c r="B221" s="21">
        <v>202201.0</v>
      </c>
      <c r="C221" s="21">
        <v>6.0</v>
      </c>
      <c r="D221" s="21">
        <v>6.0</v>
      </c>
      <c r="E221" s="21">
        <v>100.0</v>
      </c>
      <c r="F221" s="21">
        <v>6.0</v>
      </c>
      <c r="G221" s="21">
        <v>0.0</v>
      </c>
      <c r="H221" s="21">
        <v>107.833333333333</v>
      </c>
    </row>
    <row r="222">
      <c r="A222" s="21" t="s">
        <v>177</v>
      </c>
      <c r="B222" s="21">
        <v>202203.0</v>
      </c>
      <c r="C222" s="21">
        <v>4.0</v>
      </c>
      <c r="D222" s="21">
        <v>3.0</v>
      </c>
      <c r="E222" s="21">
        <v>75.0</v>
      </c>
      <c r="F222" s="21">
        <v>4.0</v>
      </c>
      <c r="G222" s="21">
        <v>0.0</v>
      </c>
      <c r="H222" s="21">
        <v>10.0</v>
      </c>
    </row>
    <row r="223">
      <c r="A223" s="21" t="s">
        <v>177</v>
      </c>
      <c r="B223" s="21">
        <v>202204.0</v>
      </c>
      <c r="C223" s="21">
        <v>2.0</v>
      </c>
      <c r="D223" s="21">
        <v>2.0</v>
      </c>
      <c r="E223" s="21">
        <v>100.0</v>
      </c>
      <c r="F223" s="21">
        <v>2.0</v>
      </c>
      <c r="G223" s="21">
        <v>0.0</v>
      </c>
      <c r="H223" s="21">
        <v>314.0</v>
      </c>
    </row>
    <row r="224">
      <c r="A224" s="21" t="s">
        <v>177</v>
      </c>
      <c r="B224" s="21">
        <v>202205.0</v>
      </c>
      <c r="C224" s="21">
        <v>4.0</v>
      </c>
      <c r="D224" s="21">
        <v>3.0</v>
      </c>
      <c r="E224" s="21">
        <v>60.0</v>
      </c>
      <c r="F224" s="21">
        <v>5.0</v>
      </c>
      <c r="G224" s="21">
        <v>0.0</v>
      </c>
      <c r="H224" s="21">
        <v>109.0</v>
      </c>
    </row>
    <row r="225">
      <c r="A225" s="21" t="s">
        <v>177</v>
      </c>
      <c r="B225" s="21">
        <v>202206.0</v>
      </c>
      <c r="C225" s="21">
        <v>5.0</v>
      </c>
      <c r="D225" s="21">
        <v>5.0</v>
      </c>
      <c r="E225" s="21">
        <v>71.4285714285714</v>
      </c>
      <c r="F225" s="21">
        <v>7.0</v>
      </c>
      <c r="G225" s="21">
        <v>0.0</v>
      </c>
      <c r="H225" s="21">
        <v>7.0</v>
      </c>
    </row>
    <row r="226">
      <c r="A226" s="21" t="s">
        <v>177</v>
      </c>
      <c r="B226" s="21">
        <v>202207.0</v>
      </c>
      <c r="C226" s="21">
        <v>2.0</v>
      </c>
      <c r="D226" s="21">
        <v>1.0</v>
      </c>
      <c r="E226" s="21">
        <v>16.6666666666666</v>
      </c>
      <c r="F226" s="21">
        <v>6.0</v>
      </c>
      <c r="G226" s="21">
        <v>0.0</v>
      </c>
      <c r="H226" s="21">
        <v>158.166666666666</v>
      </c>
    </row>
    <row r="227">
      <c r="A227" s="21" t="s">
        <v>177</v>
      </c>
      <c r="B227" s="21">
        <v>202208.0</v>
      </c>
      <c r="C227" s="21">
        <v>6.0</v>
      </c>
      <c r="D227" s="21">
        <v>5.0</v>
      </c>
      <c r="E227" s="21">
        <v>83.3333333333333</v>
      </c>
      <c r="F227" s="21">
        <v>6.0</v>
      </c>
      <c r="G227" s="21">
        <v>0.0</v>
      </c>
      <c r="H227" s="21">
        <v>12.1666666666666</v>
      </c>
    </row>
    <row r="228">
      <c r="A228" s="21" t="s">
        <v>177</v>
      </c>
      <c r="B228" s="21">
        <v>202209.0</v>
      </c>
      <c r="C228" s="21">
        <v>5.0</v>
      </c>
      <c r="D228" s="21">
        <v>5.0</v>
      </c>
      <c r="E228" s="21">
        <v>100.0</v>
      </c>
      <c r="F228" s="21">
        <v>5.0</v>
      </c>
      <c r="G228" s="21">
        <v>0.0</v>
      </c>
      <c r="H228" s="21">
        <v>55.2</v>
      </c>
    </row>
    <row r="229">
      <c r="A229" s="21" t="s">
        <v>177</v>
      </c>
      <c r="B229" s="21">
        <v>202210.0</v>
      </c>
      <c r="C229" s="21">
        <v>16.0</v>
      </c>
      <c r="D229" s="21">
        <v>14.0</v>
      </c>
      <c r="E229" s="21">
        <v>82.3529411764705</v>
      </c>
      <c r="F229" s="21">
        <v>17.0</v>
      </c>
      <c r="G229" s="21">
        <v>0.0</v>
      </c>
      <c r="H229" s="21">
        <v>40.6470588235294</v>
      </c>
    </row>
    <row r="230">
      <c r="A230" s="21" t="s">
        <v>177</v>
      </c>
      <c r="B230" s="21">
        <v>202211.0</v>
      </c>
      <c r="C230" s="21">
        <v>9.0</v>
      </c>
      <c r="D230" s="21">
        <v>6.0</v>
      </c>
      <c r="E230" s="21">
        <v>60.0</v>
      </c>
      <c r="F230" s="21">
        <v>10.0</v>
      </c>
      <c r="G230" s="21">
        <v>0.0</v>
      </c>
      <c r="H230" s="21">
        <v>30.4</v>
      </c>
    </row>
    <row r="231">
      <c r="A231" s="21" t="s">
        <v>177</v>
      </c>
      <c r="B231" s="21">
        <v>202212.0</v>
      </c>
      <c r="C231" s="21">
        <v>6.0</v>
      </c>
      <c r="D231" s="21">
        <v>4.0</v>
      </c>
      <c r="E231" s="21">
        <v>57.1428571428571</v>
      </c>
      <c r="F231" s="21">
        <v>7.0</v>
      </c>
      <c r="G231" s="21">
        <v>0.0</v>
      </c>
      <c r="H231" s="21">
        <v>1.42857142857142</v>
      </c>
    </row>
    <row r="232">
      <c r="A232" s="21" t="s">
        <v>177</v>
      </c>
      <c r="B232" s="21">
        <v>202301.0</v>
      </c>
      <c r="C232" s="21">
        <v>12.0</v>
      </c>
      <c r="D232" s="21">
        <v>10.0</v>
      </c>
      <c r="E232" s="21">
        <v>83.3333333333333</v>
      </c>
      <c r="F232" s="21">
        <v>12.0</v>
      </c>
      <c r="G232" s="21">
        <v>0.0</v>
      </c>
      <c r="H232" s="21">
        <v>7.83333333333333</v>
      </c>
    </row>
    <row r="233">
      <c r="A233" s="21" t="s">
        <v>177</v>
      </c>
      <c r="B233" s="21">
        <v>202302.0</v>
      </c>
      <c r="C233" s="21">
        <v>5.0</v>
      </c>
      <c r="D233" s="21">
        <v>4.0</v>
      </c>
      <c r="E233" s="21">
        <v>80.0</v>
      </c>
      <c r="F233" s="21">
        <v>5.0</v>
      </c>
      <c r="G233" s="21">
        <v>0.0</v>
      </c>
      <c r="H233" s="21">
        <v>83.8</v>
      </c>
    </row>
    <row r="234">
      <c r="A234" s="21" t="s">
        <v>177</v>
      </c>
      <c r="B234" s="21">
        <v>202303.0</v>
      </c>
      <c r="C234" s="21">
        <v>4.0</v>
      </c>
      <c r="D234" s="21">
        <v>3.0</v>
      </c>
      <c r="E234" s="21">
        <v>75.0</v>
      </c>
      <c r="F234" s="21">
        <v>4.0</v>
      </c>
      <c r="G234" s="21">
        <v>0.0</v>
      </c>
      <c r="H234" s="21">
        <v>49.0</v>
      </c>
    </row>
    <row r="235">
      <c r="A235" s="21" t="s">
        <v>177</v>
      </c>
      <c r="B235" s="21">
        <v>202304.0</v>
      </c>
      <c r="C235" s="21">
        <v>2.0</v>
      </c>
      <c r="D235" s="21">
        <v>2.0</v>
      </c>
      <c r="E235" s="21">
        <v>100.0</v>
      </c>
      <c r="F235" s="21">
        <v>2.0</v>
      </c>
      <c r="G235" s="21">
        <v>0.0</v>
      </c>
      <c r="H235" s="21">
        <v>20.5</v>
      </c>
    </row>
    <row r="236">
      <c r="A236" s="21" t="s">
        <v>177</v>
      </c>
      <c r="B236" s="21">
        <v>202305.0</v>
      </c>
      <c r="C236" s="21">
        <v>2.0</v>
      </c>
      <c r="D236" s="21">
        <v>1.0</v>
      </c>
      <c r="E236" s="21">
        <v>33.3333333333333</v>
      </c>
      <c r="F236" s="21">
        <v>3.0</v>
      </c>
      <c r="G236" s="21">
        <v>0.0</v>
      </c>
      <c r="H236" s="21">
        <v>109.666666666666</v>
      </c>
    </row>
    <row r="237">
      <c r="A237" s="21" t="s">
        <v>178</v>
      </c>
      <c r="B237" s="21">
        <v>202104.0</v>
      </c>
      <c r="C237" s="21">
        <v>1.0</v>
      </c>
      <c r="D237" s="21">
        <v>1.0</v>
      </c>
      <c r="E237" s="21">
        <v>100.0</v>
      </c>
      <c r="F237" s="21">
        <v>1.0</v>
      </c>
      <c r="G237" s="21">
        <v>0.0</v>
      </c>
      <c r="H237" s="21">
        <v>80.0</v>
      </c>
    </row>
    <row r="238">
      <c r="A238" s="21" t="s">
        <v>178</v>
      </c>
      <c r="B238" s="21">
        <v>202105.0</v>
      </c>
      <c r="C238" s="21">
        <v>1.0</v>
      </c>
      <c r="D238" s="21">
        <v>1.0</v>
      </c>
      <c r="E238" s="21">
        <v>100.0</v>
      </c>
      <c r="F238" s="21">
        <v>1.0</v>
      </c>
      <c r="G238" s="21">
        <v>0.0</v>
      </c>
      <c r="H238" s="21">
        <v>0.0</v>
      </c>
    </row>
    <row r="239">
      <c r="A239" s="21" t="s">
        <v>178</v>
      </c>
      <c r="B239" s="21">
        <v>202201.0</v>
      </c>
      <c r="C239" s="21">
        <v>3.0</v>
      </c>
      <c r="D239" s="21">
        <v>3.0</v>
      </c>
      <c r="E239" s="21">
        <v>100.0</v>
      </c>
      <c r="F239" s="21">
        <v>3.0</v>
      </c>
      <c r="G239" s="21">
        <v>0.0</v>
      </c>
      <c r="H239" s="21">
        <v>20.3333333333333</v>
      </c>
    </row>
    <row r="240">
      <c r="A240" s="21" t="s">
        <v>178</v>
      </c>
      <c r="B240" s="21">
        <v>202205.0</v>
      </c>
      <c r="C240" s="21">
        <v>1.0</v>
      </c>
      <c r="D240" s="21">
        <v>1.0</v>
      </c>
      <c r="E240" s="21">
        <v>100.0</v>
      </c>
      <c r="F240" s="21">
        <v>1.0</v>
      </c>
      <c r="G240" s="21">
        <v>0.0</v>
      </c>
      <c r="H240" s="21">
        <v>0.0</v>
      </c>
    </row>
    <row r="241">
      <c r="A241" s="21" t="s">
        <v>178</v>
      </c>
      <c r="B241" s="21">
        <v>202206.0</v>
      </c>
      <c r="C241" s="21">
        <v>1.0</v>
      </c>
      <c r="D241" s="21">
        <v>1.0</v>
      </c>
      <c r="E241" s="21">
        <v>100.0</v>
      </c>
      <c r="F241" s="21">
        <v>1.0</v>
      </c>
      <c r="G241" s="21">
        <v>0.0</v>
      </c>
      <c r="H241" s="21">
        <v>0.0</v>
      </c>
    </row>
    <row r="242">
      <c r="A242" s="21" t="s">
        <v>178</v>
      </c>
      <c r="B242" s="21">
        <v>202207.0</v>
      </c>
      <c r="C242" s="21">
        <v>3.0</v>
      </c>
      <c r="D242" s="21">
        <v>3.0</v>
      </c>
      <c r="E242" s="21">
        <v>100.0</v>
      </c>
      <c r="F242" s="21">
        <v>3.0</v>
      </c>
      <c r="G242" s="21">
        <v>0.0</v>
      </c>
      <c r="H242" s="21">
        <v>0.333333333333333</v>
      </c>
    </row>
    <row r="243">
      <c r="A243" s="21" t="s">
        <v>178</v>
      </c>
      <c r="B243" s="21">
        <v>202210.0</v>
      </c>
      <c r="C243" s="21">
        <v>2.0</v>
      </c>
      <c r="D243" s="21">
        <v>2.0</v>
      </c>
      <c r="E243" s="21">
        <v>100.0</v>
      </c>
      <c r="F243" s="21">
        <v>2.0</v>
      </c>
      <c r="G243" s="21">
        <v>0.0</v>
      </c>
      <c r="H243" s="21">
        <v>3.0</v>
      </c>
    </row>
    <row r="244">
      <c r="A244" s="21" t="s">
        <v>178</v>
      </c>
      <c r="B244" s="21">
        <v>202212.0</v>
      </c>
      <c r="C244" s="21">
        <v>1.0</v>
      </c>
      <c r="D244" s="21">
        <v>1.0</v>
      </c>
      <c r="E244" s="21">
        <v>50.0</v>
      </c>
      <c r="F244" s="21">
        <v>2.0</v>
      </c>
      <c r="G244" s="21">
        <v>0.0</v>
      </c>
      <c r="H244" s="21">
        <v>0.0</v>
      </c>
    </row>
    <row r="245">
      <c r="A245" s="21" t="s">
        <v>178</v>
      </c>
      <c r="B245" s="21">
        <v>202301.0</v>
      </c>
      <c r="C245" s="21">
        <v>1.0</v>
      </c>
      <c r="D245" s="21">
        <v>1.0</v>
      </c>
      <c r="E245" s="21">
        <v>100.0</v>
      </c>
      <c r="F245" s="21">
        <v>1.0</v>
      </c>
      <c r="G245" s="21">
        <v>0.0</v>
      </c>
      <c r="H245" s="21">
        <v>0.0</v>
      </c>
    </row>
    <row r="246">
      <c r="A246" s="21" t="s">
        <v>179</v>
      </c>
      <c r="B246" s="21">
        <v>202106.0</v>
      </c>
      <c r="C246" s="21">
        <v>2.0</v>
      </c>
      <c r="D246" s="21">
        <v>2.0</v>
      </c>
      <c r="E246" s="21">
        <v>100.0</v>
      </c>
      <c r="F246" s="21">
        <v>2.0</v>
      </c>
      <c r="G246" s="21">
        <v>0.0</v>
      </c>
      <c r="H246" s="21">
        <v>29.0</v>
      </c>
    </row>
    <row r="247">
      <c r="A247" s="21" t="s">
        <v>180</v>
      </c>
      <c r="B247" s="21">
        <v>202103.0</v>
      </c>
      <c r="C247" s="21">
        <v>1280.0</v>
      </c>
      <c r="D247" s="21">
        <v>1234.0</v>
      </c>
      <c r="E247" s="21">
        <v>88.2689556509299</v>
      </c>
      <c r="F247" s="21">
        <v>1398.0</v>
      </c>
      <c r="G247" s="21">
        <v>0.786838340486409</v>
      </c>
      <c r="H247" s="21">
        <v>58.107296137339</v>
      </c>
    </row>
    <row r="248">
      <c r="A248" s="21" t="s">
        <v>180</v>
      </c>
      <c r="B248" s="21">
        <v>202104.0</v>
      </c>
      <c r="C248" s="21">
        <v>2104.0</v>
      </c>
      <c r="D248" s="21">
        <v>2034.0</v>
      </c>
      <c r="E248" s="21">
        <v>86.0406091370558</v>
      </c>
      <c r="F248" s="21">
        <v>2364.0</v>
      </c>
      <c r="G248" s="21">
        <v>0.846023688663282</v>
      </c>
      <c r="H248" s="21">
        <v>65.1324027072758</v>
      </c>
    </row>
    <row r="249">
      <c r="A249" s="21" t="s">
        <v>180</v>
      </c>
      <c r="B249" s="21">
        <v>202105.0</v>
      </c>
      <c r="C249" s="21">
        <v>4163.0</v>
      </c>
      <c r="D249" s="21">
        <v>4076.0</v>
      </c>
      <c r="E249" s="21">
        <v>88.6086956521739</v>
      </c>
      <c r="F249" s="21">
        <v>4600.0</v>
      </c>
      <c r="G249" s="21">
        <v>1.84782608695652</v>
      </c>
      <c r="H249" s="21">
        <v>43.1847826086956</v>
      </c>
    </row>
    <row r="250">
      <c r="A250" s="21" t="s">
        <v>180</v>
      </c>
      <c r="B250" s="21">
        <v>202106.0</v>
      </c>
      <c r="C250" s="21">
        <v>3356.0</v>
      </c>
      <c r="D250" s="21">
        <v>3258.0</v>
      </c>
      <c r="E250" s="21">
        <v>87.982716716176</v>
      </c>
      <c r="F250" s="21">
        <v>3703.0</v>
      </c>
      <c r="G250" s="21">
        <v>1.62030785849311</v>
      </c>
      <c r="H250" s="21">
        <v>46.5444234404536</v>
      </c>
    </row>
    <row r="251">
      <c r="A251" s="21" t="s">
        <v>180</v>
      </c>
      <c r="B251" s="21">
        <v>202107.0</v>
      </c>
      <c r="C251" s="21">
        <v>3857.0</v>
      </c>
      <c r="D251" s="21">
        <v>3770.0</v>
      </c>
      <c r="E251" s="21">
        <v>91.1949685534591</v>
      </c>
      <c r="F251" s="21">
        <v>4134.0</v>
      </c>
      <c r="G251" s="21">
        <v>1.30624092888243</v>
      </c>
      <c r="H251" s="21">
        <v>47.9201741654571</v>
      </c>
    </row>
    <row r="252">
      <c r="A252" s="21" t="s">
        <v>180</v>
      </c>
      <c r="B252" s="21">
        <v>202108.0</v>
      </c>
      <c r="C252" s="21">
        <v>4244.0</v>
      </c>
      <c r="D252" s="21">
        <v>4151.0</v>
      </c>
      <c r="E252" s="21">
        <v>89.9263431542461</v>
      </c>
      <c r="F252" s="21">
        <v>4616.0</v>
      </c>
      <c r="G252" s="21">
        <v>0.931542461005199</v>
      </c>
      <c r="H252" s="21">
        <v>47.3713171577123</v>
      </c>
    </row>
    <row r="253">
      <c r="A253" s="21" t="s">
        <v>180</v>
      </c>
      <c r="B253" s="21">
        <v>202109.0</v>
      </c>
      <c r="C253" s="21">
        <v>3955.0</v>
      </c>
      <c r="D253" s="21">
        <v>3871.0</v>
      </c>
      <c r="E253" s="21">
        <v>90.2962444599953</v>
      </c>
      <c r="F253" s="21">
        <v>4287.0</v>
      </c>
      <c r="G253" s="21">
        <v>1.07301142990436</v>
      </c>
      <c r="H253" s="21">
        <v>39.8014928854676</v>
      </c>
    </row>
    <row r="254">
      <c r="A254" s="21" t="s">
        <v>180</v>
      </c>
      <c r="B254" s="21">
        <v>202110.0</v>
      </c>
      <c r="C254" s="21">
        <v>4938.0</v>
      </c>
      <c r="D254" s="21">
        <v>4831.0</v>
      </c>
      <c r="E254" s="21">
        <v>88.7235996326905</v>
      </c>
      <c r="F254" s="21">
        <v>5445.0</v>
      </c>
      <c r="G254" s="21">
        <v>1.01010101010101</v>
      </c>
      <c r="H254" s="21">
        <v>38.4901744719926</v>
      </c>
    </row>
    <row r="255">
      <c r="A255" s="21" t="s">
        <v>180</v>
      </c>
      <c r="B255" s="21">
        <v>202111.0</v>
      </c>
      <c r="C255" s="21">
        <v>5786.0</v>
      </c>
      <c r="D255" s="21">
        <v>5676.0</v>
      </c>
      <c r="E255" s="21">
        <v>90.0666455093621</v>
      </c>
      <c r="F255" s="21">
        <v>6302.0</v>
      </c>
      <c r="G255" s="21">
        <v>0.491907331006029</v>
      </c>
      <c r="H255" s="21">
        <v>34.6432878451285</v>
      </c>
    </row>
    <row r="256">
      <c r="A256" s="21" t="s">
        <v>180</v>
      </c>
      <c r="B256" s="21">
        <v>202112.0</v>
      </c>
      <c r="C256" s="21">
        <v>5495.0</v>
      </c>
      <c r="D256" s="21">
        <v>5372.0</v>
      </c>
      <c r="E256" s="21">
        <v>90.7739101047651</v>
      </c>
      <c r="F256" s="21">
        <v>5918.0</v>
      </c>
      <c r="G256" s="21">
        <v>0.709699222710375</v>
      </c>
      <c r="H256" s="21">
        <v>30.7238932071645</v>
      </c>
    </row>
    <row r="257">
      <c r="A257" s="21" t="s">
        <v>180</v>
      </c>
      <c r="B257" s="21">
        <v>202201.0</v>
      </c>
      <c r="C257" s="21">
        <v>5716.0</v>
      </c>
      <c r="D257" s="21">
        <v>5599.0</v>
      </c>
      <c r="E257" s="21">
        <v>90.6427068156062</v>
      </c>
      <c r="F257" s="21">
        <v>6177.0</v>
      </c>
      <c r="G257" s="21">
        <v>1.06847984458474</v>
      </c>
      <c r="H257" s="21">
        <v>36.6699044843775</v>
      </c>
    </row>
    <row r="258">
      <c r="A258" s="21" t="s">
        <v>180</v>
      </c>
      <c r="B258" s="21">
        <v>202202.0</v>
      </c>
      <c r="C258" s="21">
        <v>5104.0</v>
      </c>
      <c r="D258" s="21">
        <v>4976.0</v>
      </c>
      <c r="E258" s="21">
        <v>89.1916113998924</v>
      </c>
      <c r="F258" s="21">
        <v>5579.0</v>
      </c>
      <c r="G258" s="21">
        <v>1.27262950349525</v>
      </c>
      <c r="H258" s="21">
        <v>43.849256139093</v>
      </c>
    </row>
    <row r="259">
      <c r="A259" s="21" t="s">
        <v>180</v>
      </c>
      <c r="B259" s="21">
        <v>202203.0</v>
      </c>
      <c r="C259" s="21">
        <v>2025.0</v>
      </c>
      <c r="D259" s="21">
        <v>1942.0</v>
      </c>
      <c r="E259" s="21">
        <v>81.8373367045933</v>
      </c>
      <c r="F259" s="21">
        <v>2373.0</v>
      </c>
      <c r="G259" s="21">
        <v>0.716392751790981</v>
      </c>
      <c r="H259" s="21">
        <v>58.4681837336704</v>
      </c>
    </row>
    <row r="260">
      <c r="A260" s="21" t="s">
        <v>180</v>
      </c>
      <c r="B260" s="21">
        <v>202204.0</v>
      </c>
      <c r="C260" s="21">
        <v>3590.0</v>
      </c>
      <c r="D260" s="21">
        <v>3497.0</v>
      </c>
      <c r="E260" s="21">
        <v>84.878640776699</v>
      </c>
      <c r="F260" s="21">
        <v>4120.0</v>
      </c>
      <c r="G260" s="21">
        <v>1.18932038834951</v>
      </c>
      <c r="H260" s="21">
        <v>41.9218446601941</v>
      </c>
    </row>
    <row r="261">
      <c r="A261" s="21" t="s">
        <v>180</v>
      </c>
      <c r="B261" s="21">
        <v>202205.0</v>
      </c>
      <c r="C261" s="21">
        <v>5523.0</v>
      </c>
      <c r="D261" s="21">
        <v>5387.0</v>
      </c>
      <c r="E261" s="21">
        <v>86.7891090704043</v>
      </c>
      <c r="F261" s="21">
        <v>6207.0</v>
      </c>
      <c r="G261" s="21">
        <v>0.563879490897373</v>
      </c>
      <c r="H261" s="21">
        <v>44.3191557918479</v>
      </c>
    </row>
    <row r="262">
      <c r="A262" s="21" t="s">
        <v>180</v>
      </c>
      <c r="B262" s="21">
        <v>202206.0</v>
      </c>
      <c r="C262" s="21">
        <v>8592.0</v>
      </c>
      <c r="D262" s="21">
        <v>8433.0</v>
      </c>
      <c r="E262" s="21">
        <v>87.3976577883718</v>
      </c>
      <c r="F262" s="21">
        <v>9649.0</v>
      </c>
      <c r="G262" s="21">
        <v>0.694372473831485</v>
      </c>
      <c r="H262" s="21">
        <v>42.6149860089128</v>
      </c>
    </row>
    <row r="263">
      <c r="A263" s="21" t="s">
        <v>180</v>
      </c>
      <c r="B263" s="21">
        <v>202207.0</v>
      </c>
      <c r="C263" s="21">
        <v>7844.0</v>
      </c>
      <c r="D263" s="21">
        <v>7667.0</v>
      </c>
      <c r="E263" s="21">
        <v>89.2134047009541</v>
      </c>
      <c r="F263" s="21">
        <v>8594.0</v>
      </c>
      <c r="G263" s="21">
        <v>1.04724226204328</v>
      </c>
      <c r="H263" s="21">
        <v>48.824528740982</v>
      </c>
    </row>
    <row r="264">
      <c r="A264" s="21" t="s">
        <v>180</v>
      </c>
      <c r="B264" s="21">
        <v>202208.0</v>
      </c>
      <c r="C264" s="21">
        <v>6666.0</v>
      </c>
      <c r="D264" s="21">
        <v>6498.0</v>
      </c>
      <c r="E264" s="21">
        <v>87.233185662505</v>
      </c>
      <c r="F264" s="21">
        <v>7449.0</v>
      </c>
      <c r="G264" s="21">
        <v>0.751778762249966</v>
      </c>
      <c r="H264" s="21">
        <v>52.8764934890589</v>
      </c>
    </row>
    <row r="265">
      <c r="A265" s="21" t="s">
        <v>180</v>
      </c>
      <c r="B265" s="21">
        <v>202209.0</v>
      </c>
      <c r="C265" s="21">
        <v>4699.0</v>
      </c>
      <c r="D265" s="21">
        <v>4595.0</v>
      </c>
      <c r="E265" s="21">
        <v>84.7160766961651</v>
      </c>
      <c r="F265" s="21">
        <v>5424.0</v>
      </c>
      <c r="G265" s="21">
        <v>0.700589970501474</v>
      </c>
      <c r="H265" s="21">
        <v>46.793325958702</v>
      </c>
    </row>
    <row r="266">
      <c r="A266" s="21" t="s">
        <v>180</v>
      </c>
      <c r="B266" s="21">
        <v>202210.0</v>
      </c>
      <c r="C266" s="21">
        <v>4433.0</v>
      </c>
      <c r="D266" s="21">
        <v>4292.0</v>
      </c>
      <c r="E266" s="21">
        <v>84.0579710144927</v>
      </c>
      <c r="F266" s="21">
        <v>5106.0</v>
      </c>
      <c r="G266" s="21">
        <v>0.626713670191931</v>
      </c>
      <c r="H266" s="21">
        <v>46.4134351743047</v>
      </c>
    </row>
    <row r="267">
      <c r="A267" s="21" t="s">
        <v>180</v>
      </c>
      <c r="B267" s="21">
        <v>202211.0</v>
      </c>
      <c r="C267" s="21">
        <v>4626.0</v>
      </c>
      <c r="D267" s="21">
        <v>4517.0</v>
      </c>
      <c r="E267" s="21">
        <v>84.8581626902123</v>
      </c>
      <c r="F267" s="21">
        <v>5323.0</v>
      </c>
      <c r="G267" s="21">
        <v>0.713883148600413</v>
      </c>
      <c r="H267" s="21">
        <v>52.7396205147473</v>
      </c>
    </row>
    <row r="268">
      <c r="A268" s="21" t="s">
        <v>180</v>
      </c>
      <c r="B268" s="21">
        <v>202212.0</v>
      </c>
      <c r="C268" s="21">
        <v>6001.0</v>
      </c>
      <c r="D268" s="21">
        <v>5867.0</v>
      </c>
      <c r="E268" s="21">
        <v>80.5132427610813</v>
      </c>
      <c r="F268" s="21">
        <v>7287.0</v>
      </c>
      <c r="G268" s="21">
        <v>0.988060930424042</v>
      </c>
      <c r="H268" s="21">
        <v>47.3997529847673</v>
      </c>
    </row>
    <row r="269">
      <c r="A269" s="21" t="s">
        <v>180</v>
      </c>
      <c r="B269" s="21">
        <v>202301.0</v>
      </c>
      <c r="C269" s="21">
        <v>5812.0</v>
      </c>
      <c r="D269" s="21">
        <v>5638.0</v>
      </c>
      <c r="E269" s="21">
        <v>83.8613714115722</v>
      </c>
      <c r="F269" s="21">
        <v>6723.0</v>
      </c>
      <c r="G269" s="21">
        <v>0.565223858396549</v>
      </c>
      <c r="H269" s="21">
        <v>45.897664733006</v>
      </c>
    </row>
    <row r="270">
      <c r="A270" s="21" t="s">
        <v>180</v>
      </c>
      <c r="B270" s="21">
        <v>202302.0</v>
      </c>
      <c r="C270" s="21">
        <v>4505.0</v>
      </c>
      <c r="D270" s="21">
        <v>4386.0</v>
      </c>
      <c r="E270" s="21">
        <v>86.3896001575733</v>
      </c>
      <c r="F270" s="21">
        <v>5077.0</v>
      </c>
      <c r="G270" s="21">
        <v>0.374236753988575</v>
      </c>
      <c r="H270" s="21">
        <v>49.8723655702186</v>
      </c>
    </row>
    <row r="271">
      <c r="A271" s="21" t="s">
        <v>180</v>
      </c>
      <c r="B271" s="21">
        <v>202303.0</v>
      </c>
      <c r="C271" s="21">
        <v>7804.0</v>
      </c>
      <c r="D271" s="21">
        <v>7644.0</v>
      </c>
      <c r="E271" s="21">
        <v>80.4716285924834</v>
      </c>
      <c r="F271" s="21">
        <v>9499.0</v>
      </c>
      <c r="G271" s="21">
        <v>1.42120223181387</v>
      </c>
      <c r="H271" s="21">
        <v>38.0120012632908</v>
      </c>
    </row>
    <row r="272">
      <c r="A272" s="21" t="s">
        <v>180</v>
      </c>
      <c r="B272" s="21">
        <v>202304.0</v>
      </c>
      <c r="C272" s="21">
        <v>6214.0</v>
      </c>
      <c r="D272" s="21">
        <v>6027.0</v>
      </c>
      <c r="E272" s="21">
        <v>77.4479568234387</v>
      </c>
      <c r="F272" s="21">
        <v>7782.0</v>
      </c>
      <c r="G272" s="21">
        <v>1.27216653816499</v>
      </c>
      <c r="H272" s="21">
        <v>45.0654073502955</v>
      </c>
    </row>
    <row r="273">
      <c r="A273" s="21" t="s">
        <v>180</v>
      </c>
      <c r="B273" s="21">
        <v>202305.0</v>
      </c>
      <c r="C273" s="21">
        <v>2757.0</v>
      </c>
      <c r="D273" s="21">
        <v>2653.0</v>
      </c>
      <c r="E273" s="21">
        <v>80.7610350076103</v>
      </c>
      <c r="F273" s="21">
        <v>3285.0</v>
      </c>
      <c r="G273" s="21">
        <v>1.00456621004566</v>
      </c>
      <c r="H273" s="21">
        <v>49.0173515981735</v>
      </c>
    </row>
    <row r="274">
      <c r="A274" s="21" t="s">
        <v>181</v>
      </c>
      <c r="B274" s="21">
        <v>202103.0</v>
      </c>
      <c r="C274" s="21">
        <v>274.0</v>
      </c>
      <c r="D274" s="21">
        <v>198.0</v>
      </c>
      <c r="E274" s="21">
        <v>50.6393861892583</v>
      </c>
      <c r="F274" s="21">
        <v>391.0</v>
      </c>
      <c r="G274" s="21">
        <v>0.255754475703324</v>
      </c>
      <c r="H274" s="21">
        <v>192.081841432225</v>
      </c>
    </row>
    <row r="275">
      <c r="A275" s="21" t="s">
        <v>181</v>
      </c>
      <c r="B275" s="21">
        <v>202104.0</v>
      </c>
      <c r="C275" s="21">
        <v>437.0</v>
      </c>
      <c r="D275" s="21">
        <v>340.0</v>
      </c>
      <c r="E275" s="21">
        <v>52.5502318392581</v>
      </c>
      <c r="F275" s="21">
        <v>647.0</v>
      </c>
      <c r="G275" s="21">
        <v>0.0</v>
      </c>
      <c r="H275" s="21">
        <v>193.596599690881</v>
      </c>
    </row>
    <row r="276">
      <c r="A276" s="21" t="s">
        <v>181</v>
      </c>
      <c r="B276" s="21">
        <v>202105.0</v>
      </c>
      <c r="C276" s="21">
        <v>467.0</v>
      </c>
      <c r="D276" s="21">
        <v>343.0</v>
      </c>
      <c r="E276" s="21">
        <v>47.7715877437325</v>
      </c>
      <c r="F276" s="21">
        <v>718.0</v>
      </c>
      <c r="G276" s="21">
        <v>0.139275766016713</v>
      </c>
      <c r="H276" s="21">
        <v>142.08635097493</v>
      </c>
    </row>
    <row r="277">
      <c r="A277" s="21" t="s">
        <v>181</v>
      </c>
      <c r="B277" s="21">
        <v>202106.0</v>
      </c>
      <c r="C277" s="21">
        <v>413.0</v>
      </c>
      <c r="D277" s="21">
        <v>302.0</v>
      </c>
      <c r="E277" s="21">
        <v>45.8270106221547</v>
      </c>
      <c r="F277" s="21">
        <v>659.0</v>
      </c>
      <c r="G277" s="21">
        <v>0.15174506828528</v>
      </c>
      <c r="H277" s="21">
        <v>165.415781487101</v>
      </c>
    </row>
    <row r="278">
      <c r="A278" s="21" t="s">
        <v>181</v>
      </c>
      <c r="B278" s="21">
        <v>202107.0</v>
      </c>
      <c r="C278" s="21">
        <v>379.0</v>
      </c>
      <c r="D278" s="21">
        <v>289.0</v>
      </c>
      <c r="E278" s="21">
        <v>54.4256120527307</v>
      </c>
      <c r="F278" s="21">
        <v>531.0</v>
      </c>
      <c r="G278" s="21">
        <v>0.376647834274952</v>
      </c>
      <c r="H278" s="21">
        <v>133.092278719397</v>
      </c>
    </row>
    <row r="279">
      <c r="A279" s="21" t="s">
        <v>181</v>
      </c>
      <c r="B279" s="21">
        <v>202108.0</v>
      </c>
      <c r="C279" s="21">
        <v>413.0</v>
      </c>
      <c r="D279" s="21">
        <v>313.0</v>
      </c>
      <c r="E279" s="21">
        <v>57.3260073260073</v>
      </c>
      <c r="F279" s="21">
        <v>546.0</v>
      </c>
      <c r="G279" s="21">
        <v>0.183150183150183</v>
      </c>
      <c r="H279" s="21">
        <v>152.822344322344</v>
      </c>
    </row>
    <row r="280">
      <c r="A280" s="21" t="s">
        <v>181</v>
      </c>
      <c r="B280" s="21">
        <v>202109.0</v>
      </c>
      <c r="C280" s="21">
        <v>383.0</v>
      </c>
      <c r="D280" s="21">
        <v>295.0</v>
      </c>
      <c r="E280" s="21">
        <v>57.3929961089494</v>
      </c>
      <c r="F280" s="21">
        <v>514.0</v>
      </c>
      <c r="G280" s="21">
        <v>0.194552529182879</v>
      </c>
      <c r="H280" s="21">
        <v>135.019455252918</v>
      </c>
    </row>
    <row r="281">
      <c r="A281" s="21" t="s">
        <v>181</v>
      </c>
      <c r="B281" s="21">
        <v>202110.0</v>
      </c>
      <c r="C281" s="21">
        <v>415.0</v>
      </c>
      <c r="D281" s="21">
        <v>297.0</v>
      </c>
      <c r="E281" s="21">
        <v>46.4788732394366</v>
      </c>
      <c r="F281" s="21">
        <v>639.0</v>
      </c>
      <c r="G281" s="21">
        <v>0.938967136150234</v>
      </c>
      <c r="H281" s="21">
        <v>160.774647887323</v>
      </c>
    </row>
    <row r="282">
      <c r="A282" s="21" t="s">
        <v>181</v>
      </c>
      <c r="B282" s="21">
        <v>202111.0</v>
      </c>
      <c r="C282" s="21">
        <v>332.0</v>
      </c>
      <c r="D282" s="21">
        <v>261.0</v>
      </c>
      <c r="E282" s="21">
        <v>62.7403846153846</v>
      </c>
      <c r="F282" s="21">
        <v>416.0</v>
      </c>
      <c r="G282" s="21">
        <v>0.0</v>
      </c>
      <c r="H282" s="21">
        <v>137.4375</v>
      </c>
    </row>
    <row r="283">
      <c r="A283" s="21" t="s">
        <v>181</v>
      </c>
      <c r="B283" s="21">
        <v>202112.0</v>
      </c>
      <c r="C283" s="21">
        <v>274.0</v>
      </c>
      <c r="D283" s="21">
        <v>213.0</v>
      </c>
      <c r="E283" s="21">
        <v>61.7391304347826</v>
      </c>
      <c r="F283" s="21">
        <v>345.0</v>
      </c>
      <c r="G283" s="21">
        <v>0.0</v>
      </c>
      <c r="H283" s="21">
        <v>161.620289855072</v>
      </c>
    </row>
    <row r="284">
      <c r="A284" s="21" t="s">
        <v>181</v>
      </c>
      <c r="B284" s="21">
        <v>202201.0</v>
      </c>
      <c r="C284" s="21">
        <v>408.0</v>
      </c>
      <c r="D284" s="21">
        <v>311.0</v>
      </c>
      <c r="E284" s="21">
        <v>51.747088186356</v>
      </c>
      <c r="F284" s="21">
        <v>601.0</v>
      </c>
      <c r="G284" s="21">
        <v>0.665557404326123</v>
      </c>
      <c r="H284" s="21">
        <v>172.758735440931</v>
      </c>
    </row>
    <row r="285">
      <c r="A285" s="21" t="s">
        <v>181</v>
      </c>
      <c r="B285" s="21">
        <v>202202.0</v>
      </c>
      <c r="C285" s="21">
        <v>319.0</v>
      </c>
      <c r="D285" s="21">
        <v>246.0</v>
      </c>
      <c r="E285" s="21">
        <v>56.551724137931</v>
      </c>
      <c r="F285" s="21">
        <v>435.0</v>
      </c>
      <c r="G285" s="21">
        <v>0.0</v>
      </c>
      <c r="H285" s="21">
        <v>168.409195402298</v>
      </c>
    </row>
    <row r="286">
      <c r="A286" s="21" t="s">
        <v>181</v>
      </c>
      <c r="B286" s="21">
        <v>202203.0</v>
      </c>
      <c r="C286" s="21">
        <v>315.0</v>
      </c>
      <c r="D286" s="21">
        <v>235.0</v>
      </c>
      <c r="E286" s="21">
        <v>59.796437659033</v>
      </c>
      <c r="F286" s="21">
        <v>393.0</v>
      </c>
      <c r="G286" s="21">
        <v>0.254452926208651</v>
      </c>
      <c r="H286" s="21">
        <v>182.67175572519</v>
      </c>
    </row>
    <row r="287">
      <c r="A287" s="21" t="s">
        <v>181</v>
      </c>
      <c r="B287" s="21">
        <v>202204.0</v>
      </c>
      <c r="C287" s="21">
        <v>317.0</v>
      </c>
      <c r="D287" s="21">
        <v>228.0</v>
      </c>
      <c r="E287" s="21">
        <v>46.4358452138492</v>
      </c>
      <c r="F287" s="21">
        <v>491.0</v>
      </c>
      <c r="G287" s="21">
        <v>0.0</v>
      </c>
      <c r="H287" s="21">
        <v>141.331975560081</v>
      </c>
    </row>
    <row r="288">
      <c r="A288" s="21" t="s">
        <v>181</v>
      </c>
      <c r="B288" s="21">
        <v>202205.0</v>
      </c>
      <c r="C288" s="21">
        <v>446.0</v>
      </c>
      <c r="D288" s="21">
        <v>342.0</v>
      </c>
      <c r="E288" s="21">
        <v>51.896813353566</v>
      </c>
      <c r="F288" s="21">
        <v>659.0</v>
      </c>
      <c r="G288" s="21">
        <v>0.303490136570561</v>
      </c>
      <c r="H288" s="21">
        <v>135.993930197268</v>
      </c>
    </row>
    <row r="289">
      <c r="A289" s="21" t="s">
        <v>181</v>
      </c>
      <c r="B289" s="21">
        <v>202206.0</v>
      </c>
      <c r="C289" s="21">
        <v>329.0</v>
      </c>
      <c r="D289" s="21">
        <v>251.0</v>
      </c>
      <c r="E289" s="21">
        <v>53.6324786324786</v>
      </c>
      <c r="F289" s="21">
        <v>468.0</v>
      </c>
      <c r="G289" s="21">
        <v>0.0</v>
      </c>
      <c r="H289" s="21">
        <v>178.252136752136</v>
      </c>
    </row>
    <row r="290">
      <c r="A290" s="21" t="s">
        <v>181</v>
      </c>
      <c r="B290" s="21">
        <v>202207.0</v>
      </c>
      <c r="C290" s="21">
        <v>332.0</v>
      </c>
      <c r="D290" s="21">
        <v>269.0</v>
      </c>
      <c r="E290" s="21">
        <v>54.3434343434343</v>
      </c>
      <c r="F290" s="21">
        <v>495.0</v>
      </c>
      <c r="G290" s="21">
        <v>0.0</v>
      </c>
      <c r="H290" s="21">
        <v>140.60606060606</v>
      </c>
    </row>
    <row r="291">
      <c r="A291" s="21" t="s">
        <v>181</v>
      </c>
      <c r="B291" s="21">
        <v>202208.0</v>
      </c>
      <c r="C291" s="21">
        <v>432.0</v>
      </c>
      <c r="D291" s="21">
        <v>347.0</v>
      </c>
      <c r="E291" s="21">
        <v>58.7140439932318</v>
      </c>
      <c r="F291" s="21">
        <v>591.0</v>
      </c>
      <c r="G291" s="21">
        <v>4.73773265651438</v>
      </c>
      <c r="H291" s="21">
        <v>141.839255499153</v>
      </c>
    </row>
    <row r="292">
      <c r="A292" s="21" t="s">
        <v>181</v>
      </c>
      <c r="B292" s="21">
        <v>202209.0</v>
      </c>
      <c r="C292" s="21">
        <v>347.0</v>
      </c>
      <c r="D292" s="21">
        <v>271.0</v>
      </c>
      <c r="E292" s="21">
        <v>56.2240663900414</v>
      </c>
      <c r="F292" s="21">
        <v>482.0</v>
      </c>
      <c r="G292" s="21">
        <v>6.01659751037344</v>
      </c>
      <c r="H292" s="21">
        <v>144.066390041493</v>
      </c>
    </row>
    <row r="293">
      <c r="A293" s="21" t="s">
        <v>181</v>
      </c>
      <c r="B293" s="21">
        <v>202210.0</v>
      </c>
      <c r="C293" s="21">
        <v>368.0</v>
      </c>
      <c r="D293" s="21">
        <v>280.0</v>
      </c>
      <c r="E293" s="21">
        <v>55.7768924302788</v>
      </c>
      <c r="F293" s="21">
        <v>502.0</v>
      </c>
      <c r="G293" s="21">
        <v>3.38645418326693</v>
      </c>
      <c r="H293" s="21">
        <v>134.035856573705</v>
      </c>
    </row>
    <row r="294">
      <c r="A294" s="21" t="s">
        <v>181</v>
      </c>
      <c r="B294" s="21">
        <v>202211.0</v>
      </c>
      <c r="C294" s="21">
        <v>302.0</v>
      </c>
      <c r="D294" s="21">
        <v>207.0</v>
      </c>
      <c r="E294" s="21">
        <v>51.36476426799</v>
      </c>
      <c r="F294" s="21">
        <v>403.0</v>
      </c>
      <c r="G294" s="21">
        <v>0.496277915632754</v>
      </c>
      <c r="H294" s="21">
        <v>120.915632754342</v>
      </c>
    </row>
    <row r="295">
      <c r="A295" s="21" t="s">
        <v>181</v>
      </c>
      <c r="B295" s="21">
        <v>202212.0</v>
      </c>
      <c r="C295" s="21">
        <v>248.0</v>
      </c>
      <c r="D295" s="21">
        <v>180.0</v>
      </c>
      <c r="E295" s="21">
        <v>61.8556701030927</v>
      </c>
      <c r="F295" s="21">
        <v>291.0</v>
      </c>
      <c r="G295" s="21">
        <v>0.343642611683848</v>
      </c>
      <c r="H295" s="21">
        <v>98.2061855670103</v>
      </c>
    </row>
    <row r="296">
      <c r="A296" s="21" t="s">
        <v>181</v>
      </c>
      <c r="B296" s="21">
        <v>202301.0</v>
      </c>
      <c r="C296" s="21">
        <v>290.0</v>
      </c>
      <c r="D296" s="21">
        <v>211.0</v>
      </c>
      <c r="E296" s="21">
        <v>51.2135922330097</v>
      </c>
      <c r="F296" s="21">
        <v>412.0</v>
      </c>
      <c r="G296" s="21">
        <v>0.0</v>
      </c>
      <c r="H296" s="21">
        <v>141.781553398058</v>
      </c>
    </row>
    <row r="297">
      <c r="A297" s="21" t="s">
        <v>181</v>
      </c>
      <c r="B297" s="21">
        <v>202302.0</v>
      </c>
      <c r="C297" s="21">
        <v>315.0</v>
      </c>
      <c r="D297" s="21">
        <v>238.0</v>
      </c>
      <c r="E297" s="21">
        <v>59.0570719602977</v>
      </c>
      <c r="F297" s="21">
        <v>403.0</v>
      </c>
      <c r="G297" s="21">
        <v>0.0</v>
      </c>
      <c r="H297" s="21">
        <v>143.213399503722</v>
      </c>
    </row>
    <row r="298">
      <c r="A298" s="21" t="s">
        <v>181</v>
      </c>
      <c r="B298" s="21">
        <v>202303.0</v>
      </c>
      <c r="C298" s="21">
        <v>327.0</v>
      </c>
      <c r="D298" s="21">
        <v>245.0</v>
      </c>
      <c r="E298" s="21">
        <v>53.4934497816593</v>
      </c>
      <c r="F298" s="21">
        <v>458.0</v>
      </c>
      <c r="G298" s="21">
        <v>0.0</v>
      </c>
      <c r="H298" s="21">
        <v>98.7663755458515</v>
      </c>
    </row>
    <row r="299">
      <c r="A299" s="21" t="s">
        <v>181</v>
      </c>
      <c r="B299" s="21">
        <v>202304.0</v>
      </c>
      <c r="C299" s="21">
        <v>340.0</v>
      </c>
      <c r="D299" s="21">
        <v>257.0</v>
      </c>
      <c r="E299" s="21">
        <v>55.7483731019522</v>
      </c>
      <c r="F299" s="21">
        <v>461.0</v>
      </c>
      <c r="G299" s="21">
        <v>0.0</v>
      </c>
      <c r="H299" s="21">
        <v>162.537960954446</v>
      </c>
    </row>
    <row r="300">
      <c r="A300" s="21" t="s">
        <v>181</v>
      </c>
      <c r="B300" s="21">
        <v>202305.0</v>
      </c>
      <c r="C300" s="21">
        <v>188.0</v>
      </c>
      <c r="D300" s="21">
        <v>138.0</v>
      </c>
      <c r="E300" s="21">
        <v>54.7619047619047</v>
      </c>
      <c r="F300" s="21">
        <v>252.0</v>
      </c>
      <c r="G300" s="21">
        <v>0.396825396825396</v>
      </c>
      <c r="H300" s="21">
        <v>122.321428571428</v>
      </c>
    </row>
    <row r="301">
      <c r="A301" s="21" t="s">
        <v>182</v>
      </c>
      <c r="B301" s="21">
        <v>202212.0</v>
      </c>
      <c r="C301" s="21">
        <v>1.0</v>
      </c>
      <c r="D301" s="21">
        <v>1.0</v>
      </c>
      <c r="E301" s="21">
        <v>100.0</v>
      </c>
      <c r="F301" s="21">
        <v>1.0</v>
      </c>
      <c r="G301" s="21">
        <v>0.0</v>
      </c>
      <c r="H301" s="21">
        <v>363.0</v>
      </c>
    </row>
    <row r="302">
      <c r="A302" s="21" t="s">
        <v>182</v>
      </c>
      <c r="B302" s="21">
        <v>202303.0</v>
      </c>
      <c r="C302" s="21">
        <v>1.0</v>
      </c>
      <c r="D302" s="21">
        <v>1.0</v>
      </c>
      <c r="E302" s="21">
        <v>100.0</v>
      </c>
      <c r="F302" s="21">
        <v>1.0</v>
      </c>
      <c r="G302" s="21">
        <v>0.0</v>
      </c>
      <c r="H302" s="21">
        <v>2.0</v>
      </c>
    </row>
    <row r="303">
      <c r="A303" s="21" t="s">
        <v>183</v>
      </c>
      <c r="B303" s="21">
        <v>202303.0</v>
      </c>
      <c r="C303" s="21">
        <v>13.0</v>
      </c>
      <c r="D303" s="21">
        <v>10.0</v>
      </c>
      <c r="E303" s="21">
        <v>55.5555555555555</v>
      </c>
      <c r="F303" s="21">
        <v>18.0</v>
      </c>
      <c r="G303" s="21">
        <v>0.0</v>
      </c>
      <c r="H303" s="21">
        <v>273.111111111111</v>
      </c>
    </row>
    <row r="304">
      <c r="A304" s="21" t="s">
        <v>183</v>
      </c>
      <c r="B304" s="21">
        <v>202304.0</v>
      </c>
      <c r="C304" s="21">
        <v>19.0</v>
      </c>
      <c r="D304" s="21">
        <v>17.0</v>
      </c>
      <c r="E304" s="21">
        <v>85.0</v>
      </c>
      <c r="F304" s="21">
        <v>20.0</v>
      </c>
      <c r="G304" s="21">
        <v>0.0</v>
      </c>
      <c r="H304" s="21">
        <v>276.7</v>
      </c>
    </row>
    <row r="305">
      <c r="A305" s="21" t="s">
        <v>183</v>
      </c>
      <c r="B305" s="21">
        <v>202305.0</v>
      </c>
      <c r="C305" s="21">
        <v>14.0</v>
      </c>
      <c r="D305" s="21">
        <v>11.0</v>
      </c>
      <c r="E305" s="21">
        <v>78.5714285714285</v>
      </c>
      <c r="F305" s="21">
        <v>14.0</v>
      </c>
      <c r="G305" s="21">
        <v>0.0</v>
      </c>
      <c r="H305" s="21">
        <v>211.0</v>
      </c>
    </row>
    <row r="306">
      <c r="A306" s="21" t="s">
        <v>184</v>
      </c>
      <c r="B306" s="21">
        <v>202103.0</v>
      </c>
      <c r="C306" s="21">
        <v>11.0</v>
      </c>
      <c r="D306" s="21">
        <v>5.0</v>
      </c>
      <c r="E306" s="21">
        <v>31.25</v>
      </c>
      <c r="F306" s="21">
        <v>16.0</v>
      </c>
      <c r="G306" s="21">
        <v>0.0</v>
      </c>
      <c r="H306" s="21">
        <v>26.75</v>
      </c>
    </row>
    <row r="307">
      <c r="A307" s="21" t="s">
        <v>184</v>
      </c>
      <c r="B307" s="21">
        <v>202104.0</v>
      </c>
      <c r="C307" s="21">
        <v>3.0</v>
      </c>
      <c r="D307" s="21">
        <v>0.0</v>
      </c>
      <c r="E307" s="21">
        <v>0.0</v>
      </c>
      <c r="F307" s="21">
        <v>7.0</v>
      </c>
      <c r="G307" s="21">
        <v>0.0</v>
      </c>
      <c r="H307" s="21">
        <v>47.8571428571428</v>
      </c>
    </row>
    <row r="308">
      <c r="A308" s="21" t="s">
        <v>184</v>
      </c>
      <c r="B308" s="21">
        <v>202105.0</v>
      </c>
      <c r="C308" s="21">
        <v>5.0</v>
      </c>
      <c r="D308" s="21">
        <v>3.0</v>
      </c>
      <c r="E308" s="21">
        <v>60.0</v>
      </c>
      <c r="F308" s="21">
        <v>5.0</v>
      </c>
      <c r="G308" s="21">
        <v>0.0</v>
      </c>
      <c r="H308" s="21">
        <v>75.4</v>
      </c>
    </row>
    <row r="309">
      <c r="A309" s="21" t="s">
        <v>184</v>
      </c>
      <c r="B309" s="21">
        <v>202106.0</v>
      </c>
      <c r="C309" s="21">
        <v>6.0</v>
      </c>
      <c r="D309" s="21">
        <v>3.0</v>
      </c>
      <c r="E309" s="21">
        <v>42.8571428571428</v>
      </c>
      <c r="F309" s="21">
        <v>7.0</v>
      </c>
      <c r="G309" s="21">
        <v>0.0</v>
      </c>
      <c r="H309" s="21">
        <v>47.2857142857142</v>
      </c>
    </row>
    <row r="310">
      <c r="A310" s="21" t="s">
        <v>184</v>
      </c>
      <c r="B310" s="21">
        <v>202107.0</v>
      </c>
      <c r="C310" s="21">
        <v>6.0</v>
      </c>
      <c r="D310" s="21">
        <v>4.0</v>
      </c>
      <c r="E310" s="21">
        <v>66.6666666666666</v>
      </c>
      <c r="F310" s="21">
        <v>6.0</v>
      </c>
      <c r="G310" s="21">
        <v>0.0</v>
      </c>
      <c r="H310" s="21">
        <v>82.0</v>
      </c>
    </row>
    <row r="311">
      <c r="A311" s="21" t="s">
        <v>184</v>
      </c>
      <c r="B311" s="21">
        <v>202108.0</v>
      </c>
      <c r="C311" s="21">
        <v>1.0</v>
      </c>
      <c r="D311" s="21">
        <v>1.0</v>
      </c>
      <c r="E311" s="21">
        <v>100.0</v>
      </c>
      <c r="F311" s="21">
        <v>1.0</v>
      </c>
      <c r="G311" s="21">
        <v>0.0</v>
      </c>
      <c r="H311" s="21">
        <v>10.0</v>
      </c>
    </row>
    <row r="312">
      <c r="A312" s="21" t="s">
        <v>184</v>
      </c>
      <c r="B312" s="21">
        <v>202109.0</v>
      </c>
      <c r="C312" s="21">
        <v>2.0</v>
      </c>
      <c r="D312" s="21">
        <v>2.0</v>
      </c>
      <c r="E312" s="21">
        <v>66.6666666666666</v>
      </c>
      <c r="F312" s="21">
        <v>3.0</v>
      </c>
      <c r="G312" s="21">
        <v>0.0</v>
      </c>
      <c r="H312" s="21">
        <v>130.666666666666</v>
      </c>
    </row>
    <row r="313">
      <c r="A313" s="21" t="s">
        <v>184</v>
      </c>
      <c r="B313" s="21">
        <v>202110.0</v>
      </c>
      <c r="C313" s="21">
        <v>7.0</v>
      </c>
      <c r="D313" s="21">
        <v>3.0</v>
      </c>
      <c r="E313" s="21">
        <v>27.2727272727272</v>
      </c>
      <c r="F313" s="21">
        <v>11.0</v>
      </c>
      <c r="G313" s="21">
        <v>0.0</v>
      </c>
      <c r="H313" s="21">
        <v>625.636363636363</v>
      </c>
    </row>
    <row r="314">
      <c r="A314" s="21" t="s">
        <v>184</v>
      </c>
      <c r="B314" s="21">
        <v>202111.0</v>
      </c>
      <c r="C314" s="21">
        <v>5.0</v>
      </c>
      <c r="D314" s="21">
        <v>3.0</v>
      </c>
      <c r="E314" s="21">
        <v>50.0</v>
      </c>
      <c r="F314" s="21">
        <v>6.0</v>
      </c>
      <c r="G314" s="21">
        <v>0.0</v>
      </c>
      <c r="H314" s="21">
        <v>149.666666666666</v>
      </c>
    </row>
    <row r="315">
      <c r="A315" s="21" t="s">
        <v>184</v>
      </c>
      <c r="B315" s="21">
        <v>202112.0</v>
      </c>
      <c r="C315" s="21">
        <v>5.0</v>
      </c>
      <c r="D315" s="21">
        <v>4.0</v>
      </c>
      <c r="E315" s="21">
        <v>66.6666666666666</v>
      </c>
      <c r="F315" s="21">
        <v>6.0</v>
      </c>
      <c r="G315" s="21">
        <v>0.0</v>
      </c>
      <c r="H315" s="21">
        <v>234.5</v>
      </c>
    </row>
    <row r="316">
      <c r="A316" s="21" t="s">
        <v>184</v>
      </c>
      <c r="B316" s="21">
        <v>202201.0</v>
      </c>
      <c r="C316" s="21">
        <v>3.0</v>
      </c>
      <c r="D316" s="21">
        <v>3.0</v>
      </c>
      <c r="E316" s="21">
        <v>100.0</v>
      </c>
      <c r="F316" s="21">
        <v>3.0</v>
      </c>
      <c r="G316" s="21">
        <v>0.0</v>
      </c>
      <c r="H316" s="21">
        <v>0.0</v>
      </c>
    </row>
    <row r="317">
      <c r="A317" s="21" t="s">
        <v>184</v>
      </c>
      <c r="B317" s="21">
        <v>202202.0</v>
      </c>
      <c r="C317" s="21">
        <v>6.0</v>
      </c>
      <c r="D317" s="21">
        <v>5.0</v>
      </c>
      <c r="E317" s="21">
        <v>71.4285714285714</v>
      </c>
      <c r="F317" s="21">
        <v>7.0</v>
      </c>
      <c r="G317" s="21">
        <v>0.0</v>
      </c>
      <c r="H317" s="21">
        <v>209.0</v>
      </c>
    </row>
    <row r="318">
      <c r="A318" s="21" t="s">
        <v>184</v>
      </c>
      <c r="B318" s="21">
        <v>202203.0</v>
      </c>
      <c r="C318" s="21">
        <v>8.0</v>
      </c>
      <c r="D318" s="21">
        <v>6.0</v>
      </c>
      <c r="E318" s="21">
        <v>66.6666666666666</v>
      </c>
      <c r="F318" s="21">
        <v>9.0</v>
      </c>
      <c r="G318" s="21">
        <v>0.0</v>
      </c>
      <c r="H318" s="21">
        <v>153.111111111111</v>
      </c>
    </row>
    <row r="319">
      <c r="A319" s="21" t="s">
        <v>184</v>
      </c>
      <c r="B319" s="21">
        <v>202204.0</v>
      </c>
      <c r="C319" s="21">
        <v>10.0</v>
      </c>
      <c r="D319" s="21">
        <v>6.0</v>
      </c>
      <c r="E319" s="21">
        <v>60.0</v>
      </c>
      <c r="F319" s="21">
        <v>10.0</v>
      </c>
      <c r="G319" s="21">
        <v>0.0</v>
      </c>
      <c r="H319" s="21">
        <v>60.7</v>
      </c>
    </row>
    <row r="320">
      <c r="A320" s="21" t="s">
        <v>184</v>
      </c>
      <c r="B320" s="21">
        <v>202205.0</v>
      </c>
      <c r="C320" s="21">
        <v>8.0</v>
      </c>
      <c r="D320" s="21">
        <v>6.0</v>
      </c>
      <c r="E320" s="21">
        <v>75.0</v>
      </c>
      <c r="F320" s="21">
        <v>8.0</v>
      </c>
      <c r="G320" s="21">
        <v>0.0</v>
      </c>
      <c r="H320" s="21">
        <v>319.0</v>
      </c>
    </row>
    <row r="321">
      <c r="A321" s="21" t="s">
        <v>184</v>
      </c>
      <c r="B321" s="21">
        <v>202206.0</v>
      </c>
      <c r="C321" s="21">
        <v>9.0</v>
      </c>
      <c r="D321" s="21">
        <v>6.0</v>
      </c>
      <c r="E321" s="21">
        <v>54.5454545454545</v>
      </c>
      <c r="F321" s="21">
        <v>11.0</v>
      </c>
      <c r="G321" s="21">
        <v>0.0</v>
      </c>
      <c r="H321" s="21">
        <v>38.1818181818181</v>
      </c>
    </row>
    <row r="322">
      <c r="A322" s="21" t="s">
        <v>184</v>
      </c>
      <c r="B322" s="21">
        <v>202207.0</v>
      </c>
      <c r="C322" s="21">
        <v>2.0</v>
      </c>
      <c r="D322" s="21">
        <v>1.0</v>
      </c>
      <c r="E322" s="21">
        <v>50.0</v>
      </c>
      <c r="F322" s="21">
        <v>2.0</v>
      </c>
      <c r="G322" s="21">
        <v>0.0</v>
      </c>
      <c r="H322" s="21">
        <v>0.0</v>
      </c>
    </row>
    <row r="323">
      <c r="A323" s="21" t="s">
        <v>185</v>
      </c>
      <c r="B323" s="21">
        <v>202203.0</v>
      </c>
      <c r="C323" s="21">
        <v>1.0</v>
      </c>
      <c r="D323" s="21">
        <v>1.0</v>
      </c>
      <c r="E323" s="21">
        <v>100.0</v>
      </c>
      <c r="F323" s="21">
        <v>1.0</v>
      </c>
      <c r="G323" s="21">
        <v>0.0</v>
      </c>
      <c r="H323" s="21">
        <v>0.0</v>
      </c>
    </row>
    <row r="324">
      <c r="A324" s="21" t="s">
        <v>186</v>
      </c>
      <c r="B324" s="21">
        <v>202204.0</v>
      </c>
      <c r="C324" s="21">
        <v>38.0</v>
      </c>
      <c r="D324" s="21">
        <v>38.0</v>
      </c>
      <c r="E324" s="21">
        <v>84.4444444444444</v>
      </c>
      <c r="F324" s="21">
        <v>45.0</v>
      </c>
      <c r="G324" s="21">
        <v>0.0</v>
      </c>
      <c r="H324" s="21">
        <v>45.9555555555555</v>
      </c>
    </row>
    <row r="325">
      <c r="A325" s="21" t="s">
        <v>186</v>
      </c>
      <c r="B325" s="21">
        <v>202205.0</v>
      </c>
      <c r="C325" s="21">
        <v>382.0</v>
      </c>
      <c r="D325" s="21">
        <v>377.0</v>
      </c>
      <c r="E325" s="21">
        <v>91.0628019323671</v>
      </c>
      <c r="F325" s="21">
        <v>414.0</v>
      </c>
      <c r="G325" s="21">
        <v>1.44927536231884</v>
      </c>
      <c r="H325" s="21">
        <v>58.7367149758454</v>
      </c>
    </row>
    <row r="326">
      <c r="A326" s="21" t="s">
        <v>186</v>
      </c>
      <c r="B326" s="21">
        <v>202206.0</v>
      </c>
      <c r="C326" s="21">
        <v>295.0</v>
      </c>
      <c r="D326" s="21">
        <v>291.0</v>
      </c>
      <c r="E326" s="21">
        <v>88.9908256880734</v>
      </c>
      <c r="F326" s="21">
        <v>327.0</v>
      </c>
      <c r="G326" s="21">
        <v>0.305810397553516</v>
      </c>
      <c r="H326" s="21">
        <v>40.9847094801223</v>
      </c>
    </row>
    <row r="327">
      <c r="A327" s="21" t="s">
        <v>186</v>
      </c>
      <c r="B327" s="21">
        <v>202207.0</v>
      </c>
      <c r="C327" s="21">
        <v>338.0</v>
      </c>
      <c r="D327" s="21">
        <v>336.0</v>
      </c>
      <c r="E327" s="21">
        <v>91.0569105691056</v>
      </c>
      <c r="F327" s="21">
        <v>369.0</v>
      </c>
      <c r="G327" s="21">
        <v>0.5420054200542</v>
      </c>
      <c r="H327" s="21">
        <v>56.7533875338753</v>
      </c>
    </row>
    <row r="328">
      <c r="A328" s="21" t="s">
        <v>186</v>
      </c>
      <c r="B328" s="21">
        <v>202208.0</v>
      </c>
      <c r="C328" s="21">
        <v>303.0</v>
      </c>
      <c r="D328" s="21">
        <v>303.0</v>
      </c>
      <c r="E328" s="21">
        <v>94.3925233644859</v>
      </c>
      <c r="F328" s="21">
        <v>321.0</v>
      </c>
      <c r="G328" s="21">
        <v>0.0</v>
      </c>
      <c r="H328" s="21">
        <v>53.5202492211838</v>
      </c>
    </row>
    <row r="329">
      <c r="A329" s="21" t="s">
        <v>186</v>
      </c>
      <c r="B329" s="21">
        <v>202209.0</v>
      </c>
      <c r="C329" s="21">
        <v>256.0</v>
      </c>
      <c r="D329" s="21">
        <v>251.0</v>
      </c>
      <c r="E329" s="21">
        <v>91.2727272727272</v>
      </c>
      <c r="F329" s="21">
        <v>275.0</v>
      </c>
      <c r="G329" s="21">
        <v>0.0</v>
      </c>
      <c r="H329" s="21">
        <v>43.6036363636363</v>
      </c>
    </row>
    <row r="330">
      <c r="A330" s="21" t="s">
        <v>186</v>
      </c>
      <c r="B330" s="21">
        <v>202210.0</v>
      </c>
      <c r="C330" s="21">
        <v>273.0</v>
      </c>
      <c r="D330" s="21">
        <v>268.0</v>
      </c>
      <c r="E330" s="21">
        <v>84.5425867507886</v>
      </c>
      <c r="F330" s="21">
        <v>317.0</v>
      </c>
      <c r="G330" s="21">
        <v>0.0</v>
      </c>
      <c r="H330" s="21">
        <v>43.8107255520504</v>
      </c>
    </row>
    <row r="331">
      <c r="A331" s="21" t="s">
        <v>186</v>
      </c>
      <c r="B331" s="21">
        <v>202211.0</v>
      </c>
      <c r="C331" s="21">
        <v>300.0</v>
      </c>
      <c r="D331" s="21">
        <v>296.0</v>
      </c>
      <c r="E331" s="21">
        <v>96.4169381107491</v>
      </c>
      <c r="F331" s="21">
        <v>307.0</v>
      </c>
      <c r="G331" s="21">
        <v>0.0</v>
      </c>
      <c r="H331" s="21">
        <v>23.0846905537459</v>
      </c>
    </row>
    <row r="332">
      <c r="A332" s="21" t="s">
        <v>186</v>
      </c>
      <c r="B332" s="21">
        <v>202212.0</v>
      </c>
      <c r="C332" s="21">
        <v>250.0</v>
      </c>
      <c r="D332" s="21">
        <v>239.0</v>
      </c>
      <c r="E332" s="21">
        <v>84.1549295774647</v>
      </c>
      <c r="F332" s="21">
        <v>284.0</v>
      </c>
      <c r="G332" s="21">
        <v>0.0</v>
      </c>
      <c r="H332" s="21">
        <v>36.8838028169014</v>
      </c>
    </row>
    <row r="333">
      <c r="A333" s="21" t="s">
        <v>186</v>
      </c>
      <c r="B333" s="21">
        <v>202301.0</v>
      </c>
      <c r="C333" s="21">
        <v>326.0</v>
      </c>
      <c r="D333" s="21">
        <v>309.0</v>
      </c>
      <c r="E333" s="21">
        <v>86.0724233983287</v>
      </c>
      <c r="F333" s="21">
        <v>359.0</v>
      </c>
      <c r="G333" s="21">
        <v>0.0</v>
      </c>
      <c r="H333" s="21">
        <v>23.3147632311977</v>
      </c>
    </row>
    <row r="334">
      <c r="A334" s="21" t="s">
        <v>186</v>
      </c>
      <c r="B334" s="21">
        <v>202302.0</v>
      </c>
      <c r="C334" s="21">
        <v>464.0</v>
      </c>
      <c r="D334" s="21">
        <v>449.0</v>
      </c>
      <c r="E334" s="21">
        <v>91.0750507099391</v>
      </c>
      <c r="F334" s="21">
        <v>493.0</v>
      </c>
      <c r="G334" s="21">
        <v>0.405679513184584</v>
      </c>
      <c r="H334" s="21">
        <v>17.4036511156186</v>
      </c>
    </row>
    <row r="335">
      <c r="A335" s="21" t="s">
        <v>186</v>
      </c>
      <c r="B335" s="21">
        <v>202303.0</v>
      </c>
      <c r="C335" s="21">
        <v>521.0</v>
      </c>
      <c r="D335" s="21">
        <v>516.0</v>
      </c>
      <c r="E335" s="21">
        <v>95.3789279112754</v>
      </c>
      <c r="F335" s="21">
        <v>541.0</v>
      </c>
      <c r="G335" s="21">
        <v>0.184842883548983</v>
      </c>
      <c r="H335" s="21">
        <v>35.6118299445471</v>
      </c>
    </row>
    <row r="336">
      <c r="A336" s="21" t="s">
        <v>186</v>
      </c>
      <c r="B336" s="21">
        <v>202304.0</v>
      </c>
      <c r="C336" s="21">
        <v>617.0</v>
      </c>
      <c r="D336" s="21">
        <v>611.0</v>
      </c>
      <c r="E336" s="21">
        <v>93.4250764525993</v>
      </c>
      <c r="F336" s="21">
        <v>654.0</v>
      </c>
      <c r="G336" s="21">
        <v>0.0</v>
      </c>
      <c r="H336" s="21">
        <v>29.2859327217125</v>
      </c>
    </row>
    <row r="337">
      <c r="A337" s="21" t="s">
        <v>186</v>
      </c>
      <c r="B337" s="21">
        <v>202305.0</v>
      </c>
      <c r="C337" s="21">
        <v>288.0</v>
      </c>
      <c r="D337" s="21">
        <v>277.0</v>
      </c>
      <c r="E337" s="21">
        <v>88.7820512820512</v>
      </c>
      <c r="F337" s="21">
        <v>312.0</v>
      </c>
      <c r="G337" s="21">
        <v>0.0</v>
      </c>
      <c r="H337" s="21">
        <v>36.6282051282051</v>
      </c>
    </row>
    <row r="338">
      <c r="A338" s="21" t="s">
        <v>187</v>
      </c>
      <c r="B338" s="21">
        <v>202104.0</v>
      </c>
      <c r="C338" s="21">
        <v>1.0</v>
      </c>
      <c r="D338" s="21">
        <v>1.0</v>
      </c>
      <c r="E338" s="21">
        <v>100.0</v>
      </c>
      <c r="F338" s="21">
        <v>1.0</v>
      </c>
      <c r="G338" s="21">
        <v>0.0</v>
      </c>
      <c r="H338" s="21">
        <v>5505.0</v>
      </c>
    </row>
    <row r="339">
      <c r="A339" s="21" t="s">
        <v>187</v>
      </c>
      <c r="B339" s="21">
        <v>202105.0</v>
      </c>
      <c r="C339" s="21">
        <v>1.0</v>
      </c>
      <c r="D339" s="21">
        <v>1.0</v>
      </c>
      <c r="E339" s="21">
        <v>100.0</v>
      </c>
      <c r="F339" s="21">
        <v>1.0</v>
      </c>
      <c r="G339" s="21">
        <v>0.0</v>
      </c>
      <c r="H339" s="21">
        <v>0.0</v>
      </c>
    </row>
    <row r="340">
      <c r="A340" s="21" t="s">
        <v>187</v>
      </c>
      <c r="B340" s="21">
        <v>202110.0</v>
      </c>
      <c r="C340" s="21">
        <v>1.0</v>
      </c>
      <c r="D340" s="21">
        <v>1.0</v>
      </c>
      <c r="E340" s="21">
        <v>100.0</v>
      </c>
      <c r="F340" s="21">
        <v>1.0</v>
      </c>
      <c r="G340" s="21">
        <v>0.0</v>
      </c>
      <c r="H340" s="21">
        <v>0.0</v>
      </c>
    </row>
    <row r="341">
      <c r="A341" s="21" t="s">
        <v>187</v>
      </c>
      <c r="B341" s="21">
        <v>202203.0</v>
      </c>
      <c r="C341" s="21">
        <v>1.0</v>
      </c>
      <c r="D341" s="21">
        <v>1.0</v>
      </c>
      <c r="E341" s="21">
        <v>100.0</v>
      </c>
      <c r="F341" s="21">
        <v>1.0</v>
      </c>
      <c r="G341" s="21">
        <v>0.0</v>
      </c>
      <c r="H341" s="21">
        <v>0.0</v>
      </c>
    </row>
    <row r="342">
      <c r="A342" s="21" t="s">
        <v>187</v>
      </c>
      <c r="B342" s="21">
        <v>202205.0</v>
      </c>
      <c r="C342" s="21">
        <v>1.0</v>
      </c>
      <c r="D342" s="21">
        <v>1.0</v>
      </c>
      <c r="E342" s="21">
        <v>100.0</v>
      </c>
      <c r="F342" s="21">
        <v>1.0</v>
      </c>
      <c r="G342" s="21">
        <v>0.0</v>
      </c>
      <c r="H342" s="21">
        <v>0.0</v>
      </c>
    </row>
    <row r="343">
      <c r="A343" s="21" t="s">
        <v>187</v>
      </c>
      <c r="B343" s="21">
        <v>202209.0</v>
      </c>
      <c r="C343" s="21">
        <v>1.0</v>
      </c>
      <c r="D343" s="21">
        <v>0.0</v>
      </c>
      <c r="E343" s="21">
        <v>0.0</v>
      </c>
      <c r="F343" s="21">
        <v>1.0</v>
      </c>
      <c r="G343" s="21">
        <v>0.0</v>
      </c>
      <c r="H343" s="21">
        <v>0.0</v>
      </c>
    </row>
    <row r="344">
      <c r="A344" s="21" t="s">
        <v>187</v>
      </c>
      <c r="B344" s="21">
        <v>202304.0</v>
      </c>
      <c r="C344" s="21">
        <v>1.0</v>
      </c>
      <c r="D344" s="21">
        <v>0.0</v>
      </c>
      <c r="E344" s="21">
        <v>0.0</v>
      </c>
      <c r="F344" s="21">
        <v>1.0</v>
      </c>
      <c r="G344" s="21">
        <v>0.0</v>
      </c>
      <c r="H344" s="21">
        <v>0.0</v>
      </c>
    </row>
    <row r="345">
      <c r="A345" s="21" t="s">
        <v>188</v>
      </c>
      <c r="B345" s="21">
        <v>202104.0</v>
      </c>
      <c r="C345" s="21">
        <v>1.0</v>
      </c>
      <c r="D345" s="21">
        <v>1.0</v>
      </c>
      <c r="E345" s="21">
        <v>100.0</v>
      </c>
      <c r="F345" s="21">
        <v>1.0</v>
      </c>
      <c r="G345" s="21">
        <v>0.0</v>
      </c>
      <c r="H345" s="21">
        <v>0.0</v>
      </c>
    </row>
    <row r="346">
      <c r="A346" s="21" t="s">
        <v>188</v>
      </c>
      <c r="B346" s="21">
        <v>202105.0</v>
      </c>
      <c r="C346" s="21">
        <v>1.0</v>
      </c>
      <c r="D346" s="21">
        <v>1.0</v>
      </c>
      <c r="E346" s="21">
        <v>100.0</v>
      </c>
      <c r="F346" s="21">
        <v>1.0</v>
      </c>
      <c r="G346" s="21">
        <v>0.0</v>
      </c>
      <c r="H346" s="21">
        <v>8.0</v>
      </c>
    </row>
    <row r="347">
      <c r="A347" s="21" t="s">
        <v>188</v>
      </c>
      <c r="B347" s="21">
        <v>202107.0</v>
      </c>
      <c r="C347" s="21">
        <v>1.0</v>
      </c>
      <c r="D347" s="21">
        <v>1.0</v>
      </c>
      <c r="E347" s="21">
        <v>100.0</v>
      </c>
      <c r="F347" s="21">
        <v>1.0</v>
      </c>
      <c r="G347" s="21">
        <v>0.0</v>
      </c>
      <c r="H347" s="21">
        <v>14.0</v>
      </c>
    </row>
    <row r="348">
      <c r="A348" s="21" t="s">
        <v>189</v>
      </c>
      <c r="B348" s="21">
        <v>202110.0</v>
      </c>
      <c r="C348" s="21">
        <v>1.0</v>
      </c>
      <c r="D348" s="21">
        <v>0.0</v>
      </c>
      <c r="E348" s="21">
        <v>0.0</v>
      </c>
      <c r="F348" s="21">
        <v>1.0</v>
      </c>
      <c r="G348" s="21">
        <v>0.0</v>
      </c>
      <c r="H348" s="21">
        <v>92.0</v>
      </c>
    </row>
    <row r="349">
      <c r="A349" s="21" t="s">
        <v>190</v>
      </c>
      <c r="B349" s="21">
        <v>202107.0</v>
      </c>
      <c r="C349" s="21">
        <v>1.0</v>
      </c>
      <c r="D349" s="21">
        <v>1.0</v>
      </c>
      <c r="E349" s="21">
        <v>100.0</v>
      </c>
      <c r="F349" s="21">
        <v>1.0</v>
      </c>
      <c r="G349" s="21">
        <v>0.0</v>
      </c>
      <c r="H349" s="21">
        <v>0.0</v>
      </c>
    </row>
    <row r="350">
      <c r="A350" s="21" t="s">
        <v>190</v>
      </c>
      <c r="B350" s="21">
        <v>202109.0</v>
      </c>
      <c r="C350" s="21">
        <v>1.0</v>
      </c>
      <c r="D350" s="21">
        <v>0.0</v>
      </c>
      <c r="E350" s="21">
        <v>0.0</v>
      </c>
      <c r="F350" s="21">
        <v>1.0</v>
      </c>
      <c r="G350" s="21">
        <v>0.0</v>
      </c>
      <c r="H350" s="21">
        <v>0.0</v>
      </c>
    </row>
    <row r="351">
      <c r="A351" s="21" t="s">
        <v>191</v>
      </c>
      <c r="B351" s="21">
        <v>202103.0</v>
      </c>
      <c r="C351" s="21">
        <v>73.0</v>
      </c>
      <c r="D351" s="21">
        <v>58.0</v>
      </c>
      <c r="E351" s="21">
        <v>53.2110091743119</v>
      </c>
      <c r="F351" s="21">
        <v>109.0</v>
      </c>
      <c r="G351" s="21">
        <v>0.0</v>
      </c>
      <c r="H351" s="21">
        <v>186.605504587155</v>
      </c>
    </row>
    <row r="352">
      <c r="A352" s="21" t="s">
        <v>191</v>
      </c>
      <c r="B352" s="21">
        <v>202104.0</v>
      </c>
      <c r="C352" s="21">
        <v>94.0</v>
      </c>
      <c r="D352" s="21">
        <v>69.0</v>
      </c>
      <c r="E352" s="21">
        <v>56.0975609756097</v>
      </c>
      <c r="F352" s="21">
        <v>123.0</v>
      </c>
      <c r="G352" s="21">
        <v>0.0</v>
      </c>
      <c r="H352" s="21">
        <v>199.951219512195</v>
      </c>
    </row>
    <row r="353">
      <c r="A353" s="21" t="s">
        <v>191</v>
      </c>
      <c r="B353" s="21">
        <v>202105.0</v>
      </c>
      <c r="C353" s="21">
        <v>93.0</v>
      </c>
      <c r="D353" s="21">
        <v>65.0</v>
      </c>
      <c r="E353" s="21">
        <v>52.8455284552845</v>
      </c>
      <c r="F353" s="21">
        <v>123.0</v>
      </c>
      <c r="G353" s="21">
        <v>0.0</v>
      </c>
      <c r="H353" s="21">
        <v>208.260162601626</v>
      </c>
    </row>
    <row r="354">
      <c r="A354" s="21" t="s">
        <v>191</v>
      </c>
      <c r="B354" s="21">
        <v>202106.0</v>
      </c>
      <c r="C354" s="21">
        <v>84.0</v>
      </c>
      <c r="D354" s="21">
        <v>61.0</v>
      </c>
      <c r="E354" s="21">
        <v>57.0093457943925</v>
      </c>
      <c r="F354" s="21">
        <v>107.0</v>
      </c>
      <c r="G354" s="21">
        <v>0.0</v>
      </c>
      <c r="H354" s="21">
        <v>175.635514018691</v>
      </c>
    </row>
    <row r="355">
      <c r="A355" s="21" t="s">
        <v>191</v>
      </c>
      <c r="B355" s="21">
        <v>202107.0</v>
      </c>
      <c r="C355" s="21">
        <v>73.0</v>
      </c>
      <c r="D355" s="21">
        <v>60.0</v>
      </c>
      <c r="E355" s="21">
        <v>68.1818181818181</v>
      </c>
      <c r="F355" s="21">
        <v>88.0</v>
      </c>
      <c r="G355" s="21">
        <v>0.0</v>
      </c>
      <c r="H355" s="21">
        <v>111.727272727272</v>
      </c>
    </row>
    <row r="356">
      <c r="A356" s="21" t="s">
        <v>191</v>
      </c>
      <c r="B356" s="21">
        <v>202108.0</v>
      </c>
      <c r="C356" s="21">
        <v>94.0</v>
      </c>
      <c r="D356" s="21">
        <v>81.0</v>
      </c>
      <c r="E356" s="21">
        <v>75.0</v>
      </c>
      <c r="F356" s="21">
        <v>108.0</v>
      </c>
      <c r="G356" s="21">
        <v>0.0</v>
      </c>
      <c r="H356" s="21">
        <v>138.49074074074</v>
      </c>
    </row>
    <row r="357">
      <c r="A357" s="21" t="s">
        <v>191</v>
      </c>
      <c r="B357" s="21">
        <v>202109.0</v>
      </c>
      <c r="C357" s="21">
        <v>80.0</v>
      </c>
      <c r="D357" s="21">
        <v>62.0</v>
      </c>
      <c r="E357" s="21">
        <v>59.6153846153846</v>
      </c>
      <c r="F357" s="21">
        <v>104.0</v>
      </c>
      <c r="G357" s="21">
        <v>0.0</v>
      </c>
      <c r="H357" s="21">
        <v>217.096153846153</v>
      </c>
    </row>
    <row r="358">
      <c r="A358" s="21" t="s">
        <v>191</v>
      </c>
      <c r="B358" s="21">
        <v>202110.0</v>
      </c>
      <c r="C358" s="21">
        <v>78.0</v>
      </c>
      <c r="D358" s="21">
        <v>62.0</v>
      </c>
      <c r="E358" s="21">
        <v>62.6262626262626</v>
      </c>
      <c r="F358" s="21">
        <v>99.0</v>
      </c>
      <c r="G358" s="21">
        <v>1.01010101010101</v>
      </c>
      <c r="H358" s="21">
        <v>188.020202020202</v>
      </c>
    </row>
    <row r="359">
      <c r="A359" s="21" t="s">
        <v>191</v>
      </c>
      <c r="B359" s="21">
        <v>202111.0</v>
      </c>
      <c r="C359" s="21">
        <v>62.0</v>
      </c>
      <c r="D359" s="21">
        <v>49.0</v>
      </c>
      <c r="E359" s="21">
        <v>72.0588235294117</v>
      </c>
      <c r="F359" s="21">
        <v>68.0</v>
      </c>
      <c r="G359" s="21">
        <v>0.0</v>
      </c>
      <c r="H359" s="21">
        <v>220.264705882352</v>
      </c>
    </row>
    <row r="360">
      <c r="A360" s="21" t="s">
        <v>191</v>
      </c>
      <c r="B360" s="21">
        <v>202112.0</v>
      </c>
      <c r="C360" s="21">
        <v>58.0</v>
      </c>
      <c r="D360" s="21">
        <v>49.0</v>
      </c>
      <c r="E360" s="21">
        <v>72.0588235294117</v>
      </c>
      <c r="F360" s="21">
        <v>68.0</v>
      </c>
      <c r="G360" s="21">
        <v>0.0</v>
      </c>
      <c r="H360" s="21">
        <v>217.323529411764</v>
      </c>
    </row>
    <row r="361">
      <c r="A361" s="21" t="s">
        <v>191</v>
      </c>
      <c r="B361" s="21">
        <v>202201.0</v>
      </c>
      <c r="C361" s="21">
        <v>75.0</v>
      </c>
      <c r="D361" s="21">
        <v>65.0</v>
      </c>
      <c r="E361" s="21">
        <v>72.2222222222222</v>
      </c>
      <c r="F361" s="21">
        <v>90.0</v>
      </c>
      <c r="G361" s="21">
        <v>0.0</v>
      </c>
      <c r="H361" s="21">
        <v>135.833333333333</v>
      </c>
    </row>
    <row r="362">
      <c r="A362" s="21" t="s">
        <v>191</v>
      </c>
      <c r="B362" s="21">
        <v>202202.0</v>
      </c>
      <c r="C362" s="21">
        <v>67.0</v>
      </c>
      <c r="D362" s="21">
        <v>52.0</v>
      </c>
      <c r="E362" s="21">
        <v>68.4210526315789</v>
      </c>
      <c r="F362" s="21">
        <v>76.0</v>
      </c>
      <c r="G362" s="21">
        <v>0.0</v>
      </c>
      <c r="H362" s="21">
        <v>187.368421052631</v>
      </c>
    </row>
    <row r="363">
      <c r="A363" s="21" t="s">
        <v>191</v>
      </c>
      <c r="B363" s="21">
        <v>202203.0</v>
      </c>
      <c r="C363" s="21">
        <v>85.0</v>
      </c>
      <c r="D363" s="21">
        <v>70.0</v>
      </c>
      <c r="E363" s="21">
        <v>73.6842105263157</v>
      </c>
      <c r="F363" s="21">
        <v>95.0</v>
      </c>
      <c r="G363" s="21">
        <v>1.05263157894736</v>
      </c>
      <c r="H363" s="21">
        <v>118.410526315789</v>
      </c>
    </row>
    <row r="364">
      <c r="A364" s="21" t="s">
        <v>191</v>
      </c>
      <c r="B364" s="21">
        <v>202204.0</v>
      </c>
      <c r="C364" s="21">
        <v>120.0</v>
      </c>
      <c r="D364" s="21">
        <v>101.0</v>
      </c>
      <c r="E364" s="21">
        <v>70.1388888888888</v>
      </c>
      <c r="F364" s="21">
        <v>144.0</v>
      </c>
      <c r="G364" s="21">
        <v>0.694444444444444</v>
      </c>
      <c r="H364" s="21">
        <v>177.027777777777</v>
      </c>
    </row>
    <row r="365">
      <c r="A365" s="21" t="s">
        <v>191</v>
      </c>
      <c r="B365" s="21">
        <v>202205.0</v>
      </c>
      <c r="C365" s="21">
        <v>115.0</v>
      </c>
      <c r="D365" s="21">
        <v>87.0</v>
      </c>
      <c r="E365" s="21">
        <v>63.9705882352941</v>
      </c>
      <c r="F365" s="21">
        <v>136.0</v>
      </c>
      <c r="G365" s="21">
        <v>0.0</v>
      </c>
      <c r="H365" s="21">
        <v>189.25</v>
      </c>
    </row>
    <row r="366">
      <c r="A366" s="21" t="s">
        <v>191</v>
      </c>
      <c r="B366" s="21">
        <v>202206.0</v>
      </c>
      <c r="C366" s="21">
        <v>74.0</v>
      </c>
      <c r="D366" s="21">
        <v>62.0</v>
      </c>
      <c r="E366" s="21">
        <v>72.0930232558139</v>
      </c>
      <c r="F366" s="21">
        <v>86.0</v>
      </c>
      <c r="G366" s="21">
        <v>0.0</v>
      </c>
      <c r="H366" s="21">
        <v>123.406976744186</v>
      </c>
    </row>
    <row r="367">
      <c r="A367" s="21" t="s">
        <v>191</v>
      </c>
      <c r="B367" s="21">
        <v>202207.0</v>
      </c>
      <c r="C367" s="21">
        <v>83.0</v>
      </c>
      <c r="D367" s="21">
        <v>66.0</v>
      </c>
      <c r="E367" s="21">
        <v>70.9677419354838</v>
      </c>
      <c r="F367" s="21">
        <v>93.0</v>
      </c>
      <c r="G367" s="21">
        <v>0.0</v>
      </c>
      <c r="H367" s="21">
        <v>228.709677419354</v>
      </c>
    </row>
    <row r="368">
      <c r="A368" s="21" t="s">
        <v>191</v>
      </c>
      <c r="B368" s="21">
        <v>202208.0</v>
      </c>
      <c r="C368" s="21">
        <v>94.0</v>
      </c>
      <c r="D368" s="21">
        <v>74.0</v>
      </c>
      <c r="E368" s="21">
        <v>67.2727272727272</v>
      </c>
      <c r="F368" s="21">
        <v>110.0</v>
      </c>
      <c r="G368" s="21">
        <v>0.909090909090909</v>
      </c>
      <c r="H368" s="21">
        <v>155.872727272727</v>
      </c>
    </row>
    <row r="369">
      <c r="A369" s="21" t="s">
        <v>191</v>
      </c>
      <c r="B369" s="21">
        <v>202209.0</v>
      </c>
      <c r="C369" s="21">
        <v>80.0</v>
      </c>
      <c r="D369" s="21">
        <v>65.0</v>
      </c>
      <c r="E369" s="21">
        <v>73.8636363636363</v>
      </c>
      <c r="F369" s="21">
        <v>88.0</v>
      </c>
      <c r="G369" s="21">
        <v>0.0</v>
      </c>
      <c r="H369" s="21">
        <v>135.840909090909</v>
      </c>
    </row>
    <row r="370">
      <c r="A370" s="21" t="s">
        <v>191</v>
      </c>
      <c r="B370" s="21">
        <v>202210.0</v>
      </c>
      <c r="C370" s="21">
        <v>68.0</v>
      </c>
      <c r="D370" s="21">
        <v>61.0</v>
      </c>
      <c r="E370" s="21">
        <v>76.25</v>
      </c>
      <c r="F370" s="21">
        <v>80.0</v>
      </c>
      <c r="G370" s="21">
        <v>1.25</v>
      </c>
      <c r="H370" s="21">
        <v>156.0375</v>
      </c>
    </row>
    <row r="371">
      <c r="A371" s="21" t="s">
        <v>191</v>
      </c>
      <c r="B371" s="21">
        <v>202211.0</v>
      </c>
      <c r="C371" s="21">
        <v>75.0</v>
      </c>
      <c r="D371" s="21">
        <v>67.0</v>
      </c>
      <c r="E371" s="21">
        <v>72.8260869565217</v>
      </c>
      <c r="F371" s="21">
        <v>92.0</v>
      </c>
      <c r="G371" s="21">
        <v>0.0</v>
      </c>
      <c r="H371" s="21">
        <v>147.25</v>
      </c>
    </row>
    <row r="372">
      <c r="A372" s="21" t="s">
        <v>191</v>
      </c>
      <c r="B372" s="21">
        <v>202212.0</v>
      </c>
      <c r="C372" s="21">
        <v>57.0</v>
      </c>
      <c r="D372" s="21">
        <v>49.0</v>
      </c>
      <c r="E372" s="21">
        <v>76.5625</v>
      </c>
      <c r="F372" s="21">
        <v>64.0</v>
      </c>
      <c r="G372" s="21">
        <v>0.0</v>
      </c>
      <c r="H372" s="21">
        <v>173.421875</v>
      </c>
    </row>
    <row r="373">
      <c r="A373" s="21" t="s">
        <v>191</v>
      </c>
      <c r="B373" s="21">
        <v>202301.0</v>
      </c>
      <c r="C373" s="21">
        <v>85.0</v>
      </c>
      <c r="D373" s="21">
        <v>73.0</v>
      </c>
      <c r="E373" s="21">
        <v>65.1785714285714</v>
      </c>
      <c r="F373" s="21">
        <v>112.0</v>
      </c>
      <c r="G373" s="21">
        <v>0.0</v>
      </c>
      <c r="H373" s="21">
        <v>219.696428571428</v>
      </c>
    </row>
    <row r="374">
      <c r="A374" s="21" t="s">
        <v>191</v>
      </c>
      <c r="B374" s="21">
        <v>202302.0</v>
      </c>
      <c r="C374" s="21">
        <v>79.0</v>
      </c>
      <c r="D374" s="21">
        <v>68.0</v>
      </c>
      <c r="E374" s="21">
        <v>74.7252747252747</v>
      </c>
      <c r="F374" s="21">
        <v>91.0</v>
      </c>
      <c r="G374" s="21">
        <v>0.0</v>
      </c>
      <c r="H374" s="21">
        <v>158.802197802197</v>
      </c>
    </row>
    <row r="375">
      <c r="A375" s="21" t="s">
        <v>191</v>
      </c>
      <c r="B375" s="21">
        <v>202303.0</v>
      </c>
      <c r="C375" s="21">
        <v>85.0</v>
      </c>
      <c r="D375" s="21">
        <v>73.0</v>
      </c>
      <c r="E375" s="21">
        <v>71.5686274509803</v>
      </c>
      <c r="F375" s="21">
        <v>102.0</v>
      </c>
      <c r="G375" s="21">
        <v>0.980392156862745</v>
      </c>
      <c r="H375" s="21">
        <v>139.470588235294</v>
      </c>
    </row>
    <row r="376">
      <c r="A376" s="21" t="s">
        <v>191</v>
      </c>
      <c r="B376" s="21">
        <v>202304.0</v>
      </c>
      <c r="C376" s="21">
        <v>100.0</v>
      </c>
      <c r="D376" s="21">
        <v>89.0</v>
      </c>
      <c r="E376" s="21">
        <v>71.7741935483871</v>
      </c>
      <c r="F376" s="21">
        <v>124.0</v>
      </c>
      <c r="G376" s="21">
        <v>0.0</v>
      </c>
      <c r="H376" s="21">
        <v>109.669354838709</v>
      </c>
    </row>
    <row r="377">
      <c r="A377" s="21" t="s">
        <v>191</v>
      </c>
      <c r="B377" s="21">
        <v>202305.0</v>
      </c>
      <c r="C377" s="21">
        <v>59.0</v>
      </c>
      <c r="D377" s="21">
        <v>51.0</v>
      </c>
      <c r="E377" s="21">
        <v>70.8333333333333</v>
      </c>
      <c r="F377" s="21">
        <v>72.0</v>
      </c>
      <c r="G377" s="21">
        <v>0.0</v>
      </c>
      <c r="H377" s="21">
        <v>143.083333333333</v>
      </c>
    </row>
    <row r="378">
      <c r="A378" s="21" t="s">
        <v>192</v>
      </c>
      <c r="B378" s="21">
        <v>202110.0</v>
      </c>
      <c r="C378" s="21">
        <v>1.0</v>
      </c>
      <c r="D378" s="21">
        <v>1.0</v>
      </c>
      <c r="E378" s="21">
        <v>100.0</v>
      </c>
      <c r="F378" s="21">
        <v>1.0</v>
      </c>
      <c r="G378" s="21">
        <v>0.0</v>
      </c>
      <c r="H378" s="21">
        <v>0.0</v>
      </c>
    </row>
    <row r="379">
      <c r="A379" s="21" t="s">
        <v>193</v>
      </c>
      <c r="B379" s="21">
        <v>202211.0</v>
      </c>
      <c r="C379" s="21">
        <v>1.0</v>
      </c>
      <c r="D379" s="21">
        <v>0.0</v>
      </c>
      <c r="E379" s="21">
        <v>0.0</v>
      </c>
      <c r="F379" s="21">
        <v>1.0</v>
      </c>
      <c r="G379" s="21">
        <v>0.0</v>
      </c>
      <c r="H379" s="21">
        <v>0.0</v>
      </c>
    </row>
    <row r="380">
      <c r="A380" s="21" t="s">
        <v>193</v>
      </c>
      <c r="B380" s="21">
        <v>202301.0</v>
      </c>
      <c r="C380" s="21">
        <v>1.0</v>
      </c>
      <c r="D380" s="21">
        <v>0.0</v>
      </c>
      <c r="E380" s="21">
        <v>0.0</v>
      </c>
      <c r="F380" s="21">
        <v>2.0</v>
      </c>
      <c r="G380" s="21">
        <v>0.0</v>
      </c>
      <c r="H380" s="21">
        <v>0.0</v>
      </c>
    </row>
    <row r="381">
      <c r="A381" s="21" t="s">
        <v>193</v>
      </c>
      <c r="B381" s="21">
        <v>202303.0</v>
      </c>
      <c r="C381" s="21">
        <v>1.0</v>
      </c>
      <c r="D381" s="21">
        <v>1.0</v>
      </c>
      <c r="E381" s="21">
        <v>100.0</v>
      </c>
      <c r="F381" s="21">
        <v>1.0</v>
      </c>
      <c r="G381" s="21">
        <v>0.0</v>
      </c>
      <c r="H381" s="21">
        <v>111.0</v>
      </c>
    </row>
    <row r="382">
      <c r="A382" s="21" t="s">
        <v>194</v>
      </c>
      <c r="B382" s="21">
        <v>202204.0</v>
      </c>
      <c r="C382" s="21">
        <v>1.0</v>
      </c>
      <c r="D382" s="21">
        <v>0.0</v>
      </c>
      <c r="E382" s="21">
        <v>0.0</v>
      </c>
      <c r="F382" s="21">
        <v>1.0</v>
      </c>
      <c r="G382" s="21">
        <v>0.0</v>
      </c>
      <c r="H382" s="21">
        <v>18.0</v>
      </c>
    </row>
    <row r="383">
      <c r="A383" s="21" t="s">
        <v>195</v>
      </c>
      <c r="B383" s="21">
        <v>202103.0</v>
      </c>
      <c r="C383" s="21">
        <v>18.0</v>
      </c>
      <c r="D383" s="21">
        <v>18.0</v>
      </c>
      <c r="E383" s="21">
        <v>94.7368421052631</v>
      </c>
      <c r="F383" s="21">
        <v>19.0</v>
      </c>
      <c r="G383" s="21">
        <v>5.26315789473684</v>
      </c>
      <c r="H383" s="21">
        <v>13.6842105263157</v>
      </c>
    </row>
    <row r="384">
      <c r="A384" s="21" t="s">
        <v>195</v>
      </c>
      <c r="B384" s="21">
        <v>202104.0</v>
      </c>
      <c r="C384" s="21">
        <v>26.0</v>
      </c>
      <c r="D384" s="21">
        <v>24.0</v>
      </c>
      <c r="E384" s="21">
        <v>80.0</v>
      </c>
      <c r="F384" s="21">
        <v>30.0</v>
      </c>
      <c r="G384" s="21">
        <v>0.0</v>
      </c>
      <c r="H384" s="21">
        <v>24.9333333333333</v>
      </c>
    </row>
    <row r="385">
      <c r="A385" s="21" t="s">
        <v>195</v>
      </c>
      <c r="B385" s="21">
        <v>202105.0</v>
      </c>
      <c r="C385" s="21">
        <v>21.0</v>
      </c>
      <c r="D385" s="21">
        <v>20.0</v>
      </c>
      <c r="E385" s="21">
        <v>95.2380952380952</v>
      </c>
      <c r="F385" s="21">
        <v>21.0</v>
      </c>
      <c r="G385" s="21">
        <v>0.0</v>
      </c>
      <c r="H385" s="21">
        <v>4.33333333333333</v>
      </c>
    </row>
    <row r="386">
      <c r="A386" s="21" t="s">
        <v>195</v>
      </c>
      <c r="B386" s="21">
        <v>202106.0</v>
      </c>
      <c r="C386" s="21">
        <v>23.0</v>
      </c>
      <c r="D386" s="21">
        <v>23.0</v>
      </c>
      <c r="E386" s="21">
        <v>85.1851851851851</v>
      </c>
      <c r="F386" s="21">
        <v>27.0</v>
      </c>
      <c r="G386" s="21">
        <v>0.0</v>
      </c>
      <c r="H386" s="21">
        <v>3.37037037037037</v>
      </c>
    </row>
    <row r="387">
      <c r="A387" s="21" t="s">
        <v>195</v>
      </c>
      <c r="B387" s="21">
        <v>202107.0</v>
      </c>
      <c r="C387" s="21">
        <v>19.0</v>
      </c>
      <c r="D387" s="21">
        <v>16.0</v>
      </c>
      <c r="E387" s="21">
        <v>76.1904761904761</v>
      </c>
      <c r="F387" s="21">
        <v>21.0</v>
      </c>
      <c r="G387" s="21">
        <v>0.0</v>
      </c>
      <c r="H387" s="21">
        <v>22.4285714285714</v>
      </c>
    </row>
    <row r="388">
      <c r="A388" s="21" t="s">
        <v>195</v>
      </c>
      <c r="B388" s="21">
        <v>202108.0</v>
      </c>
      <c r="C388" s="21">
        <v>10.0</v>
      </c>
      <c r="D388" s="21">
        <v>7.0</v>
      </c>
      <c r="E388" s="21">
        <v>53.8461538461538</v>
      </c>
      <c r="F388" s="21">
        <v>13.0</v>
      </c>
      <c r="G388" s="21">
        <v>15.3846153846153</v>
      </c>
      <c r="H388" s="21">
        <v>116.461538461538</v>
      </c>
    </row>
    <row r="389">
      <c r="A389" s="21" t="s">
        <v>195</v>
      </c>
      <c r="B389" s="21">
        <v>202109.0</v>
      </c>
      <c r="C389" s="21">
        <v>16.0</v>
      </c>
      <c r="D389" s="21">
        <v>6.0</v>
      </c>
      <c r="E389" s="21">
        <v>31.578947368421</v>
      </c>
      <c r="F389" s="21">
        <v>19.0</v>
      </c>
      <c r="G389" s="21">
        <v>0.0</v>
      </c>
      <c r="H389" s="21">
        <v>15.0</v>
      </c>
    </row>
    <row r="390">
      <c r="A390" s="21" t="s">
        <v>195</v>
      </c>
      <c r="B390" s="21">
        <v>202110.0</v>
      </c>
      <c r="C390" s="21">
        <v>6.0</v>
      </c>
      <c r="D390" s="21">
        <v>2.0</v>
      </c>
      <c r="E390" s="21">
        <v>28.5714285714285</v>
      </c>
      <c r="F390" s="21">
        <v>7.0</v>
      </c>
      <c r="G390" s="21">
        <v>0.0</v>
      </c>
      <c r="H390" s="21">
        <v>60.4285714285714</v>
      </c>
    </row>
    <row r="391">
      <c r="A391" s="21" t="s">
        <v>195</v>
      </c>
      <c r="B391" s="21">
        <v>202111.0</v>
      </c>
      <c r="C391" s="21">
        <v>1.0</v>
      </c>
      <c r="D391" s="21">
        <v>1.0</v>
      </c>
      <c r="E391" s="21">
        <v>100.0</v>
      </c>
      <c r="F391" s="21">
        <v>1.0</v>
      </c>
      <c r="G391" s="21">
        <v>100.0</v>
      </c>
      <c r="H391" s="21">
        <v>0.0</v>
      </c>
    </row>
    <row r="392">
      <c r="A392" s="21" t="s">
        <v>195</v>
      </c>
      <c r="B392" s="21">
        <v>202112.0</v>
      </c>
      <c r="C392" s="21">
        <v>4.0</v>
      </c>
      <c r="D392" s="21">
        <v>0.0</v>
      </c>
      <c r="E392" s="21">
        <v>0.0</v>
      </c>
      <c r="F392" s="21">
        <v>5.0</v>
      </c>
      <c r="G392" s="21">
        <v>0.0</v>
      </c>
      <c r="H392" s="21">
        <v>15.2</v>
      </c>
    </row>
    <row r="393">
      <c r="A393" s="21" t="s">
        <v>195</v>
      </c>
      <c r="B393" s="21">
        <v>202201.0</v>
      </c>
      <c r="C393" s="21">
        <v>10.0</v>
      </c>
      <c r="D393" s="21">
        <v>5.0</v>
      </c>
      <c r="E393" s="21">
        <v>50.0</v>
      </c>
      <c r="F393" s="21">
        <v>10.0</v>
      </c>
      <c r="G393" s="21">
        <v>0.0</v>
      </c>
      <c r="H393" s="21">
        <v>147.0</v>
      </c>
    </row>
    <row r="394">
      <c r="A394" s="21" t="s">
        <v>195</v>
      </c>
      <c r="B394" s="21">
        <v>202202.0</v>
      </c>
      <c r="C394" s="21">
        <v>7.0</v>
      </c>
      <c r="D394" s="21">
        <v>2.0</v>
      </c>
      <c r="E394" s="21">
        <v>28.5714285714285</v>
      </c>
      <c r="F394" s="21">
        <v>7.0</v>
      </c>
      <c r="G394" s="21">
        <v>0.0</v>
      </c>
      <c r="H394" s="21">
        <v>96.8571428571428</v>
      </c>
    </row>
    <row r="395">
      <c r="A395" s="21" t="s">
        <v>195</v>
      </c>
      <c r="B395" s="21">
        <v>202203.0</v>
      </c>
      <c r="C395" s="21">
        <v>2.0</v>
      </c>
      <c r="D395" s="21">
        <v>1.0</v>
      </c>
      <c r="E395" s="21">
        <v>50.0</v>
      </c>
      <c r="F395" s="21">
        <v>2.0</v>
      </c>
      <c r="G395" s="21">
        <v>0.0</v>
      </c>
      <c r="H395" s="21">
        <v>13.5</v>
      </c>
    </row>
    <row r="396">
      <c r="A396" s="21" t="s">
        <v>195</v>
      </c>
      <c r="B396" s="21">
        <v>202204.0</v>
      </c>
      <c r="C396" s="21">
        <v>3.0</v>
      </c>
      <c r="D396" s="21">
        <v>0.0</v>
      </c>
      <c r="E396" s="21">
        <v>0.0</v>
      </c>
      <c r="F396" s="21">
        <v>3.0</v>
      </c>
      <c r="G396" s="21">
        <v>0.0</v>
      </c>
      <c r="H396" s="21">
        <v>50.6666666666666</v>
      </c>
    </row>
    <row r="397">
      <c r="A397" s="21" t="s">
        <v>195</v>
      </c>
      <c r="B397" s="21">
        <v>202205.0</v>
      </c>
      <c r="C397" s="21">
        <v>10.0</v>
      </c>
      <c r="D397" s="21">
        <v>1.0</v>
      </c>
      <c r="E397" s="21">
        <v>10.0</v>
      </c>
      <c r="F397" s="21">
        <v>10.0</v>
      </c>
      <c r="G397" s="21">
        <v>0.0</v>
      </c>
      <c r="H397" s="21">
        <v>18.2</v>
      </c>
    </row>
    <row r="398">
      <c r="A398" s="21" t="s">
        <v>195</v>
      </c>
      <c r="B398" s="21">
        <v>202206.0</v>
      </c>
      <c r="C398" s="21">
        <v>13.0</v>
      </c>
      <c r="D398" s="21">
        <v>1.0</v>
      </c>
      <c r="E398" s="21">
        <v>7.14285714285714</v>
      </c>
      <c r="F398" s="21">
        <v>14.0</v>
      </c>
      <c r="G398" s="21">
        <v>0.0</v>
      </c>
      <c r="H398" s="21">
        <v>32.0714285714285</v>
      </c>
    </row>
    <row r="399">
      <c r="A399" s="21" t="s">
        <v>195</v>
      </c>
      <c r="B399" s="21">
        <v>202207.0</v>
      </c>
      <c r="C399" s="21">
        <v>12.0</v>
      </c>
      <c r="D399" s="21">
        <v>1.0</v>
      </c>
      <c r="E399" s="21">
        <v>7.69230769230769</v>
      </c>
      <c r="F399" s="21">
        <v>13.0</v>
      </c>
      <c r="G399" s="21">
        <v>0.0</v>
      </c>
      <c r="H399" s="21">
        <v>21.9230769230769</v>
      </c>
    </row>
    <row r="400">
      <c r="A400" s="21" t="s">
        <v>195</v>
      </c>
      <c r="B400" s="21">
        <v>202208.0</v>
      </c>
      <c r="C400" s="21">
        <v>10.0</v>
      </c>
      <c r="D400" s="21">
        <v>0.0</v>
      </c>
      <c r="E400" s="21">
        <v>0.0</v>
      </c>
      <c r="F400" s="21">
        <v>10.0</v>
      </c>
      <c r="G400" s="21">
        <v>0.0</v>
      </c>
      <c r="H400" s="21">
        <v>19.5</v>
      </c>
    </row>
    <row r="401">
      <c r="A401" s="21" t="s">
        <v>195</v>
      </c>
      <c r="B401" s="21">
        <v>202209.0</v>
      </c>
      <c r="C401" s="21">
        <v>6.0</v>
      </c>
      <c r="D401" s="21">
        <v>0.0</v>
      </c>
      <c r="E401" s="21">
        <v>0.0</v>
      </c>
      <c r="F401" s="21">
        <v>8.0</v>
      </c>
      <c r="G401" s="21">
        <v>0.0</v>
      </c>
      <c r="H401" s="21">
        <v>65.625</v>
      </c>
    </row>
    <row r="402">
      <c r="A402" s="21" t="s">
        <v>195</v>
      </c>
      <c r="B402" s="21">
        <v>202210.0</v>
      </c>
      <c r="C402" s="21">
        <v>1.0</v>
      </c>
      <c r="D402" s="21">
        <v>0.0</v>
      </c>
      <c r="E402" s="21">
        <v>0.0</v>
      </c>
      <c r="F402" s="21">
        <v>1.0</v>
      </c>
      <c r="G402" s="21">
        <v>0.0</v>
      </c>
      <c r="H402" s="21">
        <v>50.0</v>
      </c>
    </row>
    <row r="403">
      <c r="A403" s="21" t="s">
        <v>195</v>
      </c>
      <c r="B403" s="21">
        <v>202211.0</v>
      </c>
      <c r="C403" s="21">
        <v>2.0</v>
      </c>
      <c r="D403" s="21">
        <v>0.0</v>
      </c>
      <c r="E403" s="21">
        <v>0.0</v>
      </c>
      <c r="F403" s="21">
        <v>2.0</v>
      </c>
      <c r="G403" s="21">
        <v>0.0</v>
      </c>
      <c r="H403" s="21">
        <v>821.0</v>
      </c>
    </row>
    <row r="404">
      <c r="A404" s="21" t="s">
        <v>195</v>
      </c>
      <c r="B404" s="21">
        <v>202212.0</v>
      </c>
      <c r="C404" s="21">
        <v>3.0</v>
      </c>
      <c r="D404" s="21">
        <v>1.0</v>
      </c>
      <c r="E404" s="21">
        <v>33.3333333333333</v>
      </c>
      <c r="F404" s="21">
        <v>3.0</v>
      </c>
      <c r="G404" s="21">
        <v>0.0</v>
      </c>
      <c r="H404" s="21">
        <v>439.0</v>
      </c>
    </row>
    <row r="405">
      <c r="A405" s="21" t="s">
        <v>195</v>
      </c>
      <c r="B405" s="21">
        <v>202301.0</v>
      </c>
      <c r="C405" s="21">
        <v>3.0</v>
      </c>
      <c r="D405" s="21">
        <v>1.0</v>
      </c>
      <c r="E405" s="21">
        <v>33.3333333333333</v>
      </c>
      <c r="F405" s="21">
        <v>3.0</v>
      </c>
      <c r="G405" s="21">
        <v>0.0</v>
      </c>
      <c r="H405" s="21">
        <v>0.333333333333333</v>
      </c>
    </row>
    <row r="406">
      <c r="A406" s="21" t="s">
        <v>195</v>
      </c>
      <c r="B406" s="21">
        <v>202302.0</v>
      </c>
      <c r="C406" s="21">
        <v>1.0</v>
      </c>
      <c r="D406" s="21">
        <v>1.0</v>
      </c>
      <c r="E406" s="21">
        <v>100.0</v>
      </c>
      <c r="F406" s="21">
        <v>1.0</v>
      </c>
      <c r="G406" s="21">
        <v>0.0</v>
      </c>
      <c r="H406" s="21">
        <v>683.0</v>
      </c>
    </row>
    <row r="407">
      <c r="A407" s="21" t="s">
        <v>195</v>
      </c>
      <c r="B407" s="21">
        <v>202303.0</v>
      </c>
      <c r="C407" s="21">
        <v>2.0</v>
      </c>
      <c r="D407" s="21">
        <v>1.0</v>
      </c>
      <c r="E407" s="21">
        <v>50.0</v>
      </c>
      <c r="F407" s="21">
        <v>2.0</v>
      </c>
      <c r="G407" s="21">
        <v>0.0</v>
      </c>
      <c r="H407" s="21">
        <v>0.0</v>
      </c>
    </row>
    <row r="408">
      <c r="A408" s="21" t="s">
        <v>195</v>
      </c>
      <c r="B408" s="21">
        <v>202305.0</v>
      </c>
      <c r="C408" s="21">
        <v>1.0</v>
      </c>
      <c r="D408" s="21">
        <v>1.0</v>
      </c>
      <c r="E408" s="21">
        <v>33.3333333333333</v>
      </c>
      <c r="F408" s="21">
        <v>3.0</v>
      </c>
      <c r="G408" s="21">
        <v>0.0</v>
      </c>
      <c r="H408" s="21">
        <v>0.0</v>
      </c>
    </row>
    <row r="409">
      <c r="A409" s="21" t="s">
        <v>196</v>
      </c>
      <c r="B409" s="21">
        <v>202110.0</v>
      </c>
      <c r="C409" s="21">
        <v>1.0</v>
      </c>
      <c r="D409" s="21">
        <v>1.0</v>
      </c>
      <c r="E409" s="21">
        <v>100.0</v>
      </c>
      <c r="F409" s="21">
        <v>1.0</v>
      </c>
      <c r="G409" s="21">
        <v>0.0</v>
      </c>
      <c r="H409" s="21">
        <v>106.0</v>
      </c>
    </row>
    <row r="410">
      <c r="A410" s="21" t="s">
        <v>197</v>
      </c>
      <c r="B410" s="21">
        <v>202111.0</v>
      </c>
      <c r="C410" s="21">
        <v>1.0</v>
      </c>
      <c r="D410" s="21">
        <v>1.0</v>
      </c>
      <c r="E410" s="21">
        <v>100.0</v>
      </c>
      <c r="F410" s="21">
        <v>1.0</v>
      </c>
      <c r="G410" s="21">
        <v>0.0</v>
      </c>
      <c r="H410" s="21">
        <v>0.0</v>
      </c>
    </row>
    <row r="411">
      <c r="A411" s="21" t="s">
        <v>198</v>
      </c>
      <c r="B411" s="21">
        <v>202109.0</v>
      </c>
      <c r="C411" s="21">
        <v>1.0</v>
      </c>
      <c r="D411" s="21">
        <v>1.0</v>
      </c>
      <c r="E411" s="21">
        <v>100.0</v>
      </c>
      <c r="F411" s="21">
        <v>1.0</v>
      </c>
      <c r="G411" s="21">
        <v>0.0</v>
      </c>
      <c r="H411" s="21">
        <v>0.0</v>
      </c>
    </row>
    <row r="412">
      <c r="A412" s="21" t="s">
        <v>198</v>
      </c>
      <c r="B412" s="21">
        <v>202204.0</v>
      </c>
      <c r="C412" s="21">
        <v>1.0</v>
      </c>
      <c r="D412" s="21">
        <v>1.0</v>
      </c>
      <c r="E412" s="21">
        <v>100.0</v>
      </c>
      <c r="F412" s="21">
        <v>1.0</v>
      </c>
      <c r="G412" s="21">
        <v>0.0</v>
      </c>
      <c r="H412" s="21">
        <v>18.0</v>
      </c>
    </row>
    <row r="413">
      <c r="A413" s="21" t="s">
        <v>198</v>
      </c>
      <c r="B413" s="21">
        <v>202205.0</v>
      </c>
      <c r="C413" s="21">
        <v>1.0</v>
      </c>
      <c r="D413" s="21">
        <v>1.0</v>
      </c>
      <c r="E413" s="21">
        <v>100.0</v>
      </c>
      <c r="F413" s="21">
        <v>1.0</v>
      </c>
      <c r="G413" s="21">
        <v>0.0</v>
      </c>
      <c r="H413" s="21">
        <v>0.0</v>
      </c>
    </row>
    <row r="414">
      <c r="A414" s="21" t="s">
        <v>198</v>
      </c>
      <c r="B414" s="21">
        <v>202210.0</v>
      </c>
      <c r="C414" s="21">
        <v>1.0</v>
      </c>
      <c r="D414" s="21">
        <v>0.0</v>
      </c>
      <c r="E414" s="21">
        <v>0.0</v>
      </c>
      <c r="F414" s="21">
        <v>1.0</v>
      </c>
      <c r="G414" s="21">
        <v>0.0</v>
      </c>
      <c r="H414" s="21">
        <v>571.0</v>
      </c>
    </row>
    <row r="415">
      <c r="A415" s="21" t="s">
        <v>198</v>
      </c>
      <c r="B415" s="21">
        <v>202301.0</v>
      </c>
      <c r="C415" s="21">
        <v>1.0</v>
      </c>
      <c r="D415" s="21">
        <v>0.0</v>
      </c>
      <c r="E415" s="21">
        <v>0.0</v>
      </c>
      <c r="F415" s="21">
        <v>1.0</v>
      </c>
      <c r="G415" s="21">
        <v>0.0</v>
      </c>
      <c r="H415" s="21">
        <v>20.0</v>
      </c>
    </row>
    <row r="416">
      <c r="A416" s="21" t="s">
        <v>198</v>
      </c>
      <c r="B416" s="21">
        <v>202304.0</v>
      </c>
      <c r="C416" s="21">
        <v>1.0</v>
      </c>
      <c r="D416" s="21">
        <v>1.0</v>
      </c>
      <c r="E416" s="21">
        <v>100.0</v>
      </c>
      <c r="F416" s="21">
        <v>1.0</v>
      </c>
      <c r="G416" s="21">
        <v>0.0</v>
      </c>
      <c r="H416" s="21">
        <v>6.0</v>
      </c>
    </row>
    <row r="417">
      <c r="A417" s="21" t="s">
        <v>199</v>
      </c>
      <c r="B417" s="21">
        <v>202107.0</v>
      </c>
      <c r="C417" s="21">
        <v>8.0</v>
      </c>
      <c r="D417" s="21">
        <v>6.0</v>
      </c>
      <c r="E417" s="21">
        <v>66.6666666666666</v>
      </c>
      <c r="F417" s="21">
        <v>9.0</v>
      </c>
      <c r="G417" s="21">
        <v>0.0</v>
      </c>
      <c r="H417" s="21">
        <v>5.22222222222222</v>
      </c>
    </row>
    <row r="418">
      <c r="A418" s="21" t="s">
        <v>199</v>
      </c>
      <c r="B418" s="21">
        <v>202108.0</v>
      </c>
      <c r="C418" s="21">
        <v>3.0</v>
      </c>
      <c r="D418" s="21">
        <v>2.0</v>
      </c>
      <c r="E418" s="21">
        <v>66.6666666666666</v>
      </c>
      <c r="F418" s="21">
        <v>3.0</v>
      </c>
      <c r="G418" s="21">
        <v>0.0</v>
      </c>
      <c r="H418" s="21">
        <v>287.0</v>
      </c>
    </row>
    <row r="419">
      <c r="A419" s="21" t="s">
        <v>199</v>
      </c>
      <c r="B419" s="21">
        <v>202109.0</v>
      </c>
      <c r="C419" s="21">
        <v>3.0</v>
      </c>
      <c r="D419" s="21">
        <v>3.0</v>
      </c>
      <c r="E419" s="21">
        <v>100.0</v>
      </c>
      <c r="F419" s="21">
        <v>3.0</v>
      </c>
      <c r="G419" s="21">
        <v>0.0</v>
      </c>
      <c r="H419" s="21">
        <v>2.66666666666666</v>
      </c>
    </row>
    <row r="420">
      <c r="A420" s="21" t="s">
        <v>199</v>
      </c>
      <c r="B420" s="21">
        <v>202110.0</v>
      </c>
      <c r="C420" s="21">
        <v>5.0</v>
      </c>
      <c r="D420" s="21">
        <v>5.0</v>
      </c>
      <c r="E420" s="21">
        <v>100.0</v>
      </c>
      <c r="F420" s="21">
        <v>5.0</v>
      </c>
      <c r="G420" s="21">
        <v>0.0</v>
      </c>
      <c r="H420" s="21">
        <v>11.0</v>
      </c>
    </row>
    <row r="421">
      <c r="A421" s="21" t="s">
        <v>199</v>
      </c>
      <c r="B421" s="21">
        <v>202111.0</v>
      </c>
      <c r="C421" s="21">
        <v>1.0</v>
      </c>
      <c r="D421" s="21">
        <v>1.0</v>
      </c>
      <c r="E421" s="21">
        <v>100.0</v>
      </c>
      <c r="F421" s="21">
        <v>1.0</v>
      </c>
      <c r="G421" s="21">
        <v>0.0</v>
      </c>
      <c r="H421" s="21">
        <v>437.0</v>
      </c>
    </row>
    <row r="422">
      <c r="A422" s="21" t="s">
        <v>199</v>
      </c>
      <c r="B422" s="21">
        <v>202112.0</v>
      </c>
      <c r="C422" s="21">
        <v>5.0</v>
      </c>
      <c r="D422" s="21">
        <v>5.0</v>
      </c>
      <c r="E422" s="21">
        <v>100.0</v>
      </c>
      <c r="F422" s="21">
        <v>5.0</v>
      </c>
      <c r="G422" s="21">
        <v>0.0</v>
      </c>
      <c r="H422" s="21">
        <v>76.2</v>
      </c>
    </row>
    <row r="423">
      <c r="A423" s="21" t="s">
        <v>199</v>
      </c>
      <c r="B423" s="21">
        <v>202201.0</v>
      </c>
      <c r="C423" s="21">
        <v>6.0</v>
      </c>
      <c r="D423" s="21">
        <v>5.0</v>
      </c>
      <c r="E423" s="21">
        <v>83.3333333333333</v>
      </c>
      <c r="F423" s="21">
        <v>6.0</v>
      </c>
      <c r="G423" s="21">
        <v>0.0</v>
      </c>
      <c r="H423" s="21">
        <v>20.1666666666666</v>
      </c>
    </row>
    <row r="424">
      <c r="A424" s="21" t="s">
        <v>199</v>
      </c>
      <c r="B424" s="21">
        <v>202202.0</v>
      </c>
      <c r="C424" s="21">
        <v>3.0</v>
      </c>
      <c r="D424" s="21">
        <v>3.0</v>
      </c>
      <c r="E424" s="21">
        <v>100.0</v>
      </c>
      <c r="F424" s="21">
        <v>3.0</v>
      </c>
      <c r="G424" s="21">
        <v>0.0</v>
      </c>
      <c r="H424" s="21">
        <v>64.6666666666666</v>
      </c>
    </row>
    <row r="425">
      <c r="A425" s="21" t="s">
        <v>199</v>
      </c>
      <c r="B425" s="21">
        <v>202204.0</v>
      </c>
      <c r="C425" s="21">
        <v>5.0</v>
      </c>
      <c r="D425" s="21">
        <v>6.0</v>
      </c>
      <c r="E425" s="21">
        <v>100.0</v>
      </c>
      <c r="F425" s="21">
        <v>6.0</v>
      </c>
      <c r="G425" s="21">
        <v>0.0</v>
      </c>
      <c r="H425" s="21">
        <v>48.3333333333333</v>
      </c>
    </row>
    <row r="426">
      <c r="A426" s="21" t="s">
        <v>199</v>
      </c>
      <c r="B426" s="21">
        <v>202205.0</v>
      </c>
      <c r="C426" s="21">
        <v>17.0</v>
      </c>
      <c r="D426" s="21">
        <v>16.0</v>
      </c>
      <c r="E426" s="21">
        <v>94.1176470588235</v>
      </c>
      <c r="F426" s="21">
        <v>17.0</v>
      </c>
      <c r="G426" s="21">
        <v>0.0</v>
      </c>
      <c r="H426" s="21">
        <v>48.1764705882353</v>
      </c>
    </row>
    <row r="427">
      <c r="A427" s="21" t="s">
        <v>199</v>
      </c>
      <c r="B427" s="21">
        <v>202206.0</v>
      </c>
      <c r="C427" s="21">
        <v>11.0</v>
      </c>
      <c r="D427" s="21">
        <v>6.0</v>
      </c>
      <c r="E427" s="21">
        <v>54.5454545454545</v>
      </c>
      <c r="F427" s="21">
        <v>11.0</v>
      </c>
      <c r="G427" s="21">
        <v>0.0</v>
      </c>
      <c r="H427" s="21">
        <v>18.9090909090909</v>
      </c>
    </row>
    <row r="428">
      <c r="A428" s="21" t="s">
        <v>199</v>
      </c>
      <c r="B428" s="21">
        <v>202207.0</v>
      </c>
      <c r="C428" s="21">
        <v>4.0</v>
      </c>
      <c r="D428" s="21">
        <v>4.0</v>
      </c>
      <c r="E428" s="21">
        <v>100.0</v>
      </c>
      <c r="F428" s="21">
        <v>4.0</v>
      </c>
      <c r="G428" s="21">
        <v>0.0</v>
      </c>
      <c r="H428" s="21">
        <v>7.5</v>
      </c>
    </row>
    <row r="429">
      <c r="A429" s="21" t="s">
        <v>199</v>
      </c>
      <c r="B429" s="21">
        <v>202208.0</v>
      </c>
      <c r="C429" s="21">
        <v>13.0</v>
      </c>
      <c r="D429" s="21">
        <v>13.0</v>
      </c>
      <c r="E429" s="21">
        <v>92.8571428571428</v>
      </c>
      <c r="F429" s="21">
        <v>14.0</v>
      </c>
      <c r="G429" s="21">
        <v>0.0</v>
      </c>
      <c r="H429" s="21">
        <v>77.1428571428571</v>
      </c>
    </row>
    <row r="430">
      <c r="A430" s="21" t="s">
        <v>199</v>
      </c>
      <c r="B430" s="21">
        <v>202209.0</v>
      </c>
      <c r="C430" s="21">
        <v>6.0</v>
      </c>
      <c r="D430" s="21">
        <v>5.0</v>
      </c>
      <c r="E430" s="21">
        <v>83.3333333333333</v>
      </c>
      <c r="F430" s="21">
        <v>6.0</v>
      </c>
      <c r="G430" s="21">
        <v>0.0</v>
      </c>
      <c r="H430" s="21">
        <v>4.66666666666666</v>
      </c>
    </row>
    <row r="431">
      <c r="A431" s="21" t="s">
        <v>199</v>
      </c>
      <c r="B431" s="21">
        <v>202210.0</v>
      </c>
      <c r="C431" s="21">
        <v>6.0</v>
      </c>
      <c r="D431" s="21">
        <v>5.0</v>
      </c>
      <c r="E431" s="21">
        <v>35.7142857142857</v>
      </c>
      <c r="F431" s="21">
        <v>14.0</v>
      </c>
      <c r="G431" s="21">
        <v>0.0</v>
      </c>
      <c r="H431" s="21">
        <v>123.5</v>
      </c>
    </row>
    <row r="432">
      <c r="A432" s="21" t="s">
        <v>199</v>
      </c>
      <c r="B432" s="21">
        <v>202211.0</v>
      </c>
      <c r="C432" s="21">
        <v>7.0</v>
      </c>
      <c r="D432" s="21">
        <v>6.0</v>
      </c>
      <c r="E432" s="21">
        <v>54.5454545454545</v>
      </c>
      <c r="F432" s="21">
        <v>11.0</v>
      </c>
      <c r="G432" s="21">
        <v>0.0</v>
      </c>
      <c r="H432" s="21">
        <v>11.2727272727272</v>
      </c>
    </row>
    <row r="433">
      <c r="A433" s="21" t="s">
        <v>199</v>
      </c>
      <c r="B433" s="21">
        <v>202212.0</v>
      </c>
      <c r="C433" s="21">
        <v>7.0</v>
      </c>
      <c r="D433" s="21">
        <v>6.0</v>
      </c>
      <c r="E433" s="21">
        <v>66.6666666666666</v>
      </c>
      <c r="F433" s="21">
        <v>9.0</v>
      </c>
      <c r="G433" s="21">
        <v>0.0</v>
      </c>
      <c r="H433" s="21">
        <v>14.2222222222222</v>
      </c>
    </row>
    <row r="434">
      <c r="A434" s="21" t="s">
        <v>199</v>
      </c>
      <c r="B434" s="21">
        <v>202301.0</v>
      </c>
      <c r="C434" s="21">
        <v>16.0</v>
      </c>
      <c r="D434" s="21">
        <v>15.0</v>
      </c>
      <c r="E434" s="21">
        <v>93.75</v>
      </c>
      <c r="F434" s="21">
        <v>16.0</v>
      </c>
      <c r="G434" s="21">
        <v>0.0</v>
      </c>
      <c r="H434" s="21">
        <v>101.3125</v>
      </c>
    </row>
    <row r="435">
      <c r="A435" s="21" t="s">
        <v>199</v>
      </c>
      <c r="B435" s="21">
        <v>202302.0</v>
      </c>
      <c r="C435" s="21">
        <v>6.0</v>
      </c>
      <c r="D435" s="21">
        <v>5.0</v>
      </c>
      <c r="E435" s="21">
        <v>83.3333333333333</v>
      </c>
      <c r="F435" s="21">
        <v>6.0</v>
      </c>
      <c r="G435" s="21">
        <v>0.0</v>
      </c>
      <c r="H435" s="21">
        <v>102.333333333333</v>
      </c>
    </row>
    <row r="436">
      <c r="A436" s="21" t="s">
        <v>199</v>
      </c>
      <c r="B436" s="21">
        <v>202303.0</v>
      </c>
      <c r="C436" s="21">
        <v>12.0</v>
      </c>
      <c r="D436" s="21">
        <v>8.0</v>
      </c>
      <c r="E436" s="21">
        <v>61.5384615384615</v>
      </c>
      <c r="F436" s="21">
        <v>13.0</v>
      </c>
      <c r="G436" s="21">
        <v>0.0</v>
      </c>
      <c r="H436" s="21">
        <v>330.0</v>
      </c>
    </row>
    <row r="437">
      <c r="A437" s="21" t="s">
        <v>199</v>
      </c>
      <c r="B437" s="21">
        <v>202304.0</v>
      </c>
      <c r="C437" s="21">
        <v>28.0</v>
      </c>
      <c r="D437" s="21">
        <v>24.0</v>
      </c>
      <c r="E437" s="21">
        <v>57.1428571428571</v>
      </c>
      <c r="F437" s="21">
        <v>42.0</v>
      </c>
      <c r="G437" s="21">
        <v>0.0</v>
      </c>
      <c r="H437" s="21">
        <v>85.9523809523809</v>
      </c>
    </row>
    <row r="438">
      <c r="A438" s="21" t="s">
        <v>199</v>
      </c>
      <c r="B438" s="21">
        <v>202305.0</v>
      </c>
      <c r="C438" s="21">
        <v>11.0</v>
      </c>
      <c r="D438" s="21">
        <v>7.0</v>
      </c>
      <c r="E438" s="21">
        <v>58.3333333333333</v>
      </c>
      <c r="F438" s="21">
        <v>12.0</v>
      </c>
      <c r="G438" s="21">
        <v>0.0</v>
      </c>
      <c r="H438" s="21">
        <v>32.6666666666666</v>
      </c>
    </row>
    <row r="439">
      <c r="A439" s="21" t="s">
        <v>200</v>
      </c>
      <c r="B439" s="21">
        <v>202104.0</v>
      </c>
      <c r="C439" s="21">
        <v>3.0</v>
      </c>
      <c r="D439" s="21">
        <v>3.0</v>
      </c>
      <c r="E439" s="21">
        <v>100.0</v>
      </c>
      <c r="F439" s="21">
        <v>3.0</v>
      </c>
      <c r="G439" s="21">
        <v>0.0</v>
      </c>
      <c r="H439" s="21">
        <v>0.0</v>
      </c>
    </row>
    <row r="440">
      <c r="A440" s="21" t="s">
        <v>200</v>
      </c>
      <c r="B440" s="21">
        <v>202106.0</v>
      </c>
      <c r="C440" s="21">
        <v>1.0</v>
      </c>
      <c r="D440" s="21">
        <v>0.0</v>
      </c>
      <c r="E440" s="21">
        <v>0.0</v>
      </c>
      <c r="F440" s="21">
        <v>1.0</v>
      </c>
      <c r="G440" s="21">
        <v>0.0</v>
      </c>
      <c r="H440" s="21">
        <v>137.0</v>
      </c>
    </row>
    <row r="441">
      <c r="A441" s="21" t="s">
        <v>200</v>
      </c>
      <c r="B441" s="21">
        <v>202108.0</v>
      </c>
      <c r="C441" s="21">
        <v>2.0</v>
      </c>
      <c r="D441" s="21">
        <v>1.0</v>
      </c>
      <c r="E441" s="21">
        <v>50.0</v>
      </c>
      <c r="F441" s="21">
        <v>2.0</v>
      </c>
      <c r="G441" s="21">
        <v>0.0</v>
      </c>
      <c r="H441" s="21">
        <v>138.0</v>
      </c>
    </row>
    <row r="442">
      <c r="A442" s="21" t="s">
        <v>200</v>
      </c>
      <c r="B442" s="21">
        <v>202109.0</v>
      </c>
      <c r="C442" s="21">
        <v>1.0</v>
      </c>
      <c r="D442" s="21">
        <v>1.0</v>
      </c>
      <c r="E442" s="21">
        <v>100.0</v>
      </c>
      <c r="F442" s="21">
        <v>1.0</v>
      </c>
      <c r="G442" s="21">
        <v>0.0</v>
      </c>
      <c r="H442" s="21">
        <v>38.0</v>
      </c>
    </row>
    <row r="443">
      <c r="A443" s="21" t="s">
        <v>200</v>
      </c>
      <c r="B443" s="21">
        <v>202110.0</v>
      </c>
      <c r="C443" s="21">
        <v>1.0</v>
      </c>
      <c r="D443" s="21">
        <v>1.0</v>
      </c>
      <c r="E443" s="21">
        <v>100.0</v>
      </c>
      <c r="F443" s="21">
        <v>1.0</v>
      </c>
      <c r="G443" s="21">
        <v>0.0</v>
      </c>
      <c r="H443" s="21">
        <v>34.0</v>
      </c>
    </row>
    <row r="444">
      <c r="A444" s="21" t="s">
        <v>200</v>
      </c>
      <c r="B444" s="21">
        <v>202111.0</v>
      </c>
      <c r="C444" s="21">
        <v>1.0</v>
      </c>
      <c r="D444" s="21">
        <v>0.0</v>
      </c>
      <c r="E444" s="21">
        <v>0.0</v>
      </c>
      <c r="F444" s="21">
        <v>1.0</v>
      </c>
      <c r="G444" s="21">
        <v>0.0</v>
      </c>
      <c r="H444" s="21">
        <v>0.0</v>
      </c>
    </row>
    <row r="445">
      <c r="A445" s="21" t="s">
        <v>200</v>
      </c>
      <c r="B445" s="21">
        <v>202112.0</v>
      </c>
      <c r="C445" s="21">
        <v>1.0</v>
      </c>
      <c r="D445" s="21">
        <v>0.0</v>
      </c>
      <c r="E445" s="21">
        <v>0.0</v>
      </c>
      <c r="F445" s="21">
        <v>1.0</v>
      </c>
      <c r="G445" s="21">
        <v>0.0</v>
      </c>
      <c r="H445" s="21">
        <v>24.0</v>
      </c>
    </row>
    <row r="446">
      <c r="A446" s="21" t="s">
        <v>200</v>
      </c>
      <c r="B446" s="21">
        <v>202201.0</v>
      </c>
      <c r="C446" s="21">
        <v>4.0</v>
      </c>
      <c r="D446" s="21">
        <v>3.0</v>
      </c>
      <c r="E446" s="21">
        <v>60.0</v>
      </c>
      <c r="F446" s="21">
        <v>5.0</v>
      </c>
      <c r="G446" s="21">
        <v>20.0</v>
      </c>
      <c r="H446" s="21">
        <v>18.4</v>
      </c>
    </row>
    <row r="447">
      <c r="A447" s="21" t="s">
        <v>200</v>
      </c>
      <c r="B447" s="21">
        <v>202202.0</v>
      </c>
      <c r="C447" s="21">
        <v>3.0</v>
      </c>
      <c r="D447" s="21">
        <v>3.0</v>
      </c>
      <c r="E447" s="21">
        <v>100.0</v>
      </c>
      <c r="F447" s="21">
        <v>3.0</v>
      </c>
      <c r="G447" s="21">
        <v>0.0</v>
      </c>
      <c r="H447" s="21">
        <v>0.0</v>
      </c>
    </row>
    <row r="448">
      <c r="A448" s="21" t="s">
        <v>200</v>
      </c>
      <c r="B448" s="21">
        <v>202204.0</v>
      </c>
      <c r="C448" s="21">
        <v>2.0</v>
      </c>
      <c r="D448" s="21">
        <v>1.0</v>
      </c>
      <c r="E448" s="21">
        <v>50.0</v>
      </c>
      <c r="F448" s="21">
        <v>2.0</v>
      </c>
      <c r="G448" s="21">
        <v>0.0</v>
      </c>
      <c r="H448" s="21">
        <v>84.0</v>
      </c>
    </row>
    <row r="449">
      <c r="A449" s="21" t="s">
        <v>200</v>
      </c>
      <c r="B449" s="21">
        <v>202205.0</v>
      </c>
      <c r="C449" s="21">
        <v>1.0</v>
      </c>
      <c r="D449" s="21">
        <v>1.0</v>
      </c>
      <c r="E449" s="21">
        <v>100.0</v>
      </c>
      <c r="F449" s="21">
        <v>1.0</v>
      </c>
      <c r="G449" s="21">
        <v>0.0</v>
      </c>
      <c r="H449" s="21">
        <v>21.0</v>
      </c>
    </row>
    <row r="450">
      <c r="A450" s="21" t="s">
        <v>200</v>
      </c>
      <c r="B450" s="21">
        <v>202206.0</v>
      </c>
      <c r="C450" s="21">
        <v>1.0</v>
      </c>
      <c r="D450" s="21">
        <v>0.0</v>
      </c>
      <c r="E450" s="21">
        <v>0.0</v>
      </c>
      <c r="F450" s="21">
        <v>1.0</v>
      </c>
      <c r="G450" s="21">
        <v>0.0</v>
      </c>
      <c r="H450" s="21">
        <v>21.0</v>
      </c>
    </row>
    <row r="451">
      <c r="A451" s="21" t="s">
        <v>200</v>
      </c>
      <c r="B451" s="21">
        <v>202207.0</v>
      </c>
      <c r="C451" s="21">
        <v>2.0</v>
      </c>
      <c r="D451" s="21">
        <v>0.0</v>
      </c>
      <c r="E451" s="21">
        <v>0.0</v>
      </c>
      <c r="F451" s="21">
        <v>2.0</v>
      </c>
      <c r="G451" s="21">
        <v>0.0</v>
      </c>
      <c r="H451" s="21">
        <v>543.5</v>
      </c>
    </row>
    <row r="452">
      <c r="A452" s="21" t="s">
        <v>200</v>
      </c>
      <c r="B452" s="21">
        <v>202304.0</v>
      </c>
      <c r="C452" s="21">
        <v>1.0</v>
      </c>
      <c r="D452" s="21">
        <v>1.0</v>
      </c>
      <c r="E452" s="21">
        <v>100.0</v>
      </c>
      <c r="F452" s="21">
        <v>1.0</v>
      </c>
      <c r="G452" s="21">
        <v>0.0</v>
      </c>
      <c r="H452" s="21">
        <v>512.0</v>
      </c>
    </row>
    <row r="453">
      <c r="A453" s="21" t="s">
        <v>201</v>
      </c>
      <c r="B453" s="21">
        <v>202210.0</v>
      </c>
      <c r="C453" s="21">
        <v>1.0</v>
      </c>
      <c r="D453" s="21">
        <v>1.0</v>
      </c>
      <c r="E453" s="21">
        <v>100.0</v>
      </c>
      <c r="F453" s="21">
        <v>1.0</v>
      </c>
      <c r="G453" s="21">
        <v>0.0</v>
      </c>
      <c r="H453" s="21">
        <v>426.0</v>
      </c>
    </row>
    <row r="454">
      <c r="A454" s="21" t="s">
        <v>202</v>
      </c>
      <c r="B454" s="21">
        <v>202103.0</v>
      </c>
      <c r="C454" s="21">
        <v>2.0</v>
      </c>
      <c r="D454" s="21">
        <v>2.0</v>
      </c>
      <c r="E454" s="21">
        <v>100.0</v>
      </c>
      <c r="F454" s="21">
        <v>2.0</v>
      </c>
      <c r="G454" s="21">
        <v>0.0</v>
      </c>
      <c r="H454" s="21">
        <v>0.0</v>
      </c>
    </row>
    <row r="455">
      <c r="A455" s="21" t="s">
        <v>203</v>
      </c>
      <c r="B455" s="21">
        <v>202103.0</v>
      </c>
      <c r="C455" s="21">
        <v>50.0</v>
      </c>
      <c r="D455" s="21">
        <v>47.0</v>
      </c>
      <c r="E455" s="21">
        <v>90.3846153846153</v>
      </c>
      <c r="F455" s="21">
        <v>52.0</v>
      </c>
      <c r="G455" s="21">
        <v>3.84615384615384</v>
      </c>
      <c r="H455" s="21">
        <v>1.3076923076923</v>
      </c>
    </row>
    <row r="456">
      <c r="A456" s="21" t="s">
        <v>203</v>
      </c>
      <c r="B456" s="21">
        <v>202104.0</v>
      </c>
      <c r="C456" s="21">
        <v>108.0</v>
      </c>
      <c r="D456" s="21">
        <v>101.0</v>
      </c>
      <c r="E456" s="21">
        <v>80.1587301587301</v>
      </c>
      <c r="F456" s="21">
        <v>126.0</v>
      </c>
      <c r="G456" s="21">
        <v>3.17460317460317</v>
      </c>
      <c r="H456" s="21">
        <v>0.642857142857142</v>
      </c>
    </row>
    <row r="457">
      <c r="A457" s="21" t="s">
        <v>203</v>
      </c>
      <c r="B457" s="21">
        <v>202105.0</v>
      </c>
      <c r="C457" s="21">
        <v>88.0</v>
      </c>
      <c r="D457" s="21">
        <v>82.0</v>
      </c>
      <c r="E457" s="21">
        <v>83.6734693877551</v>
      </c>
      <c r="F457" s="21">
        <v>98.0</v>
      </c>
      <c r="G457" s="21">
        <v>6.12244897959183</v>
      </c>
      <c r="H457" s="21">
        <v>2.90816326530612</v>
      </c>
    </row>
    <row r="458">
      <c r="A458" s="21" t="s">
        <v>203</v>
      </c>
      <c r="B458" s="21">
        <v>202106.0</v>
      </c>
      <c r="C458" s="21">
        <v>33.0</v>
      </c>
      <c r="D458" s="21">
        <v>30.0</v>
      </c>
      <c r="E458" s="21">
        <v>90.9090909090909</v>
      </c>
      <c r="F458" s="21">
        <v>33.0</v>
      </c>
      <c r="G458" s="21">
        <v>9.09090909090909</v>
      </c>
      <c r="H458" s="21">
        <v>58.090909090909</v>
      </c>
    </row>
    <row r="459">
      <c r="A459" s="21" t="s">
        <v>203</v>
      </c>
      <c r="B459" s="21">
        <v>202107.0</v>
      </c>
      <c r="C459" s="21">
        <v>41.0</v>
      </c>
      <c r="D459" s="21">
        <v>41.0</v>
      </c>
      <c r="E459" s="21">
        <v>93.1818181818181</v>
      </c>
      <c r="F459" s="21">
        <v>44.0</v>
      </c>
      <c r="G459" s="21">
        <v>0.0</v>
      </c>
      <c r="H459" s="21">
        <v>18.6590909090909</v>
      </c>
    </row>
    <row r="460">
      <c r="A460" s="21" t="s">
        <v>203</v>
      </c>
      <c r="B460" s="21">
        <v>202108.0</v>
      </c>
      <c r="C460" s="21">
        <v>16.0</v>
      </c>
      <c r="D460" s="21">
        <v>15.0</v>
      </c>
      <c r="E460" s="21">
        <v>93.75</v>
      </c>
      <c r="F460" s="21">
        <v>16.0</v>
      </c>
      <c r="G460" s="21">
        <v>6.25</v>
      </c>
      <c r="H460" s="21">
        <v>57.4375</v>
      </c>
    </row>
    <row r="461">
      <c r="A461" s="21" t="s">
        <v>203</v>
      </c>
      <c r="B461" s="21">
        <v>202109.0</v>
      </c>
      <c r="C461" s="21">
        <v>13.0</v>
      </c>
      <c r="D461" s="21">
        <v>13.0</v>
      </c>
      <c r="E461" s="21">
        <v>92.8571428571428</v>
      </c>
      <c r="F461" s="21">
        <v>14.0</v>
      </c>
      <c r="G461" s="21">
        <v>0.0</v>
      </c>
      <c r="H461" s="21">
        <v>79.3571428571428</v>
      </c>
    </row>
    <row r="462">
      <c r="A462" s="21" t="s">
        <v>203</v>
      </c>
      <c r="B462" s="21">
        <v>202110.0</v>
      </c>
      <c r="C462" s="21">
        <v>12.0</v>
      </c>
      <c r="D462" s="21">
        <v>10.0</v>
      </c>
      <c r="E462" s="21">
        <v>76.9230769230769</v>
      </c>
      <c r="F462" s="21">
        <v>13.0</v>
      </c>
      <c r="G462" s="21">
        <v>0.0</v>
      </c>
      <c r="H462" s="21">
        <v>6.76923076923076</v>
      </c>
    </row>
    <row r="463">
      <c r="A463" s="21" t="s">
        <v>203</v>
      </c>
      <c r="B463" s="21">
        <v>202111.0</v>
      </c>
      <c r="C463" s="21">
        <v>7.0</v>
      </c>
      <c r="D463" s="21">
        <v>6.0</v>
      </c>
      <c r="E463" s="21">
        <v>85.7142857142857</v>
      </c>
      <c r="F463" s="21">
        <v>7.0</v>
      </c>
      <c r="G463" s="21">
        <v>0.0</v>
      </c>
      <c r="H463" s="21">
        <v>0.0</v>
      </c>
    </row>
    <row r="464">
      <c r="A464" s="21" t="s">
        <v>203</v>
      </c>
      <c r="B464" s="21">
        <v>202112.0</v>
      </c>
      <c r="C464" s="21">
        <v>4.0</v>
      </c>
      <c r="D464" s="21">
        <v>3.0</v>
      </c>
      <c r="E464" s="21">
        <v>50.0</v>
      </c>
      <c r="F464" s="21">
        <v>6.0</v>
      </c>
      <c r="G464" s="21">
        <v>0.0</v>
      </c>
      <c r="H464" s="21">
        <v>0.166666666666666</v>
      </c>
    </row>
    <row r="465">
      <c r="A465" s="21" t="s">
        <v>203</v>
      </c>
      <c r="B465" s="21">
        <v>202201.0</v>
      </c>
      <c r="C465" s="21">
        <v>26.0</v>
      </c>
      <c r="D465" s="21">
        <v>23.0</v>
      </c>
      <c r="E465" s="21">
        <v>85.1851851851851</v>
      </c>
      <c r="F465" s="21">
        <v>27.0</v>
      </c>
      <c r="G465" s="21">
        <v>0.0</v>
      </c>
      <c r="H465" s="21">
        <v>20.8148148148148</v>
      </c>
    </row>
    <row r="466">
      <c r="A466" s="21" t="s">
        <v>203</v>
      </c>
      <c r="B466" s="21">
        <v>202202.0</v>
      </c>
      <c r="C466" s="21">
        <v>11.0</v>
      </c>
      <c r="D466" s="21">
        <v>10.0</v>
      </c>
      <c r="E466" s="21">
        <v>83.3333333333333</v>
      </c>
      <c r="F466" s="21">
        <v>12.0</v>
      </c>
      <c r="G466" s="21">
        <v>0.0</v>
      </c>
      <c r="H466" s="21">
        <v>6.91666666666666</v>
      </c>
    </row>
    <row r="467">
      <c r="A467" s="21" t="s">
        <v>203</v>
      </c>
      <c r="B467" s="21">
        <v>202203.0</v>
      </c>
      <c r="C467" s="21">
        <v>9.0</v>
      </c>
      <c r="D467" s="21">
        <v>9.0</v>
      </c>
      <c r="E467" s="21">
        <v>100.0</v>
      </c>
      <c r="F467" s="21">
        <v>9.0</v>
      </c>
      <c r="G467" s="21">
        <v>0.0</v>
      </c>
      <c r="H467" s="21">
        <v>2.88888888888888</v>
      </c>
    </row>
    <row r="468">
      <c r="A468" s="21" t="s">
        <v>203</v>
      </c>
      <c r="B468" s="21">
        <v>202204.0</v>
      </c>
      <c r="C468" s="21">
        <v>2.0</v>
      </c>
      <c r="D468" s="21">
        <v>1.0</v>
      </c>
      <c r="E468" s="21">
        <v>50.0</v>
      </c>
      <c r="F468" s="21">
        <v>2.0</v>
      </c>
      <c r="G468" s="21">
        <v>0.0</v>
      </c>
      <c r="H468" s="21">
        <v>6.0</v>
      </c>
    </row>
    <row r="469">
      <c r="A469" s="21" t="s">
        <v>203</v>
      </c>
      <c r="B469" s="21">
        <v>202205.0</v>
      </c>
      <c r="C469" s="21">
        <v>1.0</v>
      </c>
      <c r="D469" s="21">
        <v>0.0</v>
      </c>
      <c r="E469" s="21">
        <v>0.0</v>
      </c>
      <c r="F469" s="21">
        <v>1.0</v>
      </c>
      <c r="G469" s="21">
        <v>0.0</v>
      </c>
      <c r="H469" s="21">
        <v>15.0</v>
      </c>
    </row>
    <row r="470">
      <c r="A470" s="21" t="s">
        <v>203</v>
      </c>
      <c r="B470" s="21">
        <v>202206.0</v>
      </c>
      <c r="C470" s="21">
        <v>8.0</v>
      </c>
      <c r="D470" s="21">
        <v>0.0</v>
      </c>
      <c r="E470" s="21">
        <v>0.0</v>
      </c>
      <c r="F470" s="21">
        <v>8.0</v>
      </c>
      <c r="G470" s="21">
        <v>0.0</v>
      </c>
      <c r="H470" s="21">
        <v>49.75</v>
      </c>
    </row>
    <row r="471">
      <c r="A471" s="21" t="s">
        <v>203</v>
      </c>
      <c r="B471" s="21">
        <v>202207.0</v>
      </c>
      <c r="C471" s="21">
        <v>3.0</v>
      </c>
      <c r="D471" s="21">
        <v>1.0</v>
      </c>
      <c r="E471" s="21">
        <v>33.3333333333333</v>
      </c>
      <c r="F471" s="21">
        <v>3.0</v>
      </c>
      <c r="G471" s="21">
        <v>0.0</v>
      </c>
      <c r="H471" s="21">
        <v>122.333333333333</v>
      </c>
    </row>
    <row r="472">
      <c r="A472" s="21" t="s">
        <v>203</v>
      </c>
      <c r="B472" s="21">
        <v>202208.0</v>
      </c>
      <c r="C472" s="21">
        <v>3.0</v>
      </c>
      <c r="D472" s="21">
        <v>1.0</v>
      </c>
      <c r="E472" s="21">
        <v>25.0</v>
      </c>
      <c r="F472" s="21">
        <v>4.0</v>
      </c>
      <c r="G472" s="21">
        <v>0.0</v>
      </c>
      <c r="H472" s="21">
        <v>269.5</v>
      </c>
    </row>
    <row r="473">
      <c r="A473" s="21" t="s">
        <v>203</v>
      </c>
      <c r="B473" s="21">
        <v>202209.0</v>
      </c>
      <c r="C473" s="21">
        <v>1.0</v>
      </c>
      <c r="D473" s="21">
        <v>1.0</v>
      </c>
      <c r="E473" s="21">
        <v>100.0</v>
      </c>
      <c r="F473" s="21">
        <v>1.0</v>
      </c>
      <c r="G473" s="21">
        <v>0.0</v>
      </c>
      <c r="H473" s="21">
        <v>0.0</v>
      </c>
    </row>
    <row r="474">
      <c r="A474" s="21" t="s">
        <v>203</v>
      </c>
      <c r="B474" s="21">
        <v>202210.0</v>
      </c>
      <c r="C474" s="21">
        <v>2.0</v>
      </c>
      <c r="D474" s="21">
        <v>1.0</v>
      </c>
      <c r="E474" s="21">
        <v>25.0</v>
      </c>
      <c r="F474" s="21">
        <v>4.0</v>
      </c>
      <c r="G474" s="21">
        <v>25.0</v>
      </c>
      <c r="H474" s="21">
        <v>388.5</v>
      </c>
    </row>
    <row r="475">
      <c r="A475" s="21" t="s">
        <v>203</v>
      </c>
      <c r="B475" s="21">
        <v>202301.0</v>
      </c>
      <c r="C475" s="21">
        <v>9.0</v>
      </c>
      <c r="D475" s="21">
        <v>9.0</v>
      </c>
      <c r="E475" s="21">
        <v>100.0</v>
      </c>
      <c r="F475" s="21">
        <v>9.0</v>
      </c>
      <c r="G475" s="21">
        <v>0.0</v>
      </c>
      <c r="H475" s="21">
        <v>0.0</v>
      </c>
    </row>
    <row r="476">
      <c r="A476" s="21" t="s">
        <v>203</v>
      </c>
      <c r="B476" s="21">
        <v>202302.0</v>
      </c>
      <c r="C476" s="21">
        <v>8.0</v>
      </c>
      <c r="D476" s="21">
        <v>8.0</v>
      </c>
      <c r="E476" s="21">
        <v>100.0</v>
      </c>
      <c r="F476" s="21">
        <v>8.0</v>
      </c>
      <c r="G476" s="21">
        <v>0.0</v>
      </c>
      <c r="H476" s="21">
        <v>0.0</v>
      </c>
    </row>
    <row r="477">
      <c r="A477" s="21" t="s">
        <v>203</v>
      </c>
      <c r="B477" s="21">
        <v>202303.0</v>
      </c>
      <c r="C477" s="21">
        <v>5.0</v>
      </c>
      <c r="D477" s="21">
        <v>5.0</v>
      </c>
      <c r="E477" s="21">
        <v>100.0</v>
      </c>
      <c r="F477" s="21">
        <v>5.0</v>
      </c>
      <c r="G477" s="21">
        <v>0.0</v>
      </c>
      <c r="H477" s="21">
        <v>0.0</v>
      </c>
    </row>
    <row r="478">
      <c r="A478" s="21" t="s">
        <v>204</v>
      </c>
      <c r="B478" s="21">
        <v>202105.0</v>
      </c>
      <c r="C478" s="21">
        <v>1.0</v>
      </c>
      <c r="D478" s="21">
        <v>1.0</v>
      </c>
      <c r="E478" s="21">
        <v>100.0</v>
      </c>
      <c r="F478" s="21">
        <v>1.0</v>
      </c>
      <c r="G478" s="21">
        <v>0.0</v>
      </c>
      <c r="H478" s="21">
        <v>53.0</v>
      </c>
    </row>
    <row r="479">
      <c r="A479" s="21" t="s">
        <v>204</v>
      </c>
      <c r="B479" s="21">
        <v>202110.0</v>
      </c>
      <c r="C479" s="21">
        <v>4.0</v>
      </c>
      <c r="D479" s="21">
        <v>4.0</v>
      </c>
      <c r="E479" s="21">
        <v>100.0</v>
      </c>
      <c r="F479" s="21">
        <v>4.0</v>
      </c>
      <c r="G479" s="21">
        <v>0.0</v>
      </c>
      <c r="H479" s="21">
        <v>4.0</v>
      </c>
    </row>
    <row r="480">
      <c r="A480" s="21" t="s">
        <v>204</v>
      </c>
      <c r="B480" s="21">
        <v>202206.0</v>
      </c>
      <c r="C480" s="21">
        <v>2.0</v>
      </c>
      <c r="D480" s="21">
        <v>2.0</v>
      </c>
      <c r="E480" s="21">
        <v>100.0</v>
      </c>
      <c r="F480" s="21">
        <v>2.0</v>
      </c>
      <c r="G480" s="21">
        <v>0.0</v>
      </c>
      <c r="H480" s="21">
        <v>147.0</v>
      </c>
    </row>
    <row r="481">
      <c r="A481" s="21" t="s">
        <v>204</v>
      </c>
      <c r="B481" s="21">
        <v>202208.0</v>
      </c>
      <c r="C481" s="21">
        <v>2.0</v>
      </c>
      <c r="D481" s="21">
        <v>2.0</v>
      </c>
      <c r="E481" s="21">
        <v>66.6666666666666</v>
      </c>
      <c r="F481" s="21">
        <v>3.0</v>
      </c>
      <c r="G481" s="21">
        <v>0.0</v>
      </c>
      <c r="H481" s="21">
        <v>0.0</v>
      </c>
    </row>
    <row r="482">
      <c r="A482" s="21" t="s">
        <v>204</v>
      </c>
      <c r="B482" s="21">
        <v>202210.0</v>
      </c>
      <c r="C482" s="21">
        <v>6.0</v>
      </c>
      <c r="D482" s="21">
        <v>5.0</v>
      </c>
      <c r="E482" s="21">
        <v>62.5</v>
      </c>
      <c r="F482" s="21">
        <v>8.0</v>
      </c>
      <c r="G482" s="21">
        <v>0.0</v>
      </c>
      <c r="H482" s="21">
        <v>16.375</v>
      </c>
    </row>
    <row r="483">
      <c r="A483" s="21" t="s">
        <v>204</v>
      </c>
      <c r="B483" s="21">
        <v>202304.0</v>
      </c>
      <c r="C483" s="21">
        <v>1.0</v>
      </c>
      <c r="D483" s="21">
        <v>0.0</v>
      </c>
      <c r="E483" s="21">
        <v>0.0</v>
      </c>
      <c r="F483" s="21">
        <v>1.0</v>
      </c>
      <c r="G483" s="21">
        <v>0.0</v>
      </c>
      <c r="H483" s="21">
        <v>0.0</v>
      </c>
    </row>
    <row r="484">
      <c r="A484" s="21" t="s">
        <v>205</v>
      </c>
      <c r="B484" s="21">
        <v>202105.0</v>
      </c>
      <c r="C484" s="21">
        <v>1.0</v>
      </c>
      <c r="D484" s="21">
        <v>0.0</v>
      </c>
      <c r="E484" s="21">
        <v>0.0</v>
      </c>
      <c r="F484" s="21">
        <v>4.0</v>
      </c>
      <c r="G484" s="21">
        <v>0.0</v>
      </c>
      <c r="H484" s="21">
        <v>430.5</v>
      </c>
    </row>
    <row r="485">
      <c r="A485" s="21" t="s">
        <v>205</v>
      </c>
      <c r="B485" s="21">
        <v>202106.0</v>
      </c>
      <c r="C485" s="21">
        <v>1.0</v>
      </c>
      <c r="D485" s="21">
        <v>0.0</v>
      </c>
      <c r="E485" s="21">
        <v>0.0</v>
      </c>
      <c r="F485" s="21">
        <v>14.0</v>
      </c>
      <c r="G485" s="21">
        <v>0.0</v>
      </c>
      <c r="H485" s="21">
        <v>182.285714285714</v>
      </c>
    </row>
    <row r="486">
      <c r="A486" s="21" t="s">
        <v>205</v>
      </c>
      <c r="B486" s="21">
        <v>202107.0</v>
      </c>
      <c r="C486" s="21">
        <v>1.0</v>
      </c>
      <c r="D486" s="21">
        <v>0.0</v>
      </c>
      <c r="E486" s="21">
        <v>0.0</v>
      </c>
      <c r="F486" s="21">
        <v>15.0</v>
      </c>
      <c r="G486" s="21">
        <v>0.0</v>
      </c>
      <c r="H486" s="21">
        <v>127.866666666666</v>
      </c>
    </row>
    <row r="487">
      <c r="A487" s="21" t="s">
        <v>206</v>
      </c>
      <c r="B487" s="21">
        <v>202104.0</v>
      </c>
      <c r="C487" s="21">
        <v>2.0</v>
      </c>
      <c r="D487" s="21">
        <v>2.0</v>
      </c>
      <c r="E487" s="21">
        <v>66.6666666666666</v>
      </c>
      <c r="F487" s="21">
        <v>3.0</v>
      </c>
      <c r="G487" s="21">
        <v>0.0</v>
      </c>
      <c r="H487" s="21">
        <v>4.0</v>
      </c>
    </row>
    <row r="488">
      <c r="A488" s="21" t="s">
        <v>207</v>
      </c>
      <c r="B488" s="21">
        <v>202103.0</v>
      </c>
      <c r="C488" s="21">
        <v>1.0</v>
      </c>
      <c r="D488" s="21">
        <v>1.0</v>
      </c>
      <c r="E488" s="21">
        <v>100.0</v>
      </c>
      <c r="F488" s="21">
        <v>1.0</v>
      </c>
      <c r="G488" s="21">
        <v>0.0</v>
      </c>
      <c r="H488" s="21">
        <v>223.0</v>
      </c>
    </row>
    <row r="489">
      <c r="A489" s="21" t="s">
        <v>208</v>
      </c>
      <c r="B489" s="21">
        <v>202110.0</v>
      </c>
      <c r="C489" s="21">
        <v>1.0</v>
      </c>
      <c r="D489" s="21">
        <v>1.0</v>
      </c>
      <c r="E489" s="21">
        <v>100.0</v>
      </c>
      <c r="F489" s="21">
        <v>1.0</v>
      </c>
      <c r="G489" s="21">
        <v>0.0</v>
      </c>
      <c r="H489" s="21">
        <v>16.0</v>
      </c>
    </row>
    <row r="490">
      <c r="A490" s="21" t="s">
        <v>208</v>
      </c>
      <c r="B490" s="21">
        <v>202210.0</v>
      </c>
      <c r="C490" s="21">
        <v>7.0</v>
      </c>
      <c r="D490" s="21">
        <v>7.0</v>
      </c>
      <c r="E490" s="21">
        <v>100.0</v>
      </c>
      <c r="F490" s="21">
        <v>7.0</v>
      </c>
      <c r="G490" s="21">
        <v>0.0</v>
      </c>
      <c r="H490" s="21">
        <v>34.5714285714285</v>
      </c>
    </row>
    <row r="491">
      <c r="A491" s="21" t="s">
        <v>208</v>
      </c>
      <c r="B491" s="21">
        <v>202211.0</v>
      </c>
      <c r="C491" s="21">
        <v>2.0</v>
      </c>
      <c r="D491" s="21">
        <v>2.0</v>
      </c>
      <c r="E491" s="21">
        <v>100.0</v>
      </c>
      <c r="F491" s="21">
        <v>2.0</v>
      </c>
      <c r="G491" s="21">
        <v>0.0</v>
      </c>
      <c r="H491" s="21">
        <v>24.5</v>
      </c>
    </row>
    <row r="492">
      <c r="A492" s="21" t="s">
        <v>209</v>
      </c>
      <c r="B492" s="21">
        <v>202109.0</v>
      </c>
      <c r="C492" s="21">
        <v>2.0</v>
      </c>
      <c r="D492" s="21">
        <v>2.0</v>
      </c>
      <c r="E492" s="21">
        <v>100.0</v>
      </c>
      <c r="F492" s="21">
        <v>2.0</v>
      </c>
      <c r="G492" s="21">
        <v>0.0</v>
      </c>
      <c r="H492" s="21">
        <v>0.0</v>
      </c>
    </row>
    <row r="493">
      <c r="A493" s="21" t="s">
        <v>210</v>
      </c>
      <c r="B493" s="21">
        <v>202203.0</v>
      </c>
      <c r="C493" s="21">
        <v>6.0</v>
      </c>
      <c r="D493" s="21">
        <v>6.0</v>
      </c>
      <c r="E493" s="21">
        <v>66.6666666666666</v>
      </c>
      <c r="F493" s="21">
        <v>9.0</v>
      </c>
      <c r="G493" s="21">
        <v>0.0</v>
      </c>
      <c r="H493" s="21">
        <v>200.333333333333</v>
      </c>
    </row>
    <row r="494">
      <c r="A494" s="21" t="s">
        <v>211</v>
      </c>
      <c r="B494" s="21">
        <v>202208.0</v>
      </c>
      <c r="C494" s="21">
        <v>1.0</v>
      </c>
      <c r="D494" s="21">
        <v>0.0</v>
      </c>
      <c r="E494" s="21">
        <v>0.0</v>
      </c>
      <c r="F494" s="21">
        <v>1.0</v>
      </c>
      <c r="G494" s="21">
        <v>0.0</v>
      </c>
      <c r="H494" s="21">
        <v>2.0</v>
      </c>
    </row>
    <row r="495">
      <c r="A495" s="21" t="s">
        <v>212</v>
      </c>
      <c r="B495" s="21">
        <v>202209.0</v>
      </c>
      <c r="C495" s="21">
        <v>1.0</v>
      </c>
      <c r="D495" s="21">
        <v>0.0</v>
      </c>
      <c r="E495" s="21">
        <v>0.0</v>
      </c>
      <c r="F495" s="21">
        <v>1.0</v>
      </c>
      <c r="G495" s="21">
        <v>0.0</v>
      </c>
      <c r="H495" s="21">
        <v>146.0</v>
      </c>
    </row>
    <row r="496">
      <c r="A496" s="21" t="s">
        <v>213</v>
      </c>
      <c r="B496" s="21">
        <v>202106.0</v>
      </c>
      <c r="C496" s="21">
        <v>1.0</v>
      </c>
      <c r="D496" s="21">
        <v>1.0</v>
      </c>
      <c r="E496" s="21">
        <v>100.0</v>
      </c>
      <c r="F496" s="21">
        <v>1.0</v>
      </c>
      <c r="G496" s="21">
        <v>0.0</v>
      </c>
      <c r="H496" s="21">
        <v>74.0</v>
      </c>
    </row>
    <row r="497">
      <c r="A497" s="21" t="s">
        <v>213</v>
      </c>
      <c r="B497" s="21">
        <v>202211.0</v>
      </c>
      <c r="C497" s="21">
        <v>1.0</v>
      </c>
      <c r="D497" s="21">
        <v>1.0</v>
      </c>
      <c r="E497" s="21">
        <v>100.0</v>
      </c>
      <c r="F497" s="21">
        <v>1.0</v>
      </c>
      <c r="G497" s="21">
        <v>0.0</v>
      </c>
      <c r="H497" s="21">
        <v>248.0</v>
      </c>
    </row>
    <row r="498">
      <c r="A498" s="21" t="s">
        <v>214</v>
      </c>
      <c r="B498" s="21">
        <v>202303.0</v>
      </c>
      <c r="C498" s="21">
        <v>1.0</v>
      </c>
      <c r="D498" s="21">
        <v>1.0</v>
      </c>
      <c r="E498" s="21">
        <v>100.0</v>
      </c>
      <c r="F498" s="21">
        <v>1.0</v>
      </c>
      <c r="G498" s="21">
        <v>0.0</v>
      </c>
      <c r="H498" s="21">
        <v>0.0</v>
      </c>
    </row>
    <row r="499">
      <c r="A499" s="21" t="s">
        <v>215</v>
      </c>
      <c r="B499" s="21">
        <v>202204.0</v>
      </c>
      <c r="C499" s="21">
        <v>1.0</v>
      </c>
      <c r="D499" s="21">
        <v>1.0</v>
      </c>
      <c r="E499" s="21">
        <v>50.0</v>
      </c>
      <c r="F499" s="21">
        <v>2.0</v>
      </c>
      <c r="G499" s="21">
        <v>0.0</v>
      </c>
      <c r="H499" s="21">
        <v>0.0</v>
      </c>
    </row>
    <row r="500">
      <c r="A500" s="21" t="s">
        <v>215</v>
      </c>
      <c r="B500" s="21">
        <v>202208.0</v>
      </c>
      <c r="C500" s="21">
        <v>2.0</v>
      </c>
      <c r="D500" s="21">
        <v>2.0</v>
      </c>
      <c r="E500" s="21">
        <v>100.0</v>
      </c>
      <c r="F500" s="21">
        <v>2.0</v>
      </c>
      <c r="G500" s="21">
        <v>0.0</v>
      </c>
      <c r="H500" s="21">
        <v>41.5</v>
      </c>
    </row>
    <row r="501">
      <c r="A501" s="21" t="s">
        <v>215</v>
      </c>
      <c r="B501" s="21">
        <v>202304.0</v>
      </c>
      <c r="C501" s="21">
        <v>1.0</v>
      </c>
      <c r="D501" s="21">
        <v>1.0</v>
      </c>
      <c r="E501" s="21">
        <v>100.0</v>
      </c>
      <c r="F501" s="21">
        <v>1.0</v>
      </c>
      <c r="G501" s="21">
        <v>0.0</v>
      </c>
      <c r="H501" s="21">
        <v>58.0</v>
      </c>
    </row>
    <row r="502">
      <c r="A502" s="21" t="s">
        <v>216</v>
      </c>
      <c r="B502" s="21">
        <v>202106.0</v>
      </c>
      <c r="C502" s="21">
        <v>1.0</v>
      </c>
      <c r="D502" s="21">
        <v>1.0</v>
      </c>
      <c r="E502" s="21">
        <v>100.0</v>
      </c>
      <c r="F502" s="21">
        <v>1.0</v>
      </c>
      <c r="G502" s="21">
        <v>0.0</v>
      </c>
      <c r="H502" s="21">
        <v>0.0</v>
      </c>
    </row>
    <row r="503">
      <c r="A503" s="21" t="s">
        <v>217</v>
      </c>
      <c r="B503" s="21">
        <v>202111.0</v>
      </c>
      <c r="C503" s="21">
        <v>1.0</v>
      </c>
      <c r="D503" s="21">
        <v>1.0</v>
      </c>
      <c r="E503" s="21">
        <v>100.0</v>
      </c>
      <c r="F503" s="21">
        <v>1.0</v>
      </c>
      <c r="G503" s="21">
        <v>0.0</v>
      </c>
      <c r="H503" s="21">
        <v>1.0</v>
      </c>
    </row>
    <row r="504">
      <c r="A504" s="21" t="s">
        <v>218</v>
      </c>
      <c r="B504" s="21">
        <v>202108.0</v>
      </c>
      <c r="C504" s="21">
        <v>5.0</v>
      </c>
      <c r="D504" s="21">
        <v>1.0</v>
      </c>
      <c r="E504" s="21">
        <v>16.6666666666666</v>
      </c>
      <c r="F504" s="21">
        <v>6.0</v>
      </c>
      <c r="G504" s="21">
        <v>0.0</v>
      </c>
      <c r="H504" s="21">
        <v>21.3333333333333</v>
      </c>
    </row>
    <row r="505">
      <c r="A505" s="21" t="s">
        <v>218</v>
      </c>
      <c r="B505" s="21">
        <v>202109.0</v>
      </c>
      <c r="C505" s="21">
        <v>25.0</v>
      </c>
      <c r="D505" s="21">
        <v>22.0</v>
      </c>
      <c r="E505" s="21">
        <v>75.8620689655172</v>
      </c>
      <c r="F505" s="21">
        <v>29.0</v>
      </c>
      <c r="G505" s="21">
        <v>0.0</v>
      </c>
      <c r="H505" s="21">
        <v>224.344827586206</v>
      </c>
    </row>
    <row r="506">
      <c r="A506" s="21" t="s">
        <v>218</v>
      </c>
      <c r="B506" s="21">
        <v>202110.0</v>
      </c>
      <c r="C506" s="21">
        <v>26.0</v>
      </c>
      <c r="D506" s="21">
        <v>18.0</v>
      </c>
      <c r="E506" s="21">
        <v>36.0</v>
      </c>
      <c r="F506" s="21">
        <v>50.0</v>
      </c>
      <c r="G506" s="21">
        <v>0.0</v>
      </c>
      <c r="H506" s="21">
        <v>150.98</v>
      </c>
    </row>
    <row r="507">
      <c r="A507" s="21" t="s">
        <v>218</v>
      </c>
      <c r="B507" s="21">
        <v>202111.0</v>
      </c>
      <c r="C507" s="21">
        <v>27.0</v>
      </c>
      <c r="D507" s="21">
        <v>16.0</v>
      </c>
      <c r="E507" s="21">
        <v>43.2432432432432</v>
      </c>
      <c r="F507" s="21">
        <v>37.0</v>
      </c>
      <c r="G507" s="21">
        <v>0.0</v>
      </c>
      <c r="H507" s="21">
        <v>230.243243243243</v>
      </c>
    </row>
    <row r="508">
      <c r="A508" s="21" t="s">
        <v>218</v>
      </c>
      <c r="B508" s="21">
        <v>202112.0</v>
      </c>
      <c r="C508" s="21">
        <v>14.0</v>
      </c>
      <c r="D508" s="21">
        <v>10.0</v>
      </c>
      <c r="E508" s="21">
        <v>52.6315789473684</v>
      </c>
      <c r="F508" s="21">
        <v>19.0</v>
      </c>
      <c r="G508" s="21">
        <v>0.0</v>
      </c>
      <c r="H508" s="21">
        <v>60.7894736842105</v>
      </c>
    </row>
    <row r="509">
      <c r="A509" s="21" t="s">
        <v>218</v>
      </c>
      <c r="B509" s="21">
        <v>202201.0</v>
      </c>
      <c r="C509" s="21">
        <v>25.0</v>
      </c>
      <c r="D509" s="21">
        <v>19.0</v>
      </c>
      <c r="E509" s="21">
        <v>65.5172413793103</v>
      </c>
      <c r="F509" s="21">
        <v>29.0</v>
      </c>
      <c r="G509" s="21">
        <v>0.0</v>
      </c>
      <c r="H509" s="21">
        <v>99.103448275862</v>
      </c>
    </row>
    <row r="510">
      <c r="A510" s="21" t="s">
        <v>218</v>
      </c>
      <c r="B510" s="21">
        <v>202202.0</v>
      </c>
      <c r="C510" s="21">
        <v>24.0</v>
      </c>
      <c r="D510" s="21">
        <v>22.0</v>
      </c>
      <c r="E510" s="21">
        <v>70.9677419354838</v>
      </c>
      <c r="F510" s="21">
        <v>31.0</v>
      </c>
      <c r="G510" s="21">
        <v>0.0</v>
      </c>
      <c r="H510" s="21">
        <v>148.838709677419</v>
      </c>
    </row>
    <row r="511">
      <c r="A511" s="21" t="s">
        <v>218</v>
      </c>
      <c r="B511" s="21">
        <v>202203.0</v>
      </c>
      <c r="C511" s="21">
        <v>21.0</v>
      </c>
      <c r="D511" s="21">
        <v>12.0</v>
      </c>
      <c r="E511" s="21">
        <v>32.4324324324324</v>
      </c>
      <c r="F511" s="21">
        <v>37.0</v>
      </c>
      <c r="G511" s="21">
        <v>0.0</v>
      </c>
      <c r="H511" s="21">
        <v>207.54054054054</v>
      </c>
    </row>
    <row r="512">
      <c r="A512" s="21" t="s">
        <v>218</v>
      </c>
      <c r="B512" s="21">
        <v>202204.0</v>
      </c>
      <c r="C512" s="21">
        <v>15.0</v>
      </c>
      <c r="D512" s="21">
        <v>8.0</v>
      </c>
      <c r="E512" s="21">
        <v>26.6666666666666</v>
      </c>
      <c r="F512" s="21">
        <v>30.0</v>
      </c>
      <c r="G512" s="21">
        <v>0.0</v>
      </c>
      <c r="H512" s="21">
        <v>165.1</v>
      </c>
    </row>
    <row r="513">
      <c r="A513" s="21" t="s">
        <v>218</v>
      </c>
      <c r="B513" s="21">
        <v>202205.0</v>
      </c>
      <c r="C513" s="21">
        <v>21.0</v>
      </c>
      <c r="D513" s="21">
        <v>12.0</v>
      </c>
      <c r="E513" s="21">
        <v>31.578947368421</v>
      </c>
      <c r="F513" s="21">
        <v>38.0</v>
      </c>
      <c r="G513" s="21">
        <v>0.0</v>
      </c>
      <c r="H513" s="21">
        <v>177.342105263157</v>
      </c>
    </row>
    <row r="514">
      <c r="A514" s="21" t="s">
        <v>218</v>
      </c>
      <c r="B514" s="21">
        <v>202206.0</v>
      </c>
      <c r="C514" s="21">
        <v>10.0</v>
      </c>
      <c r="D514" s="21">
        <v>6.0</v>
      </c>
      <c r="E514" s="21">
        <v>28.5714285714285</v>
      </c>
      <c r="F514" s="21">
        <v>21.0</v>
      </c>
      <c r="G514" s="21">
        <v>0.0</v>
      </c>
      <c r="H514" s="21">
        <v>321.238095238095</v>
      </c>
    </row>
    <row r="515">
      <c r="A515" s="21" t="s">
        <v>218</v>
      </c>
      <c r="B515" s="21">
        <v>202207.0</v>
      </c>
      <c r="C515" s="21">
        <v>12.0</v>
      </c>
      <c r="D515" s="21">
        <v>10.0</v>
      </c>
      <c r="E515" s="21">
        <v>62.5</v>
      </c>
      <c r="F515" s="21">
        <v>16.0</v>
      </c>
      <c r="G515" s="21">
        <v>0.0</v>
      </c>
      <c r="H515" s="21">
        <v>218.8125</v>
      </c>
    </row>
    <row r="516">
      <c r="A516" s="21" t="s">
        <v>218</v>
      </c>
      <c r="B516" s="21">
        <v>202208.0</v>
      </c>
      <c r="C516" s="21">
        <v>16.0</v>
      </c>
      <c r="D516" s="21">
        <v>13.0</v>
      </c>
      <c r="E516" s="21">
        <v>76.4705882352941</v>
      </c>
      <c r="F516" s="21">
        <v>17.0</v>
      </c>
      <c r="G516" s="21">
        <v>0.0</v>
      </c>
      <c r="H516" s="21">
        <v>283.882352941176</v>
      </c>
    </row>
    <row r="517">
      <c r="A517" s="21" t="s">
        <v>218</v>
      </c>
      <c r="B517" s="21">
        <v>202209.0</v>
      </c>
      <c r="C517" s="21">
        <v>18.0</v>
      </c>
      <c r="D517" s="21">
        <v>12.0</v>
      </c>
      <c r="E517" s="21">
        <v>57.1428571428571</v>
      </c>
      <c r="F517" s="21">
        <v>21.0</v>
      </c>
      <c r="G517" s="21">
        <v>0.0</v>
      </c>
      <c r="H517" s="21">
        <v>275.190476190476</v>
      </c>
    </row>
    <row r="518">
      <c r="A518" s="21" t="s">
        <v>218</v>
      </c>
      <c r="B518" s="21">
        <v>202210.0</v>
      </c>
      <c r="C518" s="21">
        <v>25.0</v>
      </c>
      <c r="D518" s="21">
        <v>15.0</v>
      </c>
      <c r="E518" s="21">
        <v>45.4545454545454</v>
      </c>
      <c r="F518" s="21">
        <v>33.0</v>
      </c>
      <c r="G518" s="21">
        <v>0.0</v>
      </c>
      <c r="H518" s="21">
        <v>56.090909090909</v>
      </c>
    </row>
    <row r="519">
      <c r="A519" s="21" t="s">
        <v>218</v>
      </c>
      <c r="B519" s="21">
        <v>202211.0</v>
      </c>
      <c r="C519" s="21">
        <v>14.0</v>
      </c>
      <c r="D519" s="21">
        <v>8.0</v>
      </c>
      <c r="E519" s="21">
        <v>57.1428571428571</v>
      </c>
      <c r="F519" s="21">
        <v>14.0</v>
      </c>
      <c r="G519" s="21">
        <v>0.0</v>
      </c>
      <c r="H519" s="21">
        <v>46.7142857142857</v>
      </c>
    </row>
    <row r="520">
      <c r="A520" s="21" t="s">
        <v>218</v>
      </c>
      <c r="B520" s="21">
        <v>202212.0</v>
      </c>
      <c r="C520" s="21">
        <v>11.0</v>
      </c>
      <c r="D520" s="21">
        <v>9.0</v>
      </c>
      <c r="E520" s="21">
        <v>81.8181818181818</v>
      </c>
      <c r="F520" s="21">
        <v>11.0</v>
      </c>
      <c r="G520" s="21">
        <v>0.0</v>
      </c>
      <c r="H520" s="21">
        <v>73.7272727272727</v>
      </c>
    </row>
    <row r="521">
      <c r="A521" s="21" t="s">
        <v>218</v>
      </c>
      <c r="B521" s="21">
        <v>202301.0</v>
      </c>
      <c r="C521" s="21">
        <v>21.0</v>
      </c>
      <c r="D521" s="21">
        <v>16.0</v>
      </c>
      <c r="E521" s="21">
        <v>57.1428571428571</v>
      </c>
      <c r="F521" s="21">
        <v>28.0</v>
      </c>
      <c r="G521" s="21">
        <v>0.0</v>
      </c>
      <c r="H521" s="21">
        <v>226.928571428571</v>
      </c>
    </row>
    <row r="522">
      <c r="A522" s="21" t="s">
        <v>218</v>
      </c>
      <c r="B522" s="21">
        <v>202302.0</v>
      </c>
      <c r="C522" s="21">
        <v>19.0</v>
      </c>
      <c r="D522" s="21">
        <v>13.0</v>
      </c>
      <c r="E522" s="21">
        <v>56.5217391304347</v>
      </c>
      <c r="F522" s="21">
        <v>23.0</v>
      </c>
      <c r="G522" s="21">
        <v>0.0</v>
      </c>
      <c r="H522" s="21">
        <v>103.173913043478</v>
      </c>
    </row>
    <row r="523">
      <c r="A523" s="21" t="s">
        <v>218</v>
      </c>
      <c r="B523" s="21">
        <v>202303.0</v>
      </c>
      <c r="C523" s="21">
        <v>11.0</v>
      </c>
      <c r="D523" s="21">
        <v>7.0</v>
      </c>
      <c r="E523" s="21">
        <v>38.8888888888888</v>
      </c>
      <c r="F523" s="21">
        <v>18.0</v>
      </c>
      <c r="G523" s="21">
        <v>0.0</v>
      </c>
      <c r="H523" s="21">
        <v>180.166666666666</v>
      </c>
    </row>
    <row r="524">
      <c r="A524" s="21" t="s">
        <v>218</v>
      </c>
      <c r="B524" s="21">
        <v>202304.0</v>
      </c>
      <c r="C524" s="21">
        <v>19.0</v>
      </c>
      <c r="D524" s="21">
        <v>10.0</v>
      </c>
      <c r="E524" s="21">
        <v>43.4782608695652</v>
      </c>
      <c r="F524" s="21">
        <v>23.0</v>
      </c>
      <c r="G524" s="21">
        <v>4.34782608695652</v>
      </c>
      <c r="H524" s="21">
        <v>174.95652173913</v>
      </c>
    </row>
    <row r="525">
      <c r="A525" s="21" t="s">
        <v>218</v>
      </c>
      <c r="B525" s="21">
        <v>202305.0</v>
      </c>
      <c r="C525" s="21">
        <v>11.0</v>
      </c>
      <c r="D525" s="21">
        <v>9.0</v>
      </c>
      <c r="E525" s="21">
        <v>56.25</v>
      </c>
      <c r="F525" s="21">
        <v>16.0</v>
      </c>
      <c r="G525" s="21">
        <v>0.0</v>
      </c>
      <c r="H525" s="21">
        <v>85.1875</v>
      </c>
    </row>
    <row r="526">
      <c r="A526" s="21" t="s">
        <v>219</v>
      </c>
      <c r="B526" s="21">
        <v>202203.0</v>
      </c>
      <c r="C526" s="21">
        <v>3.0</v>
      </c>
      <c r="D526" s="21">
        <v>1.0</v>
      </c>
      <c r="E526" s="21">
        <v>20.0</v>
      </c>
      <c r="F526" s="21">
        <v>5.0</v>
      </c>
      <c r="G526" s="21">
        <v>0.0</v>
      </c>
      <c r="H526" s="21">
        <v>108.8</v>
      </c>
    </row>
    <row r="527">
      <c r="A527" s="21" t="s">
        <v>219</v>
      </c>
      <c r="B527" s="21">
        <v>202204.0</v>
      </c>
      <c r="C527" s="21">
        <v>1.0</v>
      </c>
      <c r="D527" s="21">
        <v>0.0</v>
      </c>
      <c r="E527" s="21">
        <v>0.0</v>
      </c>
      <c r="F527" s="21">
        <v>1.0</v>
      </c>
      <c r="G527" s="21">
        <v>0.0</v>
      </c>
      <c r="H527" s="21">
        <v>7.0</v>
      </c>
    </row>
    <row r="528">
      <c r="A528" s="21" t="s">
        <v>220</v>
      </c>
      <c r="B528" s="21">
        <v>202201.0</v>
      </c>
      <c r="C528" s="21">
        <v>1.0</v>
      </c>
      <c r="D528" s="21">
        <v>1.0</v>
      </c>
      <c r="E528" s="21">
        <v>100.0</v>
      </c>
      <c r="F528" s="21">
        <v>1.0</v>
      </c>
      <c r="G528" s="21">
        <v>0.0</v>
      </c>
      <c r="H528" s="21">
        <v>0.0</v>
      </c>
    </row>
    <row r="529">
      <c r="A529" s="21" t="s">
        <v>221</v>
      </c>
      <c r="B529" s="21">
        <v>202301.0</v>
      </c>
      <c r="C529" s="21">
        <v>1.0</v>
      </c>
      <c r="D529" s="21">
        <v>1.0</v>
      </c>
      <c r="E529" s="21">
        <v>100.0</v>
      </c>
      <c r="F529" s="21">
        <v>1.0</v>
      </c>
      <c r="G529" s="21">
        <v>0.0</v>
      </c>
      <c r="H529" s="21">
        <v>0.0</v>
      </c>
    </row>
    <row r="530">
      <c r="A530" s="21" t="s">
        <v>222</v>
      </c>
      <c r="B530" s="21">
        <v>202210.0</v>
      </c>
      <c r="C530" s="21">
        <v>1.0</v>
      </c>
      <c r="D530" s="21">
        <v>1.0</v>
      </c>
      <c r="E530" s="21">
        <v>100.0</v>
      </c>
      <c r="F530" s="21">
        <v>1.0</v>
      </c>
      <c r="G530" s="21">
        <v>0.0</v>
      </c>
      <c r="H530" s="21">
        <v>0.0</v>
      </c>
    </row>
    <row r="531">
      <c r="A531" s="21" t="s">
        <v>223</v>
      </c>
      <c r="B531" s="21">
        <v>202103.0</v>
      </c>
      <c r="C531" s="21">
        <v>2.0</v>
      </c>
      <c r="D531" s="21">
        <v>2.0</v>
      </c>
      <c r="E531" s="21">
        <v>100.0</v>
      </c>
      <c r="F531" s="21">
        <v>2.0</v>
      </c>
      <c r="G531" s="21">
        <v>0.0</v>
      </c>
      <c r="H531" s="21">
        <v>1366.5</v>
      </c>
    </row>
    <row r="532">
      <c r="A532" s="21" t="s">
        <v>223</v>
      </c>
      <c r="B532" s="21">
        <v>202104.0</v>
      </c>
      <c r="C532" s="21">
        <v>1.0</v>
      </c>
      <c r="D532" s="21">
        <v>1.0</v>
      </c>
      <c r="E532" s="21">
        <v>100.0</v>
      </c>
      <c r="F532" s="21">
        <v>1.0</v>
      </c>
      <c r="G532" s="21">
        <v>0.0</v>
      </c>
      <c r="H532" s="21">
        <v>629.0</v>
      </c>
    </row>
    <row r="533">
      <c r="A533" s="21" t="s">
        <v>223</v>
      </c>
      <c r="B533" s="21">
        <v>202105.0</v>
      </c>
      <c r="C533" s="21">
        <v>5.0</v>
      </c>
      <c r="D533" s="21">
        <v>5.0</v>
      </c>
      <c r="E533" s="21">
        <v>100.0</v>
      </c>
      <c r="F533" s="21">
        <v>5.0</v>
      </c>
      <c r="G533" s="21">
        <v>0.0</v>
      </c>
      <c r="H533" s="21">
        <v>65.8</v>
      </c>
    </row>
    <row r="534">
      <c r="A534" s="21" t="s">
        <v>223</v>
      </c>
      <c r="B534" s="21">
        <v>202106.0</v>
      </c>
      <c r="C534" s="21">
        <v>4.0</v>
      </c>
      <c r="D534" s="21">
        <v>1.0</v>
      </c>
      <c r="E534" s="21">
        <v>25.0</v>
      </c>
      <c r="F534" s="21">
        <v>4.0</v>
      </c>
      <c r="G534" s="21">
        <v>0.0</v>
      </c>
      <c r="H534" s="21">
        <v>586.0</v>
      </c>
    </row>
    <row r="535">
      <c r="A535" s="21" t="s">
        <v>223</v>
      </c>
      <c r="B535" s="21">
        <v>202107.0</v>
      </c>
      <c r="C535" s="21">
        <v>3.0</v>
      </c>
      <c r="D535" s="21">
        <v>3.0</v>
      </c>
      <c r="E535" s="21">
        <v>100.0</v>
      </c>
      <c r="F535" s="21">
        <v>3.0</v>
      </c>
      <c r="G535" s="21">
        <v>0.0</v>
      </c>
      <c r="H535" s="21">
        <v>175.333333333333</v>
      </c>
    </row>
    <row r="536">
      <c r="A536" s="21" t="s">
        <v>223</v>
      </c>
      <c r="B536" s="21">
        <v>202108.0</v>
      </c>
      <c r="C536" s="21">
        <v>4.0</v>
      </c>
      <c r="D536" s="21">
        <v>4.0</v>
      </c>
      <c r="E536" s="21">
        <v>100.0</v>
      </c>
      <c r="F536" s="21">
        <v>4.0</v>
      </c>
      <c r="G536" s="21">
        <v>0.0</v>
      </c>
      <c r="H536" s="21">
        <v>120.75</v>
      </c>
    </row>
    <row r="537">
      <c r="A537" s="21" t="s">
        <v>223</v>
      </c>
      <c r="B537" s="21">
        <v>202109.0</v>
      </c>
      <c r="C537" s="21">
        <v>5.0</v>
      </c>
      <c r="D537" s="21">
        <v>3.0</v>
      </c>
      <c r="E537" s="21">
        <v>30.0</v>
      </c>
      <c r="F537" s="21">
        <v>10.0</v>
      </c>
      <c r="G537" s="21">
        <v>0.0</v>
      </c>
      <c r="H537" s="21">
        <v>168.3</v>
      </c>
    </row>
    <row r="538">
      <c r="A538" s="21" t="s">
        <v>223</v>
      </c>
      <c r="B538" s="21">
        <v>202111.0</v>
      </c>
      <c r="C538" s="21">
        <v>5.0</v>
      </c>
      <c r="D538" s="21">
        <v>3.0</v>
      </c>
      <c r="E538" s="21">
        <v>50.0</v>
      </c>
      <c r="F538" s="21">
        <v>6.0</v>
      </c>
      <c r="G538" s="21">
        <v>0.0</v>
      </c>
      <c r="H538" s="21">
        <v>86.6666666666666</v>
      </c>
    </row>
    <row r="539">
      <c r="A539" s="21" t="s">
        <v>223</v>
      </c>
      <c r="B539" s="21">
        <v>202112.0</v>
      </c>
      <c r="C539" s="21">
        <v>3.0</v>
      </c>
      <c r="D539" s="21">
        <v>3.0</v>
      </c>
      <c r="E539" s="21">
        <v>100.0</v>
      </c>
      <c r="F539" s="21">
        <v>3.0</v>
      </c>
      <c r="G539" s="21">
        <v>0.0</v>
      </c>
      <c r="H539" s="21">
        <v>466.0</v>
      </c>
    </row>
    <row r="540">
      <c r="A540" s="21" t="s">
        <v>223</v>
      </c>
      <c r="B540" s="21">
        <v>202201.0</v>
      </c>
      <c r="C540" s="21">
        <v>3.0</v>
      </c>
      <c r="D540" s="21">
        <v>2.0</v>
      </c>
      <c r="E540" s="21">
        <v>50.0</v>
      </c>
      <c r="F540" s="21">
        <v>4.0</v>
      </c>
      <c r="G540" s="21">
        <v>0.0</v>
      </c>
      <c r="H540" s="21">
        <v>212.0</v>
      </c>
    </row>
    <row r="541">
      <c r="A541" s="21" t="s">
        <v>223</v>
      </c>
      <c r="B541" s="21">
        <v>202202.0</v>
      </c>
      <c r="C541" s="21">
        <v>5.0</v>
      </c>
      <c r="D541" s="21">
        <v>5.0</v>
      </c>
      <c r="E541" s="21">
        <v>71.4285714285714</v>
      </c>
      <c r="F541" s="21">
        <v>7.0</v>
      </c>
      <c r="G541" s="21">
        <v>0.0</v>
      </c>
      <c r="H541" s="21">
        <v>502.428571428571</v>
      </c>
    </row>
    <row r="542">
      <c r="A542" s="21" t="s">
        <v>223</v>
      </c>
      <c r="B542" s="21">
        <v>202203.0</v>
      </c>
      <c r="C542" s="21">
        <v>2.0</v>
      </c>
      <c r="D542" s="21">
        <v>2.0</v>
      </c>
      <c r="E542" s="21">
        <v>100.0</v>
      </c>
      <c r="F542" s="21">
        <v>2.0</v>
      </c>
      <c r="G542" s="21">
        <v>0.0</v>
      </c>
      <c r="H542" s="21">
        <v>94.5</v>
      </c>
    </row>
    <row r="543">
      <c r="A543" s="21" t="s">
        <v>223</v>
      </c>
      <c r="B543" s="21">
        <v>202204.0</v>
      </c>
      <c r="C543" s="21">
        <v>2.0</v>
      </c>
      <c r="D543" s="21">
        <v>2.0</v>
      </c>
      <c r="E543" s="21">
        <v>100.0</v>
      </c>
      <c r="F543" s="21">
        <v>2.0</v>
      </c>
      <c r="G543" s="21">
        <v>0.0</v>
      </c>
      <c r="H543" s="21">
        <v>259.5</v>
      </c>
    </row>
    <row r="544">
      <c r="A544" s="21" t="s">
        <v>223</v>
      </c>
      <c r="B544" s="21">
        <v>202205.0</v>
      </c>
      <c r="C544" s="21">
        <v>2.0</v>
      </c>
      <c r="D544" s="21">
        <v>1.0</v>
      </c>
      <c r="E544" s="21">
        <v>50.0</v>
      </c>
      <c r="F544" s="21">
        <v>2.0</v>
      </c>
      <c r="G544" s="21">
        <v>0.0</v>
      </c>
      <c r="H544" s="21">
        <v>16.5</v>
      </c>
    </row>
    <row r="545">
      <c r="A545" s="21" t="s">
        <v>223</v>
      </c>
      <c r="B545" s="21">
        <v>202206.0</v>
      </c>
      <c r="C545" s="21">
        <v>2.0</v>
      </c>
      <c r="D545" s="21">
        <v>1.0</v>
      </c>
      <c r="E545" s="21">
        <v>50.0</v>
      </c>
      <c r="F545" s="21">
        <v>2.0</v>
      </c>
      <c r="G545" s="21">
        <v>0.0</v>
      </c>
      <c r="H545" s="21">
        <v>59.5</v>
      </c>
    </row>
    <row r="546">
      <c r="A546" s="21" t="s">
        <v>223</v>
      </c>
      <c r="B546" s="21">
        <v>202208.0</v>
      </c>
      <c r="C546" s="21">
        <v>2.0</v>
      </c>
      <c r="D546" s="21">
        <v>2.0</v>
      </c>
      <c r="E546" s="21">
        <v>100.0</v>
      </c>
      <c r="F546" s="21">
        <v>2.0</v>
      </c>
      <c r="G546" s="21">
        <v>0.0</v>
      </c>
      <c r="H546" s="21">
        <v>196.5</v>
      </c>
    </row>
    <row r="547">
      <c r="A547" s="21" t="s">
        <v>223</v>
      </c>
      <c r="B547" s="21">
        <v>202209.0</v>
      </c>
      <c r="C547" s="21">
        <v>1.0</v>
      </c>
      <c r="D547" s="21">
        <v>1.0</v>
      </c>
      <c r="E547" s="21">
        <v>100.0</v>
      </c>
      <c r="F547" s="21">
        <v>1.0</v>
      </c>
      <c r="G547" s="21">
        <v>0.0</v>
      </c>
      <c r="H547" s="21">
        <v>0.0</v>
      </c>
    </row>
    <row r="548">
      <c r="A548" s="21" t="s">
        <v>223</v>
      </c>
      <c r="B548" s="21">
        <v>202210.0</v>
      </c>
      <c r="C548" s="21">
        <v>3.0</v>
      </c>
      <c r="D548" s="21">
        <v>2.0</v>
      </c>
      <c r="E548" s="21">
        <v>50.0</v>
      </c>
      <c r="F548" s="21">
        <v>4.0</v>
      </c>
      <c r="G548" s="21">
        <v>0.0</v>
      </c>
      <c r="H548" s="21">
        <v>76.0</v>
      </c>
    </row>
    <row r="549">
      <c r="A549" s="21" t="s">
        <v>223</v>
      </c>
      <c r="B549" s="21">
        <v>202212.0</v>
      </c>
      <c r="C549" s="21">
        <v>3.0</v>
      </c>
      <c r="D549" s="21">
        <v>3.0</v>
      </c>
      <c r="E549" s="21">
        <v>75.0</v>
      </c>
      <c r="F549" s="21">
        <v>4.0</v>
      </c>
      <c r="G549" s="21">
        <v>0.0</v>
      </c>
      <c r="H549" s="21">
        <v>34.75</v>
      </c>
    </row>
    <row r="550">
      <c r="A550" s="21" t="s">
        <v>223</v>
      </c>
      <c r="B550" s="21">
        <v>202301.0</v>
      </c>
      <c r="C550" s="21">
        <v>3.0</v>
      </c>
      <c r="D550" s="21">
        <v>3.0</v>
      </c>
      <c r="E550" s="21">
        <v>75.0</v>
      </c>
      <c r="F550" s="21">
        <v>4.0</v>
      </c>
      <c r="G550" s="21">
        <v>0.0</v>
      </c>
      <c r="H550" s="21">
        <v>135.25</v>
      </c>
    </row>
    <row r="551">
      <c r="A551" s="21" t="s">
        <v>223</v>
      </c>
      <c r="B551" s="21">
        <v>202303.0</v>
      </c>
      <c r="C551" s="21">
        <v>2.0</v>
      </c>
      <c r="D551" s="21">
        <v>1.0</v>
      </c>
      <c r="E551" s="21">
        <v>50.0</v>
      </c>
      <c r="F551" s="21">
        <v>2.0</v>
      </c>
      <c r="G551" s="21">
        <v>0.0</v>
      </c>
      <c r="H551" s="21">
        <v>0.0</v>
      </c>
    </row>
    <row r="552">
      <c r="A552" s="21" t="s">
        <v>223</v>
      </c>
      <c r="B552" s="21">
        <v>202304.0</v>
      </c>
      <c r="C552" s="21">
        <v>3.0</v>
      </c>
      <c r="D552" s="21">
        <v>2.0</v>
      </c>
      <c r="E552" s="21">
        <v>66.6666666666666</v>
      </c>
      <c r="F552" s="21">
        <v>3.0</v>
      </c>
      <c r="G552" s="21">
        <v>0.0</v>
      </c>
      <c r="H552" s="21">
        <v>85.6666666666666</v>
      </c>
    </row>
    <row r="553">
      <c r="A553" s="21" t="s">
        <v>223</v>
      </c>
      <c r="B553" s="21">
        <v>202305.0</v>
      </c>
      <c r="C553" s="21">
        <v>1.0</v>
      </c>
      <c r="D553" s="21">
        <v>1.0</v>
      </c>
      <c r="E553" s="21">
        <v>100.0</v>
      </c>
      <c r="F553" s="21">
        <v>1.0</v>
      </c>
      <c r="G553" s="21">
        <v>0.0</v>
      </c>
      <c r="H553" s="21">
        <v>0.0</v>
      </c>
    </row>
    <row r="554">
      <c r="A554" s="21" t="s">
        <v>224</v>
      </c>
      <c r="B554" s="21">
        <v>202210.0</v>
      </c>
      <c r="C554" s="21">
        <v>2.0</v>
      </c>
      <c r="D554" s="21">
        <v>1.0</v>
      </c>
      <c r="E554" s="21">
        <v>25.0</v>
      </c>
      <c r="F554" s="21">
        <v>4.0</v>
      </c>
      <c r="G554" s="21">
        <v>0.0</v>
      </c>
      <c r="H554" s="21">
        <v>265.0</v>
      </c>
    </row>
    <row r="555">
      <c r="A555" s="21" t="s">
        <v>225</v>
      </c>
      <c r="B555" s="21">
        <v>202103.0</v>
      </c>
      <c r="C555" s="21">
        <v>2.0</v>
      </c>
      <c r="D555" s="21">
        <v>1.0</v>
      </c>
      <c r="E555" s="21">
        <v>33.3333333333333</v>
      </c>
      <c r="F555" s="21">
        <v>3.0</v>
      </c>
      <c r="G555" s="21">
        <v>0.0</v>
      </c>
      <c r="H555" s="21">
        <v>0.0</v>
      </c>
    </row>
    <row r="556">
      <c r="A556" s="21" t="s">
        <v>226</v>
      </c>
      <c r="B556" s="21">
        <v>202205.0</v>
      </c>
      <c r="C556" s="21">
        <v>1.0</v>
      </c>
      <c r="D556" s="21">
        <v>1.0</v>
      </c>
      <c r="E556" s="21">
        <v>100.0</v>
      </c>
      <c r="F556" s="21">
        <v>1.0</v>
      </c>
      <c r="G556" s="21">
        <v>0.0</v>
      </c>
      <c r="H556" s="21">
        <v>0.0</v>
      </c>
    </row>
    <row r="557">
      <c r="A557" s="21" t="s">
        <v>227</v>
      </c>
      <c r="B557" s="21">
        <v>202107.0</v>
      </c>
      <c r="C557" s="21">
        <v>1.0</v>
      </c>
      <c r="D557" s="21">
        <v>1.0</v>
      </c>
      <c r="E557" s="21">
        <v>100.0</v>
      </c>
      <c r="F557" s="21">
        <v>1.0</v>
      </c>
      <c r="G557" s="21">
        <v>0.0</v>
      </c>
      <c r="H557" s="21">
        <v>462.0</v>
      </c>
    </row>
    <row r="558">
      <c r="A558" s="21" t="s">
        <v>228</v>
      </c>
      <c r="B558" s="21">
        <v>202110.0</v>
      </c>
      <c r="C558" s="21">
        <v>8.0</v>
      </c>
      <c r="D558" s="21">
        <v>8.0</v>
      </c>
      <c r="E558" s="21">
        <v>100.0</v>
      </c>
      <c r="F558" s="21">
        <v>8.0</v>
      </c>
      <c r="G558" s="21">
        <v>100.0</v>
      </c>
      <c r="H558" s="21">
        <v>0.0</v>
      </c>
    </row>
    <row r="559">
      <c r="A559" s="21" t="s">
        <v>229</v>
      </c>
      <c r="B559" s="21">
        <v>202110.0</v>
      </c>
      <c r="C559" s="21">
        <v>6.0</v>
      </c>
      <c r="D559" s="21">
        <v>6.0</v>
      </c>
      <c r="E559" s="21">
        <v>100.0</v>
      </c>
      <c r="F559" s="21">
        <v>6.0</v>
      </c>
      <c r="G559" s="21">
        <v>100.0</v>
      </c>
      <c r="H559" s="21">
        <v>0.0</v>
      </c>
    </row>
    <row r="560">
      <c r="A560" s="21" t="s">
        <v>230</v>
      </c>
      <c r="B560" s="21">
        <v>202109.0</v>
      </c>
      <c r="C560" s="21">
        <v>1.0</v>
      </c>
      <c r="D560" s="21">
        <v>1.0</v>
      </c>
      <c r="E560" s="21">
        <v>100.0</v>
      </c>
      <c r="F560" s="21">
        <v>1.0</v>
      </c>
      <c r="G560" s="21">
        <v>0.0</v>
      </c>
      <c r="H560" s="21">
        <v>14.0</v>
      </c>
    </row>
    <row r="561">
      <c r="A561" s="21" t="s">
        <v>231</v>
      </c>
      <c r="B561" s="21">
        <v>202207.0</v>
      </c>
      <c r="C561" s="21">
        <v>1.0</v>
      </c>
      <c r="D561" s="21">
        <v>0.0</v>
      </c>
      <c r="E561" s="21">
        <v>0.0</v>
      </c>
      <c r="F561" s="21">
        <v>2.0</v>
      </c>
      <c r="G561" s="21">
        <v>0.0</v>
      </c>
      <c r="H561" s="21">
        <v>0.0</v>
      </c>
    </row>
    <row r="562">
      <c r="A562" s="21" t="s">
        <v>231</v>
      </c>
      <c r="B562" s="21">
        <v>202208.0</v>
      </c>
      <c r="C562" s="21">
        <v>1.0</v>
      </c>
      <c r="D562" s="21">
        <v>0.0</v>
      </c>
      <c r="E562" s="21">
        <v>0.0</v>
      </c>
      <c r="F562" s="21">
        <v>3.0</v>
      </c>
      <c r="G562" s="21">
        <v>0.0</v>
      </c>
      <c r="H562" s="21">
        <v>15.3333333333333</v>
      </c>
    </row>
    <row r="563">
      <c r="A563" s="21" t="s">
        <v>231</v>
      </c>
      <c r="B563" s="21">
        <v>202209.0</v>
      </c>
      <c r="C563" s="21">
        <v>1.0</v>
      </c>
      <c r="D563" s="21">
        <v>0.0</v>
      </c>
      <c r="E563" s="21">
        <v>0.0</v>
      </c>
      <c r="F563" s="21">
        <v>2.0</v>
      </c>
      <c r="G563" s="21">
        <v>0.0</v>
      </c>
      <c r="H563" s="21">
        <v>0.0</v>
      </c>
    </row>
    <row r="564">
      <c r="A564" s="21" t="s">
        <v>231</v>
      </c>
      <c r="B564" s="21">
        <v>202210.0</v>
      </c>
      <c r="C564" s="21">
        <v>1.0</v>
      </c>
      <c r="D564" s="21">
        <v>0.0</v>
      </c>
      <c r="E564" s="21">
        <v>0.0</v>
      </c>
      <c r="F564" s="21">
        <v>1.0</v>
      </c>
      <c r="G564" s="21">
        <v>0.0</v>
      </c>
      <c r="H564" s="21">
        <v>8.0</v>
      </c>
    </row>
    <row r="565">
      <c r="A565" s="21" t="s">
        <v>231</v>
      </c>
      <c r="B565" s="21">
        <v>202301.0</v>
      </c>
      <c r="C565" s="21">
        <v>1.0</v>
      </c>
      <c r="D565" s="21">
        <v>0.0</v>
      </c>
      <c r="E565" s="21">
        <v>0.0</v>
      </c>
      <c r="F565" s="21">
        <v>1.0</v>
      </c>
      <c r="G565" s="21">
        <v>0.0</v>
      </c>
      <c r="H565" s="21">
        <v>54.0</v>
      </c>
    </row>
    <row r="566">
      <c r="A566" s="21" t="s">
        <v>232</v>
      </c>
      <c r="B566" s="21">
        <v>202212.0</v>
      </c>
      <c r="C566" s="21">
        <v>1.0</v>
      </c>
      <c r="D566" s="21">
        <v>1.0</v>
      </c>
      <c r="E566" s="21">
        <v>100.0</v>
      </c>
      <c r="F566" s="21">
        <v>1.0</v>
      </c>
      <c r="G566" s="21">
        <v>0.0</v>
      </c>
      <c r="H566" s="21">
        <v>0.0</v>
      </c>
    </row>
    <row r="567">
      <c r="A567" s="21" t="s">
        <v>232</v>
      </c>
      <c r="B567" s="21">
        <v>202303.0</v>
      </c>
      <c r="C567" s="21">
        <v>1.0</v>
      </c>
      <c r="D567" s="21">
        <v>0.0</v>
      </c>
      <c r="E567" s="21">
        <v>0.0</v>
      </c>
      <c r="F567" s="21">
        <v>1.0</v>
      </c>
      <c r="G567" s="21">
        <v>0.0</v>
      </c>
      <c r="H567" s="21">
        <v>8.0</v>
      </c>
    </row>
    <row r="568">
      <c r="A568" s="21" t="s">
        <v>233</v>
      </c>
      <c r="B568" s="21">
        <v>202103.0</v>
      </c>
      <c r="C568" s="21">
        <v>1.0</v>
      </c>
      <c r="D568" s="21">
        <v>1.0</v>
      </c>
      <c r="E568" s="21">
        <v>100.0</v>
      </c>
      <c r="F568" s="21">
        <v>1.0</v>
      </c>
      <c r="G568" s="21">
        <v>0.0</v>
      </c>
      <c r="H568" s="21">
        <v>87.0</v>
      </c>
    </row>
    <row r="569">
      <c r="A569" s="21" t="s">
        <v>233</v>
      </c>
      <c r="B569" s="21">
        <v>202106.0</v>
      </c>
      <c r="C569" s="21">
        <v>1.0</v>
      </c>
      <c r="D569" s="21">
        <v>1.0</v>
      </c>
      <c r="E569" s="21">
        <v>100.0</v>
      </c>
      <c r="F569" s="21">
        <v>1.0</v>
      </c>
      <c r="G569" s="21">
        <v>0.0</v>
      </c>
      <c r="H569" s="21">
        <v>0.0</v>
      </c>
    </row>
    <row r="570">
      <c r="A570" s="21" t="s">
        <v>233</v>
      </c>
      <c r="B570" s="21">
        <v>202107.0</v>
      </c>
      <c r="C570" s="21">
        <v>1.0</v>
      </c>
      <c r="D570" s="21">
        <v>1.0</v>
      </c>
      <c r="E570" s="21">
        <v>100.0</v>
      </c>
      <c r="F570" s="21">
        <v>1.0</v>
      </c>
      <c r="G570" s="21">
        <v>0.0</v>
      </c>
      <c r="H570" s="21">
        <v>7.0</v>
      </c>
    </row>
    <row r="571">
      <c r="A571" s="21" t="s">
        <v>233</v>
      </c>
      <c r="B571" s="21">
        <v>202110.0</v>
      </c>
      <c r="C571" s="21">
        <v>1.0</v>
      </c>
      <c r="D571" s="21">
        <v>1.0</v>
      </c>
      <c r="E571" s="21">
        <v>100.0</v>
      </c>
      <c r="F571" s="21">
        <v>1.0</v>
      </c>
      <c r="G571" s="21">
        <v>0.0</v>
      </c>
      <c r="H571" s="21">
        <v>0.0</v>
      </c>
    </row>
    <row r="572">
      <c r="A572" s="21" t="s">
        <v>233</v>
      </c>
      <c r="B572" s="21">
        <v>202111.0</v>
      </c>
      <c r="C572" s="21">
        <v>1.0</v>
      </c>
      <c r="D572" s="21">
        <v>1.0</v>
      </c>
      <c r="E572" s="21">
        <v>100.0</v>
      </c>
      <c r="F572" s="21">
        <v>1.0</v>
      </c>
      <c r="G572" s="21">
        <v>0.0</v>
      </c>
      <c r="H572" s="21">
        <v>0.0</v>
      </c>
    </row>
    <row r="573">
      <c r="A573" s="21" t="s">
        <v>233</v>
      </c>
      <c r="B573" s="21">
        <v>202202.0</v>
      </c>
      <c r="C573" s="21">
        <v>1.0</v>
      </c>
      <c r="D573" s="21">
        <v>0.0</v>
      </c>
      <c r="E573" s="21">
        <v>0.0</v>
      </c>
      <c r="F573" s="21">
        <v>2.0</v>
      </c>
      <c r="G573" s="21">
        <v>0.0</v>
      </c>
      <c r="H573" s="21">
        <v>9.5</v>
      </c>
    </row>
    <row r="574">
      <c r="A574" s="21" t="s">
        <v>233</v>
      </c>
      <c r="B574" s="21">
        <v>202204.0</v>
      </c>
      <c r="C574" s="21">
        <v>1.0</v>
      </c>
      <c r="D574" s="21">
        <v>1.0</v>
      </c>
      <c r="E574" s="21">
        <v>100.0</v>
      </c>
      <c r="F574" s="21">
        <v>1.0</v>
      </c>
      <c r="G574" s="21">
        <v>0.0</v>
      </c>
      <c r="H574" s="21">
        <v>9.0</v>
      </c>
    </row>
    <row r="575">
      <c r="A575" s="21" t="s">
        <v>233</v>
      </c>
      <c r="B575" s="21">
        <v>202205.0</v>
      </c>
      <c r="C575" s="21">
        <v>2.0</v>
      </c>
      <c r="D575" s="21">
        <v>1.0</v>
      </c>
      <c r="E575" s="21">
        <v>50.0</v>
      </c>
      <c r="F575" s="21">
        <v>2.0</v>
      </c>
      <c r="G575" s="21">
        <v>0.0</v>
      </c>
      <c r="H575" s="21">
        <v>0.0</v>
      </c>
    </row>
    <row r="576">
      <c r="A576" s="21" t="s">
        <v>233</v>
      </c>
      <c r="B576" s="21">
        <v>202208.0</v>
      </c>
      <c r="C576" s="21">
        <v>2.0</v>
      </c>
      <c r="D576" s="21">
        <v>0.0</v>
      </c>
      <c r="E576" s="21">
        <v>0.0</v>
      </c>
      <c r="F576" s="21">
        <v>2.0</v>
      </c>
      <c r="G576" s="21">
        <v>0.0</v>
      </c>
      <c r="H576" s="21">
        <v>3.5</v>
      </c>
    </row>
    <row r="577">
      <c r="A577" s="21" t="s">
        <v>233</v>
      </c>
      <c r="B577" s="21">
        <v>202305.0</v>
      </c>
      <c r="C577" s="21">
        <v>1.0</v>
      </c>
      <c r="D577" s="21">
        <v>0.0</v>
      </c>
      <c r="E577" s="21">
        <v>0.0</v>
      </c>
      <c r="F577" s="21">
        <v>1.0</v>
      </c>
      <c r="G577" s="21">
        <v>0.0</v>
      </c>
      <c r="H577" s="21">
        <v>70.0</v>
      </c>
    </row>
    <row r="578">
      <c r="A578" s="21" t="s">
        <v>234</v>
      </c>
      <c r="B578" s="21">
        <v>202103.0</v>
      </c>
      <c r="C578" s="21">
        <v>1.0</v>
      </c>
      <c r="D578" s="21">
        <v>1.0</v>
      </c>
      <c r="E578" s="21">
        <v>100.0</v>
      </c>
      <c r="F578" s="21">
        <v>1.0</v>
      </c>
      <c r="G578" s="21">
        <v>0.0</v>
      </c>
      <c r="H578" s="21">
        <v>0.0</v>
      </c>
    </row>
    <row r="579">
      <c r="A579" s="21" t="s">
        <v>235</v>
      </c>
      <c r="B579" s="21">
        <v>202109.0</v>
      </c>
      <c r="C579" s="21">
        <v>1.0</v>
      </c>
      <c r="D579" s="21">
        <v>1.0</v>
      </c>
      <c r="E579" s="21">
        <v>100.0</v>
      </c>
      <c r="F579" s="21">
        <v>1.0</v>
      </c>
      <c r="G579" s="21">
        <v>0.0</v>
      </c>
      <c r="H579" s="21">
        <v>0.0</v>
      </c>
    </row>
    <row r="580">
      <c r="A580" s="21" t="s">
        <v>236</v>
      </c>
      <c r="B580" s="21">
        <v>202109.0</v>
      </c>
      <c r="C580" s="21">
        <v>1.0</v>
      </c>
      <c r="D580" s="21">
        <v>0.0</v>
      </c>
      <c r="E580" s="21">
        <v>0.0</v>
      </c>
      <c r="F580" s="21">
        <v>3.0</v>
      </c>
      <c r="G580" s="21">
        <v>0.0</v>
      </c>
      <c r="H580" s="21">
        <v>0.0</v>
      </c>
    </row>
    <row r="581">
      <c r="A581" s="21" t="s">
        <v>237</v>
      </c>
      <c r="B581" s="21">
        <v>202201.0</v>
      </c>
      <c r="C581" s="21">
        <v>1.0</v>
      </c>
      <c r="D581" s="21">
        <v>1.0</v>
      </c>
      <c r="E581" s="21">
        <v>100.0</v>
      </c>
      <c r="F581" s="21">
        <v>1.0</v>
      </c>
      <c r="G581" s="21">
        <v>0.0</v>
      </c>
      <c r="H581" s="21">
        <v>1061.0</v>
      </c>
    </row>
    <row r="582">
      <c r="A582" s="21" t="s">
        <v>237</v>
      </c>
      <c r="B582" s="21">
        <v>202301.0</v>
      </c>
      <c r="C582" s="21">
        <v>1.0</v>
      </c>
      <c r="D582" s="21">
        <v>1.0</v>
      </c>
      <c r="E582" s="21">
        <v>100.0</v>
      </c>
      <c r="F582" s="21">
        <v>1.0</v>
      </c>
      <c r="G582" s="21">
        <v>0.0</v>
      </c>
      <c r="H582" s="21">
        <v>0.0</v>
      </c>
    </row>
    <row r="583">
      <c r="A583" s="21" t="s">
        <v>238</v>
      </c>
      <c r="B583" s="21">
        <v>202203.0</v>
      </c>
      <c r="C583" s="21">
        <v>1.0</v>
      </c>
      <c r="D583" s="21">
        <v>1.0</v>
      </c>
      <c r="E583" s="21">
        <v>100.0</v>
      </c>
      <c r="F583" s="21">
        <v>1.0</v>
      </c>
      <c r="G583" s="21">
        <v>0.0</v>
      </c>
      <c r="H583" s="21">
        <v>1661.0</v>
      </c>
    </row>
    <row r="584">
      <c r="A584" s="21" t="s">
        <v>239</v>
      </c>
      <c r="B584" s="21">
        <v>202103.0</v>
      </c>
      <c r="C584" s="21">
        <v>1.0</v>
      </c>
      <c r="D584" s="21">
        <v>1.0</v>
      </c>
      <c r="E584" s="21">
        <v>50.0</v>
      </c>
      <c r="F584" s="21">
        <v>2.0</v>
      </c>
      <c r="G584" s="21">
        <v>0.0</v>
      </c>
      <c r="H584" s="21">
        <v>16.5</v>
      </c>
    </row>
    <row r="585">
      <c r="A585" s="21" t="s">
        <v>239</v>
      </c>
      <c r="B585" s="21">
        <v>202107.0</v>
      </c>
      <c r="C585" s="21">
        <v>1.0</v>
      </c>
      <c r="D585" s="21">
        <v>0.0</v>
      </c>
      <c r="E585" s="21">
        <v>0.0</v>
      </c>
      <c r="F585" s="21">
        <v>1.0</v>
      </c>
      <c r="G585" s="21">
        <v>0.0</v>
      </c>
      <c r="H585" s="21">
        <v>252.0</v>
      </c>
    </row>
    <row r="586">
      <c r="A586" s="21" t="s">
        <v>240</v>
      </c>
      <c r="B586" s="21">
        <v>202103.0</v>
      </c>
      <c r="C586" s="21">
        <v>1.0</v>
      </c>
      <c r="D586" s="21">
        <v>0.0</v>
      </c>
      <c r="E586" s="21">
        <v>0.0</v>
      </c>
      <c r="F586" s="21">
        <v>7.0</v>
      </c>
      <c r="G586" s="21">
        <v>0.0</v>
      </c>
      <c r="H586" s="21">
        <v>137.0</v>
      </c>
    </row>
    <row r="587">
      <c r="A587" s="21" t="s">
        <v>240</v>
      </c>
      <c r="B587" s="21">
        <v>202104.0</v>
      </c>
      <c r="C587" s="21">
        <v>1.0</v>
      </c>
      <c r="D587" s="21">
        <v>0.0</v>
      </c>
      <c r="E587" s="21">
        <v>0.0</v>
      </c>
      <c r="F587" s="21">
        <v>8.0</v>
      </c>
      <c r="G587" s="21">
        <v>0.0</v>
      </c>
      <c r="H587" s="21">
        <v>116.75</v>
      </c>
    </row>
    <row r="588">
      <c r="A588" s="21" t="s">
        <v>240</v>
      </c>
      <c r="B588" s="21">
        <v>202105.0</v>
      </c>
      <c r="C588" s="21">
        <v>1.0</v>
      </c>
      <c r="D588" s="21">
        <v>0.0</v>
      </c>
      <c r="E588" s="21">
        <v>0.0</v>
      </c>
      <c r="F588" s="21">
        <v>9.0</v>
      </c>
      <c r="G588" s="21">
        <v>0.0</v>
      </c>
      <c r="H588" s="21">
        <v>156.333333333333</v>
      </c>
    </row>
    <row r="589">
      <c r="A589" s="21" t="s">
        <v>240</v>
      </c>
      <c r="B589" s="21">
        <v>202201.0</v>
      </c>
      <c r="C589" s="21">
        <v>1.0</v>
      </c>
      <c r="D589" s="21">
        <v>0.0</v>
      </c>
      <c r="E589" s="21">
        <v>0.0</v>
      </c>
      <c r="F589" s="21">
        <v>4.0</v>
      </c>
      <c r="G589" s="21">
        <v>0.0</v>
      </c>
      <c r="H589" s="21">
        <v>0.0</v>
      </c>
    </row>
    <row r="590">
      <c r="A590" s="21" t="s">
        <v>240</v>
      </c>
      <c r="B590" s="21">
        <v>202202.0</v>
      </c>
      <c r="C590" s="21">
        <v>1.0</v>
      </c>
      <c r="D590" s="21">
        <v>0.0</v>
      </c>
      <c r="E590" s="21">
        <v>0.0</v>
      </c>
      <c r="F590" s="21">
        <v>9.0</v>
      </c>
      <c r="G590" s="21">
        <v>0.0</v>
      </c>
      <c r="H590" s="21">
        <v>67.1111111111111</v>
      </c>
    </row>
    <row r="591">
      <c r="A591" s="21" t="s">
        <v>240</v>
      </c>
      <c r="B591" s="21">
        <v>202203.0</v>
      </c>
      <c r="C591" s="21">
        <v>1.0</v>
      </c>
      <c r="D591" s="21">
        <v>0.0</v>
      </c>
      <c r="E591" s="21">
        <v>0.0</v>
      </c>
      <c r="F591" s="21">
        <v>13.0</v>
      </c>
      <c r="G591" s="21">
        <v>0.0</v>
      </c>
      <c r="H591" s="21">
        <v>144.307692307692</v>
      </c>
    </row>
    <row r="592">
      <c r="A592" s="21" t="s">
        <v>240</v>
      </c>
      <c r="B592" s="21">
        <v>202204.0</v>
      </c>
      <c r="C592" s="21">
        <v>1.0</v>
      </c>
      <c r="D592" s="21">
        <v>0.0</v>
      </c>
      <c r="E592" s="21">
        <v>0.0</v>
      </c>
      <c r="F592" s="21">
        <v>3.0</v>
      </c>
      <c r="G592" s="21">
        <v>100.0</v>
      </c>
      <c r="H592" s="21">
        <v>0.0</v>
      </c>
    </row>
    <row r="593">
      <c r="A593" s="21" t="s">
        <v>240</v>
      </c>
      <c r="B593" s="21">
        <v>202205.0</v>
      </c>
      <c r="C593" s="21">
        <v>1.0</v>
      </c>
      <c r="D593" s="21">
        <v>0.0</v>
      </c>
      <c r="E593" s="21">
        <v>0.0</v>
      </c>
      <c r="F593" s="21">
        <v>1.0</v>
      </c>
      <c r="G593" s="21">
        <v>100.0</v>
      </c>
      <c r="H593" s="21">
        <v>0.0</v>
      </c>
    </row>
    <row r="594">
      <c r="A594" s="21" t="s">
        <v>240</v>
      </c>
      <c r="B594" s="21">
        <v>202206.0</v>
      </c>
      <c r="C594" s="21">
        <v>1.0</v>
      </c>
      <c r="D594" s="21">
        <v>1.0</v>
      </c>
      <c r="E594" s="21">
        <v>100.0</v>
      </c>
      <c r="F594" s="21">
        <v>1.0</v>
      </c>
      <c r="G594" s="21">
        <v>0.0</v>
      </c>
      <c r="H594" s="21">
        <v>246.0</v>
      </c>
    </row>
    <row r="595">
      <c r="A595" s="21" t="s">
        <v>240</v>
      </c>
      <c r="B595" s="21">
        <v>202208.0</v>
      </c>
      <c r="C595" s="21">
        <v>1.0</v>
      </c>
      <c r="D595" s="21">
        <v>0.0</v>
      </c>
      <c r="E595" s="21">
        <v>0.0</v>
      </c>
      <c r="F595" s="21">
        <v>7.0</v>
      </c>
      <c r="G595" s="21">
        <v>0.0</v>
      </c>
      <c r="H595" s="21">
        <v>297.0</v>
      </c>
    </row>
    <row r="596">
      <c r="A596" s="21" t="s">
        <v>240</v>
      </c>
      <c r="B596" s="21">
        <v>202210.0</v>
      </c>
      <c r="C596" s="21">
        <v>2.0</v>
      </c>
      <c r="D596" s="21">
        <v>1.0</v>
      </c>
      <c r="E596" s="21">
        <v>50.0</v>
      </c>
      <c r="F596" s="21">
        <v>2.0</v>
      </c>
      <c r="G596" s="21">
        <v>50.0</v>
      </c>
      <c r="H596" s="21">
        <v>0.0</v>
      </c>
    </row>
    <row r="597">
      <c r="A597" s="21" t="s">
        <v>240</v>
      </c>
      <c r="B597" s="21">
        <v>202211.0</v>
      </c>
      <c r="C597" s="21">
        <v>1.0</v>
      </c>
      <c r="D597" s="21">
        <v>0.0</v>
      </c>
      <c r="E597" s="21">
        <v>0.0</v>
      </c>
      <c r="F597" s="21">
        <v>4.0</v>
      </c>
      <c r="G597" s="21">
        <v>0.0</v>
      </c>
      <c r="H597" s="21">
        <v>93.5</v>
      </c>
    </row>
    <row r="598">
      <c r="A598" s="21" t="s">
        <v>240</v>
      </c>
      <c r="B598" s="21">
        <v>202301.0</v>
      </c>
      <c r="C598" s="21">
        <v>2.0</v>
      </c>
      <c r="D598" s="21">
        <v>0.0</v>
      </c>
      <c r="E598" s="21">
        <v>0.0</v>
      </c>
      <c r="F598" s="21">
        <v>7.0</v>
      </c>
      <c r="G598" s="21">
        <v>0.0</v>
      </c>
      <c r="H598" s="21">
        <v>319.428571428571</v>
      </c>
    </row>
    <row r="599">
      <c r="A599" s="21" t="s">
        <v>240</v>
      </c>
      <c r="B599" s="21">
        <v>202302.0</v>
      </c>
      <c r="C599" s="21">
        <v>1.0</v>
      </c>
      <c r="D599" s="21">
        <v>0.0</v>
      </c>
      <c r="E599" s="21">
        <v>0.0</v>
      </c>
      <c r="F599" s="21">
        <v>1.0</v>
      </c>
      <c r="G599" s="21">
        <v>0.0</v>
      </c>
      <c r="H599" s="21">
        <v>0.0</v>
      </c>
    </row>
    <row r="600">
      <c r="A600" s="21" t="s">
        <v>240</v>
      </c>
      <c r="B600" s="21">
        <v>202303.0</v>
      </c>
      <c r="C600" s="21">
        <v>1.0</v>
      </c>
      <c r="D600" s="21">
        <v>0.0</v>
      </c>
      <c r="E600" s="21">
        <v>0.0</v>
      </c>
      <c r="F600" s="21">
        <v>2.0</v>
      </c>
      <c r="G600" s="21">
        <v>0.0</v>
      </c>
      <c r="H600" s="21">
        <v>4.0</v>
      </c>
    </row>
    <row r="601">
      <c r="A601" s="21" t="s">
        <v>241</v>
      </c>
      <c r="B601" s="21">
        <v>202210.0</v>
      </c>
      <c r="C601" s="21">
        <v>1.0</v>
      </c>
      <c r="D601" s="21">
        <v>0.0</v>
      </c>
      <c r="E601" s="21">
        <v>0.0</v>
      </c>
      <c r="F601" s="21">
        <v>1.0</v>
      </c>
      <c r="G601" s="21">
        <v>100.0</v>
      </c>
      <c r="H601" s="21">
        <v>0.0</v>
      </c>
    </row>
    <row r="602">
      <c r="A602" s="21" t="s">
        <v>242</v>
      </c>
      <c r="B602" s="21">
        <v>202204.0</v>
      </c>
      <c r="C602" s="21">
        <v>1.0</v>
      </c>
      <c r="D602" s="21">
        <v>0.0</v>
      </c>
      <c r="E602" s="21">
        <v>0.0</v>
      </c>
      <c r="F602" s="21">
        <v>1.0</v>
      </c>
      <c r="G602" s="21">
        <v>0.0</v>
      </c>
      <c r="H602" s="21">
        <v>0.0</v>
      </c>
    </row>
    <row r="603">
      <c r="A603" s="21" t="s">
        <v>243</v>
      </c>
      <c r="B603" s="21">
        <v>202206.0</v>
      </c>
      <c r="C603" s="21">
        <v>1.0</v>
      </c>
      <c r="D603" s="21">
        <v>0.0</v>
      </c>
      <c r="E603" s="21">
        <v>0.0</v>
      </c>
      <c r="F603" s="21">
        <v>1.0</v>
      </c>
      <c r="G603" s="21">
        <v>0.0</v>
      </c>
      <c r="H603" s="21">
        <v>300.0</v>
      </c>
    </row>
    <row r="604">
      <c r="A604" s="21" t="s">
        <v>243</v>
      </c>
      <c r="B604" s="21">
        <v>202302.0</v>
      </c>
      <c r="C604" s="21">
        <v>1.0</v>
      </c>
      <c r="D604" s="21">
        <v>0.0</v>
      </c>
      <c r="E604" s="21">
        <v>0.0</v>
      </c>
      <c r="F604" s="21">
        <v>2.0</v>
      </c>
      <c r="G604" s="21">
        <v>0.0</v>
      </c>
      <c r="H604" s="21">
        <v>246.0</v>
      </c>
    </row>
    <row r="605">
      <c r="A605" s="21" t="s">
        <v>243</v>
      </c>
      <c r="B605" s="21">
        <v>202303.0</v>
      </c>
      <c r="C605" s="21">
        <v>1.0</v>
      </c>
      <c r="D605" s="21">
        <v>0.0</v>
      </c>
      <c r="E605" s="21">
        <v>0.0</v>
      </c>
      <c r="F605" s="21">
        <v>2.0</v>
      </c>
      <c r="G605" s="21">
        <v>0.0</v>
      </c>
      <c r="H605" s="21">
        <v>481.0</v>
      </c>
    </row>
    <row r="606">
      <c r="A606" s="21" t="s">
        <v>244</v>
      </c>
      <c r="B606" s="21">
        <v>202206.0</v>
      </c>
      <c r="C606" s="21">
        <v>1.0</v>
      </c>
      <c r="D606" s="21">
        <v>0.0</v>
      </c>
      <c r="E606" s="21">
        <v>0.0</v>
      </c>
      <c r="F606" s="21">
        <v>3.0</v>
      </c>
      <c r="G606" s="21">
        <v>0.0</v>
      </c>
      <c r="H606" s="21">
        <v>50.6666666666666</v>
      </c>
    </row>
    <row r="607">
      <c r="A607" s="21" t="s">
        <v>244</v>
      </c>
      <c r="B607" s="21">
        <v>202207.0</v>
      </c>
      <c r="C607" s="21">
        <v>1.0</v>
      </c>
      <c r="D607" s="21">
        <v>0.0</v>
      </c>
      <c r="E607" s="21">
        <v>0.0</v>
      </c>
      <c r="F607" s="21">
        <v>2.0</v>
      </c>
      <c r="G607" s="21">
        <v>0.0</v>
      </c>
      <c r="H607" s="21">
        <v>20.5</v>
      </c>
    </row>
    <row r="608">
      <c r="A608" s="21" t="s">
        <v>245</v>
      </c>
      <c r="B608" s="21">
        <v>202106.0</v>
      </c>
      <c r="C608" s="21">
        <v>1.0</v>
      </c>
      <c r="D608" s="21">
        <v>0.0</v>
      </c>
      <c r="E608" s="21">
        <v>0.0</v>
      </c>
      <c r="F608" s="21">
        <v>1.0</v>
      </c>
      <c r="G608" s="21">
        <v>0.0</v>
      </c>
      <c r="H608" s="21">
        <v>125.0</v>
      </c>
    </row>
    <row r="609">
      <c r="A609" s="21" t="s">
        <v>245</v>
      </c>
      <c r="B609" s="21">
        <v>202107.0</v>
      </c>
      <c r="C609" s="21">
        <v>1.0</v>
      </c>
      <c r="D609" s="21">
        <v>0.0</v>
      </c>
      <c r="E609" s="21">
        <v>0.0</v>
      </c>
      <c r="F609" s="21">
        <v>1.0</v>
      </c>
      <c r="G609" s="21">
        <v>0.0</v>
      </c>
      <c r="H609" s="21">
        <v>0.0</v>
      </c>
    </row>
    <row r="610">
      <c r="A610" s="21" t="s">
        <v>245</v>
      </c>
      <c r="B610" s="21">
        <v>202112.0</v>
      </c>
      <c r="C610" s="21">
        <v>1.0</v>
      </c>
      <c r="D610" s="21">
        <v>1.0</v>
      </c>
      <c r="E610" s="21">
        <v>100.0</v>
      </c>
      <c r="F610" s="21">
        <v>1.0</v>
      </c>
      <c r="G610" s="21">
        <v>0.0</v>
      </c>
      <c r="H610" s="21">
        <v>0.0</v>
      </c>
    </row>
    <row r="611">
      <c r="A611" s="21" t="s">
        <v>245</v>
      </c>
      <c r="B611" s="21">
        <v>202201.0</v>
      </c>
      <c r="C611" s="21">
        <v>1.0</v>
      </c>
      <c r="D611" s="21">
        <v>0.0</v>
      </c>
      <c r="E611" s="21">
        <v>0.0</v>
      </c>
      <c r="F611" s="21">
        <v>1.0</v>
      </c>
      <c r="G611" s="21">
        <v>0.0</v>
      </c>
      <c r="H611" s="21">
        <v>0.0</v>
      </c>
    </row>
    <row r="612">
      <c r="A612" s="21" t="s">
        <v>245</v>
      </c>
      <c r="B612" s="21">
        <v>202203.0</v>
      </c>
      <c r="C612" s="21">
        <v>1.0</v>
      </c>
      <c r="D612" s="21">
        <v>0.0</v>
      </c>
      <c r="E612" s="21">
        <v>0.0</v>
      </c>
      <c r="F612" s="21">
        <v>1.0</v>
      </c>
      <c r="G612" s="21">
        <v>0.0</v>
      </c>
      <c r="H612" s="21">
        <v>31.0</v>
      </c>
    </row>
    <row r="613">
      <c r="A613" s="21" t="s">
        <v>245</v>
      </c>
      <c r="B613" s="21">
        <v>202204.0</v>
      </c>
      <c r="C613" s="21">
        <v>1.0</v>
      </c>
      <c r="D613" s="21">
        <v>0.0</v>
      </c>
      <c r="E613" s="21">
        <v>0.0</v>
      </c>
      <c r="F613" s="21">
        <v>1.0</v>
      </c>
      <c r="G613" s="21">
        <v>0.0</v>
      </c>
      <c r="H613" s="21">
        <v>0.0</v>
      </c>
    </row>
    <row r="614">
      <c r="A614" s="21" t="s">
        <v>245</v>
      </c>
      <c r="B614" s="21">
        <v>202206.0</v>
      </c>
      <c r="C614" s="21">
        <v>1.0</v>
      </c>
      <c r="D614" s="21">
        <v>0.0</v>
      </c>
      <c r="E614" s="21">
        <v>0.0</v>
      </c>
      <c r="F614" s="21">
        <v>1.0</v>
      </c>
      <c r="G614" s="21">
        <v>0.0</v>
      </c>
      <c r="H614" s="21">
        <v>7.0</v>
      </c>
    </row>
    <row r="615">
      <c r="A615" s="21" t="s">
        <v>245</v>
      </c>
      <c r="B615" s="21">
        <v>202207.0</v>
      </c>
      <c r="C615" s="21">
        <v>1.0</v>
      </c>
      <c r="D615" s="21">
        <v>0.0</v>
      </c>
      <c r="E615" s="21">
        <v>0.0</v>
      </c>
      <c r="F615" s="21">
        <v>1.0</v>
      </c>
      <c r="G615" s="21">
        <v>0.0</v>
      </c>
      <c r="H615" s="21">
        <v>0.0</v>
      </c>
    </row>
    <row r="616">
      <c r="A616" s="21" t="s">
        <v>245</v>
      </c>
      <c r="B616" s="21">
        <v>202208.0</v>
      </c>
      <c r="C616" s="21">
        <v>2.0</v>
      </c>
      <c r="D616" s="21">
        <v>0.0</v>
      </c>
      <c r="E616" s="21">
        <v>0.0</v>
      </c>
      <c r="F616" s="21">
        <v>2.0</v>
      </c>
      <c r="G616" s="21">
        <v>0.0</v>
      </c>
      <c r="H616" s="21">
        <v>0.0</v>
      </c>
    </row>
    <row r="617">
      <c r="A617" s="21" t="s">
        <v>245</v>
      </c>
      <c r="B617" s="21">
        <v>202210.0</v>
      </c>
      <c r="C617" s="21">
        <v>2.0</v>
      </c>
      <c r="D617" s="21">
        <v>0.0</v>
      </c>
      <c r="E617" s="21">
        <v>0.0</v>
      </c>
      <c r="F617" s="21">
        <v>3.0</v>
      </c>
      <c r="G617" s="21">
        <v>0.0</v>
      </c>
      <c r="H617" s="21">
        <v>0.0</v>
      </c>
    </row>
    <row r="618">
      <c r="A618" s="21" t="s">
        <v>245</v>
      </c>
      <c r="B618" s="21">
        <v>202211.0</v>
      </c>
      <c r="C618" s="21">
        <v>1.0</v>
      </c>
      <c r="D618" s="21">
        <v>0.0</v>
      </c>
      <c r="E618" s="21">
        <v>0.0</v>
      </c>
      <c r="F618" s="21">
        <v>0.0</v>
      </c>
      <c r="G618" s="21">
        <v>0.0</v>
      </c>
      <c r="H618" s="21">
        <v>0.0</v>
      </c>
    </row>
    <row r="619">
      <c r="A619" s="21" t="s">
        <v>245</v>
      </c>
      <c r="B619" s="21">
        <v>202301.0</v>
      </c>
      <c r="C619" s="21">
        <v>1.0</v>
      </c>
      <c r="D619" s="21">
        <v>1.0</v>
      </c>
      <c r="E619" s="21">
        <v>100.0</v>
      </c>
      <c r="F619" s="21">
        <v>1.0</v>
      </c>
      <c r="G619" s="21">
        <v>0.0</v>
      </c>
      <c r="H619" s="21">
        <v>0.0</v>
      </c>
    </row>
    <row r="620">
      <c r="A620" s="21" t="s">
        <v>245</v>
      </c>
      <c r="B620" s="21">
        <v>202304.0</v>
      </c>
      <c r="C620" s="21">
        <v>2.0</v>
      </c>
      <c r="D620" s="21">
        <v>0.0</v>
      </c>
      <c r="E620" s="21">
        <v>0.0</v>
      </c>
      <c r="F620" s="21">
        <v>2.0</v>
      </c>
      <c r="G620" s="21">
        <v>0.0</v>
      </c>
      <c r="H620" s="21">
        <v>0.0</v>
      </c>
    </row>
    <row r="621">
      <c r="A621" s="21" t="s">
        <v>246</v>
      </c>
      <c r="B621" s="21">
        <v>202103.0</v>
      </c>
      <c r="C621" s="21">
        <v>10.0</v>
      </c>
      <c r="D621" s="21">
        <v>7.0</v>
      </c>
      <c r="E621" s="21">
        <v>58.3333333333333</v>
      </c>
      <c r="F621" s="21">
        <v>12.0</v>
      </c>
      <c r="G621" s="21">
        <v>0.0</v>
      </c>
      <c r="H621" s="21">
        <v>114.5</v>
      </c>
    </row>
    <row r="622">
      <c r="A622" s="21" t="s">
        <v>246</v>
      </c>
      <c r="B622" s="21">
        <v>202104.0</v>
      </c>
      <c r="C622" s="21">
        <v>8.0</v>
      </c>
      <c r="D622" s="21">
        <v>6.0</v>
      </c>
      <c r="E622" s="21">
        <v>75.0</v>
      </c>
      <c r="F622" s="21">
        <v>8.0</v>
      </c>
      <c r="G622" s="21">
        <v>0.0</v>
      </c>
      <c r="H622" s="21">
        <v>23.75</v>
      </c>
    </row>
    <row r="623">
      <c r="A623" s="21" t="s">
        <v>246</v>
      </c>
      <c r="B623" s="21">
        <v>202105.0</v>
      </c>
      <c r="C623" s="21">
        <v>10.0</v>
      </c>
      <c r="D623" s="21">
        <v>3.0</v>
      </c>
      <c r="E623" s="21">
        <v>25.0</v>
      </c>
      <c r="F623" s="21">
        <v>12.0</v>
      </c>
      <c r="G623" s="21">
        <v>0.0</v>
      </c>
      <c r="H623" s="21">
        <v>166.0</v>
      </c>
    </row>
    <row r="624">
      <c r="A624" s="21" t="s">
        <v>246</v>
      </c>
      <c r="B624" s="21">
        <v>202106.0</v>
      </c>
      <c r="C624" s="21">
        <v>14.0</v>
      </c>
      <c r="D624" s="21">
        <v>7.0</v>
      </c>
      <c r="E624" s="21">
        <v>43.75</v>
      </c>
      <c r="F624" s="21">
        <v>16.0</v>
      </c>
      <c r="G624" s="21">
        <v>0.0</v>
      </c>
      <c r="H624" s="21">
        <v>62.6875</v>
      </c>
    </row>
    <row r="625">
      <c r="A625" s="21" t="s">
        <v>246</v>
      </c>
      <c r="B625" s="21">
        <v>202108.0</v>
      </c>
      <c r="C625" s="21">
        <v>2.0</v>
      </c>
      <c r="D625" s="21">
        <v>2.0</v>
      </c>
      <c r="E625" s="21">
        <v>100.0</v>
      </c>
      <c r="F625" s="21">
        <v>2.0</v>
      </c>
      <c r="G625" s="21">
        <v>0.0</v>
      </c>
      <c r="H625" s="21">
        <v>117.0</v>
      </c>
    </row>
    <row r="626">
      <c r="A626" s="21" t="s">
        <v>246</v>
      </c>
      <c r="B626" s="21">
        <v>202109.0</v>
      </c>
      <c r="C626" s="21">
        <v>13.0</v>
      </c>
      <c r="D626" s="21">
        <v>4.0</v>
      </c>
      <c r="E626" s="21">
        <v>18.1818181818181</v>
      </c>
      <c r="F626" s="21">
        <v>22.0</v>
      </c>
      <c r="G626" s="21">
        <v>0.0</v>
      </c>
      <c r="H626" s="21">
        <v>396.636363636363</v>
      </c>
    </row>
    <row r="627">
      <c r="A627" s="21" t="s">
        <v>246</v>
      </c>
      <c r="B627" s="21">
        <v>202110.0</v>
      </c>
      <c r="C627" s="21">
        <v>11.0</v>
      </c>
      <c r="D627" s="21">
        <v>4.0</v>
      </c>
      <c r="E627" s="21">
        <v>22.2222222222222</v>
      </c>
      <c r="F627" s="21">
        <v>18.0</v>
      </c>
      <c r="G627" s="21">
        <v>0.0</v>
      </c>
      <c r="H627" s="21">
        <v>91.9444444444444</v>
      </c>
    </row>
    <row r="628">
      <c r="A628" s="21" t="s">
        <v>246</v>
      </c>
      <c r="B628" s="21">
        <v>202112.0</v>
      </c>
      <c r="C628" s="21">
        <v>2.0</v>
      </c>
      <c r="D628" s="21">
        <v>1.0</v>
      </c>
      <c r="E628" s="21">
        <v>50.0</v>
      </c>
      <c r="F628" s="21">
        <v>2.0</v>
      </c>
      <c r="G628" s="21">
        <v>0.0</v>
      </c>
      <c r="H628" s="21">
        <v>0.0</v>
      </c>
    </row>
    <row r="629">
      <c r="A629" s="21" t="s">
        <v>246</v>
      </c>
      <c r="B629" s="21">
        <v>202201.0</v>
      </c>
      <c r="C629" s="21">
        <v>13.0</v>
      </c>
      <c r="D629" s="21">
        <v>5.0</v>
      </c>
      <c r="E629" s="21">
        <v>19.2307692307692</v>
      </c>
      <c r="F629" s="21">
        <v>26.0</v>
      </c>
      <c r="G629" s="21">
        <v>3.84615384615384</v>
      </c>
      <c r="H629" s="21">
        <v>102.0</v>
      </c>
    </row>
    <row r="630">
      <c r="A630" s="21" t="s">
        <v>246</v>
      </c>
      <c r="B630" s="21">
        <v>202202.0</v>
      </c>
      <c r="C630" s="21">
        <v>12.0</v>
      </c>
      <c r="D630" s="21">
        <v>3.0</v>
      </c>
      <c r="E630" s="21">
        <v>15.0</v>
      </c>
      <c r="F630" s="21">
        <v>20.0</v>
      </c>
      <c r="G630" s="21">
        <v>0.0</v>
      </c>
      <c r="H630" s="21">
        <v>269.45</v>
      </c>
    </row>
    <row r="631">
      <c r="A631" s="21" t="s">
        <v>246</v>
      </c>
      <c r="B631" s="21">
        <v>202203.0</v>
      </c>
      <c r="C631" s="21">
        <v>10.0</v>
      </c>
      <c r="D631" s="21">
        <v>4.0</v>
      </c>
      <c r="E631" s="21">
        <v>33.3333333333333</v>
      </c>
      <c r="F631" s="21">
        <v>12.0</v>
      </c>
      <c r="G631" s="21">
        <v>0.0</v>
      </c>
      <c r="H631" s="21">
        <v>56.5833333333333</v>
      </c>
    </row>
    <row r="632">
      <c r="A632" s="21" t="s">
        <v>246</v>
      </c>
      <c r="B632" s="21">
        <v>202204.0</v>
      </c>
      <c r="C632" s="21">
        <v>19.0</v>
      </c>
      <c r="D632" s="21">
        <v>10.0</v>
      </c>
      <c r="E632" s="21">
        <v>41.6666666666666</v>
      </c>
      <c r="F632" s="21">
        <v>24.0</v>
      </c>
      <c r="G632" s="21">
        <v>0.0</v>
      </c>
      <c r="H632" s="21">
        <v>20.125</v>
      </c>
    </row>
    <row r="633">
      <c r="A633" s="21" t="s">
        <v>246</v>
      </c>
      <c r="B633" s="21">
        <v>202205.0</v>
      </c>
      <c r="C633" s="21">
        <v>27.0</v>
      </c>
      <c r="D633" s="21">
        <v>13.0</v>
      </c>
      <c r="E633" s="21">
        <v>29.5454545454545</v>
      </c>
      <c r="F633" s="21">
        <v>44.0</v>
      </c>
      <c r="G633" s="21">
        <v>0.0</v>
      </c>
      <c r="H633" s="21">
        <v>117.840909090909</v>
      </c>
    </row>
    <row r="634">
      <c r="A634" s="21" t="s">
        <v>246</v>
      </c>
      <c r="B634" s="21">
        <v>202206.0</v>
      </c>
      <c r="C634" s="21">
        <v>16.0</v>
      </c>
      <c r="D634" s="21">
        <v>4.0</v>
      </c>
      <c r="E634" s="21">
        <v>8.88888888888889</v>
      </c>
      <c r="F634" s="21">
        <v>45.0</v>
      </c>
      <c r="G634" s="21">
        <v>0.0</v>
      </c>
      <c r="H634" s="21">
        <v>195.266666666666</v>
      </c>
    </row>
    <row r="635">
      <c r="A635" s="21" t="s">
        <v>246</v>
      </c>
      <c r="B635" s="21">
        <v>202207.0</v>
      </c>
      <c r="C635" s="21">
        <v>1.0</v>
      </c>
      <c r="D635" s="21">
        <v>0.0</v>
      </c>
      <c r="E635" s="21">
        <v>0.0</v>
      </c>
      <c r="F635" s="21">
        <v>1.0</v>
      </c>
      <c r="G635" s="21">
        <v>0.0</v>
      </c>
      <c r="H635" s="21">
        <v>0.0</v>
      </c>
    </row>
    <row r="636">
      <c r="A636" s="21" t="s">
        <v>246</v>
      </c>
      <c r="B636" s="21">
        <v>202208.0</v>
      </c>
      <c r="C636" s="21">
        <v>8.0</v>
      </c>
      <c r="D636" s="21">
        <v>5.0</v>
      </c>
      <c r="E636" s="21">
        <v>45.4545454545454</v>
      </c>
      <c r="F636" s="21">
        <v>11.0</v>
      </c>
      <c r="G636" s="21">
        <v>0.0</v>
      </c>
      <c r="H636" s="21">
        <v>14.8181818181818</v>
      </c>
    </row>
    <row r="637">
      <c r="A637" s="21" t="s">
        <v>246</v>
      </c>
      <c r="B637" s="21">
        <v>202209.0</v>
      </c>
      <c r="C637" s="21">
        <v>10.0</v>
      </c>
      <c r="D637" s="21">
        <v>6.0</v>
      </c>
      <c r="E637" s="21">
        <v>50.0</v>
      </c>
      <c r="F637" s="21">
        <v>12.0</v>
      </c>
      <c r="G637" s="21">
        <v>0.0</v>
      </c>
      <c r="H637" s="21">
        <v>253.166666666666</v>
      </c>
    </row>
    <row r="638">
      <c r="A638" s="21" t="s">
        <v>246</v>
      </c>
      <c r="B638" s="21">
        <v>202210.0</v>
      </c>
      <c r="C638" s="21">
        <v>14.0</v>
      </c>
      <c r="D638" s="21">
        <v>4.0</v>
      </c>
      <c r="E638" s="21">
        <v>21.0526315789473</v>
      </c>
      <c r="F638" s="21">
        <v>19.0</v>
      </c>
      <c r="G638" s="21">
        <v>0.0</v>
      </c>
      <c r="H638" s="21">
        <v>207.894736842105</v>
      </c>
    </row>
    <row r="639">
      <c r="A639" s="21" t="s">
        <v>246</v>
      </c>
      <c r="B639" s="21">
        <v>202211.0</v>
      </c>
      <c r="C639" s="21">
        <v>2.0</v>
      </c>
      <c r="D639" s="21">
        <v>1.0</v>
      </c>
      <c r="E639" s="21">
        <v>50.0</v>
      </c>
      <c r="F639" s="21">
        <v>2.0</v>
      </c>
      <c r="G639" s="21">
        <v>0.0</v>
      </c>
      <c r="H639" s="21">
        <v>0.0</v>
      </c>
    </row>
    <row r="640">
      <c r="A640" s="21" t="s">
        <v>246</v>
      </c>
      <c r="B640" s="21">
        <v>202212.0</v>
      </c>
      <c r="C640" s="21">
        <v>1.0</v>
      </c>
      <c r="D640" s="21">
        <v>0.0</v>
      </c>
      <c r="E640" s="21">
        <v>0.0</v>
      </c>
      <c r="F640" s="21">
        <v>1.0</v>
      </c>
      <c r="G640" s="21">
        <v>0.0</v>
      </c>
      <c r="H640" s="21">
        <v>150.0</v>
      </c>
    </row>
    <row r="641">
      <c r="A641" s="21" t="s">
        <v>246</v>
      </c>
      <c r="B641" s="21">
        <v>202301.0</v>
      </c>
      <c r="C641" s="21">
        <v>4.0</v>
      </c>
      <c r="D641" s="21">
        <v>3.0</v>
      </c>
      <c r="E641" s="21">
        <v>75.0</v>
      </c>
      <c r="F641" s="21">
        <v>4.0</v>
      </c>
      <c r="G641" s="21">
        <v>0.0</v>
      </c>
      <c r="H641" s="21">
        <v>29.0</v>
      </c>
    </row>
    <row r="642">
      <c r="A642" s="21" t="s">
        <v>246</v>
      </c>
      <c r="B642" s="21">
        <v>202302.0</v>
      </c>
      <c r="C642" s="21">
        <v>14.0</v>
      </c>
      <c r="D642" s="21">
        <v>7.0</v>
      </c>
      <c r="E642" s="21">
        <v>31.8181818181818</v>
      </c>
      <c r="F642" s="21">
        <v>22.0</v>
      </c>
      <c r="G642" s="21">
        <v>0.0</v>
      </c>
      <c r="H642" s="21">
        <v>33.8181818181818</v>
      </c>
    </row>
    <row r="643">
      <c r="A643" s="21" t="s">
        <v>246</v>
      </c>
      <c r="B643" s="21">
        <v>202303.0</v>
      </c>
      <c r="C643" s="21">
        <v>10.0</v>
      </c>
      <c r="D643" s="21">
        <v>8.0</v>
      </c>
      <c r="E643" s="21">
        <v>50.0</v>
      </c>
      <c r="F643" s="21">
        <v>16.0</v>
      </c>
      <c r="G643" s="21">
        <v>0.0</v>
      </c>
      <c r="H643" s="21">
        <v>43.1875</v>
      </c>
    </row>
    <row r="644">
      <c r="A644" s="21" t="s">
        <v>246</v>
      </c>
      <c r="B644" s="21">
        <v>202304.0</v>
      </c>
      <c r="C644" s="21">
        <v>11.0</v>
      </c>
      <c r="D644" s="21">
        <v>6.0</v>
      </c>
      <c r="E644" s="21">
        <v>37.5</v>
      </c>
      <c r="F644" s="21">
        <v>16.0</v>
      </c>
      <c r="G644" s="21">
        <v>0.0</v>
      </c>
      <c r="H644" s="21">
        <v>100.9375</v>
      </c>
    </row>
    <row r="645">
      <c r="A645" s="21" t="s">
        <v>246</v>
      </c>
      <c r="B645" s="21">
        <v>202305.0</v>
      </c>
      <c r="C645" s="21">
        <v>6.0</v>
      </c>
      <c r="D645" s="21">
        <v>4.0</v>
      </c>
      <c r="E645" s="21">
        <v>66.6666666666666</v>
      </c>
      <c r="F645" s="21">
        <v>6.0</v>
      </c>
      <c r="G645" s="21">
        <v>0.0</v>
      </c>
      <c r="H645" s="21">
        <v>105.5</v>
      </c>
    </row>
    <row r="646">
      <c r="A646" s="21" t="s">
        <v>247</v>
      </c>
      <c r="B646" s="21">
        <v>202106.0</v>
      </c>
      <c r="C646" s="21">
        <v>6.0</v>
      </c>
      <c r="D646" s="21">
        <v>0.0</v>
      </c>
      <c r="E646" s="21">
        <v>0.0</v>
      </c>
      <c r="F646" s="21">
        <v>12.0</v>
      </c>
      <c r="G646" s="21">
        <v>0.0</v>
      </c>
      <c r="H646" s="21">
        <v>94.3333333333333</v>
      </c>
    </row>
    <row r="647">
      <c r="A647" s="21" t="s">
        <v>247</v>
      </c>
      <c r="B647" s="21">
        <v>202107.0</v>
      </c>
      <c r="C647" s="21">
        <v>3.0</v>
      </c>
      <c r="D647" s="21">
        <v>1.0</v>
      </c>
      <c r="E647" s="21">
        <v>33.3333333333333</v>
      </c>
      <c r="F647" s="21">
        <v>3.0</v>
      </c>
      <c r="G647" s="21">
        <v>0.0</v>
      </c>
      <c r="H647" s="21">
        <v>137.333333333333</v>
      </c>
    </row>
    <row r="648">
      <c r="A648" s="21" t="s">
        <v>248</v>
      </c>
      <c r="B648" s="21">
        <v>202206.0</v>
      </c>
      <c r="C648" s="21">
        <v>4.0</v>
      </c>
      <c r="D648" s="21">
        <v>0.0</v>
      </c>
      <c r="E648" s="21">
        <v>0.0</v>
      </c>
      <c r="F648" s="21">
        <v>7.0</v>
      </c>
      <c r="G648" s="21">
        <v>0.0</v>
      </c>
      <c r="H648" s="21">
        <v>301.571428571428</v>
      </c>
    </row>
    <row r="649">
      <c r="A649" s="21" t="s">
        <v>248</v>
      </c>
      <c r="B649" s="21">
        <v>202207.0</v>
      </c>
      <c r="C649" s="21">
        <v>1.0</v>
      </c>
      <c r="D649" s="21">
        <v>0.0</v>
      </c>
      <c r="E649" s="21">
        <v>0.0</v>
      </c>
      <c r="F649" s="21">
        <v>1.0</v>
      </c>
      <c r="G649" s="21">
        <v>0.0</v>
      </c>
      <c r="H649" s="21">
        <v>0.0</v>
      </c>
    </row>
    <row r="650">
      <c r="A650" s="21" t="s">
        <v>249</v>
      </c>
      <c r="B650" s="21">
        <v>202210.0</v>
      </c>
      <c r="C650" s="21">
        <v>1.0</v>
      </c>
      <c r="D650" s="21">
        <v>0.0</v>
      </c>
      <c r="E650" s="21">
        <v>0.0</v>
      </c>
      <c r="F650" s="21">
        <v>1.0</v>
      </c>
      <c r="G650" s="21">
        <v>0.0</v>
      </c>
      <c r="H650" s="21">
        <v>0.0</v>
      </c>
    </row>
    <row r="651">
      <c r="A651" s="21" t="s">
        <v>250</v>
      </c>
      <c r="B651" s="21">
        <v>202305.0</v>
      </c>
      <c r="C651" s="21">
        <v>1.0</v>
      </c>
      <c r="D651" s="21">
        <v>1.0</v>
      </c>
      <c r="E651" s="21">
        <v>50.0</v>
      </c>
      <c r="F651" s="21">
        <v>2.0</v>
      </c>
      <c r="G651" s="21">
        <v>0.0</v>
      </c>
      <c r="H651" s="21">
        <v>354.5</v>
      </c>
    </row>
    <row r="652">
      <c r="A652" s="21" t="s">
        <v>251</v>
      </c>
      <c r="B652" s="21">
        <v>202207.0</v>
      </c>
      <c r="C652" s="21">
        <v>1.0</v>
      </c>
      <c r="D652" s="21">
        <v>1.0</v>
      </c>
      <c r="E652" s="21">
        <v>100.0</v>
      </c>
      <c r="F652" s="21">
        <v>1.0</v>
      </c>
      <c r="G652" s="21">
        <v>0.0</v>
      </c>
      <c r="H652" s="21">
        <v>149.0</v>
      </c>
    </row>
    <row r="653">
      <c r="A653" s="21" t="s">
        <v>252</v>
      </c>
      <c r="B653" s="21">
        <v>202207.0</v>
      </c>
      <c r="C653" s="21">
        <v>1.0</v>
      </c>
      <c r="D653" s="21">
        <v>1.0</v>
      </c>
      <c r="E653" s="21">
        <v>100.0</v>
      </c>
      <c r="F653" s="21">
        <v>1.0</v>
      </c>
      <c r="G653" s="21">
        <v>0.0</v>
      </c>
      <c r="H653" s="21">
        <v>0.0</v>
      </c>
    </row>
    <row r="654">
      <c r="A654" s="21" t="s">
        <v>252</v>
      </c>
      <c r="B654" s="21">
        <v>202208.0</v>
      </c>
      <c r="C654" s="21">
        <v>1.0</v>
      </c>
      <c r="D654" s="21">
        <v>0.0</v>
      </c>
      <c r="E654" s="21">
        <v>0.0</v>
      </c>
      <c r="F654" s="21">
        <v>2.0</v>
      </c>
      <c r="G654" s="21">
        <v>0.0</v>
      </c>
      <c r="H654" s="21">
        <v>0.0</v>
      </c>
    </row>
    <row r="655">
      <c r="A655" s="21" t="s">
        <v>252</v>
      </c>
      <c r="B655" s="21">
        <v>202209.0</v>
      </c>
      <c r="C655" s="21">
        <v>1.0</v>
      </c>
      <c r="D655" s="21">
        <v>0.0</v>
      </c>
      <c r="E655" s="21">
        <v>0.0</v>
      </c>
      <c r="F655" s="21">
        <v>1.0</v>
      </c>
      <c r="G655" s="21">
        <v>0.0</v>
      </c>
      <c r="H655" s="21">
        <v>0.0</v>
      </c>
    </row>
    <row r="656">
      <c r="A656" s="21" t="s">
        <v>253</v>
      </c>
      <c r="B656" s="21">
        <v>202104.0</v>
      </c>
      <c r="C656" s="21">
        <v>4.0</v>
      </c>
      <c r="D656" s="21">
        <v>4.0</v>
      </c>
      <c r="E656" s="21">
        <v>100.0</v>
      </c>
      <c r="F656" s="21">
        <v>4.0</v>
      </c>
      <c r="G656" s="21">
        <v>0.0</v>
      </c>
      <c r="H656" s="21">
        <v>47.0</v>
      </c>
    </row>
    <row r="657">
      <c r="A657" s="21" t="s">
        <v>253</v>
      </c>
      <c r="B657" s="21">
        <v>202105.0</v>
      </c>
      <c r="C657" s="21">
        <v>1.0</v>
      </c>
      <c r="D657" s="21">
        <v>1.0</v>
      </c>
      <c r="E657" s="21">
        <v>100.0</v>
      </c>
      <c r="F657" s="21">
        <v>1.0</v>
      </c>
      <c r="G657" s="21">
        <v>0.0</v>
      </c>
      <c r="H657" s="21">
        <v>0.0</v>
      </c>
    </row>
    <row r="658">
      <c r="A658" s="21" t="s">
        <v>253</v>
      </c>
      <c r="B658" s="21">
        <v>202107.0</v>
      </c>
      <c r="C658" s="21">
        <v>2.0</v>
      </c>
      <c r="D658" s="21">
        <v>2.0</v>
      </c>
      <c r="E658" s="21">
        <v>100.0</v>
      </c>
      <c r="F658" s="21">
        <v>2.0</v>
      </c>
      <c r="G658" s="21">
        <v>0.0</v>
      </c>
      <c r="H658" s="21">
        <v>97.5</v>
      </c>
    </row>
    <row r="659">
      <c r="A659" s="21" t="s">
        <v>253</v>
      </c>
      <c r="B659" s="21">
        <v>202108.0</v>
      </c>
      <c r="C659" s="21">
        <v>1.0</v>
      </c>
      <c r="D659" s="21">
        <v>1.0</v>
      </c>
      <c r="E659" s="21">
        <v>100.0</v>
      </c>
      <c r="F659" s="21">
        <v>1.0</v>
      </c>
      <c r="G659" s="21">
        <v>0.0</v>
      </c>
      <c r="H659" s="21">
        <v>5.0</v>
      </c>
    </row>
    <row r="660">
      <c r="A660" s="21" t="s">
        <v>253</v>
      </c>
      <c r="B660" s="21">
        <v>202109.0</v>
      </c>
      <c r="C660" s="21">
        <v>2.0</v>
      </c>
      <c r="D660" s="21">
        <v>0.0</v>
      </c>
      <c r="E660" s="21">
        <v>0.0</v>
      </c>
      <c r="F660" s="21">
        <v>2.0</v>
      </c>
      <c r="G660" s="21">
        <v>0.0</v>
      </c>
      <c r="H660" s="21">
        <v>0.0</v>
      </c>
    </row>
    <row r="661">
      <c r="A661" s="21" t="s">
        <v>253</v>
      </c>
      <c r="B661" s="21">
        <v>202111.0</v>
      </c>
      <c r="C661" s="21">
        <v>3.0</v>
      </c>
      <c r="D661" s="21">
        <v>2.0</v>
      </c>
      <c r="E661" s="21">
        <v>66.6666666666666</v>
      </c>
      <c r="F661" s="21">
        <v>3.0</v>
      </c>
      <c r="G661" s="21">
        <v>0.0</v>
      </c>
      <c r="H661" s="21">
        <v>5.0</v>
      </c>
    </row>
    <row r="662">
      <c r="A662" s="21" t="s">
        <v>253</v>
      </c>
      <c r="B662" s="21">
        <v>202112.0</v>
      </c>
      <c r="C662" s="21">
        <v>1.0</v>
      </c>
      <c r="D662" s="21">
        <v>1.0</v>
      </c>
      <c r="E662" s="21">
        <v>100.0</v>
      </c>
      <c r="F662" s="21">
        <v>1.0</v>
      </c>
      <c r="G662" s="21">
        <v>0.0</v>
      </c>
      <c r="H662" s="21">
        <v>0.0</v>
      </c>
    </row>
    <row r="663">
      <c r="A663" s="21" t="s">
        <v>253</v>
      </c>
      <c r="B663" s="21">
        <v>202207.0</v>
      </c>
      <c r="C663" s="21">
        <v>1.0</v>
      </c>
      <c r="D663" s="21">
        <v>0.0</v>
      </c>
      <c r="E663" s="21">
        <v>0.0</v>
      </c>
      <c r="F663" s="21">
        <v>1.0</v>
      </c>
      <c r="G663" s="21">
        <v>0.0</v>
      </c>
      <c r="H663" s="21">
        <v>0.0</v>
      </c>
    </row>
    <row r="664">
      <c r="A664" s="21" t="s">
        <v>253</v>
      </c>
      <c r="B664" s="21">
        <v>202208.0</v>
      </c>
      <c r="C664" s="21">
        <v>1.0</v>
      </c>
      <c r="D664" s="21">
        <v>1.0</v>
      </c>
      <c r="E664" s="21">
        <v>100.0</v>
      </c>
      <c r="F664" s="21">
        <v>1.0</v>
      </c>
      <c r="G664" s="21">
        <v>0.0</v>
      </c>
      <c r="H664" s="21">
        <v>0.0</v>
      </c>
    </row>
    <row r="665">
      <c r="A665" s="21" t="s">
        <v>253</v>
      </c>
      <c r="B665" s="21">
        <v>202209.0</v>
      </c>
      <c r="C665" s="21">
        <v>17.0</v>
      </c>
      <c r="D665" s="21">
        <v>14.0</v>
      </c>
      <c r="E665" s="21">
        <v>77.7777777777777</v>
      </c>
      <c r="F665" s="21">
        <v>18.0</v>
      </c>
      <c r="G665" s="21">
        <v>0.0</v>
      </c>
      <c r="H665" s="21">
        <v>140.222222222222</v>
      </c>
    </row>
    <row r="666">
      <c r="A666" s="21" t="s">
        <v>253</v>
      </c>
      <c r="B666" s="21">
        <v>202210.0</v>
      </c>
      <c r="C666" s="21">
        <v>27.0</v>
      </c>
      <c r="D666" s="21">
        <v>23.0</v>
      </c>
      <c r="E666" s="21">
        <v>85.1851851851851</v>
      </c>
      <c r="F666" s="21">
        <v>27.0</v>
      </c>
      <c r="G666" s="21">
        <v>0.0</v>
      </c>
      <c r="H666" s="21">
        <v>44.7777777777777</v>
      </c>
    </row>
    <row r="667">
      <c r="A667" s="21" t="s">
        <v>253</v>
      </c>
      <c r="B667" s="21">
        <v>202211.0</v>
      </c>
      <c r="C667" s="21">
        <v>17.0</v>
      </c>
      <c r="D667" s="21">
        <v>14.0</v>
      </c>
      <c r="E667" s="21">
        <v>70.0</v>
      </c>
      <c r="F667" s="21">
        <v>20.0</v>
      </c>
      <c r="G667" s="21">
        <v>0.0</v>
      </c>
      <c r="H667" s="21">
        <v>150.45</v>
      </c>
    </row>
    <row r="668">
      <c r="A668" s="21" t="s">
        <v>253</v>
      </c>
      <c r="B668" s="21">
        <v>202212.0</v>
      </c>
      <c r="C668" s="21">
        <v>1.0</v>
      </c>
      <c r="D668" s="21">
        <v>1.0</v>
      </c>
      <c r="E668" s="21">
        <v>100.0</v>
      </c>
      <c r="F668" s="21">
        <v>1.0</v>
      </c>
      <c r="G668" s="21">
        <v>0.0</v>
      </c>
      <c r="H668" s="21">
        <v>0.0</v>
      </c>
    </row>
    <row r="669">
      <c r="A669" s="21" t="s">
        <v>253</v>
      </c>
      <c r="B669" s="21">
        <v>202301.0</v>
      </c>
      <c r="C669" s="21">
        <v>4.0</v>
      </c>
      <c r="D669" s="21">
        <v>4.0</v>
      </c>
      <c r="E669" s="21">
        <v>100.0</v>
      </c>
      <c r="F669" s="21">
        <v>4.0</v>
      </c>
      <c r="G669" s="21">
        <v>0.0</v>
      </c>
      <c r="H669" s="21">
        <v>1.5</v>
      </c>
    </row>
    <row r="670">
      <c r="A670" s="21" t="s">
        <v>254</v>
      </c>
      <c r="B670" s="21">
        <v>202206.0</v>
      </c>
      <c r="C670" s="21">
        <v>1.0</v>
      </c>
      <c r="D670" s="21">
        <v>1.0</v>
      </c>
      <c r="E670" s="21">
        <v>100.0</v>
      </c>
      <c r="F670" s="21">
        <v>1.0</v>
      </c>
      <c r="G670" s="21">
        <v>0.0</v>
      </c>
      <c r="H670" s="21">
        <v>0.0</v>
      </c>
    </row>
    <row r="671">
      <c r="A671" s="21" t="s">
        <v>255</v>
      </c>
      <c r="B671" s="21">
        <v>202103.0</v>
      </c>
      <c r="C671" s="21">
        <v>6.0</v>
      </c>
      <c r="D671" s="21">
        <v>5.0</v>
      </c>
      <c r="E671" s="21">
        <v>83.3333333333333</v>
      </c>
      <c r="F671" s="21">
        <v>6.0</v>
      </c>
      <c r="G671" s="21">
        <v>0.0</v>
      </c>
      <c r="H671" s="21">
        <v>169.5</v>
      </c>
    </row>
    <row r="672">
      <c r="A672" s="21" t="s">
        <v>255</v>
      </c>
      <c r="B672" s="21">
        <v>202104.0</v>
      </c>
      <c r="C672" s="21">
        <v>5.0</v>
      </c>
      <c r="D672" s="21">
        <v>4.0</v>
      </c>
      <c r="E672" s="21">
        <v>80.0</v>
      </c>
      <c r="F672" s="21">
        <v>5.0</v>
      </c>
      <c r="G672" s="21">
        <v>0.0</v>
      </c>
      <c r="H672" s="21">
        <v>135.6</v>
      </c>
    </row>
    <row r="673">
      <c r="A673" s="21" t="s">
        <v>255</v>
      </c>
      <c r="B673" s="21">
        <v>202105.0</v>
      </c>
      <c r="C673" s="21">
        <v>11.0</v>
      </c>
      <c r="D673" s="21">
        <v>8.0</v>
      </c>
      <c r="E673" s="21">
        <v>53.3333333333333</v>
      </c>
      <c r="F673" s="21">
        <v>15.0</v>
      </c>
      <c r="G673" s="21">
        <v>0.0</v>
      </c>
      <c r="H673" s="21">
        <v>270.666666666666</v>
      </c>
    </row>
    <row r="674">
      <c r="A674" s="21" t="s">
        <v>255</v>
      </c>
      <c r="B674" s="21">
        <v>202106.0</v>
      </c>
      <c r="C674" s="21">
        <v>9.0</v>
      </c>
      <c r="D674" s="21">
        <v>6.0</v>
      </c>
      <c r="E674" s="21">
        <v>50.0</v>
      </c>
      <c r="F674" s="21">
        <v>12.0</v>
      </c>
      <c r="G674" s="21">
        <v>0.0</v>
      </c>
      <c r="H674" s="21">
        <v>137.083333333333</v>
      </c>
    </row>
    <row r="675">
      <c r="A675" s="21" t="s">
        <v>255</v>
      </c>
      <c r="B675" s="21">
        <v>202107.0</v>
      </c>
      <c r="C675" s="21">
        <v>3.0</v>
      </c>
      <c r="D675" s="21">
        <v>2.0</v>
      </c>
      <c r="E675" s="21">
        <v>66.6666666666666</v>
      </c>
      <c r="F675" s="21">
        <v>3.0</v>
      </c>
      <c r="G675" s="21">
        <v>0.0</v>
      </c>
      <c r="H675" s="21">
        <v>398.666666666666</v>
      </c>
    </row>
    <row r="676">
      <c r="A676" s="21" t="s">
        <v>255</v>
      </c>
      <c r="B676" s="21">
        <v>202108.0</v>
      </c>
      <c r="C676" s="21">
        <v>8.0</v>
      </c>
      <c r="D676" s="21">
        <v>7.0</v>
      </c>
      <c r="E676" s="21">
        <v>70.0</v>
      </c>
      <c r="F676" s="21">
        <v>10.0</v>
      </c>
      <c r="G676" s="21">
        <v>0.0</v>
      </c>
      <c r="H676" s="21">
        <v>210.8</v>
      </c>
    </row>
    <row r="677">
      <c r="A677" s="21" t="s">
        <v>255</v>
      </c>
      <c r="B677" s="21">
        <v>202109.0</v>
      </c>
      <c r="C677" s="21">
        <v>5.0</v>
      </c>
      <c r="D677" s="21">
        <v>4.0</v>
      </c>
      <c r="E677" s="21">
        <v>33.3333333333333</v>
      </c>
      <c r="F677" s="21">
        <v>12.0</v>
      </c>
      <c r="G677" s="21">
        <v>0.0</v>
      </c>
      <c r="H677" s="21">
        <v>145.75</v>
      </c>
    </row>
    <row r="678">
      <c r="A678" s="21" t="s">
        <v>255</v>
      </c>
      <c r="B678" s="21">
        <v>202110.0</v>
      </c>
      <c r="C678" s="21">
        <v>2.0</v>
      </c>
      <c r="D678" s="21">
        <v>2.0</v>
      </c>
      <c r="E678" s="21">
        <v>100.0</v>
      </c>
      <c r="F678" s="21">
        <v>2.0</v>
      </c>
      <c r="G678" s="21">
        <v>0.0</v>
      </c>
      <c r="H678" s="21">
        <v>0.0</v>
      </c>
    </row>
    <row r="679">
      <c r="A679" s="21" t="s">
        <v>255</v>
      </c>
      <c r="B679" s="21">
        <v>202111.0</v>
      </c>
      <c r="C679" s="21">
        <v>1.0</v>
      </c>
      <c r="D679" s="21">
        <v>1.0</v>
      </c>
      <c r="E679" s="21">
        <v>50.0</v>
      </c>
      <c r="F679" s="21">
        <v>2.0</v>
      </c>
      <c r="G679" s="21">
        <v>0.0</v>
      </c>
      <c r="H679" s="21">
        <v>1251.5</v>
      </c>
    </row>
    <row r="680">
      <c r="A680" s="21" t="s">
        <v>255</v>
      </c>
      <c r="B680" s="21">
        <v>202112.0</v>
      </c>
      <c r="C680" s="21">
        <v>3.0</v>
      </c>
      <c r="D680" s="21">
        <v>2.0</v>
      </c>
      <c r="E680" s="21">
        <v>40.0</v>
      </c>
      <c r="F680" s="21">
        <v>5.0</v>
      </c>
      <c r="G680" s="21">
        <v>0.0</v>
      </c>
      <c r="H680" s="21">
        <v>125.4</v>
      </c>
    </row>
    <row r="681">
      <c r="A681" s="21" t="s">
        <v>255</v>
      </c>
      <c r="B681" s="21">
        <v>202201.0</v>
      </c>
      <c r="C681" s="21">
        <v>3.0</v>
      </c>
      <c r="D681" s="21">
        <v>2.0</v>
      </c>
      <c r="E681" s="21">
        <v>18.1818181818181</v>
      </c>
      <c r="F681" s="21">
        <v>11.0</v>
      </c>
      <c r="G681" s="21">
        <v>0.0</v>
      </c>
      <c r="H681" s="21">
        <v>217.181818181818</v>
      </c>
    </row>
    <row r="682">
      <c r="A682" s="21" t="s">
        <v>255</v>
      </c>
      <c r="B682" s="21">
        <v>202202.0</v>
      </c>
      <c r="C682" s="21">
        <v>6.0</v>
      </c>
      <c r="D682" s="21">
        <v>6.0</v>
      </c>
      <c r="E682" s="21">
        <v>85.7142857142857</v>
      </c>
      <c r="F682" s="21">
        <v>7.0</v>
      </c>
      <c r="G682" s="21">
        <v>0.0</v>
      </c>
      <c r="H682" s="21">
        <v>33.2857142857142</v>
      </c>
    </row>
    <row r="683">
      <c r="A683" s="21" t="s">
        <v>255</v>
      </c>
      <c r="B683" s="21">
        <v>202203.0</v>
      </c>
      <c r="C683" s="21">
        <v>6.0</v>
      </c>
      <c r="D683" s="21">
        <v>5.0</v>
      </c>
      <c r="E683" s="21">
        <v>83.3333333333333</v>
      </c>
      <c r="F683" s="21">
        <v>6.0</v>
      </c>
      <c r="G683" s="21">
        <v>0.0</v>
      </c>
      <c r="H683" s="21">
        <v>182.0</v>
      </c>
    </row>
    <row r="684">
      <c r="A684" s="21" t="s">
        <v>255</v>
      </c>
      <c r="B684" s="21">
        <v>202204.0</v>
      </c>
      <c r="C684" s="21">
        <v>3.0</v>
      </c>
      <c r="D684" s="21">
        <v>2.0</v>
      </c>
      <c r="E684" s="21">
        <v>66.6666666666666</v>
      </c>
      <c r="F684" s="21">
        <v>3.0</v>
      </c>
      <c r="G684" s="21">
        <v>0.0</v>
      </c>
      <c r="H684" s="21">
        <v>31.3333333333333</v>
      </c>
    </row>
    <row r="685">
      <c r="A685" s="21" t="s">
        <v>255</v>
      </c>
      <c r="B685" s="21">
        <v>202205.0</v>
      </c>
      <c r="C685" s="21">
        <v>2.0</v>
      </c>
      <c r="D685" s="21">
        <v>2.0</v>
      </c>
      <c r="E685" s="21">
        <v>100.0</v>
      </c>
      <c r="F685" s="21">
        <v>2.0</v>
      </c>
      <c r="G685" s="21">
        <v>0.0</v>
      </c>
      <c r="H685" s="21">
        <v>17.0</v>
      </c>
    </row>
    <row r="686">
      <c r="A686" s="21" t="s">
        <v>255</v>
      </c>
      <c r="B686" s="21">
        <v>202207.0</v>
      </c>
      <c r="C686" s="21">
        <v>2.0</v>
      </c>
      <c r="D686" s="21">
        <v>2.0</v>
      </c>
      <c r="E686" s="21">
        <v>100.0</v>
      </c>
      <c r="F686" s="21">
        <v>2.0</v>
      </c>
      <c r="G686" s="21">
        <v>0.0</v>
      </c>
      <c r="H686" s="21">
        <v>1500.5</v>
      </c>
    </row>
    <row r="687">
      <c r="A687" s="21" t="s">
        <v>255</v>
      </c>
      <c r="B687" s="21">
        <v>202208.0</v>
      </c>
      <c r="C687" s="21">
        <v>2.0</v>
      </c>
      <c r="D687" s="21">
        <v>2.0</v>
      </c>
      <c r="E687" s="21">
        <v>50.0</v>
      </c>
      <c r="F687" s="21">
        <v>4.0</v>
      </c>
      <c r="G687" s="21">
        <v>0.0</v>
      </c>
      <c r="H687" s="21">
        <v>485.0</v>
      </c>
    </row>
    <row r="688">
      <c r="A688" s="21" t="s">
        <v>255</v>
      </c>
      <c r="B688" s="21">
        <v>202209.0</v>
      </c>
      <c r="C688" s="21">
        <v>4.0</v>
      </c>
      <c r="D688" s="21">
        <v>2.0</v>
      </c>
      <c r="E688" s="21">
        <v>40.0</v>
      </c>
      <c r="F688" s="21">
        <v>5.0</v>
      </c>
      <c r="G688" s="21">
        <v>0.0</v>
      </c>
      <c r="H688" s="21">
        <v>75.0</v>
      </c>
    </row>
    <row r="689">
      <c r="A689" s="21" t="s">
        <v>255</v>
      </c>
      <c r="B689" s="21">
        <v>202210.0</v>
      </c>
      <c r="C689" s="21">
        <v>3.0</v>
      </c>
      <c r="D689" s="21">
        <v>3.0</v>
      </c>
      <c r="E689" s="21">
        <v>100.0</v>
      </c>
      <c r="F689" s="21">
        <v>3.0</v>
      </c>
      <c r="G689" s="21">
        <v>0.0</v>
      </c>
      <c r="H689" s="21">
        <v>65.3333333333333</v>
      </c>
    </row>
    <row r="690">
      <c r="A690" s="21" t="s">
        <v>255</v>
      </c>
      <c r="B690" s="21">
        <v>202211.0</v>
      </c>
      <c r="C690" s="21">
        <v>2.0</v>
      </c>
      <c r="D690" s="21">
        <v>1.0</v>
      </c>
      <c r="E690" s="21">
        <v>50.0</v>
      </c>
      <c r="F690" s="21">
        <v>2.0</v>
      </c>
      <c r="G690" s="21">
        <v>0.0</v>
      </c>
      <c r="H690" s="21">
        <v>0.0</v>
      </c>
    </row>
    <row r="691">
      <c r="A691" s="21" t="s">
        <v>255</v>
      </c>
      <c r="B691" s="21">
        <v>202301.0</v>
      </c>
      <c r="C691" s="21">
        <v>4.0</v>
      </c>
      <c r="D691" s="21">
        <v>3.0</v>
      </c>
      <c r="E691" s="21">
        <v>75.0</v>
      </c>
      <c r="F691" s="21">
        <v>4.0</v>
      </c>
      <c r="G691" s="21">
        <v>0.0</v>
      </c>
      <c r="H691" s="21">
        <v>23.75</v>
      </c>
    </row>
    <row r="692">
      <c r="A692" s="21" t="s">
        <v>255</v>
      </c>
      <c r="B692" s="21">
        <v>202302.0</v>
      </c>
      <c r="C692" s="21">
        <v>2.0</v>
      </c>
      <c r="D692" s="21">
        <v>2.0</v>
      </c>
      <c r="E692" s="21">
        <v>100.0</v>
      </c>
      <c r="F692" s="21">
        <v>2.0</v>
      </c>
      <c r="G692" s="21">
        <v>0.0</v>
      </c>
      <c r="H692" s="21">
        <v>279.0</v>
      </c>
    </row>
    <row r="693">
      <c r="A693" s="21" t="s">
        <v>255</v>
      </c>
      <c r="B693" s="21">
        <v>202303.0</v>
      </c>
      <c r="C693" s="21">
        <v>2.0</v>
      </c>
      <c r="D693" s="21">
        <v>2.0</v>
      </c>
      <c r="E693" s="21">
        <v>100.0</v>
      </c>
      <c r="F693" s="21">
        <v>2.0</v>
      </c>
      <c r="G693" s="21">
        <v>0.0</v>
      </c>
      <c r="H693" s="21">
        <v>9.5</v>
      </c>
    </row>
    <row r="694">
      <c r="A694" s="21" t="s">
        <v>255</v>
      </c>
      <c r="B694" s="21">
        <v>202304.0</v>
      </c>
      <c r="C694" s="21">
        <v>1.0</v>
      </c>
      <c r="D694" s="21">
        <v>0.0</v>
      </c>
      <c r="E694" s="21">
        <v>0.0</v>
      </c>
      <c r="F694" s="21">
        <v>1.0</v>
      </c>
      <c r="G694" s="21">
        <v>0.0</v>
      </c>
      <c r="H694" s="21">
        <v>64.0</v>
      </c>
    </row>
    <row r="695">
      <c r="A695" s="21" t="s">
        <v>255</v>
      </c>
      <c r="B695" s="21">
        <v>202305.0</v>
      </c>
      <c r="C695" s="21">
        <v>2.0</v>
      </c>
      <c r="D695" s="21">
        <v>2.0</v>
      </c>
      <c r="E695" s="21">
        <v>100.0</v>
      </c>
      <c r="F695" s="21">
        <v>2.0</v>
      </c>
      <c r="G695" s="21">
        <v>0.0</v>
      </c>
      <c r="H695" s="21">
        <v>1039.0</v>
      </c>
    </row>
    <row r="696">
      <c r="A696" s="21" t="s">
        <v>256</v>
      </c>
      <c r="B696" s="21">
        <v>202209.0</v>
      </c>
      <c r="C696" s="21">
        <v>1.0</v>
      </c>
      <c r="D696" s="21">
        <v>1.0</v>
      </c>
      <c r="E696" s="21">
        <v>100.0</v>
      </c>
      <c r="F696" s="21">
        <v>1.0</v>
      </c>
      <c r="G696" s="21">
        <v>0.0</v>
      </c>
      <c r="H696" s="21">
        <v>11.0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8.25"/>
    <col customWidth="1" min="2" max="26" width="22.0"/>
  </cols>
  <sheetData>
    <row r="1" ht="27.0" customHeight="1">
      <c r="A1" s="119" t="s">
        <v>257</v>
      </c>
      <c r="B1" s="120" t="s">
        <v>258</v>
      </c>
    </row>
    <row r="2" ht="18.0" customHeight="1">
      <c r="A2" s="121" t="s">
        <v>259</v>
      </c>
      <c r="B2" s="122" t="s">
        <v>260</v>
      </c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</row>
    <row r="3" ht="18.0" customHeight="1">
      <c r="A3" s="121" t="s">
        <v>261</v>
      </c>
      <c r="B3" s="124">
        <v>1.39913552E8</v>
      </c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</row>
    <row r="4" ht="18.0" customHeight="1">
      <c r="A4" s="121" t="s">
        <v>262</v>
      </c>
      <c r="B4" s="124" t="s">
        <v>263</v>
      </c>
      <c r="C4" s="125"/>
      <c r="D4" s="125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</row>
    <row r="5" ht="18.0" customHeight="1">
      <c r="A5" s="121" t="s">
        <v>264</v>
      </c>
      <c r="B5" s="124" t="s">
        <v>265</v>
      </c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</row>
    <row r="6" ht="18.0" customHeight="1">
      <c r="A6" s="121" t="s">
        <v>266</v>
      </c>
      <c r="B6" s="124" t="s">
        <v>267</v>
      </c>
      <c r="C6" s="125"/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125"/>
    </row>
    <row r="7" ht="18.0" customHeight="1">
      <c r="A7" s="121" t="s">
        <v>268</v>
      </c>
      <c r="B7" s="124" t="s">
        <v>269</v>
      </c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5"/>
    </row>
    <row r="8" ht="18.0" customHeight="1">
      <c r="A8" s="121" t="s">
        <v>270</v>
      </c>
      <c r="B8" s="125"/>
      <c r="C8" s="125"/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  <c r="Y8" s="125"/>
      <c r="Z8" s="125"/>
    </row>
    <row r="9" ht="18.0" customHeight="1">
      <c r="A9" s="121" t="s">
        <v>271</v>
      </c>
      <c r="B9" s="125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5"/>
    </row>
    <row r="10" ht="18.0" customHeight="1">
      <c r="A10" s="121" t="s">
        <v>272</v>
      </c>
      <c r="B10" s="124" t="s">
        <v>273</v>
      </c>
      <c r="C10" s="125"/>
      <c r="D10" s="125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125"/>
      <c r="Y10" s="125"/>
      <c r="Z10" s="125"/>
    </row>
    <row r="11" ht="18.0" customHeight="1">
      <c r="A11" s="121" t="s">
        <v>274</v>
      </c>
      <c r="B11" s="124">
        <v>1000.0</v>
      </c>
      <c r="C11" s="125"/>
      <c r="D11" s="125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W11" s="125"/>
      <c r="X11" s="125"/>
      <c r="Y11" s="125"/>
      <c r="Z11" s="125"/>
    </row>
    <row r="12" ht="18.0" customHeight="1">
      <c r="A12" s="121" t="s">
        <v>275</v>
      </c>
      <c r="B12" s="125"/>
      <c r="C12" s="125"/>
      <c r="D12" s="125"/>
      <c r="E12" s="125"/>
      <c r="F12" s="125"/>
      <c r="G12" s="125"/>
      <c r="H12" s="125"/>
      <c r="I12" s="125"/>
      <c r="J12" s="125"/>
      <c r="K12" s="125"/>
      <c r="L12" s="125"/>
      <c r="M12" s="125"/>
      <c r="N12" s="125"/>
      <c r="O12" s="125"/>
      <c r="P12" s="125"/>
      <c r="Q12" s="125"/>
      <c r="R12" s="125"/>
      <c r="S12" s="125"/>
      <c r="T12" s="125"/>
      <c r="U12" s="125"/>
      <c r="V12" s="125"/>
      <c r="W12" s="125"/>
      <c r="X12" s="125"/>
      <c r="Y12" s="125"/>
      <c r="Z12" s="125"/>
    </row>
    <row r="13" ht="18.0" customHeight="1">
      <c r="A13" s="121" t="s">
        <v>276</v>
      </c>
      <c r="B13" s="125"/>
      <c r="C13" s="125"/>
      <c r="D13" s="125"/>
      <c r="E13" s="125"/>
      <c r="F13" s="125"/>
      <c r="G13" s="125"/>
      <c r="H13" s="125"/>
      <c r="I13" s="125"/>
      <c r="J13" s="125"/>
      <c r="K13" s="125"/>
      <c r="L13" s="125"/>
      <c r="M13" s="125"/>
      <c r="N13" s="125"/>
      <c r="O13" s="125"/>
      <c r="P13" s="125"/>
      <c r="Q13" s="125"/>
      <c r="R13" s="125"/>
      <c r="S13" s="125"/>
      <c r="T13" s="125"/>
      <c r="U13" s="125"/>
      <c r="V13" s="125"/>
      <c r="W13" s="125"/>
      <c r="X13" s="125"/>
      <c r="Y13" s="125"/>
      <c r="Z13" s="125"/>
    </row>
    <row r="14" ht="18.0" hidden="1" customHeight="1">
      <c r="A14" s="121" t="s">
        <v>277</v>
      </c>
      <c r="B14" s="125"/>
      <c r="C14" s="125"/>
      <c r="D14" s="125"/>
      <c r="E14" s="125"/>
      <c r="F14" s="125"/>
      <c r="G14" s="125"/>
      <c r="H14" s="125"/>
      <c r="I14" s="125"/>
      <c r="J14" s="125"/>
      <c r="K14" s="125"/>
      <c r="L14" s="125"/>
      <c r="M14" s="125"/>
      <c r="N14" s="125"/>
      <c r="O14" s="125"/>
      <c r="P14" s="125"/>
      <c r="Q14" s="125"/>
      <c r="R14" s="125"/>
      <c r="S14" s="125"/>
      <c r="T14" s="125"/>
      <c r="U14" s="125"/>
      <c r="V14" s="125"/>
      <c r="W14" s="125"/>
      <c r="X14" s="125"/>
      <c r="Y14" s="125"/>
      <c r="Z14" s="125"/>
    </row>
    <row r="15" ht="18.0" hidden="1" customHeight="1">
      <c r="A15" s="121" t="s">
        <v>278</v>
      </c>
      <c r="B15" s="125"/>
      <c r="C15" s="125"/>
      <c r="D15" s="125"/>
      <c r="E15" s="125"/>
      <c r="F15" s="125"/>
      <c r="G15" s="125"/>
      <c r="H15" s="125"/>
      <c r="I15" s="125"/>
      <c r="J15" s="125"/>
      <c r="K15" s="125"/>
      <c r="L15" s="125"/>
      <c r="M15" s="125"/>
      <c r="N15" s="125"/>
      <c r="O15" s="125"/>
      <c r="P15" s="125"/>
      <c r="Q15" s="125"/>
      <c r="R15" s="125"/>
      <c r="S15" s="125"/>
      <c r="T15" s="125"/>
      <c r="U15" s="125"/>
      <c r="V15" s="125"/>
      <c r="W15" s="125"/>
      <c r="X15" s="125"/>
      <c r="Y15" s="125"/>
      <c r="Z15" s="125"/>
    </row>
    <row r="16" ht="18.0" hidden="1" customHeight="1">
      <c r="A16" s="121" t="s">
        <v>279</v>
      </c>
      <c r="B16" s="125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</row>
    <row r="17" ht="18.0" hidden="1" customHeight="1">
      <c r="A17" s="121" t="s">
        <v>280</v>
      </c>
      <c r="B17" s="125"/>
      <c r="C17" s="125"/>
      <c r="D17" s="125"/>
      <c r="E17" s="125"/>
      <c r="F17" s="125"/>
      <c r="G17" s="125"/>
      <c r="H17" s="125"/>
      <c r="I17" s="125"/>
      <c r="J17" s="125"/>
      <c r="K17" s="125"/>
      <c r="L17" s="125"/>
      <c r="M17" s="125"/>
      <c r="N17" s="125"/>
      <c r="O17" s="125"/>
      <c r="P17" s="125"/>
      <c r="Q17" s="125"/>
      <c r="R17" s="125"/>
      <c r="S17" s="125"/>
      <c r="T17" s="125"/>
      <c r="U17" s="125"/>
      <c r="V17" s="125"/>
      <c r="W17" s="125"/>
      <c r="X17" s="125"/>
      <c r="Y17" s="125"/>
      <c r="Z17" s="125"/>
    </row>
    <row r="18" ht="22.5" customHeight="1">
      <c r="A18" s="126"/>
      <c r="B18" s="127" t="s">
        <v>281</v>
      </c>
      <c r="C18" s="128" t="s">
        <v>282</v>
      </c>
    </row>
  </sheetData>
  <mergeCells count="4">
    <mergeCell ref="B1:Z1"/>
    <mergeCell ref="A18:A1000"/>
    <mergeCell ref="C18:Z18"/>
    <mergeCell ref="B19:Z1000"/>
  </mergeCells>
  <hyperlinks>
    <hyperlink r:id="rId1" ref="C18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25.13"/>
  </cols>
  <sheetData>
    <row r="1" ht="27.0" customHeight="1">
      <c r="A1" s="129" t="s">
        <v>283</v>
      </c>
    </row>
    <row r="2">
      <c r="A2" s="130" t="s">
        <v>284</v>
      </c>
      <c r="B2" s="131">
        <v>45061.5444212963</v>
      </c>
    </row>
    <row r="3">
      <c r="A3" s="130" t="s">
        <v>285</v>
      </c>
      <c r="B3" s="132" t="s">
        <v>286</v>
      </c>
    </row>
    <row r="4">
      <c r="A4" s="130" t="s">
        <v>287</v>
      </c>
      <c r="B4" s="133">
        <v>10.0</v>
      </c>
    </row>
    <row r="5">
      <c r="A5" s="130" t="s">
        <v>288</v>
      </c>
      <c r="B5" s="133">
        <v>10.0</v>
      </c>
    </row>
    <row r="6">
      <c r="A6" s="130" t="s">
        <v>289</v>
      </c>
      <c r="B6" s="132" t="s">
        <v>290</v>
      </c>
    </row>
    <row r="7">
      <c r="A7" s="134"/>
      <c r="B7" s="135"/>
    </row>
    <row r="8">
      <c r="A8" s="134"/>
      <c r="B8" s="135"/>
    </row>
    <row r="10" ht="18.0" customHeight="1">
      <c r="A10" s="136" t="s">
        <v>291</v>
      </c>
    </row>
    <row r="11">
      <c r="A11" s="137"/>
      <c r="B11" s="137"/>
      <c r="C11" s="138" t="s">
        <v>136</v>
      </c>
      <c r="D11" s="138" t="s">
        <v>16</v>
      </c>
      <c r="E11" s="138" t="s">
        <v>292</v>
      </c>
      <c r="F11" s="138" t="s">
        <v>64</v>
      </c>
      <c r="G11" s="138" t="s">
        <v>293</v>
      </c>
      <c r="H11" s="137"/>
      <c r="I11" s="137"/>
      <c r="J11" s="137"/>
      <c r="K11" s="137"/>
      <c r="L11" s="137"/>
      <c r="M11" s="137"/>
      <c r="N11" s="137"/>
      <c r="O11" s="137"/>
      <c r="P11" s="137"/>
      <c r="Q11" s="137"/>
      <c r="R11" s="137"/>
      <c r="S11" s="137"/>
      <c r="T11" s="137"/>
      <c r="U11" s="137"/>
      <c r="V11" s="137"/>
      <c r="W11" s="137"/>
      <c r="X11" s="137"/>
      <c r="Y11" s="137"/>
      <c r="Z11" s="137"/>
    </row>
    <row r="12">
      <c r="A12" s="139"/>
      <c r="B12" s="139"/>
      <c r="C12" s="59">
        <v>134394.0</v>
      </c>
      <c r="D12" s="59">
        <v>132638.0</v>
      </c>
      <c r="E12" s="140">
        <v>0.8383667277668921</v>
      </c>
      <c r="F12" s="59">
        <v>158210.0</v>
      </c>
      <c r="G12" s="59">
        <v>51.8597244169142</v>
      </c>
      <c r="H12" s="139"/>
      <c r="I12" s="139"/>
      <c r="J12" s="139"/>
      <c r="K12" s="139"/>
      <c r="L12" s="139"/>
      <c r="M12" s="139"/>
      <c r="N12" s="139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</row>
    <row r="14" ht="18.0" customHeight="1">
      <c r="A14" s="136" t="s">
        <v>294</v>
      </c>
    </row>
    <row r="15">
      <c r="A15" s="141" t="s">
        <v>295</v>
      </c>
      <c r="B15" s="141" t="s">
        <v>296</v>
      </c>
      <c r="C15" s="138" t="s">
        <v>136</v>
      </c>
      <c r="D15" s="138" t="s">
        <v>16</v>
      </c>
      <c r="E15" s="138" t="s">
        <v>292</v>
      </c>
      <c r="F15" s="138" t="s">
        <v>64</v>
      </c>
      <c r="G15" s="138" t="s">
        <v>293</v>
      </c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2"/>
      <c r="U15" s="142"/>
      <c r="V15" s="142"/>
      <c r="W15" s="142"/>
      <c r="X15" s="142"/>
      <c r="Y15" s="142"/>
      <c r="Z15" s="142"/>
    </row>
    <row r="16">
      <c r="A16" s="59" t="s">
        <v>297</v>
      </c>
      <c r="B16" s="59" t="s">
        <v>155</v>
      </c>
      <c r="C16" s="59">
        <v>1.0</v>
      </c>
      <c r="D16" s="59">
        <v>1.0</v>
      </c>
      <c r="E16" s="140">
        <v>1.0</v>
      </c>
      <c r="F16" s="59">
        <v>1.0</v>
      </c>
      <c r="G16" s="59">
        <v>0.0</v>
      </c>
    </row>
    <row r="17">
      <c r="A17" s="59" t="s">
        <v>297</v>
      </c>
      <c r="B17" s="59" t="s">
        <v>156</v>
      </c>
      <c r="C17" s="59">
        <v>184.0</v>
      </c>
      <c r="D17" s="59">
        <v>169.0</v>
      </c>
      <c r="E17" s="140">
        <v>0.6869918699186992</v>
      </c>
      <c r="F17" s="59">
        <v>246.0</v>
      </c>
      <c r="G17" s="59">
        <v>126.439024390243</v>
      </c>
    </row>
    <row r="18">
      <c r="A18" s="59" t="s">
        <v>297</v>
      </c>
      <c r="B18" s="59" t="s">
        <v>170</v>
      </c>
      <c r="C18" s="59">
        <v>32.0</v>
      </c>
      <c r="D18" s="59">
        <v>31.0</v>
      </c>
      <c r="E18" s="140">
        <v>0.7209302325581395</v>
      </c>
      <c r="F18" s="59">
        <v>43.0</v>
      </c>
      <c r="G18" s="59">
        <v>119.581395348837</v>
      </c>
    </row>
    <row r="19">
      <c r="A19" s="59" t="s">
        <v>297</v>
      </c>
      <c r="B19" s="59" t="s">
        <v>172</v>
      </c>
      <c r="C19" s="59">
        <v>13.0</v>
      </c>
      <c r="D19" s="59">
        <v>10.0</v>
      </c>
      <c r="E19" s="140">
        <v>0.4</v>
      </c>
      <c r="F19" s="59">
        <v>25.0</v>
      </c>
      <c r="G19" s="59">
        <v>119.68</v>
      </c>
    </row>
    <row r="20">
      <c r="A20" s="59" t="s">
        <v>297</v>
      </c>
      <c r="B20" s="59" t="s">
        <v>181</v>
      </c>
      <c r="C20" s="59">
        <v>7356.0</v>
      </c>
      <c r="D20" s="59">
        <v>6282.0</v>
      </c>
      <c r="E20" s="140">
        <v>0.5411784975878704</v>
      </c>
      <c r="F20" s="59">
        <v>11608.0</v>
      </c>
      <c r="G20" s="59">
        <v>147.070813232253</v>
      </c>
    </row>
    <row r="21">
      <c r="A21" s="59" t="s">
        <v>297</v>
      </c>
      <c r="B21" s="59" t="s">
        <v>228</v>
      </c>
      <c r="C21" s="59">
        <v>8.0</v>
      </c>
      <c r="D21" s="59">
        <v>8.0</v>
      </c>
      <c r="E21" s="140">
        <v>1.0</v>
      </c>
      <c r="F21" s="59">
        <v>8.0</v>
      </c>
      <c r="G21" s="59">
        <v>0.0</v>
      </c>
    </row>
    <row r="22">
      <c r="A22" s="59" t="s">
        <v>297</v>
      </c>
      <c r="B22" s="59" t="s">
        <v>229</v>
      </c>
      <c r="C22" s="59">
        <v>6.0</v>
      </c>
      <c r="D22" s="59">
        <v>6.0</v>
      </c>
      <c r="E22" s="140">
        <v>1.0</v>
      </c>
      <c r="F22" s="59">
        <v>6.0</v>
      </c>
      <c r="G22" s="59">
        <v>0.0</v>
      </c>
    </row>
    <row r="23">
      <c r="A23" s="59" t="s">
        <v>297</v>
      </c>
      <c r="B23" s="59" t="s">
        <v>255</v>
      </c>
      <c r="C23" s="59">
        <v>74.0</v>
      </c>
      <c r="D23" s="59">
        <v>62.0</v>
      </c>
      <c r="E23" s="140">
        <v>0.5904761904761905</v>
      </c>
      <c r="F23" s="59">
        <v>105.0</v>
      </c>
      <c r="G23" s="59">
        <v>224.838095238095</v>
      </c>
    </row>
    <row r="24">
      <c r="A24" s="59" t="s">
        <v>298</v>
      </c>
      <c r="B24" s="59" t="s">
        <v>180</v>
      </c>
      <c r="C24" s="59">
        <v>122150.0</v>
      </c>
      <c r="D24" s="59">
        <v>121508.0</v>
      </c>
      <c r="E24" s="140">
        <v>0.860843074743181</v>
      </c>
      <c r="F24" s="59">
        <v>141150.0</v>
      </c>
      <c r="G24" s="59">
        <v>44.2545944031172</v>
      </c>
    </row>
    <row r="25">
      <c r="A25" s="59" t="s">
        <v>298</v>
      </c>
      <c r="B25" s="59" t="s">
        <v>186</v>
      </c>
      <c r="C25" s="59">
        <v>4570.0</v>
      </c>
      <c r="D25" s="59">
        <v>4561.0</v>
      </c>
      <c r="E25" s="140">
        <v>0.9089278597050616</v>
      </c>
      <c r="F25" s="59">
        <v>5018.0</v>
      </c>
      <c r="G25" s="59">
        <v>37.4944200876843</v>
      </c>
    </row>
  </sheetData>
  <mergeCells count="3">
    <mergeCell ref="A1:Z1"/>
    <mergeCell ref="A10:Z10"/>
    <mergeCell ref="A14:Z14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1.25"/>
    <col customWidth="1" min="3" max="3" width="22.88"/>
    <col customWidth="1" min="4" max="4" width="15.5"/>
    <col customWidth="1" min="5" max="5" width="20.88"/>
    <col customWidth="1" min="6" max="6" width="20.38"/>
    <col customWidth="1" min="7" max="7" width="16.38"/>
    <col customWidth="1" min="8" max="8" width="6.5"/>
    <col customWidth="1" min="9" max="9" width="19.63"/>
    <col customWidth="1" min="10" max="10" width="18.38"/>
    <col customWidth="1" min="11" max="11" width="15.13"/>
    <col customWidth="1" min="13" max="13" width="16.88"/>
  </cols>
  <sheetData>
    <row r="6">
      <c r="I6" s="143" t="s">
        <v>299</v>
      </c>
      <c r="J6" s="143" t="s">
        <v>300</v>
      </c>
      <c r="K6" s="143" t="s">
        <v>301</v>
      </c>
      <c r="L6" s="144">
        <v>2.4</v>
      </c>
    </row>
    <row r="7">
      <c r="I7" s="143" t="s">
        <v>302</v>
      </c>
      <c r="J7" s="145" t="s">
        <v>303</v>
      </c>
      <c r="K7" s="143" t="s">
        <v>304</v>
      </c>
      <c r="L7" s="144">
        <v>2.63</v>
      </c>
    </row>
    <row r="8">
      <c r="F8" s="146"/>
      <c r="I8" s="21" t="s">
        <v>305</v>
      </c>
      <c r="J8" s="21" t="s">
        <v>306</v>
      </c>
      <c r="K8" s="21" t="s">
        <v>307</v>
      </c>
      <c r="L8" s="21" t="s">
        <v>41</v>
      </c>
    </row>
    <row r="9">
      <c r="D9" s="147" t="s">
        <v>308</v>
      </c>
      <c r="E9" s="148">
        <v>44626.0</v>
      </c>
      <c r="I9" s="21" t="s">
        <v>309</v>
      </c>
      <c r="J9" s="21">
        <v>3.78</v>
      </c>
      <c r="K9" s="21">
        <v>0.53</v>
      </c>
      <c r="L9" s="21">
        <v>2.68</v>
      </c>
    </row>
    <row r="10">
      <c r="I10" s="21" t="s">
        <v>309</v>
      </c>
      <c r="J10" s="21">
        <v>6.17</v>
      </c>
      <c r="K10" s="21">
        <v>0.53</v>
      </c>
    </row>
    <row r="11">
      <c r="B11" s="149" t="s">
        <v>1</v>
      </c>
      <c r="D11" s="150" t="s">
        <v>2</v>
      </c>
      <c r="G11" s="151" t="s">
        <v>310</v>
      </c>
      <c r="I11" s="21" t="s">
        <v>309</v>
      </c>
      <c r="J11" s="21">
        <v>4.97</v>
      </c>
      <c r="K11" s="21">
        <v>0.54</v>
      </c>
    </row>
    <row r="12">
      <c r="B12" s="152" t="s">
        <v>311</v>
      </c>
      <c r="C12" s="152" t="s">
        <v>312</v>
      </c>
      <c r="D12" s="152" t="s">
        <v>12</v>
      </c>
      <c r="E12" s="152" t="s">
        <v>13</v>
      </c>
      <c r="F12" s="152" t="s">
        <v>313</v>
      </c>
      <c r="G12" s="152" t="s">
        <v>128</v>
      </c>
      <c r="H12" s="152" t="s">
        <v>26</v>
      </c>
      <c r="I12" s="21" t="s">
        <v>309</v>
      </c>
      <c r="J12" s="21">
        <v>3.78</v>
      </c>
      <c r="K12" s="21">
        <v>0.53</v>
      </c>
      <c r="L12" s="21">
        <v>3.94</v>
      </c>
    </row>
    <row r="13">
      <c r="B13" s="153" t="str">
        <f t="array" ref="B13">XLOOKUP(E9,'Google Search Ads'!CP2:DJ2,'Google Search Ads'!CP5:DJ5,"-",0)</f>
        <v>#REF!</v>
      </c>
      <c r="C13" s="154" t="str">
        <f t="array" ref="C13">XLOOKUP(E9,'Google Search Ads'!CP2:DJ2,'Google Search Ads'!CP8:DJ8,"-",0)</f>
        <v>#REF!</v>
      </c>
      <c r="D13" s="153" t="str">
        <f t="array" ref="D13">XLOOKUP(E9,Website!CY3:DS3,Website!CY4:DS4,"-",0)</f>
        <v>#REF!</v>
      </c>
      <c r="E13" s="153" t="str">
        <f t="array" ref="E13">XLOOKUP(E9,Website!CY3:DS3,Website!CY12:DS12,"-",0)</f>
        <v>#REF!</v>
      </c>
      <c r="F13" s="154" t="str">
        <f t="array" ref="F13">XLOOKUP(E9,Website!CY3:DS3,Website!CY6:DS6,"-",0)</f>
        <v>#REF!</v>
      </c>
      <c r="G13" s="154" t="str">
        <f t="array" ref="G13">XLOOKUP(E9,'Facebook Ads'!CN2:DH2,'Facebook Ads'!CN7:DH7,"-",0)</f>
        <v>#REF!</v>
      </c>
      <c r="H13" s="154" t="str">
        <f t="array" ref="H13">XLOOKUP(E9,'Facebook Ads'!CN2:DH2,'Facebook Ads'!CN9:DH9,"-",0)</f>
        <v>#REF!</v>
      </c>
      <c r="J13" s="21">
        <v>5.46</v>
      </c>
      <c r="K13" s="21">
        <v>0.67</v>
      </c>
    </row>
    <row r="14">
      <c r="B14" s="152" t="s">
        <v>11</v>
      </c>
      <c r="C14" s="152" t="s">
        <v>10</v>
      </c>
      <c r="D14" s="152" t="s">
        <v>15</v>
      </c>
      <c r="E14" s="152" t="s">
        <v>314</v>
      </c>
      <c r="F14" s="152" t="s">
        <v>139</v>
      </c>
      <c r="G14" s="152" t="s">
        <v>28</v>
      </c>
      <c r="H14" s="152" t="s">
        <v>7</v>
      </c>
      <c r="I14" s="143" t="s">
        <v>315</v>
      </c>
      <c r="J14" s="155">
        <f t="shared" ref="J14:K14" si="1">average(J9:J13)</f>
        <v>4.832</v>
      </c>
      <c r="K14" s="156">
        <f t="shared" si="1"/>
        <v>0.56</v>
      </c>
    </row>
    <row r="15">
      <c r="B15" s="154" t="str">
        <f t="array" ref="B15">XLOOKUP(E9,'Google Search Ads'!CP2:DJ2,'Google Search Ads'!CP7:DJ7,"-",0)</f>
        <v>#REF!</v>
      </c>
      <c r="C15" s="154" t="str">
        <f t="array" ref="C15">XLOOKUP(E9,'Google Search Ads'!CP2:DJ2,'Google Search Ads'!CP3:DJ3,"-",0)</f>
        <v>#REF!</v>
      </c>
      <c r="D15" s="154" t="str">
        <f t="array" ref="D15">XLOOKUP(E9,Website!CY3:DS3,Website!CY11:DS11,"-",0)</f>
        <v>#REF!</v>
      </c>
      <c r="E15" s="154" t="str">
        <f t="array" ref="E15">XLOOKUP(E9,Website!CY3:DS3,Website!CY5:DS5,"-",0)</f>
        <v>#REF!</v>
      </c>
      <c r="F15" s="154" t="str">
        <f t="array" ref="F15">XLOOKUP(E9,Website!CY3:DS3,Website!CY8:DS8,"-",0)</f>
        <v>#REF!</v>
      </c>
      <c r="G15" s="154" t="str">
        <f t="array" ref="G15">XLOOKUP(E9,'Facebook Ads'!CN2:DH2,'Facebook Ads'!CN12:DH12,"-",0)</f>
        <v>#REF!</v>
      </c>
      <c r="H15" s="154" t="str">
        <f t="array" ref="H15">XLOOKUP(E9,'Facebook Ads'!CN2:DH2,'Facebook Ads'!CN10:DH10,"-",0)</f>
        <v>#REF!</v>
      </c>
    </row>
    <row r="16">
      <c r="J16" s="21" t="s">
        <v>316</v>
      </c>
    </row>
    <row r="17">
      <c r="C17" s="157" t="s">
        <v>317</v>
      </c>
      <c r="E17" s="158" t="s">
        <v>124</v>
      </c>
    </row>
    <row r="18">
      <c r="J18" s="21" t="s">
        <v>318</v>
      </c>
    </row>
    <row r="19">
      <c r="B19" s="159" t="s">
        <v>319</v>
      </c>
      <c r="D19" s="160" t="s">
        <v>320</v>
      </c>
      <c r="J19" s="61" t="s">
        <v>321</v>
      </c>
    </row>
    <row r="20">
      <c r="B20" s="152" t="s">
        <v>29</v>
      </c>
      <c r="C20" s="152" t="s">
        <v>322</v>
      </c>
      <c r="D20" s="152" t="s">
        <v>37</v>
      </c>
      <c r="E20" s="152" t="s">
        <v>38</v>
      </c>
      <c r="F20" s="152" t="s">
        <v>26</v>
      </c>
      <c r="J20" s="61" t="s">
        <v>323</v>
      </c>
    </row>
    <row r="21">
      <c r="B21" s="152" t="str">
        <f t="array" ref="B21">XLOOKUP(E9,Email!CN2:DH2,Email!CN6:DH6,"Missing",0)</f>
        <v>#REF!</v>
      </c>
      <c r="C21" s="154" t="str">
        <f t="array" ref="C21">XLOOKUP(E9,Email!CN2:DH2,Email!CN7:DH7,"Missing",0)</f>
        <v>#REF!</v>
      </c>
      <c r="D21" s="153" t="str">
        <f t="array" ref="D21">XLOOKUP(E17,'Instagram Weekly'!DK2:FA2,'Instagram Weekly'!DK7:FA7,"-",0)</f>
        <v>#REF!</v>
      </c>
      <c r="E21" s="154" t="str">
        <f t="array" ref="E21">XLOOKUP(E17,'Instagram Weekly'!DK2:FA2,'Instagram Weekly'!DK8:FA8,"-",0)</f>
        <v>#REF!</v>
      </c>
      <c r="F21" s="154" t="str">
        <f t="array" ref="F21">XLOOKUP(E17,'Instagram Weekly'!DK2:FA2,'Instagram Weekly'!DK13:FA13,"-",0)</f>
        <v>#REF!</v>
      </c>
      <c r="J21" s="61" t="s">
        <v>324</v>
      </c>
    </row>
    <row r="22">
      <c r="B22" s="152" t="s">
        <v>325</v>
      </c>
      <c r="C22" s="152" t="s">
        <v>33</v>
      </c>
      <c r="D22" s="152" t="s">
        <v>78</v>
      </c>
      <c r="E22" s="152" t="s">
        <v>326</v>
      </c>
      <c r="F22" s="152" t="s">
        <v>39</v>
      </c>
      <c r="J22" s="21" t="s">
        <v>327</v>
      </c>
    </row>
    <row r="23">
      <c r="B23" s="154" t="str">
        <f t="array" ref="B23">XLOOKUP(E9,Email!CN2:DH2,Email!CN8:DH8,"Missing",0)</f>
        <v>#REF!</v>
      </c>
      <c r="C23" s="153" t="str">
        <f t="array" ref="C23">XLOOKUP(E9,Email!CN2:DH2,Email!CN12:DH12,"Missing",0)</f>
        <v>#REF!</v>
      </c>
      <c r="D23" s="154" t="str">
        <f t="array" ref="D23">XLOOKUP(E17,'Instagram Weekly'!DK2:FA2,'Instagram Weekly'!DK4:FA4,"-",0)</f>
        <v>#REF!</v>
      </c>
      <c r="E23" s="154" t="str">
        <f t="array" ref="E23">XLOOKUP(E17,'Instagram Weekly'!DK2:FA2,'Instagram Weekly'!DK5:FA5,"-",0)</f>
        <v>#REF!</v>
      </c>
      <c r="F23" s="154" t="str">
        <f t="array" ref="F23">XLOOKUP(E17,'Instagram Weekly'!DK2:FA2,'Instagram Weekly'!DK9:FA9,"-",0)</f>
        <v>#REF!</v>
      </c>
    </row>
    <row r="26">
      <c r="I26" s="21" t="s">
        <v>328</v>
      </c>
    </row>
    <row r="27">
      <c r="I27" s="61" t="s">
        <v>329</v>
      </c>
    </row>
    <row r="28">
      <c r="I28" s="61" t="s">
        <v>330</v>
      </c>
    </row>
    <row r="29">
      <c r="I29" s="161" t="s">
        <v>331</v>
      </c>
    </row>
    <row r="30">
      <c r="I30" s="61" t="s">
        <v>332</v>
      </c>
    </row>
    <row r="31">
      <c r="I31" s="61" t="s">
        <v>333</v>
      </c>
    </row>
    <row r="33">
      <c r="I33" s="21" t="s">
        <v>334</v>
      </c>
      <c r="J33" s="21" t="s">
        <v>335</v>
      </c>
    </row>
    <row r="34">
      <c r="I34" s="61" t="s">
        <v>336</v>
      </c>
    </row>
    <row r="35">
      <c r="I35" s="61" t="s">
        <v>337</v>
      </c>
    </row>
    <row r="36">
      <c r="I36" s="61" t="s">
        <v>338</v>
      </c>
    </row>
    <row r="37">
      <c r="I37" s="61" t="s">
        <v>339</v>
      </c>
    </row>
    <row r="38">
      <c r="I38" s="162" t="s">
        <v>340</v>
      </c>
    </row>
    <row r="39">
      <c r="I39" s="163"/>
      <c r="J39" s="163"/>
      <c r="K39" s="163"/>
    </row>
    <row r="53">
      <c r="C53" s="164"/>
    </row>
    <row r="54">
      <c r="C54" s="164"/>
    </row>
    <row r="55">
      <c r="C55" s="164"/>
    </row>
    <row r="56">
      <c r="C56" s="164"/>
    </row>
    <row r="57">
      <c r="C57" s="164"/>
    </row>
    <row r="58">
      <c r="C58" s="164"/>
    </row>
    <row r="59">
      <c r="C59" s="164"/>
    </row>
    <row r="60">
      <c r="C60" s="164"/>
    </row>
    <row r="61">
      <c r="C61" s="164"/>
    </row>
    <row r="62">
      <c r="C62" s="165" t="s">
        <v>341</v>
      </c>
    </row>
    <row r="63">
      <c r="E63" s="21" t="s">
        <v>342</v>
      </c>
    </row>
    <row r="64">
      <c r="C64" s="166" t="s">
        <v>343</v>
      </c>
      <c r="E64" s="167">
        <v>1.0</v>
      </c>
    </row>
    <row r="65">
      <c r="C65" s="64">
        <v>777.0</v>
      </c>
      <c r="E65" s="167">
        <v>4.0</v>
      </c>
    </row>
    <row r="66">
      <c r="C66" s="64">
        <v>777.0</v>
      </c>
      <c r="E66" s="167">
        <v>9.0</v>
      </c>
    </row>
    <row r="67">
      <c r="C67" s="64">
        <v>780.0</v>
      </c>
      <c r="E67" s="167">
        <v>4.0</v>
      </c>
    </row>
    <row r="68">
      <c r="C68" s="64">
        <v>786.0</v>
      </c>
      <c r="E68" s="167">
        <v>4.0</v>
      </c>
    </row>
    <row r="69">
      <c r="C69" s="64">
        <v>795.0</v>
      </c>
      <c r="E69" s="167">
        <v>6.0</v>
      </c>
    </row>
    <row r="70">
      <c r="C70" s="64">
        <v>794.0</v>
      </c>
      <c r="E70" s="167">
        <v>7.0</v>
      </c>
    </row>
    <row r="71">
      <c r="C71" s="64">
        <v>792.0</v>
      </c>
      <c r="E71" s="167">
        <v>1.0</v>
      </c>
    </row>
    <row r="72">
      <c r="C72" s="21">
        <v>794.0</v>
      </c>
      <c r="E72" s="167">
        <v>2.0</v>
      </c>
    </row>
    <row r="73">
      <c r="C73" s="64">
        <v>795.0</v>
      </c>
      <c r="E73" s="167">
        <v>1.0</v>
      </c>
    </row>
    <row r="74">
      <c r="C74" s="64">
        <v>798.0</v>
      </c>
      <c r="E74" s="167">
        <v>0.0</v>
      </c>
    </row>
    <row r="75">
      <c r="C75" s="64">
        <v>793.0</v>
      </c>
      <c r="E75" s="167">
        <v>0.0</v>
      </c>
    </row>
    <row r="76">
      <c r="C76" s="64">
        <v>797.0</v>
      </c>
      <c r="E76" s="167">
        <v>0.0</v>
      </c>
    </row>
    <row r="77">
      <c r="C77" s="64">
        <v>796.0</v>
      </c>
      <c r="E77" s="167">
        <v>0.0</v>
      </c>
    </row>
    <row r="78">
      <c r="C78" s="64">
        <v>801.0</v>
      </c>
      <c r="E78" s="167">
        <v>4.0</v>
      </c>
    </row>
    <row r="79">
      <c r="C79" s="64">
        <v>809.0</v>
      </c>
      <c r="E79" s="167">
        <v>2.0</v>
      </c>
    </row>
    <row r="80">
      <c r="C80" s="64">
        <v>818.0</v>
      </c>
      <c r="E80" s="167">
        <v>13.0</v>
      </c>
    </row>
    <row r="81">
      <c r="C81" s="64">
        <v>824.0</v>
      </c>
      <c r="E81" s="167">
        <v>7.0</v>
      </c>
    </row>
    <row r="82">
      <c r="C82" s="64">
        <v>825.0</v>
      </c>
      <c r="E82" s="167">
        <v>9.0</v>
      </c>
    </row>
    <row r="83">
      <c r="C83" s="64">
        <v>840.0</v>
      </c>
      <c r="E83" s="167">
        <v>19.0</v>
      </c>
    </row>
    <row r="84">
      <c r="C84" s="64">
        <v>848.0</v>
      </c>
      <c r="E84" s="167">
        <v>7.0</v>
      </c>
    </row>
    <row r="85">
      <c r="C85" s="64">
        <v>852.0</v>
      </c>
      <c r="E85" s="167">
        <v>2.0</v>
      </c>
    </row>
    <row r="86">
      <c r="C86" s="64">
        <v>854.0</v>
      </c>
      <c r="D86" s="168"/>
      <c r="E86" s="167">
        <v>5.0</v>
      </c>
    </row>
    <row r="87">
      <c r="C87" s="64">
        <v>855.0</v>
      </c>
      <c r="D87" s="168"/>
      <c r="E87" s="167">
        <v>6.0</v>
      </c>
    </row>
    <row r="88">
      <c r="C88" s="64">
        <v>856.0</v>
      </c>
      <c r="D88" s="168"/>
      <c r="E88" s="167">
        <v>8.0</v>
      </c>
    </row>
    <row r="89">
      <c r="C89" s="64">
        <v>859.0</v>
      </c>
      <c r="D89" s="168"/>
      <c r="E89" s="167">
        <v>9.0</v>
      </c>
    </row>
    <row r="90">
      <c r="C90" s="64">
        <v>869.0</v>
      </c>
      <c r="D90" s="168"/>
      <c r="E90" s="167">
        <v>2.0</v>
      </c>
    </row>
    <row r="91">
      <c r="C91" s="64">
        <v>878.0</v>
      </c>
      <c r="D91" s="168"/>
      <c r="E91" s="167">
        <v>1.0</v>
      </c>
    </row>
    <row r="92">
      <c r="C92" s="64">
        <v>881.0</v>
      </c>
      <c r="D92" s="168"/>
      <c r="E92" s="167">
        <v>6.0</v>
      </c>
    </row>
    <row r="93">
      <c r="C93" s="64">
        <v>885.0</v>
      </c>
      <c r="D93" s="168"/>
      <c r="E93" s="167">
        <v>4.0</v>
      </c>
    </row>
    <row r="94">
      <c r="C94" s="64">
        <v>892.0</v>
      </c>
      <c r="D94" s="168"/>
      <c r="E94" s="167">
        <v>4.0</v>
      </c>
    </row>
    <row r="95">
      <c r="C95" s="64">
        <v>899.0</v>
      </c>
      <c r="D95" s="168"/>
      <c r="E95" s="167">
        <v>5.0</v>
      </c>
    </row>
    <row r="96">
      <c r="C96" s="64">
        <v>898.0</v>
      </c>
      <c r="D96" s="168"/>
      <c r="E96" s="167">
        <v>6.0</v>
      </c>
    </row>
    <row r="97">
      <c r="C97" s="64">
        <v>908.0</v>
      </c>
      <c r="D97" s="168"/>
      <c r="E97" s="167">
        <v>8.0</v>
      </c>
    </row>
    <row r="98">
      <c r="C98" s="64">
        <v>919.0</v>
      </c>
      <c r="D98" s="168"/>
      <c r="E98" s="167">
        <v>6.0</v>
      </c>
    </row>
    <row r="99">
      <c r="C99" s="64">
        <v>923.0</v>
      </c>
      <c r="D99" s="168"/>
      <c r="E99" s="167">
        <v>2.0</v>
      </c>
    </row>
    <row r="100">
      <c r="C100" s="64">
        <v>919.0</v>
      </c>
      <c r="D100" s="168"/>
      <c r="E100" s="167">
        <v>3.0</v>
      </c>
    </row>
    <row r="101">
      <c r="C101" s="64">
        <v>920.0</v>
      </c>
      <c r="D101" s="168"/>
      <c r="E101" s="167">
        <v>8.0</v>
      </c>
    </row>
    <row r="102">
      <c r="C102" s="64">
        <v>922.0</v>
      </c>
      <c r="D102" s="168"/>
      <c r="E102" s="167">
        <v>9.0</v>
      </c>
    </row>
    <row r="103">
      <c r="C103" s="64">
        <v>929.0</v>
      </c>
      <c r="D103" s="168"/>
      <c r="E103" s="167">
        <v>3.0</v>
      </c>
    </row>
    <row r="104">
      <c r="C104" s="64">
        <v>934.0</v>
      </c>
      <c r="D104" s="169"/>
      <c r="E104" s="167">
        <v>2.0</v>
      </c>
    </row>
    <row r="105">
      <c r="C105" s="64">
        <v>937.0</v>
      </c>
      <c r="D105" s="169"/>
      <c r="E105" s="167">
        <v>7.0</v>
      </c>
    </row>
    <row r="106">
      <c r="C106" s="64">
        <v>943.0</v>
      </c>
      <c r="D106" s="169"/>
      <c r="E106" s="167">
        <v>7.0</v>
      </c>
    </row>
    <row r="107">
      <c r="C107" s="64">
        <v>942.0</v>
      </c>
      <c r="E107" s="167">
        <v>9.0</v>
      </c>
    </row>
    <row r="108">
      <c r="C108" s="64">
        <v>940.0</v>
      </c>
      <c r="E108" s="167">
        <v>6.0</v>
      </c>
    </row>
    <row r="109">
      <c r="C109" s="64">
        <v>948.0</v>
      </c>
      <c r="E109" s="167">
        <v>4.0</v>
      </c>
    </row>
    <row r="110">
      <c r="C110" s="64">
        <v>945.0</v>
      </c>
    </row>
    <row r="113">
      <c r="B113" s="170">
        <v>44201.0</v>
      </c>
      <c r="C113">
        <v>2072.0</v>
      </c>
    </row>
    <row r="114">
      <c r="B114" s="171">
        <v>44216.0</v>
      </c>
      <c r="C114">
        <v>1496.0</v>
      </c>
    </row>
    <row r="115">
      <c r="B115" s="171">
        <v>44231.0</v>
      </c>
      <c r="C115">
        <v>2026.0</v>
      </c>
    </row>
    <row r="116">
      <c r="B116" s="171">
        <v>44246.0</v>
      </c>
      <c r="C116">
        <v>1841.0</v>
      </c>
    </row>
    <row r="117">
      <c r="B117" s="171">
        <v>44266.0</v>
      </c>
      <c r="C117">
        <v>2422.0</v>
      </c>
    </row>
    <row r="118">
      <c r="B118" s="171">
        <v>44281.0</v>
      </c>
      <c r="C118">
        <v>1836.0</v>
      </c>
    </row>
    <row r="119">
      <c r="B119" s="171">
        <v>44296.0</v>
      </c>
      <c r="C119">
        <v>1844.0</v>
      </c>
    </row>
    <row r="120">
      <c r="B120" s="171">
        <v>44311.0</v>
      </c>
      <c r="C120">
        <v>1812.0</v>
      </c>
    </row>
    <row r="121">
      <c r="B121" s="171">
        <v>44326.0</v>
      </c>
      <c r="C121">
        <v>1728.0</v>
      </c>
    </row>
    <row r="122">
      <c r="B122" s="171">
        <v>44341.0</v>
      </c>
      <c r="C122">
        <v>3824.0</v>
      </c>
    </row>
    <row r="123">
      <c r="B123" s="171">
        <v>44356.0</v>
      </c>
      <c r="C123">
        <v>2722.0</v>
      </c>
    </row>
    <row r="124">
      <c r="B124" s="171">
        <v>44371.0</v>
      </c>
      <c r="C124">
        <v>2515.0</v>
      </c>
    </row>
    <row r="125">
      <c r="B125" s="171">
        <v>44386.0</v>
      </c>
      <c r="C125">
        <v>2673.0</v>
      </c>
    </row>
    <row r="126">
      <c r="B126" s="171">
        <v>44401.0</v>
      </c>
      <c r="C126">
        <v>2381.0</v>
      </c>
    </row>
    <row r="127">
      <c r="B127" s="171">
        <v>44416.0</v>
      </c>
      <c r="C127">
        <v>2619.0</v>
      </c>
    </row>
    <row r="128">
      <c r="B128" s="171">
        <v>44431.0</v>
      </c>
      <c r="C128">
        <v>2741.0</v>
      </c>
    </row>
    <row r="129">
      <c r="B129" s="171">
        <v>44446.0</v>
      </c>
      <c r="C129">
        <v>3042.0</v>
      </c>
    </row>
    <row r="130">
      <c r="B130" s="171">
        <v>44461.0</v>
      </c>
      <c r="C130">
        <v>2825.0</v>
      </c>
    </row>
    <row r="131">
      <c r="B131" s="171">
        <v>44476.0</v>
      </c>
      <c r="C131">
        <v>2634.0</v>
      </c>
    </row>
    <row r="132">
      <c r="B132" s="171">
        <v>44491.0</v>
      </c>
      <c r="C132">
        <v>3416.0</v>
      </c>
    </row>
    <row r="133">
      <c r="B133" s="171">
        <v>44506.0</v>
      </c>
      <c r="C133">
        <v>3589.0</v>
      </c>
    </row>
    <row r="134">
      <c r="B134" s="171">
        <v>44521.0</v>
      </c>
      <c r="C134">
        <v>3705.0</v>
      </c>
    </row>
    <row r="135">
      <c r="B135" s="171">
        <v>44536.0</v>
      </c>
      <c r="C135">
        <v>3509.0</v>
      </c>
    </row>
    <row r="136">
      <c r="B136" s="171">
        <v>44551.0</v>
      </c>
      <c r="C136">
        <v>3361.0</v>
      </c>
    </row>
    <row r="137">
      <c r="B137" s="171">
        <v>44566.0</v>
      </c>
      <c r="C137">
        <v>3091.0</v>
      </c>
    </row>
    <row r="138">
      <c r="B138" s="171">
        <v>44581.0</v>
      </c>
      <c r="C138">
        <v>3369.0</v>
      </c>
    </row>
    <row r="139">
      <c r="B139" s="171">
        <v>44596.0</v>
      </c>
      <c r="C139">
        <v>4300.0</v>
      </c>
    </row>
    <row r="140">
      <c r="B140" s="171">
        <v>44611.0</v>
      </c>
      <c r="C140">
        <v>3414.0</v>
      </c>
    </row>
    <row r="141">
      <c r="B141" s="171">
        <v>44626.0</v>
      </c>
      <c r="C141">
        <v>2991.0</v>
      </c>
    </row>
    <row r="142">
      <c r="B142" s="171">
        <v>44641.0</v>
      </c>
      <c r="C142">
        <v>1256.0</v>
      </c>
    </row>
    <row r="143">
      <c r="B143" s="171">
        <v>44656.0</v>
      </c>
      <c r="C143">
        <v>1930.0</v>
      </c>
    </row>
    <row r="144">
      <c r="B144" s="171">
        <v>44671.0</v>
      </c>
      <c r="C144">
        <v>2859.0</v>
      </c>
    </row>
    <row r="145">
      <c r="B145" s="171">
        <v>44686.0</v>
      </c>
      <c r="C145">
        <v>2698.0</v>
      </c>
    </row>
    <row r="146">
      <c r="B146" s="171">
        <v>44701.0</v>
      </c>
      <c r="C146">
        <v>4137.0</v>
      </c>
    </row>
    <row r="147">
      <c r="B147" s="171">
        <v>44716.0</v>
      </c>
      <c r="C147">
        <v>4250.0</v>
      </c>
    </row>
    <row r="148">
      <c r="B148" s="171">
        <v>44731.0</v>
      </c>
      <c r="C148">
        <v>6418.0</v>
      </c>
    </row>
    <row r="149">
      <c r="B149" s="171">
        <v>44746.0</v>
      </c>
      <c r="C149">
        <v>5134.0</v>
      </c>
    </row>
    <row r="150">
      <c r="B150" s="171">
        <v>44761.0</v>
      </c>
      <c r="C150">
        <v>5009.0</v>
      </c>
    </row>
    <row r="151">
      <c r="B151" s="171">
        <v>44776.0</v>
      </c>
      <c r="C151">
        <v>4989.0</v>
      </c>
    </row>
    <row r="152">
      <c r="B152" s="171">
        <v>44791.0</v>
      </c>
      <c r="C152">
        <v>4873.0</v>
      </c>
    </row>
    <row r="153">
      <c r="B153" s="171">
        <v>44806.0</v>
      </c>
      <c r="C153">
        <v>3762.0</v>
      </c>
    </row>
    <row r="154">
      <c r="B154" s="171">
        <v>44821.0</v>
      </c>
      <c r="C154">
        <v>3333.0</v>
      </c>
    </row>
    <row r="155">
      <c r="B155" s="171">
        <v>44836.0</v>
      </c>
      <c r="C155">
        <v>3550.0</v>
      </c>
    </row>
    <row r="156">
      <c r="B156" s="171">
        <v>44851.0</v>
      </c>
      <c r="C156">
        <v>3696.0</v>
      </c>
    </row>
    <row r="157">
      <c r="B157" s="171">
        <v>44866.0</v>
      </c>
      <c r="C157">
        <v>2865.0</v>
      </c>
    </row>
  </sheetData>
  <mergeCells count="9">
    <mergeCell ref="C17:D17"/>
    <mergeCell ref="C62:E62"/>
    <mergeCell ref="B11:C11"/>
    <mergeCell ref="D11:F11"/>
    <mergeCell ref="G11:H11"/>
    <mergeCell ref="J16:L16"/>
    <mergeCell ref="B19:C19"/>
    <mergeCell ref="D19:F19"/>
    <mergeCell ref="I38:N38"/>
  </mergeCells>
  <dataValidations>
    <dataValidation type="list" allowBlank="1" sqref="E17">
      <formula1>'Instagram Weekly'!X$2:$DK$2</formula1>
    </dataValidation>
    <dataValidation type="list" allowBlank="1" sqref="E9">
      <formula1>'Google Search Ads'!X$2:$CP$2</formula1>
    </dataValidation>
  </dataValidations>
  <hyperlinks>
    <hyperlink r:id="rId1" ref="J19"/>
    <hyperlink r:id="rId2" ref="J20"/>
    <hyperlink r:id="rId3" ref="J21"/>
    <hyperlink r:id="rId4" ref="I27"/>
    <hyperlink r:id="rId5" ref="I28"/>
    <hyperlink r:id="rId6" ref="I29"/>
    <hyperlink r:id="rId7" ref="I30"/>
    <hyperlink r:id="rId8" ref="I31"/>
    <hyperlink r:id="rId9" ref="I34"/>
    <hyperlink r:id="rId10" ref="I35"/>
    <hyperlink r:id="rId11" ref="I36"/>
    <hyperlink r:id="rId12" location="/report/trafficsources-referrals/a91601630w135726847p139913552/explorer-table.plotKeys=%5B%5D&amp;explorer-table.rowStart=0&amp;explorer-table.rowCount=25/" ref="I37"/>
  </hyperlinks>
  <drawing r:id="rId13"/>
</worksheet>
</file>