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FG ITI\COD_INIGO\Memoria\"/>
    </mc:Choice>
  </mc:AlternateContent>
  <xr:revisionPtr revIDLastSave="0" documentId="13_ncr:1_{EFD9B284-3813-4418-8A58-2EA6DDA517B4}" xr6:coauthVersionLast="47" xr6:coauthVersionMax="47" xr10:uidLastSave="{00000000-0000-0000-0000-000000000000}"/>
  <bookViews>
    <workbookView xWindow="-120" yWindow="-120" windowWidth="29040" windowHeight="15840" activeTab="1" xr2:uid="{AB1EF3B1-8629-40D4-BB0D-786EA6DA4007}"/>
  </bookViews>
  <sheets>
    <sheet name="Modelo 1234" sheetId="1" r:id="rId1"/>
    <sheet name="Modelo 567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4" i="1"/>
  <c r="J7" i="1"/>
  <c r="J4" i="1"/>
  <c r="E7" i="1"/>
  <c r="E4" i="1"/>
</calcChain>
</file>

<file path=xl/sharedStrings.xml><?xml version="1.0" encoding="utf-8"?>
<sst xmlns="http://schemas.openxmlformats.org/spreadsheetml/2006/main" count="139" uniqueCount="58">
  <si>
    <t>Nº de variables</t>
  </si>
  <si>
    <t>R2</t>
  </si>
  <si>
    <t>MAE [ºC]</t>
  </si>
  <si>
    <t>Variación del MAE</t>
  </si>
  <si>
    <t>Reducción de Nº variables</t>
  </si>
  <si>
    <t xml:space="preserve">temperatura_exterior </t>
  </si>
  <si>
    <t>ocupantes_conteo_robus3_2</t>
  </si>
  <si>
    <t xml:space="preserve">energia_agua_refrigerada   </t>
  </si>
  <si>
    <t xml:space="preserve">temperatura_interior_1     </t>
  </si>
  <si>
    <t xml:space="preserve">temperatura_interior_2    </t>
  </si>
  <si>
    <t>p-valor modelo 1</t>
  </si>
  <si>
    <t>p-valor modelo 1 stepAIC</t>
  </si>
  <si>
    <r>
      <t>Coeficientes (</t>
    </r>
    <r>
      <rPr>
        <sz val="11"/>
        <color theme="1"/>
        <rFont val="Aptos Narrow"/>
        <family val="2"/>
      </rPr>
      <t>ß)</t>
    </r>
  </si>
  <si>
    <t>Modelo 2</t>
  </si>
  <si>
    <t>Modelo 2 mejorado</t>
  </si>
  <si>
    <t>p-valor modelo 2</t>
  </si>
  <si>
    <t>Modelo 1 y 3</t>
  </si>
  <si>
    <t>Modelo 1 y 3 mejorado</t>
  </si>
  <si>
    <t>p-valor modelo 4</t>
  </si>
  <si>
    <t>Modelo 4</t>
  </si>
  <si>
    <t>Modelo 4 mejorado</t>
  </si>
  <si>
    <t>Modelo 5, 6, 7 y 8 mejorados</t>
  </si>
  <si>
    <t>Modelo 5</t>
  </si>
  <si>
    <t>Modelo 6</t>
  </si>
  <si>
    <t>Modelo 7</t>
  </si>
  <si>
    <t>Modelo 8</t>
  </si>
  <si>
    <t>Intersección</t>
  </si>
  <si>
    <t>Temperatura exterior t</t>
  </si>
  <si>
    <t>Temperatura exterior t-1</t>
  </si>
  <si>
    <t>Temperatura exterior t-2</t>
  </si>
  <si>
    <t>Radiación solar global t</t>
  </si>
  <si>
    <t>Radiación solar global t-1</t>
  </si>
  <si>
    <t>Radiación solar global t-2</t>
  </si>
  <si>
    <t>Ocupantes t</t>
  </si>
  <si>
    <t>Ocupantes t-1</t>
  </si>
  <si>
    <t>Ocupantes t-2</t>
  </si>
  <si>
    <t>Energía consumida en climatización t</t>
  </si>
  <si>
    <t>Energía consumida en climatización t-1</t>
  </si>
  <si>
    <t>Energía consumida en climatización t-2</t>
  </si>
  <si>
    <t>Temperatura interior t-1</t>
  </si>
  <si>
    <t>Temperatura interior t-2</t>
  </si>
  <si>
    <t>Temperatura interior t-3</t>
  </si>
  <si>
    <t>Ocupantes t-3</t>
  </si>
  <si>
    <t>Energía consumida en climatización t-3</t>
  </si>
  <si>
    <t>Energía consumida en climatización t-4</t>
  </si>
  <si>
    <t>Energía consumida en climatización t-5</t>
  </si>
  <si>
    <t>Energía consumida en climatización t-6</t>
  </si>
  <si>
    <t>Radiación solar global t-3</t>
  </si>
  <si>
    <t>Radiación solar global t-4</t>
  </si>
  <si>
    <t>Ocupantes t-4</t>
  </si>
  <si>
    <t>Ocupantes t-5</t>
  </si>
  <si>
    <t>Ocupantes t-6</t>
  </si>
  <si>
    <t>Temperatura interior t-4</t>
  </si>
  <si>
    <t>Temperatura interior t-5</t>
  </si>
  <si>
    <t>Temperatura interior t-6</t>
  </si>
  <si>
    <t>Temperatura exterior t-3</t>
  </si>
  <si>
    <t>Intercepto</t>
  </si>
  <si>
    <t>p-valor modelo con intercepto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</si>
</sst>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%"/>
    <numFmt numFmtId="167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2" fillId="2" borderId="1" xfId="0" applyFont="1" applyFill="1" applyBorder="1"/>
    <xf numFmtId="2" fontId="0" fillId="0" borderId="1" xfId="0" applyNumberFormat="1" applyBorder="1"/>
    <xf numFmtId="11" fontId="0" fillId="0" borderId="1" xfId="0" applyNumberFormat="1" applyBorder="1"/>
    <xf numFmtId="167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3949-C57B-4214-976E-5FC525923A7A}">
  <dimension ref="C2:O56"/>
  <sheetViews>
    <sheetView topLeftCell="A10" workbookViewId="0">
      <selection activeCell="K32" sqref="K32:K34"/>
    </sheetView>
  </sheetViews>
  <sheetFormatPr baseColWidth="10" defaultRowHeight="15" x14ac:dyDescent="0.25"/>
  <cols>
    <col min="1" max="1" width="14.42578125" bestFit="1" customWidth="1"/>
    <col min="2" max="2" width="4.140625" customWidth="1"/>
    <col min="3" max="3" width="39.28515625" customWidth="1"/>
    <col min="4" max="4" width="18" customWidth="1"/>
    <col min="5" max="5" width="24" customWidth="1"/>
    <col min="6" max="6" width="26.85546875" bestFit="1" customWidth="1"/>
    <col min="7" max="7" width="27.28515625" bestFit="1" customWidth="1"/>
    <col min="8" max="8" width="24.85546875" bestFit="1" customWidth="1"/>
    <col min="9" max="9" width="23.85546875" bestFit="1" customWidth="1"/>
    <col min="10" max="10" width="18.28515625" bestFit="1" customWidth="1"/>
    <col min="11" max="11" width="38.42578125" customWidth="1"/>
    <col min="12" max="12" width="24.85546875" bestFit="1" customWidth="1"/>
    <col min="13" max="13" width="14" customWidth="1"/>
    <col min="14" max="14" width="38" customWidth="1"/>
    <col min="15" max="15" width="15.5703125" bestFit="1" customWidth="1"/>
  </cols>
  <sheetData>
    <row r="2" spans="3:14" x14ac:dyDescent="0.25">
      <c r="C2" s="1"/>
      <c r="D2" s="9" t="s">
        <v>16</v>
      </c>
      <c r="E2" s="9" t="s">
        <v>17</v>
      </c>
      <c r="H2" s="1"/>
      <c r="I2" s="9" t="s">
        <v>13</v>
      </c>
      <c r="J2" s="9" t="s">
        <v>14</v>
      </c>
      <c r="L2" s="17"/>
      <c r="M2" s="9" t="s">
        <v>19</v>
      </c>
      <c r="N2" s="9" t="s">
        <v>20</v>
      </c>
    </row>
    <row r="3" spans="3:14" x14ac:dyDescent="0.25">
      <c r="C3" s="10" t="s">
        <v>0</v>
      </c>
      <c r="D3" s="1">
        <v>14</v>
      </c>
      <c r="E3" s="1">
        <v>5</v>
      </c>
      <c r="H3" s="10" t="s">
        <v>0</v>
      </c>
      <c r="I3" s="1">
        <v>9</v>
      </c>
      <c r="J3" s="1">
        <v>6</v>
      </c>
      <c r="L3" s="10" t="s">
        <v>0</v>
      </c>
      <c r="M3" s="17">
        <v>25</v>
      </c>
      <c r="N3" s="17">
        <v>15</v>
      </c>
    </row>
    <row r="4" spans="3:14" x14ac:dyDescent="0.25">
      <c r="C4" s="10" t="s">
        <v>4</v>
      </c>
      <c r="D4" s="1"/>
      <c r="E4" s="1">
        <f>D3-E3</f>
        <v>9</v>
      </c>
      <c r="H4" s="10" t="s">
        <v>4</v>
      </c>
      <c r="I4" s="1"/>
      <c r="J4" s="1">
        <f>I3-J3</f>
        <v>3</v>
      </c>
      <c r="L4" s="10" t="s">
        <v>4</v>
      </c>
      <c r="M4" s="17"/>
      <c r="N4" s="17">
        <f>M3-N3</f>
        <v>10</v>
      </c>
    </row>
    <row r="5" spans="3:14" x14ac:dyDescent="0.25">
      <c r="C5" s="10" t="s">
        <v>1</v>
      </c>
      <c r="D5" s="1">
        <v>0.99994000000000005</v>
      </c>
      <c r="E5" s="2">
        <v>0.99994355055763195</v>
      </c>
      <c r="H5" s="10" t="s">
        <v>1</v>
      </c>
      <c r="I5" s="2">
        <v>0.99994599991959998</v>
      </c>
      <c r="J5" s="2">
        <v>0.99994599991959998</v>
      </c>
      <c r="L5" s="10" t="s">
        <v>1</v>
      </c>
      <c r="M5" s="18">
        <v>0.99994599991959998</v>
      </c>
      <c r="N5" s="18">
        <v>0.99994599991959998</v>
      </c>
    </row>
    <row r="6" spans="3:14" x14ac:dyDescent="0.25">
      <c r="C6" s="10" t="s">
        <v>2</v>
      </c>
      <c r="D6" s="1">
        <v>0.13725000000000001</v>
      </c>
      <c r="E6" s="2">
        <v>0.13661616438517099</v>
      </c>
      <c r="H6" s="10" t="s">
        <v>2</v>
      </c>
      <c r="I6" s="1">
        <v>0.13528999999999999</v>
      </c>
      <c r="J6" s="2">
        <v>0.13519943416067401</v>
      </c>
      <c r="L6" s="10" t="s">
        <v>2</v>
      </c>
      <c r="M6" s="17">
        <v>0.12975</v>
      </c>
      <c r="N6" s="18">
        <v>0.13010542037294101</v>
      </c>
    </row>
    <row r="7" spans="3:14" x14ac:dyDescent="0.25">
      <c r="C7" s="10" t="s">
        <v>3</v>
      </c>
      <c r="D7" s="1"/>
      <c r="E7" s="4">
        <f>(D6-E6)/E6</f>
        <v>4.6395360145085442E-3</v>
      </c>
      <c r="H7" s="10" t="s">
        <v>3</v>
      </c>
      <c r="I7" s="1"/>
      <c r="J7" s="4">
        <f>(I6-J6)/J6</f>
        <v>6.6986847902302644E-4</v>
      </c>
      <c r="L7" s="10" t="s">
        <v>3</v>
      </c>
      <c r="M7" s="17"/>
      <c r="N7" s="19">
        <f>(M6-N6)/N6</f>
        <v>-2.7317875913410138E-3</v>
      </c>
    </row>
    <row r="12" spans="3:14" x14ac:dyDescent="0.25">
      <c r="C12" s="1"/>
      <c r="D12" s="9" t="s">
        <v>10</v>
      </c>
      <c r="E12" s="9" t="s">
        <v>11</v>
      </c>
      <c r="G12" s="1"/>
      <c r="H12" s="9" t="s">
        <v>15</v>
      </c>
      <c r="I12" s="9" t="s">
        <v>11</v>
      </c>
      <c r="K12" s="1"/>
      <c r="L12" s="9" t="s">
        <v>18</v>
      </c>
    </row>
    <row r="13" spans="3:14" x14ac:dyDescent="0.25">
      <c r="C13" s="10" t="s">
        <v>27</v>
      </c>
      <c r="D13" s="12">
        <v>0.42714200000000002</v>
      </c>
      <c r="E13" s="13">
        <v>3.2100000000000002E-3</v>
      </c>
      <c r="G13" s="10" t="s">
        <v>27</v>
      </c>
      <c r="H13" s="1">
        <v>4.6622999999999998E-2</v>
      </c>
      <c r="I13" s="3">
        <v>4.4200000000000003E-3</v>
      </c>
      <c r="K13" s="10" t="s">
        <v>36</v>
      </c>
      <c r="L13" s="6">
        <v>0.68318500000000004</v>
      </c>
    </row>
    <row r="14" spans="3:14" x14ac:dyDescent="0.25">
      <c r="C14" s="10" t="s">
        <v>28</v>
      </c>
      <c r="D14" s="14">
        <v>0.91559400000000002</v>
      </c>
      <c r="E14" s="12"/>
      <c r="G14" s="10" t="s">
        <v>30</v>
      </c>
      <c r="H14" s="1">
        <v>0.138266</v>
      </c>
      <c r="I14" s="6">
        <v>0.13850000000000001</v>
      </c>
      <c r="K14" s="10" t="s">
        <v>37</v>
      </c>
      <c r="L14" s="2">
        <v>0.77550200000000002</v>
      </c>
    </row>
    <row r="15" spans="3:14" x14ac:dyDescent="0.25">
      <c r="C15" s="10" t="s">
        <v>29</v>
      </c>
      <c r="D15" s="14">
        <v>0.62422900000000003</v>
      </c>
      <c r="E15" s="12"/>
      <c r="G15" s="10" t="s">
        <v>33</v>
      </c>
      <c r="H15" s="1">
        <v>0.85535899999999998</v>
      </c>
      <c r="I15" s="1"/>
      <c r="K15" s="10" t="s">
        <v>38</v>
      </c>
      <c r="L15" s="2">
        <v>3.4893E-2</v>
      </c>
    </row>
    <row r="16" spans="3:14" x14ac:dyDescent="0.25">
      <c r="C16" s="10" t="s">
        <v>30</v>
      </c>
      <c r="D16" s="14">
        <v>0.56215000000000004</v>
      </c>
      <c r="E16" s="12"/>
      <c r="G16" s="10" t="s">
        <v>34</v>
      </c>
      <c r="H16" s="1">
        <v>0.85893399999999998</v>
      </c>
      <c r="I16" s="1"/>
      <c r="K16" s="10" t="s">
        <v>43</v>
      </c>
      <c r="L16" s="2">
        <v>5.6999999999999998E-4</v>
      </c>
    </row>
    <row r="17" spans="3:15" x14ac:dyDescent="0.25">
      <c r="C17" s="10" t="s">
        <v>31</v>
      </c>
      <c r="D17" s="14">
        <v>0.623834</v>
      </c>
      <c r="E17" s="12"/>
      <c r="G17" s="10" t="s">
        <v>35</v>
      </c>
      <c r="H17" s="1">
        <v>0.88228600000000001</v>
      </c>
      <c r="I17" s="1"/>
      <c r="K17" s="10" t="s">
        <v>44</v>
      </c>
      <c r="L17" s="2">
        <v>0.149502</v>
      </c>
    </row>
    <row r="18" spans="3:15" x14ac:dyDescent="0.25">
      <c r="C18" s="10" t="s">
        <v>32</v>
      </c>
      <c r="D18" s="14">
        <v>0.56988700000000003</v>
      </c>
      <c r="E18" s="12"/>
      <c r="G18" s="10" t="s">
        <v>42</v>
      </c>
      <c r="H18" s="1">
        <v>4.2499999999999998E-4</v>
      </c>
      <c r="I18" s="7">
        <v>1.19E-15</v>
      </c>
      <c r="K18" s="10" t="s">
        <v>45</v>
      </c>
      <c r="L18" s="2">
        <v>3.6450000000000003E-2</v>
      </c>
    </row>
    <row r="19" spans="3:15" x14ac:dyDescent="0.25">
      <c r="C19" s="10" t="s">
        <v>33</v>
      </c>
      <c r="D19" s="14">
        <v>0.50509700000000002</v>
      </c>
      <c r="E19" s="12"/>
      <c r="G19" s="10" t="s">
        <v>39</v>
      </c>
      <c r="H19" s="7">
        <v>2E-16</v>
      </c>
      <c r="I19" s="7">
        <v>2E-16</v>
      </c>
      <c r="K19" s="10" t="s">
        <v>46</v>
      </c>
      <c r="L19" s="7">
        <v>1.38E-11</v>
      </c>
    </row>
    <row r="20" spans="3:15" x14ac:dyDescent="0.25">
      <c r="C20" s="10" t="s">
        <v>34</v>
      </c>
      <c r="D20" s="14">
        <v>0.13435800000000001</v>
      </c>
      <c r="E20" s="12"/>
      <c r="G20" s="10" t="s">
        <v>40</v>
      </c>
      <c r="H20" s="7">
        <v>4.9100000000000003E-13</v>
      </c>
      <c r="I20" s="7">
        <v>4.0599999999999999E-13</v>
      </c>
      <c r="K20" s="10" t="s">
        <v>30</v>
      </c>
      <c r="L20" s="2">
        <v>0.69943299999999997</v>
      </c>
    </row>
    <row r="21" spans="3:15" x14ac:dyDescent="0.25">
      <c r="C21" s="10" t="s">
        <v>35</v>
      </c>
      <c r="D21" s="14">
        <v>1.3200000000000001E-4</v>
      </c>
      <c r="E21" s="15">
        <v>3.7599999999999999E-10</v>
      </c>
      <c r="G21" s="10" t="s">
        <v>41</v>
      </c>
      <c r="H21" s="7">
        <v>2.26E-10</v>
      </c>
      <c r="I21" s="7">
        <v>1.79E-10</v>
      </c>
      <c r="K21" s="10" t="s">
        <v>31</v>
      </c>
      <c r="L21" s="2">
        <v>0.58669400000000005</v>
      </c>
    </row>
    <row r="22" spans="3:15" x14ac:dyDescent="0.25">
      <c r="C22" s="11" t="s">
        <v>36</v>
      </c>
      <c r="D22" s="14">
        <v>0.21363399999999999</v>
      </c>
      <c r="E22" s="16">
        <v>4.9880000000000001E-2</v>
      </c>
      <c r="K22" s="10" t="s">
        <v>32</v>
      </c>
      <c r="L22" s="2">
        <v>0.86580199999999996</v>
      </c>
    </row>
    <row r="23" spans="3:15" x14ac:dyDescent="0.25">
      <c r="C23" s="11" t="s">
        <v>37</v>
      </c>
      <c r="D23" s="14">
        <v>0.85939299999999996</v>
      </c>
      <c r="E23" s="12"/>
      <c r="K23" s="10" t="s">
        <v>47</v>
      </c>
      <c r="L23" s="2">
        <v>9.7109999999999991E-3</v>
      </c>
    </row>
    <row r="24" spans="3:15" x14ac:dyDescent="0.25">
      <c r="C24" s="11" t="s">
        <v>38</v>
      </c>
      <c r="D24" s="14">
        <v>0.85357400000000005</v>
      </c>
      <c r="E24" s="12"/>
      <c r="K24" s="10" t="s">
        <v>48</v>
      </c>
      <c r="L24" s="7">
        <v>1.8700000000000001E-5</v>
      </c>
    </row>
    <row r="25" spans="3:15" x14ac:dyDescent="0.25">
      <c r="C25" s="10" t="s">
        <v>39</v>
      </c>
      <c r="D25" s="15">
        <v>2E-16</v>
      </c>
      <c r="E25" s="15">
        <v>2E-16</v>
      </c>
      <c r="K25" s="10" t="s">
        <v>33</v>
      </c>
      <c r="L25" s="2">
        <v>0.95846799999999999</v>
      </c>
    </row>
    <row r="26" spans="3:15" x14ac:dyDescent="0.25">
      <c r="C26" s="10" t="s">
        <v>40</v>
      </c>
      <c r="D26" s="15">
        <v>6.2299999999999996E-5</v>
      </c>
      <c r="E26" s="15">
        <v>6.3299999999999994E-5</v>
      </c>
      <c r="K26" s="10" t="s">
        <v>34</v>
      </c>
      <c r="L26" s="2">
        <v>0.578009</v>
      </c>
    </row>
    <row r="27" spans="3:15" x14ac:dyDescent="0.25">
      <c r="K27" s="10" t="s">
        <v>35</v>
      </c>
      <c r="L27" s="2">
        <v>0.63068100000000005</v>
      </c>
    </row>
    <row r="28" spans="3:15" x14ac:dyDescent="0.25">
      <c r="K28" s="10" t="s">
        <v>42</v>
      </c>
      <c r="L28" s="2">
        <v>4.3972999999999998E-2</v>
      </c>
    </row>
    <row r="29" spans="3:15" x14ac:dyDescent="0.25">
      <c r="K29" s="10" t="s">
        <v>49</v>
      </c>
      <c r="L29" s="2">
        <v>0.79677299999999995</v>
      </c>
    </row>
    <row r="30" spans="3:15" x14ac:dyDescent="0.25">
      <c r="K30" s="10" t="s">
        <v>50</v>
      </c>
      <c r="L30" s="2">
        <v>1.584E-2</v>
      </c>
    </row>
    <row r="31" spans="3:15" x14ac:dyDescent="0.25">
      <c r="D31" s="9" t="s">
        <v>12</v>
      </c>
      <c r="G31" s="9" t="s">
        <v>12</v>
      </c>
      <c r="K31" s="10" t="s">
        <v>51</v>
      </c>
      <c r="L31" s="2">
        <v>4.3550000000000004E-3</v>
      </c>
    </row>
    <row r="32" spans="3:15" x14ac:dyDescent="0.25">
      <c r="C32" s="10" t="s">
        <v>27</v>
      </c>
      <c r="D32" s="1">
        <v>1.0859000000000001E-2</v>
      </c>
      <c r="F32" s="10" t="s">
        <v>27</v>
      </c>
      <c r="G32" s="2">
        <v>8.5939999999999992E-3</v>
      </c>
      <c r="K32" s="10" t="s">
        <v>39</v>
      </c>
      <c r="L32" s="7">
        <v>2E-16</v>
      </c>
      <c r="O32" s="9" t="s">
        <v>12</v>
      </c>
    </row>
    <row r="33" spans="3:15" x14ac:dyDescent="0.25">
      <c r="C33" s="10" t="s">
        <v>35</v>
      </c>
      <c r="D33" s="1">
        <v>-1.2607E-2</v>
      </c>
      <c r="F33" s="10" t="s">
        <v>30</v>
      </c>
      <c r="G33" s="2">
        <v>-1.4449999999999999E-4</v>
      </c>
      <c r="K33" s="10" t="s">
        <v>40</v>
      </c>
      <c r="L33" s="7">
        <v>1.7700000000000001E-11</v>
      </c>
      <c r="N33" s="10" t="s">
        <v>38</v>
      </c>
      <c r="O33" s="18">
        <v>5.306E-3</v>
      </c>
    </row>
    <row r="34" spans="3:15" x14ac:dyDescent="0.25">
      <c r="C34" s="11" t="s">
        <v>36</v>
      </c>
      <c r="D34" s="1">
        <v>-3.8199999999999998E-2</v>
      </c>
      <c r="F34" s="10" t="s">
        <v>42</v>
      </c>
      <c r="G34" s="2">
        <v>-1.5689999999999999E-2</v>
      </c>
      <c r="K34" s="10" t="s">
        <v>41</v>
      </c>
      <c r="L34" s="2">
        <v>8.2700000000000004E-4</v>
      </c>
      <c r="N34" s="10" t="s">
        <v>43</v>
      </c>
      <c r="O34" s="18">
        <v>2.8499999999999999E-4</v>
      </c>
    </row>
    <row r="35" spans="3:15" x14ac:dyDescent="0.25">
      <c r="C35" s="10" t="s">
        <v>39</v>
      </c>
      <c r="D35" s="1">
        <v>1.1090990000000001</v>
      </c>
      <c r="F35" s="10" t="s">
        <v>39</v>
      </c>
      <c r="G35" s="2">
        <v>1.123</v>
      </c>
      <c r="K35" s="10" t="s">
        <v>52</v>
      </c>
      <c r="L35" s="2">
        <v>0.39324100000000001</v>
      </c>
      <c r="N35" s="10" t="s">
        <v>44</v>
      </c>
      <c r="O35" s="18">
        <v>0.15181900000000001</v>
      </c>
    </row>
    <row r="36" spans="3:15" x14ac:dyDescent="0.25">
      <c r="C36" s="10" t="s">
        <v>40</v>
      </c>
      <c r="D36" s="1">
        <v>-0.11824900000000001</v>
      </c>
      <c r="F36" s="10" t="s">
        <v>40</v>
      </c>
      <c r="G36" s="2">
        <v>-0.31909999999999999</v>
      </c>
      <c r="K36" s="10" t="s">
        <v>53</v>
      </c>
      <c r="L36" s="2">
        <v>0.86927900000000002</v>
      </c>
      <c r="N36" s="10" t="s">
        <v>45</v>
      </c>
      <c r="O36" s="18">
        <v>3.8332999999999999E-2</v>
      </c>
    </row>
    <row r="37" spans="3:15" x14ac:dyDescent="0.25">
      <c r="F37" s="10" t="s">
        <v>41</v>
      </c>
      <c r="G37" s="2">
        <v>0.1893</v>
      </c>
      <c r="K37" s="10" t="s">
        <v>54</v>
      </c>
      <c r="L37" s="2">
        <v>9.6000000000000002E-5</v>
      </c>
      <c r="N37" s="10" t="s">
        <v>46</v>
      </c>
      <c r="O37" s="20">
        <v>5.4800000000000001E-12</v>
      </c>
    </row>
    <row r="38" spans="3:15" x14ac:dyDescent="0.25">
      <c r="N38" s="10" t="s">
        <v>31</v>
      </c>
      <c r="O38" s="18">
        <v>8.4163000000000002E-2</v>
      </c>
    </row>
    <row r="39" spans="3:15" x14ac:dyDescent="0.25">
      <c r="N39" s="10" t="s">
        <v>47</v>
      </c>
      <c r="O39" s="21">
        <v>3.19E-4</v>
      </c>
    </row>
    <row r="40" spans="3:15" x14ac:dyDescent="0.25">
      <c r="N40" s="10" t="s">
        <v>48</v>
      </c>
      <c r="O40" s="20">
        <v>6.9800000000000001E-6</v>
      </c>
    </row>
    <row r="41" spans="3:15" x14ac:dyDescent="0.25">
      <c r="N41" s="10" t="s">
        <v>42</v>
      </c>
      <c r="O41" s="20">
        <v>4.7099999999999998E-6</v>
      </c>
    </row>
    <row r="42" spans="3:15" x14ac:dyDescent="0.25">
      <c r="N42" s="10" t="s">
        <v>50</v>
      </c>
      <c r="O42" s="18">
        <v>2.395E-3</v>
      </c>
    </row>
    <row r="43" spans="3:15" x14ac:dyDescent="0.25">
      <c r="N43" s="10" t="s">
        <v>51</v>
      </c>
      <c r="O43" s="18">
        <v>3.9430000000000003E-3</v>
      </c>
    </row>
    <row r="44" spans="3:15" x14ac:dyDescent="0.25">
      <c r="N44" s="10" t="s">
        <v>39</v>
      </c>
      <c r="O44" s="20">
        <v>2E-16</v>
      </c>
    </row>
    <row r="45" spans="3:15" x14ac:dyDescent="0.25">
      <c r="N45" s="10" t="s">
        <v>40</v>
      </c>
      <c r="O45" s="20">
        <v>1.28E-11</v>
      </c>
    </row>
    <row r="46" spans="3:15" x14ac:dyDescent="0.25">
      <c r="N46" s="10" t="s">
        <v>41</v>
      </c>
      <c r="O46" s="18">
        <v>1.5300000000000001E-4</v>
      </c>
    </row>
    <row r="47" spans="3:15" x14ac:dyDescent="0.25">
      <c r="N47" s="10" t="s">
        <v>54</v>
      </c>
      <c r="O47" s="20">
        <v>5.6E-11</v>
      </c>
    </row>
    <row r="56" spans="14:14" x14ac:dyDescent="0.25">
      <c r="N56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EFF8-E34B-4C0A-90C9-1DDB50ABA23F}">
  <dimension ref="B2:H49"/>
  <sheetViews>
    <sheetView tabSelected="1" workbookViewId="0">
      <selection activeCell="B2" sqref="B2:G6"/>
    </sheetView>
  </sheetViews>
  <sheetFormatPr baseColWidth="10" defaultRowHeight="15" x14ac:dyDescent="0.25"/>
  <cols>
    <col min="2" max="2" width="24.140625" customWidth="1"/>
    <col min="3" max="3" width="11.85546875" customWidth="1"/>
    <col min="4" max="4" width="10" customWidth="1"/>
    <col min="5" max="5" width="10.140625" customWidth="1"/>
    <col min="6" max="6" width="10.5703125" customWidth="1"/>
    <col min="7" max="7" width="17.42578125" customWidth="1"/>
    <col min="8" max="8" width="26.42578125" bestFit="1" customWidth="1"/>
  </cols>
  <sheetData>
    <row r="2" spans="2:8" ht="30" x14ac:dyDescent="0.25">
      <c r="B2" s="1"/>
      <c r="C2" s="9" t="s">
        <v>22</v>
      </c>
      <c r="D2" s="9" t="s">
        <v>23</v>
      </c>
      <c r="E2" s="9" t="s">
        <v>24</v>
      </c>
      <c r="F2" s="9" t="s">
        <v>25</v>
      </c>
      <c r="G2" s="22" t="s">
        <v>21</v>
      </c>
    </row>
    <row r="3" spans="2:8" x14ac:dyDescent="0.25">
      <c r="B3" s="10" t="s">
        <v>0</v>
      </c>
      <c r="C3" s="17">
        <v>20</v>
      </c>
      <c r="D3" s="17">
        <v>7</v>
      </c>
      <c r="E3" s="17">
        <v>15</v>
      </c>
      <c r="F3" s="17">
        <v>26</v>
      </c>
      <c r="G3" s="17">
        <v>12</v>
      </c>
    </row>
    <row r="4" spans="2:8" x14ac:dyDescent="0.25">
      <c r="B4" s="10" t="s">
        <v>26</v>
      </c>
      <c r="C4" s="17">
        <v>4.2205000000000004</v>
      </c>
      <c r="D4" s="17">
        <v>3.7692600000000001</v>
      </c>
      <c r="E4" s="17">
        <v>4.3804600000000002</v>
      </c>
      <c r="F4" s="17">
        <v>2.9017900000000001</v>
      </c>
      <c r="G4" s="17">
        <v>4.1815100000000003</v>
      </c>
    </row>
    <row r="5" spans="2:8" x14ac:dyDescent="0.25">
      <c r="B5" s="10" t="s">
        <v>1</v>
      </c>
      <c r="C5" s="17">
        <v>0.81330999999999998</v>
      </c>
      <c r="D5" s="17">
        <v>0.80313999999999997</v>
      </c>
      <c r="E5" s="17">
        <v>0.80698000000000003</v>
      </c>
      <c r="F5" s="17">
        <v>0.82872000000000001</v>
      </c>
      <c r="G5" s="17">
        <v>0.81268641250809004</v>
      </c>
    </row>
    <row r="6" spans="2:8" x14ac:dyDescent="0.25">
      <c r="B6" s="10" t="s">
        <v>2</v>
      </c>
      <c r="C6" s="18">
        <v>0.13286000000000001</v>
      </c>
      <c r="D6" s="17">
        <v>0.13691999999999999</v>
      </c>
      <c r="E6" s="17">
        <v>0.13482</v>
      </c>
      <c r="F6" s="17">
        <v>0.12806000000000001</v>
      </c>
      <c r="G6" s="18">
        <v>0.13255380782805501</v>
      </c>
    </row>
    <row r="12" spans="2:8" ht="30" x14ac:dyDescent="0.25">
      <c r="B12" s="1"/>
      <c r="C12" s="22" t="s">
        <v>57</v>
      </c>
    </row>
    <row r="13" spans="2:8" x14ac:dyDescent="0.25">
      <c r="B13" s="10" t="s">
        <v>56</v>
      </c>
      <c r="C13" s="15">
        <v>2E-16</v>
      </c>
      <c r="H13" s="5"/>
    </row>
    <row r="14" spans="2:8" x14ac:dyDescent="0.25">
      <c r="B14" s="10" t="s">
        <v>27</v>
      </c>
      <c r="C14" s="13">
        <v>0.57055</v>
      </c>
      <c r="H14" s="3"/>
    </row>
    <row r="15" spans="2:8" x14ac:dyDescent="0.25">
      <c r="B15" s="10" t="s">
        <v>28</v>
      </c>
      <c r="C15" s="13">
        <v>0.98321999999999998</v>
      </c>
      <c r="H15" s="6"/>
    </row>
    <row r="16" spans="2:8" x14ac:dyDescent="0.25">
      <c r="B16" s="10" t="s">
        <v>29</v>
      </c>
      <c r="C16" s="13">
        <v>0.12231</v>
      </c>
      <c r="H16" s="6"/>
    </row>
    <row r="17" spans="2:8" x14ac:dyDescent="0.25">
      <c r="B17" s="10" t="s">
        <v>55</v>
      </c>
      <c r="C17" s="13">
        <v>1.24E-2</v>
      </c>
    </row>
    <row r="18" spans="2:8" x14ac:dyDescent="0.25">
      <c r="B18" s="10" t="s">
        <v>30</v>
      </c>
      <c r="C18" s="13">
        <v>0.13366</v>
      </c>
      <c r="H18" s="6"/>
    </row>
    <row r="19" spans="2:8" x14ac:dyDescent="0.25">
      <c r="B19" s="10" t="s">
        <v>31</v>
      </c>
      <c r="C19" s="13">
        <v>0.94413999999999998</v>
      </c>
      <c r="H19" s="6"/>
    </row>
    <row r="20" spans="2:8" x14ac:dyDescent="0.25">
      <c r="B20" s="10" t="s">
        <v>32</v>
      </c>
      <c r="C20" s="13">
        <v>0.33853</v>
      </c>
      <c r="H20" s="6"/>
    </row>
    <row r="21" spans="2:8" x14ac:dyDescent="0.25">
      <c r="B21" s="10" t="s">
        <v>47</v>
      </c>
      <c r="C21" s="13">
        <v>4.9750000000000003E-2</v>
      </c>
    </row>
    <row r="22" spans="2:8" x14ac:dyDescent="0.25">
      <c r="B22" s="10" t="s">
        <v>33</v>
      </c>
      <c r="C22" s="13">
        <v>0.42035</v>
      </c>
      <c r="H22" s="6"/>
    </row>
    <row r="23" spans="2:8" x14ac:dyDescent="0.25">
      <c r="B23" s="10" t="s">
        <v>34</v>
      </c>
      <c r="C23" s="13">
        <v>0.56654000000000004</v>
      </c>
      <c r="H23" s="6"/>
    </row>
    <row r="24" spans="2:8" x14ac:dyDescent="0.25">
      <c r="B24" s="10" t="s">
        <v>35</v>
      </c>
      <c r="C24" s="13">
        <v>0.45022000000000001</v>
      </c>
      <c r="H24" s="7"/>
    </row>
    <row r="25" spans="2:8" x14ac:dyDescent="0.25">
      <c r="B25" s="10" t="s">
        <v>42</v>
      </c>
      <c r="C25" s="15">
        <v>7.5700000000000004E-6</v>
      </c>
    </row>
    <row r="26" spans="2:8" x14ac:dyDescent="0.25">
      <c r="B26" s="10" t="s">
        <v>36</v>
      </c>
      <c r="C26" s="13">
        <v>0.13228999999999999</v>
      </c>
      <c r="H26" s="8"/>
    </row>
    <row r="27" spans="2:8" x14ac:dyDescent="0.25">
      <c r="B27" s="10" t="s">
        <v>37</v>
      </c>
      <c r="C27" s="13">
        <v>0.60819000000000001</v>
      </c>
      <c r="H27" s="6"/>
    </row>
    <row r="28" spans="2:8" x14ac:dyDescent="0.25">
      <c r="B28" s="10" t="s">
        <v>38</v>
      </c>
      <c r="C28" s="13">
        <v>8.5360000000000005E-2</v>
      </c>
      <c r="H28" s="6"/>
    </row>
    <row r="29" spans="2:8" x14ac:dyDescent="0.25">
      <c r="B29" s="10" t="s">
        <v>43</v>
      </c>
      <c r="C29" s="13">
        <v>3.2000000000000003E-4</v>
      </c>
    </row>
    <row r="30" spans="2:8" x14ac:dyDescent="0.25">
      <c r="B30" s="10" t="s">
        <v>39</v>
      </c>
      <c r="C30" s="15">
        <v>2E-16</v>
      </c>
      <c r="H30" s="7"/>
    </row>
    <row r="31" spans="2:8" x14ac:dyDescent="0.25">
      <c r="B31" s="10" t="s">
        <v>40</v>
      </c>
      <c r="C31" s="15">
        <v>6.0399999999999995E-13</v>
      </c>
      <c r="H31" s="7"/>
    </row>
    <row r="32" spans="2:8" x14ac:dyDescent="0.25">
      <c r="B32" s="10" t="s">
        <v>41</v>
      </c>
      <c r="C32" s="15">
        <v>2.0800000000000001E-5</v>
      </c>
    </row>
    <row r="44" spans="2:3" x14ac:dyDescent="0.25">
      <c r="C44" s="5" t="s">
        <v>12</v>
      </c>
    </row>
    <row r="45" spans="2:3" x14ac:dyDescent="0.25">
      <c r="B45" s="5" t="s">
        <v>5</v>
      </c>
      <c r="C45" s="1">
        <v>1.0859000000000001E-2</v>
      </c>
    </row>
    <row r="46" spans="2:3" x14ac:dyDescent="0.25">
      <c r="B46" s="5" t="s">
        <v>6</v>
      </c>
      <c r="C46" s="1">
        <v>-1.2607E-2</v>
      </c>
    </row>
    <row r="47" spans="2:3" x14ac:dyDescent="0.25">
      <c r="B47" s="5" t="s">
        <v>7</v>
      </c>
      <c r="C47" s="1">
        <v>-3.8199999999999998E-2</v>
      </c>
    </row>
    <row r="48" spans="2:3" x14ac:dyDescent="0.25">
      <c r="B48" s="5" t="s">
        <v>8</v>
      </c>
      <c r="C48" s="1">
        <v>1.1090990000000001</v>
      </c>
    </row>
    <row r="49" spans="2:3" x14ac:dyDescent="0.25">
      <c r="B49" s="5" t="s">
        <v>9</v>
      </c>
      <c r="C49" s="1">
        <v>-0.11824900000000001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1234</vt:lpstr>
      <vt:lpstr>Modelo 5678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Martín Saitua Urigüen</dc:creator>
  <cp:lastModifiedBy>Jon Martín Saitua Urigüen</cp:lastModifiedBy>
  <dcterms:created xsi:type="dcterms:W3CDTF">2024-06-09T10:26:21Z</dcterms:created>
  <dcterms:modified xsi:type="dcterms:W3CDTF">2024-06-14T12:27:57Z</dcterms:modified>
</cp:coreProperties>
</file>