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TFG ITI\COD_INIGO\output\Comparativas\"/>
    </mc:Choice>
  </mc:AlternateContent>
  <xr:revisionPtr revIDLastSave="0" documentId="13_ncr:1_{7CC6BB9B-F8BB-4F74-80F3-87578B958115}" xr6:coauthVersionLast="47" xr6:coauthVersionMax="47" xr10:uidLastSave="{00000000-0000-0000-0000-000000000000}"/>
  <bookViews>
    <workbookView xWindow="-108" yWindow="-108" windowWidth="23256" windowHeight="12576" xr2:uid="{3C4B55A0-E2B3-41DE-98E8-1EFB1628CF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3" i="1" l="1"/>
  <c r="O113" i="1"/>
  <c r="P113" i="1"/>
  <c r="Q113" i="1"/>
  <c r="R113" i="1"/>
  <c r="M113" i="1"/>
  <c r="E113" i="1"/>
  <c r="F113" i="1"/>
  <c r="G113" i="1"/>
  <c r="H113" i="1"/>
  <c r="I113" i="1"/>
  <c r="D113" i="1"/>
  <c r="N66" i="1"/>
  <c r="O66" i="1"/>
  <c r="P66" i="1"/>
  <c r="Q66" i="1"/>
  <c r="R66" i="1"/>
  <c r="M66" i="1"/>
  <c r="E66" i="1"/>
  <c r="F66" i="1"/>
  <c r="G66" i="1"/>
  <c r="H66" i="1"/>
  <c r="I66" i="1"/>
  <c r="D66" i="1"/>
  <c r="E55" i="1"/>
  <c r="F55" i="1"/>
  <c r="G55" i="1"/>
  <c r="H55" i="1"/>
  <c r="I55" i="1"/>
  <c r="D55" i="1"/>
  <c r="N8" i="1"/>
  <c r="O8" i="1"/>
  <c r="P8" i="1"/>
  <c r="Q8" i="1"/>
  <c r="R8" i="1"/>
  <c r="M8" i="1"/>
  <c r="N43" i="1"/>
  <c r="O43" i="1"/>
  <c r="P43" i="1"/>
  <c r="Q43" i="1"/>
  <c r="R43" i="1"/>
  <c r="M43" i="1"/>
  <c r="N55" i="1"/>
  <c r="O55" i="1"/>
  <c r="P55" i="1"/>
  <c r="Q55" i="1"/>
  <c r="R55" i="1"/>
  <c r="M55" i="1"/>
  <c r="I8" i="1"/>
  <c r="E8" i="1"/>
  <c r="F8" i="1"/>
  <c r="G8" i="1"/>
  <c r="H8" i="1"/>
  <c r="D8" i="1"/>
  <c r="E19" i="1"/>
  <c r="F19" i="1"/>
  <c r="G19" i="1"/>
  <c r="H19" i="1"/>
  <c r="I19" i="1"/>
  <c r="D19" i="1"/>
  <c r="E43" i="1"/>
  <c r="F43" i="1"/>
  <c r="G43" i="1"/>
  <c r="H43" i="1"/>
  <c r="I43" i="1"/>
  <c r="D43" i="1"/>
  <c r="E31" i="1"/>
  <c r="F31" i="1"/>
  <c r="G31" i="1"/>
  <c r="H31" i="1"/>
  <c r="I31" i="1"/>
  <c r="D31" i="1"/>
</calcChain>
</file>

<file path=xl/sharedStrings.xml><?xml version="1.0" encoding="utf-8"?>
<sst xmlns="http://schemas.openxmlformats.org/spreadsheetml/2006/main" count="475" uniqueCount="67">
  <si>
    <t>R2</t>
  </si>
  <si>
    <t>MAE</t>
  </si>
  <si>
    <t>Media residuales</t>
  </si>
  <si>
    <t>DesviaciÃ³n tÃ­pica residuales</t>
  </si>
  <si>
    <t>NÃºmero de variables</t>
  </si>
  <si>
    <t>p-valor del parÃ¡metro menos significativo</t>
  </si>
  <si>
    <t>Iñigo M1</t>
  </si>
  <si>
    <t>Desviaciones típicas residuales</t>
  </si>
  <si>
    <t>Número de variables</t>
  </si>
  <si>
    <t>p-valor del parámetro menos significativo</t>
  </si>
  <si>
    <t>Variación MAE</t>
  </si>
  <si>
    <t>Iteración 1</t>
  </si>
  <si>
    <t>Iteración 2</t>
  </si>
  <si>
    <t>Iteración 3</t>
  </si>
  <si>
    <t>Iteración 4</t>
  </si>
  <si>
    <t>Iteración 5</t>
  </si>
  <si>
    <t>Iteración 6</t>
  </si>
  <si>
    <t>Iteración 7</t>
  </si>
  <si>
    <t>p-valor parámetro menos significativo</t>
  </si>
  <si>
    <t>Iñigo sin Qt-1 y Tit-1 (Predicción a 2h) M1</t>
  </si>
  <si>
    <t>Iñigo sin Qt M1</t>
  </si>
  <si>
    <t>Solo noche (solo con temperatura exterior) M1</t>
  </si>
  <si>
    <t>Solo noche (con todas las variables) M1</t>
  </si>
  <si>
    <t>Iñigo sin Qt-1 y Tit-1 (Predicción a 2h) M5</t>
  </si>
  <si>
    <t>Iñigo M5</t>
  </si>
  <si>
    <t>Solo noche (solo con temperatura exterior) M5</t>
  </si>
  <si>
    <t>Iñigo sin Qt M5</t>
  </si>
  <si>
    <t>Solo día (con todas la variables) M1</t>
  </si>
  <si>
    <t>Solo día (con todas la variables) M5</t>
  </si>
  <si>
    <t>(Intercept)</t>
  </si>
  <si>
    <t>ocupantes_conteo_robus3</t>
  </si>
  <si>
    <t>temperatura_exterior</t>
  </si>
  <si>
    <t>radiacion_global_fachada</t>
  </si>
  <si>
    <t>temperatura_interior</t>
  </si>
  <si>
    <t>energia_agua_refrigerada_1</t>
  </si>
  <si>
    <t>NA</t>
  </si>
  <si>
    <t>ocupantes_conteo_robus3_1</t>
  </si>
  <si>
    <t>temperatura_exterior_1</t>
  </si>
  <si>
    <t>radiacion_global_fachada_1</t>
  </si>
  <si>
    <t>temperatura_interior_1</t>
  </si>
  <si>
    <t>energia_agua_refrigerada_2</t>
  </si>
  <si>
    <t>ocupantes_conteo_robus3_2</t>
  </si>
  <si>
    <t>temperatura_exterior_2</t>
  </si>
  <si>
    <t>radiacion_global_fachada_2</t>
  </si>
  <si>
    <t>temperatura_interior_2</t>
  </si>
  <si>
    <t>energia_agua_refrigerada_3</t>
  </si>
  <si>
    <t>ocupantes_conteo_robus3_3</t>
  </si>
  <si>
    <t>temperatura_exterior_3</t>
  </si>
  <si>
    <t>radiacion_global_fachada_3</t>
  </si>
  <si>
    <t>temperatura_interior_3</t>
  </si>
  <si>
    <t>energia_agua_refrigerada_4</t>
  </si>
  <si>
    <t>ocupantes_conteo_robus3_4</t>
  </si>
  <si>
    <t>temperatura_exterior_4</t>
  </si>
  <si>
    <t>radiacion_global_fachada_4</t>
  </si>
  <si>
    <t>temperatura_interior_4</t>
  </si>
  <si>
    <t>energia_agua_refrigerada_5</t>
  </si>
  <si>
    <t>ocupantes_conteo_robus3_5</t>
  </si>
  <si>
    <t>temperatura_exterior_5</t>
  </si>
  <si>
    <t>radiacion_global_fachada_5</t>
  </si>
  <si>
    <t>temperatura_interior_5</t>
  </si>
  <si>
    <t>energia_agua_refrigerada_6</t>
  </si>
  <si>
    <t>ocupantes_conteo_robus3_6</t>
  </si>
  <si>
    <t>temperatura_exterior_6</t>
  </si>
  <si>
    <t>radiacion_global_fachada_6</t>
  </si>
  <si>
    <t>temperatura_interior_6</t>
  </si>
  <si>
    <t>Prediciendo la carga térmica M1</t>
  </si>
  <si>
    <t>Prediciendo la carga térmica 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</si>
</sst>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3" xfId="0" applyBorder="1"/>
    <xf numFmtId="0" fontId="0" fillId="0" borderId="4" xfId="0" applyBorder="1"/>
    <xf numFmtId="11" fontId="0" fillId="0" borderId="0" xfId="0" applyNumberFormat="1"/>
    <xf numFmtId="0" fontId="2" fillId="0" borderId="2" xfId="0" applyFont="1" applyBorder="1"/>
    <xf numFmtId="10" fontId="0" fillId="0" borderId="3" xfId="1" applyNumberFormat="1" applyFont="1" applyBorder="1"/>
    <xf numFmtId="10" fontId="0" fillId="0" borderId="4" xfId="1" applyNumberFormat="1" applyFont="1" applyBorder="1"/>
    <xf numFmtId="0" fontId="2" fillId="0" borderId="1" xfId="0" applyFont="1" applyBorder="1"/>
    <xf numFmtId="0" fontId="0" fillId="0" borderId="1" xfId="0" applyBorder="1"/>
    <xf numFmtId="10" fontId="0" fillId="0" borderId="1" xfId="1" applyNumberFormat="1" applyFont="1" applyBorder="1"/>
    <xf numFmtId="0" fontId="2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8319-1F52-4D49-9803-654718716FF7}">
  <dimension ref="B4:R117"/>
  <sheetViews>
    <sheetView tabSelected="1" topLeftCell="B98" zoomScale="103" workbookViewId="0">
      <selection activeCell="J120" sqref="J120"/>
    </sheetView>
  </sheetViews>
  <sheetFormatPr baseColWidth="10" defaultRowHeight="14.4" x14ac:dyDescent="0.3"/>
  <cols>
    <col min="2" max="2" width="39.109375" bestFit="1" customWidth="1"/>
    <col min="3" max="9" width="11.6640625" bestFit="1" customWidth="1"/>
    <col min="11" max="11" width="35.5546875" bestFit="1" customWidth="1"/>
    <col min="12" max="13" width="13.21875" bestFit="1" customWidth="1"/>
    <col min="14" max="14" width="11.6640625" bestFit="1" customWidth="1"/>
    <col min="15" max="18" width="13.21875" bestFit="1" customWidth="1"/>
  </cols>
  <sheetData>
    <row r="4" spans="2:18" x14ac:dyDescent="0.3">
      <c r="B4" s="10" t="s">
        <v>6</v>
      </c>
      <c r="C4" s="10"/>
      <c r="D4" s="10"/>
      <c r="K4" s="10" t="s">
        <v>24</v>
      </c>
      <c r="L4" s="10"/>
      <c r="M4" s="10"/>
    </row>
    <row r="5" spans="2:18" x14ac:dyDescent="0.3"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7" t="s">
        <v>16</v>
      </c>
      <c r="I5" s="7" t="s">
        <v>17</v>
      </c>
      <c r="L5" s="7" t="s">
        <v>11</v>
      </c>
      <c r="M5" s="7" t="s">
        <v>12</v>
      </c>
      <c r="N5" s="7" t="s">
        <v>13</v>
      </c>
      <c r="O5" s="7" t="s">
        <v>14</v>
      </c>
      <c r="P5" s="7" t="s">
        <v>15</v>
      </c>
      <c r="Q5" s="7" t="s">
        <v>16</v>
      </c>
      <c r="R5" s="7" t="s">
        <v>17</v>
      </c>
    </row>
    <row r="6" spans="2:18" x14ac:dyDescent="0.3">
      <c r="B6" s="4" t="s">
        <v>0</v>
      </c>
      <c r="C6" s="8">
        <v>0.99703079529974403</v>
      </c>
      <c r="D6" s="8">
        <v>0.99994212086668499</v>
      </c>
      <c r="E6" s="8">
        <v>0.99994379139320899</v>
      </c>
      <c r="F6" s="8">
        <v>0.99994733822438697</v>
      </c>
      <c r="G6" s="8">
        <v>0.99994982184338199</v>
      </c>
      <c r="H6" s="8">
        <v>0.99995100588339803</v>
      </c>
      <c r="I6" s="8">
        <v>0.99995467791252801</v>
      </c>
      <c r="K6" s="4" t="s">
        <v>0</v>
      </c>
      <c r="L6" s="8">
        <v>0.15925976718649801</v>
      </c>
      <c r="M6" s="8">
        <v>0.80079761771721802</v>
      </c>
      <c r="N6" s="8">
        <v>0.80698277390442796</v>
      </c>
      <c r="O6" s="8">
        <v>0.81330953122916705</v>
      </c>
      <c r="P6" s="8">
        <v>0.81724343448796299</v>
      </c>
      <c r="Q6" s="8">
        <v>0.81916519680165301</v>
      </c>
      <c r="R6" s="8">
        <v>0.830377916928286</v>
      </c>
    </row>
    <row r="7" spans="2:18" x14ac:dyDescent="0.3">
      <c r="B7" s="4" t="s">
        <v>1</v>
      </c>
      <c r="C7" s="8">
        <v>1.2224992930398499</v>
      </c>
      <c r="D7" s="8">
        <v>0.14013028057132701</v>
      </c>
      <c r="E7" s="8">
        <v>0.137253192146888</v>
      </c>
      <c r="F7" s="8">
        <v>0.13482618410216399</v>
      </c>
      <c r="G7" s="8">
        <v>0.13263832266390299</v>
      </c>
      <c r="H7" s="8">
        <v>0.13181272428191099</v>
      </c>
      <c r="I7" s="8">
        <v>0.12833732720807101</v>
      </c>
      <c r="K7" s="4" t="s">
        <v>1</v>
      </c>
      <c r="L7" s="8">
        <v>0.33014955103612798</v>
      </c>
      <c r="M7" s="8">
        <v>0.13930419525295101</v>
      </c>
      <c r="N7" s="8">
        <v>0.13481700331728899</v>
      </c>
      <c r="O7" s="8">
        <v>0.132864376406894</v>
      </c>
      <c r="P7" s="8">
        <v>0.130762022477378</v>
      </c>
      <c r="Q7" s="8">
        <v>0.13079017053831599</v>
      </c>
      <c r="R7" s="8">
        <v>0.12761590481591001</v>
      </c>
    </row>
    <row r="8" spans="2:18" x14ac:dyDescent="0.3">
      <c r="B8" s="4" t="s">
        <v>10</v>
      </c>
      <c r="C8" s="8"/>
      <c r="D8" s="9">
        <f>(C7-D7)/C7</f>
        <v>0.88537393733547209</v>
      </c>
      <c r="E8" s="9">
        <f t="shared" ref="E8:H8" si="0">(D7-E7)/D7</f>
        <v>2.0531525468362701E-2</v>
      </c>
      <c r="F8" s="9">
        <f t="shared" si="0"/>
        <v>1.7682707460287213E-2</v>
      </c>
      <c r="G8" s="9">
        <f t="shared" si="0"/>
        <v>1.6227274047919009E-2</v>
      </c>
      <c r="H8" s="9">
        <f t="shared" si="0"/>
        <v>6.2244332211891561E-3</v>
      </c>
      <c r="I8" s="9">
        <f>(H7-I7)/H7</f>
        <v>2.6366172862090819E-2</v>
      </c>
      <c r="K8" s="4" t="s">
        <v>10</v>
      </c>
      <c r="L8" s="8"/>
      <c r="M8" s="9">
        <f>(L7-M7)/L7</f>
        <v>0.57805729307895659</v>
      </c>
      <c r="N8" s="9">
        <f t="shared" ref="N8:R8" si="1">(M7-N7)/M7</f>
        <v>3.2211463032495891E-2</v>
      </c>
      <c r="O8" s="9">
        <f t="shared" si="1"/>
        <v>1.4483535921648754E-2</v>
      </c>
      <c r="P8" s="9">
        <f t="shared" si="1"/>
        <v>1.5823307844968045E-2</v>
      </c>
      <c r="Q8" s="9">
        <f t="shared" si="1"/>
        <v>-2.1526174346876708E-4</v>
      </c>
      <c r="R8" s="9">
        <f t="shared" si="1"/>
        <v>2.4269910417129184E-2</v>
      </c>
    </row>
    <row r="9" spans="2:18" x14ac:dyDescent="0.3">
      <c r="B9" s="4" t="s">
        <v>2</v>
      </c>
      <c r="C9" s="8">
        <v>7.5793279747617001E-2</v>
      </c>
      <c r="D9" s="8">
        <v>7.9611417361828696E-4</v>
      </c>
      <c r="E9" s="8">
        <v>8.5810693779090404E-4</v>
      </c>
      <c r="F9" s="8">
        <v>7.3800031646281499E-4</v>
      </c>
      <c r="G9" s="8">
        <v>5.7929792143432597E-4</v>
      </c>
      <c r="H9" s="8">
        <v>4.8703913275658398E-4</v>
      </c>
      <c r="I9" s="8">
        <v>3.7257306949597501E-4</v>
      </c>
      <c r="K9" s="4" t="s">
        <v>2</v>
      </c>
      <c r="L9" s="8">
        <v>-2.5850422490868899E-17</v>
      </c>
      <c r="M9" s="8">
        <v>-1.0746664637948601E-18</v>
      </c>
      <c r="N9" s="8">
        <v>2.19473621796297E-18</v>
      </c>
      <c r="O9" s="8">
        <v>-6.3649389481823398E-17</v>
      </c>
      <c r="P9" s="8">
        <v>-4.1643219806829601E-19</v>
      </c>
      <c r="Q9" s="8">
        <v>-7.8618137494297197E-18</v>
      </c>
      <c r="R9" s="8">
        <v>-1.6767924726199501E-17</v>
      </c>
    </row>
    <row r="10" spans="2:18" x14ac:dyDescent="0.3">
      <c r="B10" s="4" t="s">
        <v>7</v>
      </c>
      <c r="C10" s="8">
        <v>1.4924632778420801</v>
      </c>
      <c r="D10" s="8">
        <v>0.20865603140351</v>
      </c>
      <c r="E10" s="8">
        <v>0.205636741748252</v>
      </c>
      <c r="F10" s="8">
        <v>0.19905704137962699</v>
      </c>
      <c r="G10" s="8">
        <v>0.19431273086554601</v>
      </c>
      <c r="H10" s="8">
        <v>0.19201009107844899</v>
      </c>
      <c r="I10" s="8">
        <v>0.184675504862302</v>
      </c>
      <c r="K10" s="4" t="s">
        <v>3</v>
      </c>
      <c r="L10" s="8">
        <v>0.41795776575232002</v>
      </c>
      <c r="M10" s="8">
        <v>0.20145283854104501</v>
      </c>
      <c r="N10" s="8">
        <v>0.19627775219211299</v>
      </c>
      <c r="O10" s="8">
        <v>0.19106737540043101</v>
      </c>
      <c r="P10" s="8">
        <v>0.188758792833712</v>
      </c>
      <c r="Q10" s="8">
        <v>0.18772625998112899</v>
      </c>
      <c r="R10" s="8">
        <v>0.181889515780077</v>
      </c>
    </row>
    <row r="11" spans="2:18" x14ac:dyDescent="0.3">
      <c r="B11" s="4" t="s">
        <v>8</v>
      </c>
      <c r="C11" s="8">
        <v>4</v>
      </c>
      <c r="D11" s="8">
        <v>9</v>
      </c>
      <c r="E11" s="8">
        <v>14</v>
      </c>
      <c r="F11" s="8">
        <v>19</v>
      </c>
      <c r="G11" s="8">
        <v>24</v>
      </c>
      <c r="H11" s="8">
        <v>29</v>
      </c>
      <c r="I11" s="8">
        <v>34</v>
      </c>
      <c r="K11" s="4" t="s">
        <v>4</v>
      </c>
      <c r="L11" s="8">
        <v>5</v>
      </c>
      <c r="M11" s="8">
        <v>10</v>
      </c>
      <c r="N11" s="8">
        <v>15</v>
      </c>
      <c r="O11" s="8">
        <v>20</v>
      </c>
      <c r="P11" s="8">
        <v>25</v>
      </c>
      <c r="Q11" s="8">
        <v>30</v>
      </c>
      <c r="R11" s="8">
        <v>35</v>
      </c>
    </row>
    <row r="12" spans="2:18" x14ac:dyDescent="0.3">
      <c r="B12" s="4" t="s">
        <v>9</v>
      </c>
      <c r="C12" s="8">
        <v>0.25032167705839697</v>
      </c>
      <c r="D12" s="8">
        <v>0.89321416918085295</v>
      </c>
      <c r="E12" s="8">
        <v>0.91559352200531796</v>
      </c>
      <c r="F12" s="8">
        <v>0.93827776668849205</v>
      </c>
      <c r="G12" s="8">
        <v>0.99720575179581294</v>
      </c>
      <c r="H12" s="8">
        <v>0.98389900569964095</v>
      </c>
      <c r="I12" s="8">
        <v>0.94643380813317401</v>
      </c>
      <c r="K12" s="4" t="s">
        <v>18</v>
      </c>
      <c r="L12" s="8">
        <v>0.50918566183749203</v>
      </c>
      <c r="M12" s="8">
        <v>0.90375141224463795</v>
      </c>
      <c r="N12" s="8">
        <v>0.99851281879717302</v>
      </c>
      <c r="O12" s="8">
        <v>0.98322054247865698</v>
      </c>
      <c r="P12" s="8">
        <v>0.99233537341528499</v>
      </c>
      <c r="Q12" s="8">
        <v>0.98381995943971201</v>
      </c>
      <c r="R12" s="8">
        <v>0.98064712590088998</v>
      </c>
    </row>
    <row r="15" spans="2:18" x14ac:dyDescent="0.3">
      <c r="B15" s="10" t="s">
        <v>20</v>
      </c>
      <c r="C15" s="10"/>
      <c r="D15" s="10"/>
      <c r="K15" s="10" t="s">
        <v>26</v>
      </c>
      <c r="L15" s="10"/>
      <c r="M15" s="10"/>
    </row>
    <row r="16" spans="2:18" x14ac:dyDescent="0.3">
      <c r="C16" s="7" t="s">
        <v>11</v>
      </c>
      <c r="D16" s="7" t="s">
        <v>12</v>
      </c>
      <c r="E16" s="7" t="s">
        <v>13</v>
      </c>
      <c r="F16" s="7" t="s">
        <v>14</v>
      </c>
      <c r="G16" s="7" t="s">
        <v>15</v>
      </c>
      <c r="H16" s="7" t="s">
        <v>16</v>
      </c>
      <c r="I16" s="7" t="s">
        <v>17</v>
      </c>
      <c r="L16" s="7" t="s">
        <v>11</v>
      </c>
      <c r="M16" s="7" t="s">
        <v>12</v>
      </c>
      <c r="N16" s="7" t="s">
        <v>13</v>
      </c>
      <c r="O16" s="7" t="s">
        <v>14</v>
      </c>
      <c r="P16" s="7" t="s">
        <v>15</v>
      </c>
      <c r="Q16" s="7" t="s">
        <v>16</v>
      </c>
      <c r="R16" s="7" t="s">
        <v>17</v>
      </c>
    </row>
    <row r="17" spans="2:18" x14ac:dyDescent="0.3">
      <c r="B17" s="4" t="s">
        <v>0</v>
      </c>
      <c r="C17" s="1">
        <v>0.99702729450751404</v>
      </c>
      <c r="D17" s="1">
        <v>0.99994206755318105</v>
      </c>
      <c r="E17" s="1">
        <v>0.99994371298441198</v>
      </c>
      <c r="F17" s="1">
        <v>0.99994727974745901</v>
      </c>
      <c r="G17" s="1">
        <v>0.99994975853307899</v>
      </c>
      <c r="H17" s="1">
        <v>0.99995096858413102</v>
      </c>
      <c r="I17" s="2">
        <v>0.99995467294293106</v>
      </c>
      <c r="K17" s="4" t="s">
        <v>0</v>
      </c>
    </row>
    <row r="18" spans="2:18" x14ac:dyDescent="0.3">
      <c r="B18" s="4" t="s">
        <v>1</v>
      </c>
      <c r="C18" s="1">
        <v>1.2217396035397701</v>
      </c>
      <c r="D18" s="1">
        <v>0.140241716002209</v>
      </c>
      <c r="E18" s="1">
        <v>0.13743581481793701</v>
      </c>
      <c r="F18" s="1">
        <v>0.13510866197013199</v>
      </c>
      <c r="G18" s="1">
        <v>0.13297003318473399</v>
      </c>
      <c r="H18" s="1">
        <v>0.132105112523208</v>
      </c>
      <c r="I18" s="2">
        <v>0.128428482787218</v>
      </c>
      <c r="K18" s="4" t="s">
        <v>1</v>
      </c>
    </row>
    <row r="19" spans="2:18" x14ac:dyDescent="0.3">
      <c r="B19" s="4" t="s">
        <v>10</v>
      </c>
      <c r="C19" s="1"/>
      <c r="D19" s="5">
        <f>(C18-D18)/C18</f>
        <v>0.88521145128153012</v>
      </c>
      <c r="E19" s="5">
        <f t="shared" ref="E19:I19" si="2">(D18-E18)/D18</f>
        <v>2.0007607324398321E-2</v>
      </c>
      <c r="F19" s="5">
        <f t="shared" si="2"/>
        <v>1.6932652168489187E-2</v>
      </c>
      <c r="G19" s="5">
        <f t="shared" si="2"/>
        <v>1.5828953926512717E-2</v>
      </c>
      <c r="H19" s="5">
        <f t="shared" si="2"/>
        <v>6.5046284550772876E-3</v>
      </c>
      <c r="I19" s="5">
        <f t="shared" si="2"/>
        <v>2.7831093481292042E-2</v>
      </c>
      <c r="K19" s="4" t="s">
        <v>10</v>
      </c>
    </row>
    <row r="20" spans="2:18" x14ac:dyDescent="0.3">
      <c r="B20" s="4" t="s">
        <v>2</v>
      </c>
      <c r="C20" s="1">
        <v>7.5860731905946596E-2</v>
      </c>
      <c r="D20" s="1">
        <v>7.9408845239543901E-4</v>
      </c>
      <c r="E20" s="1">
        <v>8.5516534008372503E-4</v>
      </c>
      <c r="F20" s="1">
        <v>7.3479985776942901E-4</v>
      </c>
      <c r="G20" s="1">
        <v>5.7626647065092999E-4</v>
      </c>
      <c r="H20" s="1">
        <v>4.8420288939410701E-4</v>
      </c>
      <c r="I20" s="2">
        <v>3.7097686805066701E-4</v>
      </c>
      <c r="K20" s="4" t="s">
        <v>2</v>
      </c>
    </row>
    <row r="21" spans="2:18" x14ac:dyDescent="0.3">
      <c r="B21" s="4" t="s">
        <v>7</v>
      </c>
      <c r="C21" s="1">
        <v>1.49334169260231</v>
      </c>
      <c r="D21" s="1">
        <v>0.20875211680590799</v>
      </c>
      <c r="E21" s="1">
        <v>0.20578013410430401</v>
      </c>
      <c r="F21" s="1">
        <v>0.199167542990656</v>
      </c>
      <c r="G21" s="1">
        <v>0.194435285528851</v>
      </c>
      <c r="H21" s="1">
        <v>0.192083173551678</v>
      </c>
      <c r="I21" s="2">
        <v>0.18468563273885499</v>
      </c>
      <c r="K21" s="4" t="s">
        <v>7</v>
      </c>
    </row>
    <row r="22" spans="2:18" x14ac:dyDescent="0.3">
      <c r="B22" s="4" t="s">
        <v>8</v>
      </c>
      <c r="C22" s="1">
        <v>3</v>
      </c>
      <c r="D22" s="1">
        <v>8</v>
      </c>
      <c r="E22" s="1">
        <v>13</v>
      </c>
      <c r="F22" s="1">
        <v>18</v>
      </c>
      <c r="G22" s="1">
        <v>23</v>
      </c>
      <c r="H22" s="1">
        <v>28</v>
      </c>
      <c r="I22" s="2">
        <v>33</v>
      </c>
      <c r="K22" s="4" t="s">
        <v>8</v>
      </c>
    </row>
    <row r="23" spans="2:18" x14ac:dyDescent="0.3">
      <c r="B23" s="4" t="s">
        <v>9</v>
      </c>
      <c r="C23" s="1">
        <v>8.36399679612734E-12</v>
      </c>
      <c r="D23" s="1">
        <v>0.86293710714818805</v>
      </c>
      <c r="E23" s="1">
        <v>0.90676758908092003</v>
      </c>
      <c r="F23" s="1">
        <v>0.965598587099881</v>
      </c>
      <c r="G23" s="1">
        <v>0.98584451052718203</v>
      </c>
      <c r="H23" s="1">
        <v>0.90277268088533502</v>
      </c>
      <c r="I23" s="2">
        <v>0.97406174064861195</v>
      </c>
      <c r="K23" s="4" t="s">
        <v>18</v>
      </c>
    </row>
    <row r="26" spans="2:18" x14ac:dyDescent="0.3">
      <c r="B26" s="10" t="s">
        <v>19</v>
      </c>
      <c r="C26" s="10"/>
      <c r="D26" s="10"/>
      <c r="K26" s="10" t="s">
        <v>23</v>
      </c>
      <c r="L26" s="10"/>
      <c r="M26" s="10"/>
    </row>
    <row r="28" spans="2:18" x14ac:dyDescent="0.3">
      <c r="C28" s="7" t="s">
        <v>11</v>
      </c>
      <c r="D28" s="7" t="s">
        <v>12</v>
      </c>
      <c r="E28" s="7" t="s">
        <v>13</v>
      </c>
      <c r="F28" s="7" t="s">
        <v>14</v>
      </c>
      <c r="G28" s="7" t="s">
        <v>15</v>
      </c>
      <c r="H28" s="7" t="s">
        <v>16</v>
      </c>
      <c r="I28" s="7" t="s">
        <v>17</v>
      </c>
      <c r="L28" s="7" t="s">
        <v>11</v>
      </c>
      <c r="M28" s="7" t="s">
        <v>12</v>
      </c>
      <c r="N28" s="7" t="s">
        <v>13</v>
      </c>
      <c r="O28" s="7" t="s">
        <v>14</v>
      </c>
      <c r="P28" s="7" t="s">
        <v>15</v>
      </c>
      <c r="Q28" s="7" t="s">
        <v>16</v>
      </c>
      <c r="R28" s="7" t="s">
        <v>17</v>
      </c>
    </row>
    <row r="29" spans="2:18" x14ac:dyDescent="0.3">
      <c r="B29" s="4" t="s">
        <v>0</v>
      </c>
      <c r="C29" s="1">
        <v>0.99703079529974403</v>
      </c>
      <c r="D29" s="1">
        <v>0.99730961406600405</v>
      </c>
      <c r="E29" s="1">
        <v>0.99987309242444999</v>
      </c>
      <c r="F29" s="1">
        <v>0.99987705537503402</v>
      </c>
      <c r="G29" s="1">
        <v>0.99988564685572401</v>
      </c>
      <c r="H29" s="1">
        <v>0.99989246540172405</v>
      </c>
      <c r="I29" s="2">
        <v>0.99990092451768597</v>
      </c>
      <c r="K29" s="4" t="s">
        <v>0</v>
      </c>
    </row>
    <row r="30" spans="2:18" x14ac:dyDescent="0.3">
      <c r="B30" s="4" t="s">
        <v>1</v>
      </c>
      <c r="C30" s="1">
        <v>1.2224992930398499</v>
      </c>
      <c r="D30" s="1">
        <v>1.17078563674648</v>
      </c>
      <c r="E30" s="1">
        <v>0.21312694531995799</v>
      </c>
      <c r="F30" s="1">
        <v>0.21182325833633001</v>
      </c>
      <c r="G30" s="1">
        <v>0.20776256575611801</v>
      </c>
      <c r="H30" s="1">
        <v>0.20341415806236199</v>
      </c>
      <c r="I30" s="2">
        <v>0.19599030906955001</v>
      </c>
      <c r="K30" s="4" t="s">
        <v>1</v>
      </c>
    </row>
    <row r="31" spans="2:18" x14ac:dyDescent="0.3">
      <c r="B31" s="4" t="s">
        <v>10</v>
      </c>
      <c r="C31" s="1"/>
      <c r="D31" s="5">
        <f t="shared" ref="D31:I31" si="3">(C30-D30)/C30</f>
        <v>4.2301583802784481E-2</v>
      </c>
      <c r="E31" s="5">
        <f t="shared" si="3"/>
        <v>0.81796245304800563</v>
      </c>
      <c r="F31" s="5">
        <f t="shared" si="3"/>
        <v>6.116950541710321E-3</v>
      </c>
      <c r="G31" s="5">
        <f t="shared" si="3"/>
        <v>1.9170192225843697E-2</v>
      </c>
      <c r="H31" s="5">
        <f t="shared" si="3"/>
        <v>2.0929697695687872E-2</v>
      </c>
      <c r="I31" s="5">
        <f t="shared" si="3"/>
        <v>3.6496225550514558E-2</v>
      </c>
      <c r="K31" s="4" t="s">
        <v>10</v>
      </c>
    </row>
    <row r="32" spans="2:18" x14ac:dyDescent="0.3">
      <c r="B32" s="4" t="s">
        <v>2</v>
      </c>
      <c r="C32" s="1">
        <v>7.5793279747617001E-2</v>
      </c>
      <c r="D32" s="1">
        <v>6.8096342630301995E-2</v>
      </c>
      <c r="E32" s="1">
        <v>1.7624859500497501E-3</v>
      </c>
      <c r="F32" s="1">
        <v>1.71341262940841E-3</v>
      </c>
      <c r="G32" s="1">
        <v>1.39205203137567E-3</v>
      </c>
      <c r="H32" s="1">
        <v>1.11129033497756E-3</v>
      </c>
      <c r="I32" s="2">
        <v>8.7902158878222904E-4</v>
      </c>
      <c r="K32" s="4" t="s">
        <v>2</v>
      </c>
    </row>
    <row r="33" spans="2:18" x14ac:dyDescent="0.3">
      <c r="B33" s="4" t="s">
        <v>7</v>
      </c>
      <c r="C33" s="1">
        <v>1.4924632778420801</v>
      </c>
      <c r="D33" s="1">
        <v>1.42095989109952</v>
      </c>
      <c r="E33" s="1">
        <v>0.30898670310669502</v>
      </c>
      <c r="F33" s="1">
        <v>0.30414498423207098</v>
      </c>
      <c r="G33" s="1">
        <v>0.29333575067046003</v>
      </c>
      <c r="H33" s="1">
        <v>0.28446201219796702</v>
      </c>
      <c r="I33" s="2">
        <v>0.27304615946187399</v>
      </c>
      <c r="K33" s="4" t="s">
        <v>7</v>
      </c>
    </row>
    <row r="34" spans="2:18" x14ac:dyDescent="0.3">
      <c r="B34" s="4" t="s">
        <v>8</v>
      </c>
      <c r="C34" s="1">
        <v>4</v>
      </c>
      <c r="D34" s="1">
        <v>7</v>
      </c>
      <c r="E34" s="1">
        <v>12</v>
      </c>
      <c r="F34" s="1">
        <v>17</v>
      </c>
      <c r="G34" s="1">
        <v>22</v>
      </c>
      <c r="H34" s="1">
        <v>27</v>
      </c>
      <c r="I34" s="2">
        <v>32</v>
      </c>
      <c r="K34" s="4" t="s">
        <v>8</v>
      </c>
    </row>
    <row r="35" spans="2:18" x14ac:dyDescent="0.3">
      <c r="B35" s="4" t="s">
        <v>9</v>
      </c>
      <c r="C35" s="1">
        <v>0.25032167705839697</v>
      </c>
      <c r="D35" s="1">
        <v>0.97451690097262</v>
      </c>
      <c r="E35" s="1">
        <v>0.96596640987516702</v>
      </c>
      <c r="F35" s="1">
        <v>0.88937296363347296</v>
      </c>
      <c r="G35" s="1">
        <v>0.86757834887195295</v>
      </c>
      <c r="H35" s="1">
        <v>0.93559052657769404</v>
      </c>
      <c r="I35" s="2">
        <v>0.99692311906747699</v>
      </c>
      <c r="K35" s="4" t="s">
        <v>18</v>
      </c>
    </row>
    <row r="38" spans="2:18" x14ac:dyDescent="0.3">
      <c r="B38" s="10" t="s">
        <v>22</v>
      </c>
      <c r="C38" s="10"/>
      <c r="D38" s="10"/>
    </row>
    <row r="40" spans="2:18" x14ac:dyDescent="0.3"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16</v>
      </c>
      <c r="I40" s="7" t="s">
        <v>17</v>
      </c>
      <c r="L40" s="7" t="s">
        <v>11</v>
      </c>
      <c r="M40" s="7" t="s">
        <v>12</v>
      </c>
      <c r="N40" s="7" t="s">
        <v>13</v>
      </c>
      <c r="O40" s="7" t="s">
        <v>14</v>
      </c>
      <c r="P40" s="7" t="s">
        <v>15</v>
      </c>
      <c r="Q40" s="7" t="s">
        <v>16</v>
      </c>
      <c r="R40" s="7" t="s">
        <v>17</v>
      </c>
    </row>
    <row r="41" spans="2:18" x14ac:dyDescent="0.3">
      <c r="B41" s="4" t="s">
        <v>0</v>
      </c>
      <c r="C41" s="1">
        <v>0.99796335899999999</v>
      </c>
      <c r="D41" s="1">
        <v>0.99992019399999998</v>
      </c>
      <c r="E41" s="1">
        <v>0.99992055099999999</v>
      </c>
      <c r="F41" s="1">
        <v>0.99992535800000004</v>
      </c>
      <c r="G41" s="1">
        <v>0.99993013500000005</v>
      </c>
      <c r="H41" s="1">
        <v>0.99993270300000003</v>
      </c>
      <c r="I41" s="2">
        <v>0.99994244499999996</v>
      </c>
      <c r="K41" s="4" t="s">
        <v>0</v>
      </c>
      <c r="L41" s="1">
        <v>6.35692372056154E-2</v>
      </c>
      <c r="M41" s="1">
        <v>0.75629669170672997</v>
      </c>
      <c r="N41" s="1">
        <v>0.75310869345848697</v>
      </c>
      <c r="O41" s="1">
        <v>0.75418383406524203</v>
      </c>
      <c r="P41" s="1">
        <v>0.762782047466536</v>
      </c>
      <c r="Q41" s="1">
        <v>0.76772999979001799</v>
      </c>
      <c r="R41" s="2">
        <v>0.79789338778678498</v>
      </c>
    </row>
    <row r="42" spans="2:18" x14ac:dyDescent="0.3">
      <c r="B42" s="4" t="s">
        <v>1</v>
      </c>
      <c r="C42" s="1">
        <v>1.027408149</v>
      </c>
      <c r="D42" s="1">
        <v>0.16526397000000001</v>
      </c>
      <c r="E42" s="1">
        <v>0.16513575799999999</v>
      </c>
      <c r="F42" s="1">
        <v>0.16207944699999999</v>
      </c>
      <c r="G42" s="1">
        <v>0.15886628999999999</v>
      </c>
      <c r="H42" s="1">
        <v>0.15666537899999999</v>
      </c>
      <c r="I42" s="2">
        <v>0.14263572999999999</v>
      </c>
      <c r="K42" s="4" t="s">
        <v>1</v>
      </c>
      <c r="L42" s="1">
        <v>0.368450471822172</v>
      </c>
      <c r="M42" s="1">
        <v>0.16268303888303701</v>
      </c>
      <c r="N42" s="1">
        <v>0.16178453122011899</v>
      </c>
      <c r="O42" s="1">
        <v>0.15914411652279101</v>
      </c>
      <c r="P42" s="1">
        <v>0.15711236195060199</v>
      </c>
      <c r="Q42" s="1">
        <v>0.15522831743934801</v>
      </c>
      <c r="R42" s="2">
        <v>0.14226676202486199</v>
      </c>
    </row>
    <row r="43" spans="2:18" x14ac:dyDescent="0.3">
      <c r="B43" s="4" t="s">
        <v>10</v>
      </c>
      <c r="C43" s="1"/>
      <c r="D43" s="5">
        <f>(C42-D42)/C42</f>
        <v>0.83914477400159293</v>
      </c>
      <c r="E43" s="5">
        <f t="shared" ref="E43:I43" si="4">(D42-E42)/D42</f>
        <v>7.7580128324411188E-4</v>
      </c>
      <c r="F43" s="5">
        <f t="shared" si="4"/>
        <v>1.8507869143641234E-2</v>
      </c>
      <c r="G43" s="5">
        <f t="shared" si="4"/>
        <v>1.9824580225770355E-2</v>
      </c>
      <c r="H43" s="5">
        <f t="shared" si="4"/>
        <v>1.3853857857447291E-2</v>
      </c>
      <c r="I43" s="5">
        <f t="shared" si="4"/>
        <v>8.955168710248361E-2</v>
      </c>
      <c r="K43" s="4" t="s">
        <v>10</v>
      </c>
      <c r="L43" s="1"/>
      <c r="M43" s="5">
        <f>(L42-M42)/L42</f>
        <v>0.55846700893477497</v>
      </c>
      <c r="N43" s="5">
        <f t="shared" ref="N43:R43" si="5">(M42-N42)/M42</f>
        <v>5.5230567924417252E-3</v>
      </c>
      <c r="O43" s="5">
        <f t="shared" si="5"/>
        <v>1.6320563390176745E-2</v>
      </c>
      <c r="P43" s="5">
        <f t="shared" si="5"/>
        <v>1.2766758938889506E-2</v>
      </c>
      <c r="Q43" s="5">
        <f t="shared" si="5"/>
        <v>1.1991701275844553E-2</v>
      </c>
      <c r="R43" s="5">
        <f t="shared" si="5"/>
        <v>8.3499941430148217E-2</v>
      </c>
    </row>
    <row r="44" spans="2:18" x14ac:dyDescent="0.3">
      <c r="B44" s="4" t="s">
        <v>2</v>
      </c>
      <c r="C44" s="1">
        <v>4.6062369999999998E-2</v>
      </c>
      <c r="D44" s="1">
        <v>9.4315600000000001E-4</v>
      </c>
      <c r="E44" s="1">
        <v>1.004568E-3</v>
      </c>
      <c r="F44" s="1">
        <v>7.92127E-4</v>
      </c>
      <c r="G44" s="1">
        <v>5.6490800000000003E-4</v>
      </c>
      <c r="H44" s="1">
        <v>4.00181E-4</v>
      </c>
      <c r="I44" s="2">
        <v>1.6728000000000001E-4</v>
      </c>
      <c r="K44" s="4" t="s">
        <v>2</v>
      </c>
      <c r="L44" s="1">
        <v>-8.0222039780032401E-17</v>
      </c>
      <c r="M44" s="1">
        <v>1.6889184390338101E-17</v>
      </c>
      <c r="N44" s="1">
        <v>-3.9023616936816799E-18</v>
      </c>
      <c r="O44" s="1">
        <v>-4.41419573758554E-17</v>
      </c>
      <c r="P44" s="1">
        <v>-1.21564975118857E-17</v>
      </c>
      <c r="Q44" s="1">
        <v>-7.2955113831904499E-18</v>
      </c>
      <c r="R44" s="2">
        <v>3.8314511940241701E-19</v>
      </c>
    </row>
    <row r="45" spans="2:18" x14ac:dyDescent="0.3">
      <c r="B45" s="4" t="s">
        <v>7</v>
      </c>
      <c r="C45" s="1">
        <v>1.232113037</v>
      </c>
      <c r="D45" s="1">
        <v>0.24410352599999999</v>
      </c>
      <c r="E45" s="1">
        <v>0.24359172700000001</v>
      </c>
      <c r="F45" s="1">
        <v>0.23614297300000001</v>
      </c>
      <c r="G45" s="1">
        <v>0.22847552099999999</v>
      </c>
      <c r="H45" s="1">
        <v>0.224244254</v>
      </c>
      <c r="I45" s="2">
        <v>0.20737992999999999</v>
      </c>
      <c r="K45" s="4" t="s">
        <v>3</v>
      </c>
      <c r="L45" s="1">
        <v>0.46991825889692401</v>
      </c>
      <c r="M45" s="1">
        <v>0.235703395010642</v>
      </c>
      <c r="N45" s="1">
        <v>0.23301072176867799</v>
      </c>
      <c r="O45" s="1">
        <v>0.228286406418372</v>
      </c>
      <c r="P45" s="1">
        <v>0.22379232924338999</v>
      </c>
      <c r="Q45" s="1">
        <v>0.22148210895767501</v>
      </c>
      <c r="R45" s="2">
        <v>0.206804201743406</v>
      </c>
    </row>
    <row r="46" spans="2:18" x14ac:dyDescent="0.3">
      <c r="B46" s="4" t="s">
        <v>8</v>
      </c>
      <c r="C46" s="1">
        <v>4</v>
      </c>
      <c r="D46" s="1">
        <v>9</v>
      </c>
      <c r="E46" s="1">
        <v>14</v>
      </c>
      <c r="F46" s="1">
        <v>19</v>
      </c>
      <c r="G46" s="1">
        <v>24</v>
      </c>
      <c r="H46" s="1">
        <v>29</v>
      </c>
      <c r="I46" s="2">
        <v>34</v>
      </c>
      <c r="K46" s="4" t="s">
        <v>4</v>
      </c>
      <c r="L46" s="1">
        <v>5</v>
      </c>
      <c r="M46" s="1">
        <v>10</v>
      </c>
      <c r="N46" s="1">
        <v>15</v>
      </c>
      <c r="O46" s="1">
        <v>20</v>
      </c>
      <c r="P46" s="1">
        <v>25</v>
      </c>
      <c r="Q46" s="1">
        <v>30</v>
      </c>
      <c r="R46" s="2">
        <v>35</v>
      </c>
    </row>
    <row r="47" spans="2:18" x14ac:dyDescent="0.3">
      <c r="B47" s="4" t="s">
        <v>9</v>
      </c>
      <c r="C47" s="1">
        <v>2.0653773E-2</v>
      </c>
      <c r="D47" s="1">
        <v>0.94790598000000004</v>
      </c>
      <c r="E47" s="1">
        <v>0.86704044599999996</v>
      </c>
      <c r="F47" s="1">
        <v>0.97598789799999996</v>
      </c>
      <c r="G47" s="1">
        <v>0.991929057</v>
      </c>
      <c r="H47" s="1">
        <v>0.98014427199999998</v>
      </c>
      <c r="I47" s="2">
        <v>0.95426111199999997</v>
      </c>
      <c r="K47" s="4" t="s">
        <v>18</v>
      </c>
      <c r="L47" s="1">
        <v>0.73413428938240399</v>
      </c>
      <c r="M47" s="1">
        <v>0.94632591476253003</v>
      </c>
      <c r="N47" s="1">
        <v>0.97501506191801202</v>
      </c>
      <c r="O47" s="1">
        <v>0.99241164255297698</v>
      </c>
      <c r="P47" s="1">
        <v>0.94285380500338001</v>
      </c>
      <c r="Q47" s="1">
        <v>0.98987778967321205</v>
      </c>
      <c r="R47" s="2">
        <v>0.85301981568972196</v>
      </c>
    </row>
    <row r="50" spans="2:18" x14ac:dyDescent="0.3">
      <c r="B50" s="10" t="s">
        <v>21</v>
      </c>
      <c r="C50" s="10"/>
      <c r="D50" s="10"/>
      <c r="K50" s="10" t="s">
        <v>25</v>
      </c>
      <c r="L50" s="10"/>
      <c r="M50" s="10"/>
    </row>
    <row r="52" spans="2:18" x14ac:dyDescent="0.3">
      <c r="C52" s="7" t="s">
        <v>11</v>
      </c>
      <c r="D52" s="7" t="s">
        <v>12</v>
      </c>
      <c r="E52" s="7" t="s">
        <v>13</v>
      </c>
      <c r="F52" s="7" t="s">
        <v>14</v>
      </c>
      <c r="G52" s="7" t="s">
        <v>15</v>
      </c>
      <c r="H52" s="7" t="s">
        <v>16</v>
      </c>
      <c r="I52" s="7" t="s">
        <v>17</v>
      </c>
      <c r="L52" s="7" t="s">
        <v>11</v>
      </c>
      <c r="M52" s="7" t="s">
        <v>12</v>
      </c>
      <c r="N52" s="7" t="s">
        <v>13</v>
      </c>
      <c r="O52" s="7" t="s">
        <v>14</v>
      </c>
      <c r="P52" s="7" t="s">
        <v>15</v>
      </c>
      <c r="Q52" s="7" t="s">
        <v>16</v>
      </c>
      <c r="R52" s="7" t="s">
        <v>17</v>
      </c>
    </row>
    <row r="53" spans="2:18" x14ac:dyDescent="0.3">
      <c r="B53" s="4" t="s">
        <v>0</v>
      </c>
      <c r="C53" s="1">
        <v>0.997691624</v>
      </c>
      <c r="D53" s="1">
        <v>0.99991373699999997</v>
      </c>
      <c r="E53" s="1">
        <v>0.99991429499999995</v>
      </c>
      <c r="F53" s="1">
        <v>0.99991768400000003</v>
      </c>
      <c r="G53" s="1">
        <v>0.99992214000000001</v>
      </c>
      <c r="H53" s="1">
        <v>0.99992372900000004</v>
      </c>
      <c r="I53" s="2">
        <v>0.99992637500000003</v>
      </c>
      <c r="K53" s="4" t="s">
        <v>0</v>
      </c>
      <c r="L53" s="1">
        <v>1.6593040999999999E-2</v>
      </c>
      <c r="M53" s="1">
        <v>0.73894180300000001</v>
      </c>
      <c r="N53" s="1">
        <v>0.73626421399999997</v>
      </c>
      <c r="O53" s="1">
        <v>0.73150622399999998</v>
      </c>
      <c r="P53" s="1">
        <v>0.73823054399999999</v>
      </c>
      <c r="Q53" s="1">
        <v>0.73988464499999995</v>
      </c>
      <c r="R53" s="2">
        <v>0.74623892999999997</v>
      </c>
    </row>
    <row r="54" spans="2:18" x14ac:dyDescent="0.3">
      <c r="B54" s="4" t="s">
        <v>1</v>
      </c>
      <c r="C54" s="1">
        <v>1.104390604</v>
      </c>
      <c r="D54" s="1">
        <v>0.170818777</v>
      </c>
      <c r="E54" s="1">
        <v>0.16932165599999999</v>
      </c>
      <c r="F54" s="1">
        <v>0.16884721999999999</v>
      </c>
      <c r="G54" s="1">
        <v>0.16634853199999999</v>
      </c>
      <c r="H54" s="1">
        <v>0.16616730099999999</v>
      </c>
      <c r="I54" s="2">
        <v>0.16620079700000001</v>
      </c>
      <c r="K54" s="4" t="s">
        <v>1</v>
      </c>
      <c r="L54" s="1">
        <v>0.380536765</v>
      </c>
      <c r="M54" s="1">
        <v>0.168610865</v>
      </c>
      <c r="N54" s="1">
        <v>0.16709605199999999</v>
      </c>
      <c r="O54" s="1">
        <v>0.16662334600000001</v>
      </c>
      <c r="P54" s="1">
        <v>0.164102363</v>
      </c>
      <c r="Q54" s="1">
        <v>0.16430582799999999</v>
      </c>
      <c r="R54" s="2">
        <v>0.16396437899999999</v>
      </c>
    </row>
    <row r="55" spans="2:18" x14ac:dyDescent="0.3">
      <c r="B55" s="4" t="s">
        <v>10</v>
      </c>
      <c r="C55" s="1"/>
      <c r="D55" s="5">
        <f>(C54-D54)/C54</f>
        <v>0.8453275712584748</v>
      </c>
      <c r="E55" s="5">
        <f t="shared" ref="E55:I55" si="6">(D54-E54)/D54</f>
        <v>8.7643819156954742E-3</v>
      </c>
      <c r="F55" s="5">
        <f t="shared" si="6"/>
        <v>2.8019806279239012E-3</v>
      </c>
      <c r="G55" s="5">
        <f t="shared" si="6"/>
        <v>1.479851430186413E-2</v>
      </c>
      <c r="H55" s="5">
        <f t="shared" si="6"/>
        <v>1.0894655806160281E-3</v>
      </c>
      <c r="I55" s="5">
        <f t="shared" si="6"/>
        <v>-2.015799727048689E-4</v>
      </c>
      <c r="K55" s="4" t="s">
        <v>10</v>
      </c>
      <c r="M55" s="5">
        <f>(L54-M54)/L54</f>
        <v>0.55691307514005906</v>
      </c>
      <c r="N55" s="5">
        <f t="shared" ref="N55:R55" si="7">(M54-N54)/M54</f>
        <v>8.9840770344188896E-3</v>
      </c>
      <c r="O55" s="5">
        <f t="shared" si="7"/>
        <v>2.8289477479694698E-3</v>
      </c>
      <c r="P55" s="5">
        <f t="shared" si="7"/>
        <v>1.5129830606090484E-2</v>
      </c>
      <c r="Q55" s="5">
        <f t="shared" si="7"/>
        <v>-1.239866363167397E-3</v>
      </c>
      <c r="R55" s="5">
        <f t="shared" si="7"/>
        <v>2.0781307891281475E-3</v>
      </c>
    </row>
    <row r="56" spans="2:18" x14ac:dyDescent="0.3">
      <c r="B56" s="4" t="s">
        <v>2</v>
      </c>
      <c r="C56" s="1">
        <v>5.1743786999999999E-2</v>
      </c>
      <c r="D56" s="1">
        <v>1.08464E-3</v>
      </c>
      <c r="E56" s="1">
        <v>1.1551479999999999E-3</v>
      </c>
      <c r="F56" s="1">
        <v>9.4841700000000001E-4</v>
      </c>
      <c r="G56" s="1">
        <v>7.1359099999999996E-4</v>
      </c>
      <c r="H56" s="1">
        <v>5.6686400000000004E-4</v>
      </c>
      <c r="I56" s="2">
        <v>4.3130000000000002E-4</v>
      </c>
      <c r="K56" s="4" t="s">
        <v>2</v>
      </c>
      <c r="L56" s="1">
        <v>-9.4400000000000003E-17</v>
      </c>
      <c r="M56" s="1">
        <v>1.74E-18</v>
      </c>
      <c r="N56" s="1">
        <v>-1.24E-17</v>
      </c>
      <c r="O56" s="1">
        <v>-5.28E-19</v>
      </c>
      <c r="P56" s="1">
        <v>9.9799999999999993E-18</v>
      </c>
      <c r="Q56" s="1">
        <v>1.9399999999999998E-17</v>
      </c>
      <c r="R56" s="2">
        <v>1.5400000000000001E-18</v>
      </c>
    </row>
    <row r="57" spans="2:18" x14ac:dyDescent="0.3">
      <c r="B57" s="4" t="s">
        <v>7</v>
      </c>
      <c r="C57" s="1">
        <v>1.3116324500000001</v>
      </c>
      <c r="D57" s="1">
        <v>0.25378605199999998</v>
      </c>
      <c r="E57" s="1">
        <v>0.25300036300000001</v>
      </c>
      <c r="F57" s="1">
        <v>0.247984233</v>
      </c>
      <c r="G57" s="1">
        <v>0.24119390399999999</v>
      </c>
      <c r="H57" s="1">
        <v>0.23872819100000001</v>
      </c>
      <c r="I57" s="2">
        <v>0.234550657</v>
      </c>
      <c r="K57" s="4" t="s">
        <v>7</v>
      </c>
      <c r="L57" s="1">
        <v>0.48156079499999999</v>
      </c>
      <c r="M57" s="1">
        <v>0.24395166800000001</v>
      </c>
      <c r="N57" s="1">
        <v>0.24082830999999999</v>
      </c>
      <c r="O57" s="1">
        <v>0.238584345</v>
      </c>
      <c r="P57" s="1">
        <v>0.23508824</v>
      </c>
      <c r="Q57" s="1">
        <v>0.23438244799999999</v>
      </c>
      <c r="R57" s="2">
        <v>0.23172964500000001</v>
      </c>
    </row>
    <row r="58" spans="2:18" x14ac:dyDescent="0.3">
      <c r="B58" s="4" t="s">
        <v>8</v>
      </c>
      <c r="C58" s="1">
        <v>1</v>
      </c>
      <c r="D58" s="1">
        <v>3</v>
      </c>
      <c r="E58" s="1">
        <v>5</v>
      </c>
      <c r="F58" s="1">
        <v>7</v>
      </c>
      <c r="G58" s="1">
        <v>9</v>
      </c>
      <c r="H58" s="1">
        <v>11</v>
      </c>
      <c r="I58" s="2">
        <v>13</v>
      </c>
      <c r="K58" s="4" t="s">
        <v>8</v>
      </c>
      <c r="L58" s="1">
        <v>2</v>
      </c>
      <c r="M58" s="1">
        <v>4</v>
      </c>
      <c r="N58" s="1">
        <v>6</v>
      </c>
      <c r="O58" s="1">
        <v>8</v>
      </c>
      <c r="P58" s="1">
        <v>10</v>
      </c>
      <c r="Q58" s="1">
        <v>12</v>
      </c>
      <c r="R58" s="2">
        <v>14</v>
      </c>
    </row>
    <row r="59" spans="2:18" x14ac:dyDescent="0.3">
      <c r="B59" s="4" t="s">
        <v>18</v>
      </c>
      <c r="C59" s="1">
        <v>0</v>
      </c>
      <c r="D59" s="1">
        <v>0.63544783900000001</v>
      </c>
      <c r="E59" s="1">
        <v>0.50162457500000002</v>
      </c>
      <c r="F59" s="1">
        <v>0.79386548000000001</v>
      </c>
      <c r="G59" s="1">
        <v>0.63837745099999998</v>
      </c>
      <c r="H59" s="1">
        <v>0.93615459400000001</v>
      </c>
      <c r="I59" s="2">
        <v>0.97488961299999999</v>
      </c>
      <c r="K59" s="4" t="s">
        <v>18</v>
      </c>
      <c r="L59" s="1">
        <v>3.4075519999999999E-3</v>
      </c>
      <c r="M59" s="1">
        <v>0.74300641099999998</v>
      </c>
      <c r="N59" s="1">
        <v>0.45467606999999999</v>
      </c>
      <c r="O59" s="1">
        <v>0.83118582500000004</v>
      </c>
      <c r="P59" s="1">
        <v>0.67095592900000001</v>
      </c>
      <c r="Q59" s="1">
        <v>0.85665410200000003</v>
      </c>
      <c r="R59" s="2">
        <v>0.996472892</v>
      </c>
    </row>
    <row r="62" spans="2:18" x14ac:dyDescent="0.3">
      <c r="B62" s="10" t="s">
        <v>27</v>
      </c>
      <c r="C62" s="10"/>
      <c r="D62" s="10"/>
      <c r="K62" s="10" t="s">
        <v>28</v>
      </c>
      <c r="L62" s="10"/>
      <c r="M62" s="10"/>
    </row>
    <row r="64" spans="2:18" x14ac:dyDescent="0.3">
      <c r="B64" s="4" t="s">
        <v>0</v>
      </c>
      <c r="C64" s="1">
        <v>0.99661877319617898</v>
      </c>
      <c r="D64" s="1">
        <v>0.99996601650666195</v>
      </c>
      <c r="E64" s="1">
        <v>0.99996843175069094</v>
      </c>
      <c r="F64" s="1">
        <v>0.99997258532705302</v>
      </c>
      <c r="G64" s="1">
        <v>0.99997331445791504</v>
      </c>
      <c r="H64" s="1">
        <v>0.99997394698402198</v>
      </c>
      <c r="I64" s="2">
        <v>0.99997473176664298</v>
      </c>
      <c r="K64" s="4" t="s">
        <v>0</v>
      </c>
      <c r="L64" s="1">
        <v>0.243022615130045</v>
      </c>
      <c r="M64" s="1">
        <v>0.85351743054978702</v>
      </c>
      <c r="N64" s="1">
        <v>0.86603367613885296</v>
      </c>
      <c r="O64" s="1">
        <v>0.88178871333771702</v>
      </c>
      <c r="P64" s="1">
        <v>0.88356517873483298</v>
      </c>
      <c r="Q64" s="1">
        <v>0.88587693202251405</v>
      </c>
      <c r="R64" s="2">
        <v>0.88837378768653996</v>
      </c>
    </row>
    <row r="65" spans="2:18" x14ac:dyDescent="0.3">
      <c r="B65" s="4" t="s">
        <v>1</v>
      </c>
      <c r="C65" s="1">
        <v>1.29931296672257</v>
      </c>
      <c r="D65" s="1">
        <v>0.207887385622786</v>
      </c>
      <c r="E65" s="1">
        <v>0.27054030860733702</v>
      </c>
      <c r="F65" s="1">
        <v>0.30987018073384998</v>
      </c>
      <c r="G65" s="1">
        <v>0.340005914641895</v>
      </c>
      <c r="H65" s="1">
        <v>0.36498467259794398</v>
      </c>
      <c r="I65" s="2">
        <v>0.379150980593155</v>
      </c>
      <c r="K65" s="4" t="s">
        <v>1</v>
      </c>
      <c r="L65" s="1">
        <v>0.283119677305391</v>
      </c>
      <c r="M65" s="1">
        <v>0.20056774406716901</v>
      </c>
      <c r="N65" s="1">
        <v>0.26066396366693301</v>
      </c>
      <c r="O65" s="1">
        <v>0.30114106390880502</v>
      </c>
      <c r="P65" s="1">
        <v>0.33410795517678599</v>
      </c>
      <c r="Q65" s="1">
        <v>0.35967077406563203</v>
      </c>
      <c r="R65" s="2">
        <v>0.37457733978555802</v>
      </c>
    </row>
    <row r="66" spans="2:18" x14ac:dyDescent="0.3">
      <c r="B66" s="4" t="s">
        <v>10</v>
      </c>
      <c r="C66" s="1"/>
      <c r="D66" s="5">
        <f>(C65-D65)/C65</f>
        <v>0.84000206959592805</v>
      </c>
      <c r="E66" s="5">
        <f t="shared" ref="E66:I66" si="8">(D65-E65)/D65</f>
        <v>-0.30137914716112435</v>
      </c>
      <c r="F66" s="5">
        <f t="shared" si="8"/>
        <v>-0.14537527634596012</v>
      </c>
      <c r="G66" s="5">
        <f t="shared" si="8"/>
        <v>-9.7252771585430012E-2</v>
      </c>
      <c r="H66" s="5">
        <f t="shared" si="8"/>
        <v>-7.3465657155868599E-2</v>
      </c>
      <c r="I66" s="6">
        <f t="shared" si="8"/>
        <v>-3.8813432614514712E-2</v>
      </c>
      <c r="K66" s="4" t="s">
        <v>10</v>
      </c>
      <c r="L66" s="1"/>
      <c r="M66" s="5">
        <f>(L65-M65)/L65</f>
        <v>0.29157963877295673</v>
      </c>
      <c r="N66" s="5">
        <f t="shared" ref="N66:R66" si="9">(M65-N65)/M65</f>
        <v>-0.29963053071803064</v>
      </c>
      <c r="O66" s="5">
        <f t="shared" si="9"/>
        <v>-0.15528460348892795</v>
      </c>
      <c r="P66" s="5">
        <f t="shared" si="9"/>
        <v>-0.10947325097438183</v>
      </c>
      <c r="Q66" s="5">
        <f t="shared" si="9"/>
        <v>-7.6510656189913304E-2</v>
      </c>
      <c r="R66" s="6">
        <f t="shared" si="9"/>
        <v>-4.1445029162157802E-2</v>
      </c>
    </row>
    <row r="67" spans="2:18" x14ac:dyDescent="0.3">
      <c r="B67" s="4" t="s">
        <v>2</v>
      </c>
      <c r="C67" s="1">
        <v>9.2100771556334199E-2</v>
      </c>
      <c r="D67" s="1">
        <v>5.8064384516903398E-4</v>
      </c>
      <c r="E67" s="1">
        <v>5.9213201028747496E-4</v>
      </c>
      <c r="F67" s="1">
        <v>4.8649860384375302E-4</v>
      </c>
      <c r="G67" s="1">
        <v>4.3031150221673598E-4</v>
      </c>
      <c r="H67" s="1">
        <v>4.0576136114653301E-4</v>
      </c>
      <c r="I67" s="2">
        <v>3.6620062831416199E-4</v>
      </c>
      <c r="K67" s="4" t="s">
        <v>2</v>
      </c>
      <c r="L67" s="1">
        <v>-2.6316168582460499E-17</v>
      </c>
      <c r="M67" s="1">
        <v>2.64680189931159E-18</v>
      </c>
      <c r="N67" s="1">
        <v>2.6460089322971301E-18</v>
      </c>
      <c r="O67" s="1">
        <v>2.7324340190364599E-18</v>
      </c>
      <c r="P67" s="1">
        <v>7.2983888617004899E-19</v>
      </c>
      <c r="Q67" s="1">
        <v>-7.8900592240469704E-18</v>
      </c>
      <c r="R67" s="2">
        <v>-2.7774418286363898E-18</v>
      </c>
    </row>
    <row r="68" spans="2:18" x14ac:dyDescent="0.3">
      <c r="B68" s="4" t="s">
        <v>7</v>
      </c>
      <c r="C68" s="1">
        <v>1.59841869237235</v>
      </c>
      <c r="D68" s="1">
        <v>0.16051125368989</v>
      </c>
      <c r="E68" s="1">
        <v>0.15470216282586</v>
      </c>
      <c r="F68" s="1">
        <v>0.14416617658942901</v>
      </c>
      <c r="G68" s="1">
        <v>0.142236267426844</v>
      </c>
      <c r="H68" s="1">
        <v>0.14054050602058399</v>
      </c>
      <c r="I68" s="2">
        <v>0.13840769622275201</v>
      </c>
      <c r="K68" s="4" t="s">
        <v>3</v>
      </c>
      <c r="L68" s="1">
        <v>0.350832672803151</v>
      </c>
      <c r="M68" s="1">
        <v>0.15433042577057099</v>
      </c>
      <c r="N68" s="1">
        <v>0.147589818868477</v>
      </c>
      <c r="O68" s="1">
        <v>0.13863984107712901</v>
      </c>
      <c r="P68" s="1">
        <v>0.137594165972452</v>
      </c>
      <c r="Q68" s="1">
        <v>0.13622138727889199</v>
      </c>
      <c r="R68" s="2">
        <v>0.134722977931373</v>
      </c>
    </row>
    <row r="69" spans="2:18" x14ac:dyDescent="0.3">
      <c r="B69" s="4" t="s">
        <v>8</v>
      </c>
      <c r="C69" s="1">
        <v>4</v>
      </c>
      <c r="D69" s="1">
        <v>9</v>
      </c>
      <c r="E69" s="1">
        <v>14</v>
      </c>
      <c r="F69" s="1">
        <v>19</v>
      </c>
      <c r="G69" s="1">
        <v>24</v>
      </c>
      <c r="H69" s="1">
        <v>29</v>
      </c>
      <c r="I69" s="2">
        <v>34</v>
      </c>
      <c r="K69" s="4" t="s">
        <v>4</v>
      </c>
      <c r="L69" s="1">
        <v>5</v>
      </c>
      <c r="M69" s="1">
        <v>10</v>
      </c>
      <c r="N69" s="1">
        <v>15</v>
      </c>
      <c r="O69" s="1">
        <v>20</v>
      </c>
      <c r="P69" s="1">
        <v>25</v>
      </c>
      <c r="Q69" s="1">
        <v>30</v>
      </c>
      <c r="R69" s="2">
        <v>35</v>
      </c>
    </row>
    <row r="70" spans="2:18" x14ac:dyDescent="0.3">
      <c r="B70" s="4" t="s">
        <v>18</v>
      </c>
      <c r="C70" s="1">
        <v>0.38288797019688398</v>
      </c>
      <c r="D70" s="1">
        <v>0.75324949440724798</v>
      </c>
      <c r="E70" s="1">
        <v>0.79795620007841495</v>
      </c>
      <c r="F70" s="1">
        <v>0.94758387641103503</v>
      </c>
      <c r="G70" s="1">
        <v>0.98742127503888399</v>
      </c>
      <c r="H70" s="1">
        <v>0.95943540837660901</v>
      </c>
      <c r="I70" s="2">
        <v>0.94346452697346495</v>
      </c>
      <c r="K70" s="4" t="s">
        <v>5</v>
      </c>
      <c r="L70" s="1">
        <v>0.35603310254526099</v>
      </c>
      <c r="M70" s="1">
        <v>0.61828437349764997</v>
      </c>
      <c r="N70" s="1">
        <v>0.92445107654050895</v>
      </c>
      <c r="O70" s="1">
        <v>0.99801472092006405</v>
      </c>
      <c r="P70" s="1">
        <v>0.98334647928698604</v>
      </c>
      <c r="Q70" s="1">
        <v>0.98821200833798295</v>
      </c>
      <c r="R70" s="2">
        <v>0.99549428571084897</v>
      </c>
    </row>
    <row r="73" spans="2:18" x14ac:dyDescent="0.3">
      <c r="B73" s="10" t="s">
        <v>65</v>
      </c>
      <c r="C73" s="10"/>
      <c r="D73" s="10"/>
      <c r="K73" s="10" t="s">
        <v>66</v>
      </c>
      <c r="L73" s="10"/>
      <c r="M73" s="10"/>
    </row>
    <row r="75" spans="2:18" x14ac:dyDescent="0.3">
      <c r="C75" s="7" t="s">
        <v>11</v>
      </c>
      <c r="D75" s="7" t="s">
        <v>12</v>
      </c>
      <c r="E75" s="7" t="s">
        <v>13</v>
      </c>
      <c r="F75" s="7" t="s">
        <v>14</v>
      </c>
      <c r="G75" s="7" t="s">
        <v>15</v>
      </c>
      <c r="H75" s="7" t="s">
        <v>16</v>
      </c>
      <c r="I75" s="7" t="s">
        <v>17</v>
      </c>
      <c r="L75" s="7" t="s">
        <v>11</v>
      </c>
      <c r="M75" s="7" t="s">
        <v>12</v>
      </c>
      <c r="N75" s="7" t="s">
        <v>13</v>
      </c>
      <c r="O75" s="7" t="s">
        <v>14</v>
      </c>
      <c r="P75" s="7" t="s">
        <v>15</v>
      </c>
      <c r="Q75" s="7" t="s">
        <v>16</v>
      </c>
      <c r="R75" s="7" t="s">
        <v>17</v>
      </c>
    </row>
    <row r="76" spans="2:18" x14ac:dyDescent="0.3">
      <c r="B76" t="s">
        <v>29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K76" t="s">
        <v>29</v>
      </c>
      <c r="L76">
        <v>0.52551645369506494</v>
      </c>
      <c r="M76">
        <v>0.48635978159363402</v>
      </c>
      <c r="N76">
        <v>0.66930469968937201</v>
      </c>
      <c r="O76">
        <v>0.82723025278838502</v>
      </c>
      <c r="P76">
        <v>0.79731927195004204</v>
      </c>
      <c r="Q76">
        <v>0.93927781940374</v>
      </c>
      <c r="R76">
        <v>1.36558720248781</v>
      </c>
    </row>
    <row r="77" spans="2:18" x14ac:dyDescent="0.3">
      <c r="B77" t="s">
        <v>30</v>
      </c>
      <c r="C77">
        <v>1.19729530523962E-2</v>
      </c>
      <c r="D77">
        <v>-2.9487005092413599E-3</v>
      </c>
      <c r="E77">
        <v>-6.5903054842514804E-3</v>
      </c>
      <c r="F77">
        <v>-4.2962892215074903E-3</v>
      </c>
      <c r="G77">
        <v>-3.7280386791984301E-3</v>
      </c>
      <c r="H77">
        <v>-3.9281239337939601E-3</v>
      </c>
      <c r="I77">
        <v>-4.3502274594578796E-3</v>
      </c>
      <c r="K77" t="s">
        <v>30</v>
      </c>
      <c r="L77">
        <v>1.20190571873933E-2</v>
      </c>
      <c r="M77">
        <v>-2.9339606550953302E-3</v>
      </c>
      <c r="N77">
        <v>-6.5199698121212596E-3</v>
      </c>
      <c r="O77">
        <v>-4.0649820903140496E-3</v>
      </c>
      <c r="P77">
        <v>-3.5393398402974998E-3</v>
      </c>
      <c r="Q77">
        <v>-3.8896656498590902E-3</v>
      </c>
      <c r="R77">
        <v>-4.3144805542900304E-3</v>
      </c>
    </row>
    <row r="78" spans="2:18" x14ac:dyDescent="0.3">
      <c r="B78" t="s">
        <v>31</v>
      </c>
      <c r="C78">
        <v>8.4822742898599292E-3</v>
      </c>
      <c r="D78">
        <v>4.9296161764677496E-3</v>
      </c>
      <c r="E78">
        <v>5.9983304838554996E-3</v>
      </c>
      <c r="F78">
        <v>2.2843381041918998E-3</v>
      </c>
      <c r="G78">
        <v>1.87496661073953E-3</v>
      </c>
      <c r="H78">
        <v>4.5036110459383697E-3</v>
      </c>
      <c r="I78">
        <v>4.6921079041539401E-3</v>
      </c>
      <c r="K78" t="s">
        <v>31</v>
      </c>
      <c r="L78">
        <v>7.04470156654163E-3</v>
      </c>
      <c r="M78">
        <v>3.8419523429929999E-3</v>
      </c>
      <c r="N78">
        <v>5.0175112203321402E-3</v>
      </c>
      <c r="O78">
        <v>1.0904704734653399E-3</v>
      </c>
      <c r="P78">
        <v>1.0609440203237701E-3</v>
      </c>
      <c r="Q78">
        <v>4.00355099966394E-3</v>
      </c>
      <c r="R78">
        <v>3.8717804959050102E-3</v>
      </c>
    </row>
    <row r="79" spans="2:18" x14ac:dyDescent="0.3">
      <c r="B79" t="s">
        <v>32</v>
      </c>
      <c r="C79">
        <v>2.3711979236899698E-3</v>
      </c>
      <c r="D79">
        <v>2.0451621552248201E-3</v>
      </c>
      <c r="E79">
        <v>2.0560535338016899E-3</v>
      </c>
      <c r="F79">
        <v>2.21130848681796E-3</v>
      </c>
      <c r="G79">
        <v>2.1917261585864302E-3</v>
      </c>
      <c r="H79">
        <v>2.1885631218269701E-3</v>
      </c>
      <c r="I79">
        <v>2.1490361599574301E-3</v>
      </c>
      <c r="K79" t="s">
        <v>32</v>
      </c>
      <c r="L79">
        <v>2.4320650692204499E-3</v>
      </c>
      <c r="M79">
        <v>2.0752409289804099E-3</v>
      </c>
      <c r="N79">
        <v>2.10211157069782E-3</v>
      </c>
      <c r="O79">
        <v>2.2628739566168902E-3</v>
      </c>
      <c r="P79">
        <v>2.2400563831102998E-3</v>
      </c>
      <c r="Q79">
        <v>2.2439896360178101E-3</v>
      </c>
      <c r="R79">
        <v>2.2308566358857401E-3</v>
      </c>
    </row>
    <row r="80" spans="2:18" x14ac:dyDescent="0.3">
      <c r="B80" t="s">
        <v>33</v>
      </c>
      <c r="C80">
        <v>-6.1837470818816099E-3</v>
      </c>
      <c r="D80">
        <v>-3.2525592308291697E-2</v>
      </c>
      <c r="E80">
        <v>-4.0326492245565802E-2</v>
      </c>
      <c r="F80">
        <v>-3.6896705991866799E-2</v>
      </c>
      <c r="G80">
        <v>-3.9906794369402997E-2</v>
      </c>
      <c r="H80">
        <v>-3.1183436003944E-2</v>
      </c>
      <c r="I80">
        <v>-1.2134952272650599E-2</v>
      </c>
      <c r="K80" t="s">
        <v>33</v>
      </c>
      <c r="L80">
        <v>-2.4030144359719601E-2</v>
      </c>
      <c r="M80">
        <v>-4.1396022461575699E-2</v>
      </c>
      <c r="N80">
        <v>-5.3854882451711501E-2</v>
      </c>
      <c r="O80">
        <v>-5.2233667355340803E-2</v>
      </c>
      <c r="P80">
        <v>-5.2071143450409002E-2</v>
      </c>
      <c r="Q80">
        <v>-4.3520949093218901E-2</v>
      </c>
      <c r="R80">
        <v>-2.7000681823559601E-2</v>
      </c>
    </row>
    <row r="81" spans="2:18" x14ac:dyDescent="0.3">
      <c r="B81" t="s">
        <v>34</v>
      </c>
      <c r="C81" t="s">
        <v>35</v>
      </c>
      <c r="D81">
        <v>0.54220087017975005</v>
      </c>
      <c r="E81">
        <v>0.52258878035068501</v>
      </c>
      <c r="F81">
        <v>0.52104937582526201</v>
      </c>
      <c r="G81">
        <v>0.51171977731377305</v>
      </c>
      <c r="H81">
        <v>0.50167566045666101</v>
      </c>
      <c r="I81">
        <v>0.48441781955269297</v>
      </c>
      <c r="K81" t="s">
        <v>34</v>
      </c>
      <c r="L81" t="s">
        <v>35</v>
      </c>
      <c r="M81">
        <v>0.54159354651008296</v>
      </c>
      <c r="N81">
        <v>0.521863685107121</v>
      </c>
      <c r="O81">
        <v>0.51944050034383704</v>
      </c>
      <c r="P81">
        <v>0.51001729210790403</v>
      </c>
      <c r="Q81">
        <v>0.49995654863544498</v>
      </c>
      <c r="R81">
        <v>0.481773326275658</v>
      </c>
    </row>
    <row r="82" spans="2:18" x14ac:dyDescent="0.3">
      <c r="B82" t="s">
        <v>36</v>
      </c>
      <c r="C82" t="s">
        <v>35</v>
      </c>
      <c r="D82">
        <v>3.9275259704193996E-3</v>
      </c>
      <c r="E82">
        <v>2.0553368418497701E-2</v>
      </c>
      <c r="F82">
        <v>1.8887252114535898E-2</v>
      </c>
      <c r="G82">
        <v>1.8065842332493798E-2</v>
      </c>
      <c r="H82">
        <v>1.8760988497334999E-2</v>
      </c>
      <c r="I82">
        <v>1.8988537039668699E-2</v>
      </c>
      <c r="K82" t="s">
        <v>36</v>
      </c>
      <c r="L82" t="s">
        <v>35</v>
      </c>
      <c r="M82">
        <v>3.8988136689233899E-3</v>
      </c>
      <c r="N82">
        <v>2.0494725680968402E-2</v>
      </c>
      <c r="O82">
        <v>1.86474878373745E-2</v>
      </c>
      <c r="P82">
        <v>1.7967115141194302E-2</v>
      </c>
      <c r="Q82">
        <v>1.88195918544629E-2</v>
      </c>
      <c r="R82">
        <v>1.8906556378482701E-2</v>
      </c>
    </row>
    <row r="83" spans="2:18" x14ac:dyDescent="0.3">
      <c r="B83" t="s">
        <v>37</v>
      </c>
      <c r="C83" t="s">
        <v>35</v>
      </c>
      <c r="D83">
        <v>-1.0414875344589101E-2</v>
      </c>
      <c r="E83">
        <v>-4.6867680879348599E-3</v>
      </c>
      <c r="F83">
        <v>1.38392130668355E-2</v>
      </c>
      <c r="G83">
        <v>1.5937930879436301E-2</v>
      </c>
      <c r="H83">
        <v>1.53434717922546E-2</v>
      </c>
      <c r="I83">
        <v>2.0254421025176099E-2</v>
      </c>
      <c r="K83" t="s">
        <v>37</v>
      </c>
      <c r="L83" t="s">
        <v>35</v>
      </c>
      <c r="M83">
        <v>-1.06862895897957E-2</v>
      </c>
      <c r="N83">
        <v>-4.9004626498083802E-3</v>
      </c>
      <c r="O83">
        <v>1.4209379414719199E-2</v>
      </c>
      <c r="P83">
        <v>1.5936288745564301E-2</v>
      </c>
      <c r="Q83">
        <v>1.51699703820725E-2</v>
      </c>
      <c r="R83">
        <v>2.0682730395903799E-2</v>
      </c>
    </row>
    <row r="84" spans="2:18" x14ac:dyDescent="0.3">
      <c r="B84" t="s">
        <v>38</v>
      </c>
      <c r="C84" t="s">
        <v>35</v>
      </c>
      <c r="D84">
        <v>-5.4086384481684998E-4</v>
      </c>
      <c r="E84">
        <v>-1.0523300176338601E-3</v>
      </c>
      <c r="F84">
        <v>-1.30670724666528E-3</v>
      </c>
      <c r="G84">
        <v>-1.2772313129124501E-3</v>
      </c>
      <c r="H84">
        <v>-1.3338642980179299E-3</v>
      </c>
      <c r="I84">
        <v>-1.20154403132904E-3</v>
      </c>
      <c r="K84" t="s">
        <v>38</v>
      </c>
      <c r="L84" t="s">
        <v>35</v>
      </c>
      <c r="M84">
        <v>-5.0897551233235801E-4</v>
      </c>
      <c r="N84">
        <v>-1.0607169187307401E-3</v>
      </c>
      <c r="O84">
        <v>-1.3034759572294499E-3</v>
      </c>
      <c r="P84">
        <v>-1.27749491240481E-3</v>
      </c>
      <c r="Q84">
        <v>-1.3339152744686999E-3</v>
      </c>
      <c r="R84">
        <v>-1.2034668997881401E-3</v>
      </c>
    </row>
    <row r="85" spans="2:18" x14ac:dyDescent="0.3">
      <c r="B85" t="s">
        <v>39</v>
      </c>
      <c r="C85" t="s">
        <v>35</v>
      </c>
      <c r="D85">
        <v>3.88511549307438E-2</v>
      </c>
      <c r="E85">
        <v>3.0636774177401401E-2</v>
      </c>
      <c r="F85">
        <v>1.9031470980311199E-2</v>
      </c>
      <c r="G85">
        <v>3.02682579374523E-2</v>
      </c>
      <c r="H85">
        <v>2.18285630901244E-2</v>
      </c>
      <c r="I85">
        <v>2.0773476276111799E-2</v>
      </c>
      <c r="K85" t="s">
        <v>39</v>
      </c>
      <c r="L85" t="s">
        <v>35</v>
      </c>
      <c r="M85">
        <v>3.1234157250565799E-2</v>
      </c>
      <c r="N85">
        <v>3.3027943340028898E-2</v>
      </c>
      <c r="O85">
        <v>1.9142621383143599E-2</v>
      </c>
      <c r="P85">
        <v>2.8875093064707001E-2</v>
      </c>
      <c r="Q85">
        <v>2.07813822783663E-2</v>
      </c>
      <c r="R85">
        <v>1.8373751078698899E-2</v>
      </c>
    </row>
    <row r="86" spans="2:18" x14ac:dyDescent="0.3">
      <c r="B86" t="s">
        <v>40</v>
      </c>
      <c r="C86" t="s">
        <v>35</v>
      </c>
      <c r="D86" t="s">
        <v>35</v>
      </c>
      <c r="E86">
        <v>2.7605002481655799E-2</v>
      </c>
      <c r="F86">
        <v>4.9374505708389402E-2</v>
      </c>
      <c r="G86">
        <v>5.4281942340607001E-2</v>
      </c>
      <c r="H86">
        <v>6.1212810783752201E-2</v>
      </c>
      <c r="I86">
        <v>6.0195943850559E-2</v>
      </c>
      <c r="K86" t="s">
        <v>40</v>
      </c>
      <c r="L86" t="s">
        <v>35</v>
      </c>
      <c r="M86" t="s">
        <v>35</v>
      </c>
      <c r="N86">
        <v>2.6677013197945999E-2</v>
      </c>
      <c r="O86">
        <v>4.7811388512523402E-2</v>
      </c>
      <c r="P86">
        <v>5.2522524860716298E-2</v>
      </c>
      <c r="Q86">
        <v>5.9174429799818802E-2</v>
      </c>
      <c r="R86">
        <v>5.7811612336311102E-2</v>
      </c>
    </row>
    <row r="87" spans="2:18" x14ac:dyDescent="0.3">
      <c r="B87" t="s">
        <v>41</v>
      </c>
      <c r="C87" t="s">
        <v>35</v>
      </c>
      <c r="D87" t="s">
        <v>35</v>
      </c>
      <c r="E87">
        <v>-1.7055421788515698E-2</v>
      </c>
      <c r="F87">
        <v>-8.7754241564499402E-3</v>
      </c>
      <c r="G87">
        <v>-8.8061800979336198E-3</v>
      </c>
      <c r="H87">
        <v>-9.5464928876104003E-3</v>
      </c>
      <c r="I87">
        <v>-8.2985818760550507E-3</v>
      </c>
      <c r="K87" t="s">
        <v>41</v>
      </c>
      <c r="L87" t="s">
        <v>35</v>
      </c>
      <c r="M87" t="s">
        <v>35</v>
      </c>
      <c r="N87">
        <v>-1.7132661942384501E-2</v>
      </c>
      <c r="O87">
        <v>-8.5722713502647593E-3</v>
      </c>
      <c r="P87">
        <v>-8.7126425251481104E-3</v>
      </c>
      <c r="Q87">
        <v>-9.4522120875054905E-3</v>
      </c>
      <c r="R87">
        <v>-7.9900380752250203E-3</v>
      </c>
    </row>
    <row r="88" spans="2:18" x14ac:dyDescent="0.3">
      <c r="B88" t="s">
        <v>42</v>
      </c>
      <c r="C88" t="s">
        <v>35</v>
      </c>
      <c r="D88" t="s">
        <v>35</v>
      </c>
      <c r="E88">
        <v>-8.3092613140410207E-3</v>
      </c>
      <c r="F88">
        <v>-5.1093370448117403E-2</v>
      </c>
      <c r="G88">
        <v>-4.8717243660626103E-2</v>
      </c>
      <c r="H88">
        <v>-4.79280134854684E-2</v>
      </c>
      <c r="I88">
        <v>-4.8567465097827299E-2</v>
      </c>
      <c r="K88" t="s">
        <v>42</v>
      </c>
      <c r="L88" t="s">
        <v>35</v>
      </c>
      <c r="M88" t="s">
        <v>35</v>
      </c>
      <c r="N88">
        <v>-8.9529065108078405E-3</v>
      </c>
      <c r="O88">
        <v>-5.18858965262902E-2</v>
      </c>
      <c r="P88">
        <v>-4.8860238678710199E-2</v>
      </c>
      <c r="Q88">
        <v>-4.8304997647307599E-2</v>
      </c>
      <c r="R88">
        <v>-4.9413791529089403E-2</v>
      </c>
    </row>
    <row r="89" spans="2:18" x14ac:dyDescent="0.3">
      <c r="B89" t="s">
        <v>43</v>
      </c>
      <c r="C89" t="s">
        <v>35</v>
      </c>
      <c r="D89" t="s">
        <v>35</v>
      </c>
      <c r="E89">
        <v>5.3609857039215304E-4</v>
      </c>
      <c r="F89">
        <v>4.6900325320439198E-4</v>
      </c>
      <c r="G89">
        <v>1.4279643297734299E-4</v>
      </c>
      <c r="H89" s="3">
        <v>7.2659011472012505E-5</v>
      </c>
      <c r="I89" s="3">
        <v>-2.65201456553567E-5</v>
      </c>
      <c r="K89" t="s">
        <v>43</v>
      </c>
      <c r="L89" t="s">
        <v>35</v>
      </c>
      <c r="M89" t="s">
        <v>35</v>
      </c>
      <c r="N89">
        <v>5.8935177763338304E-4</v>
      </c>
      <c r="O89">
        <v>4.62518191791985E-4</v>
      </c>
      <c r="P89">
        <v>1.4979537970303099E-4</v>
      </c>
      <c r="Q89" s="3">
        <v>7.9601235844959799E-5</v>
      </c>
      <c r="R89" s="3">
        <v>-1.41591594263122E-5</v>
      </c>
    </row>
    <row r="90" spans="2:18" x14ac:dyDescent="0.3">
      <c r="B90" t="s">
        <v>44</v>
      </c>
      <c r="C90" t="s">
        <v>35</v>
      </c>
      <c r="D90" t="s">
        <v>35</v>
      </c>
      <c r="E90">
        <v>1.7899364892401699E-2</v>
      </c>
      <c r="F90">
        <v>1.7700499734509701E-2</v>
      </c>
      <c r="G90">
        <v>-1.03283084309301E-2</v>
      </c>
      <c r="H90">
        <v>-2.53806531216808E-3</v>
      </c>
      <c r="I90">
        <v>-6.78755329970087E-3</v>
      </c>
      <c r="K90" t="s">
        <v>44</v>
      </c>
      <c r="L90" t="s">
        <v>35</v>
      </c>
      <c r="M90" t="s">
        <v>35</v>
      </c>
      <c r="N90">
        <v>6.3153083462022903E-3</v>
      </c>
      <c r="O90">
        <v>1.5404662577554599E-2</v>
      </c>
      <c r="P90">
        <v>-1.43557317826169E-2</v>
      </c>
      <c r="Q90">
        <v>-7.8983851472057397E-3</v>
      </c>
      <c r="R90">
        <v>-1.29378136904318E-2</v>
      </c>
    </row>
    <row r="91" spans="2:18" x14ac:dyDescent="0.3">
      <c r="B91" t="s">
        <v>45</v>
      </c>
      <c r="C91" t="s">
        <v>35</v>
      </c>
      <c r="D91" t="s">
        <v>35</v>
      </c>
      <c r="E91" t="s">
        <v>35</v>
      </c>
      <c r="F91">
        <v>-4.67670696179186E-2</v>
      </c>
      <c r="G91">
        <v>-2.9174938969807E-2</v>
      </c>
      <c r="H91">
        <v>-3.3176390946800097E-2</v>
      </c>
      <c r="I91">
        <v>-2.6565973884175E-2</v>
      </c>
      <c r="K91" t="s">
        <v>45</v>
      </c>
      <c r="L91" t="s">
        <v>35</v>
      </c>
      <c r="M91" t="s">
        <v>35</v>
      </c>
      <c r="N91" t="s">
        <v>35</v>
      </c>
      <c r="O91">
        <v>-4.6590295444363897E-2</v>
      </c>
      <c r="P91">
        <v>-2.9413884558474299E-2</v>
      </c>
      <c r="Q91">
        <v>-3.3995454879067397E-2</v>
      </c>
      <c r="R91">
        <v>-2.8128601153548399E-2</v>
      </c>
    </row>
    <row r="92" spans="2:18" x14ac:dyDescent="0.3">
      <c r="B92" t="s">
        <v>46</v>
      </c>
      <c r="C92" t="s">
        <v>35</v>
      </c>
      <c r="D92" t="s">
        <v>35</v>
      </c>
      <c r="E92" t="s">
        <v>35</v>
      </c>
      <c r="F92">
        <v>-1.12492151467885E-2</v>
      </c>
      <c r="G92">
        <v>1.01039718468809E-3</v>
      </c>
      <c r="H92">
        <v>-2.3402539093177099E-4</v>
      </c>
      <c r="I92">
        <v>-2.63617933701615E-3</v>
      </c>
      <c r="K92" t="s">
        <v>46</v>
      </c>
      <c r="L92" t="s">
        <v>35</v>
      </c>
      <c r="M92" t="s">
        <v>35</v>
      </c>
      <c r="N92" t="s">
        <v>35</v>
      </c>
      <c r="O92">
        <v>-1.1677864758918299E-2</v>
      </c>
      <c r="P92">
        <v>7.8470378800868195E-4</v>
      </c>
      <c r="Q92">
        <v>-4.10510612585899E-4</v>
      </c>
      <c r="R92">
        <v>-2.90025053639758E-3</v>
      </c>
    </row>
    <row r="93" spans="2:18" x14ac:dyDescent="0.3">
      <c r="B93" t="s">
        <v>47</v>
      </c>
      <c r="C93" t="s">
        <v>35</v>
      </c>
      <c r="D93" t="s">
        <v>35</v>
      </c>
      <c r="E93" t="s">
        <v>35</v>
      </c>
      <c r="F93">
        <v>3.2505299232247001E-2</v>
      </c>
      <c r="G93">
        <v>8.4711492644170897E-3</v>
      </c>
      <c r="H93">
        <v>3.4878988551847599E-3</v>
      </c>
      <c r="I93">
        <v>3.6110110073094902E-3</v>
      </c>
      <c r="K93" t="s">
        <v>47</v>
      </c>
      <c r="L93" t="s">
        <v>35</v>
      </c>
      <c r="M93" t="s">
        <v>35</v>
      </c>
      <c r="N93" t="s">
        <v>35</v>
      </c>
      <c r="O93">
        <v>3.1803428942956E-2</v>
      </c>
      <c r="P93">
        <v>7.6717975713539001E-3</v>
      </c>
      <c r="Q93">
        <v>3.2091501777786399E-3</v>
      </c>
      <c r="R93">
        <v>3.0249205964382798E-3</v>
      </c>
    </row>
    <row r="94" spans="2:18" x14ac:dyDescent="0.3">
      <c r="B94" t="s">
        <v>48</v>
      </c>
      <c r="C94" t="s">
        <v>35</v>
      </c>
      <c r="D94" t="s">
        <v>35</v>
      </c>
      <c r="E94" t="s">
        <v>35</v>
      </c>
      <c r="F94">
        <v>2.4321425673526299E-4</v>
      </c>
      <c r="G94">
        <v>1.02523387357501E-3</v>
      </c>
      <c r="H94">
        <v>9.4395398037630703E-4</v>
      </c>
      <c r="I94">
        <v>8.0540921847048995E-4</v>
      </c>
      <c r="K94" t="s">
        <v>48</v>
      </c>
      <c r="L94" t="s">
        <v>35</v>
      </c>
      <c r="M94" t="s">
        <v>35</v>
      </c>
      <c r="N94" t="s">
        <v>35</v>
      </c>
      <c r="O94">
        <v>3.16535560197032E-4</v>
      </c>
      <c r="P94">
        <v>1.0338601682170199E-3</v>
      </c>
      <c r="Q94">
        <v>9.6419641474237896E-4</v>
      </c>
      <c r="R94">
        <v>8.3062050041990496E-4</v>
      </c>
    </row>
    <row r="95" spans="2:18" x14ac:dyDescent="0.3">
      <c r="B95" t="s">
        <v>49</v>
      </c>
      <c r="C95" t="s">
        <v>35</v>
      </c>
      <c r="D95" t="s">
        <v>35</v>
      </c>
      <c r="E95" t="s">
        <v>35</v>
      </c>
      <c r="F95">
        <v>4.1099055509617897E-3</v>
      </c>
      <c r="G95">
        <v>6.5396227224509704E-2</v>
      </c>
      <c r="H95">
        <v>4.3172088978783697E-2</v>
      </c>
      <c r="I95">
        <v>6.2033916998494303E-2</v>
      </c>
      <c r="K95" t="s">
        <v>49</v>
      </c>
      <c r="L95" t="s">
        <v>35</v>
      </c>
      <c r="M95" t="s">
        <v>35</v>
      </c>
      <c r="N95" t="s">
        <v>35</v>
      </c>
      <c r="O95">
        <v>-6.3967272363160696E-3</v>
      </c>
      <c r="P95">
        <v>6.5382732422966994E-2</v>
      </c>
      <c r="Q95">
        <v>4.0685747045521102E-2</v>
      </c>
      <c r="R95">
        <v>5.76116880785906E-2</v>
      </c>
    </row>
    <row r="96" spans="2:18" x14ac:dyDescent="0.3">
      <c r="B96" t="s">
        <v>50</v>
      </c>
      <c r="C96" t="s">
        <v>35</v>
      </c>
      <c r="D96" t="s">
        <v>35</v>
      </c>
      <c r="E96" t="s">
        <v>35</v>
      </c>
      <c r="F96" t="s">
        <v>35</v>
      </c>
      <c r="G96">
        <v>-9.2337632401467695E-3</v>
      </c>
      <c r="H96">
        <v>-2.9816467781077102E-2</v>
      </c>
      <c r="I96">
        <v>-3.3983633296375902E-2</v>
      </c>
      <c r="K96" t="s">
        <v>50</v>
      </c>
      <c r="L96" t="s">
        <v>35</v>
      </c>
      <c r="M96" t="s">
        <v>35</v>
      </c>
      <c r="N96" t="s">
        <v>35</v>
      </c>
      <c r="O96" t="s">
        <v>35</v>
      </c>
      <c r="P96">
        <v>-9.7004502437952108E-3</v>
      </c>
      <c r="Q96">
        <v>-3.06631790502979E-2</v>
      </c>
      <c r="R96">
        <v>-3.5829197335122499E-2</v>
      </c>
    </row>
    <row r="97" spans="2:18" x14ac:dyDescent="0.3">
      <c r="B97" t="s">
        <v>51</v>
      </c>
      <c r="C97" t="s">
        <v>35</v>
      </c>
      <c r="D97" t="s">
        <v>35</v>
      </c>
      <c r="E97" t="s">
        <v>35</v>
      </c>
      <c r="F97" t="s">
        <v>35</v>
      </c>
      <c r="G97">
        <v>-1.2131913951599E-2</v>
      </c>
      <c r="H97">
        <v>-4.8580480023928899E-3</v>
      </c>
      <c r="I97">
        <v>-2.64122018110176E-3</v>
      </c>
      <c r="K97" t="s">
        <v>51</v>
      </c>
      <c r="L97" t="s">
        <v>35</v>
      </c>
      <c r="M97" t="s">
        <v>35</v>
      </c>
      <c r="N97" t="s">
        <v>35</v>
      </c>
      <c r="O97" t="s">
        <v>35</v>
      </c>
      <c r="P97">
        <v>-1.2381543187748E-2</v>
      </c>
      <c r="Q97">
        <v>-5.2260680245472301E-3</v>
      </c>
      <c r="R97">
        <v>-2.9590621127600198E-3</v>
      </c>
    </row>
    <row r="98" spans="2:18" x14ac:dyDescent="0.3">
      <c r="B98" t="s">
        <v>52</v>
      </c>
      <c r="C98" t="s">
        <v>35</v>
      </c>
      <c r="D98" t="s">
        <v>35</v>
      </c>
      <c r="E98" t="s">
        <v>35</v>
      </c>
      <c r="F98" t="s">
        <v>35</v>
      </c>
      <c r="G98">
        <v>2.73288090700885E-2</v>
      </c>
      <c r="H98">
        <v>3.0132742342343598E-2</v>
      </c>
      <c r="I98">
        <v>2.7111503385811801E-2</v>
      </c>
      <c r="K98" t="s">
        <v>52</v>
      </c>
      <c r="L98" t="s">
        <v>35</v>
      </c>
      <c r="M98" t="s">
        <v>35</v>
      </c>
      <c r="N98" t="s">
        <v>35</v>
      </c>
      <c r="O98" t="s">
        <v>35</v>
      </c>
      <c r="P98">
        <v>2.68619167161082E-2</v>
      </c>
      <c r="Q98">
        <v>2.9260831456361099E-2</v>
      </c>
      <c r="R98">
        <v>2.6609860716808001E-2</v>
      </c>
    </row>
    <row r="99" spans="2:18" x14ac:dyDescent="0.3">
      <c r="B99" t="s">
        <v>53</v>
      </c>
      <c r="C99" t="s">
        <v>35</v>
      </c>
      <c r="D99" t="s">
        <v>35</v>
      </c>
      <c r="E99" t="s">
        <v>35</v>
      </c>
      <c r="F99" t="s">
        <v>35</v>
      </c>
      <c r="G99">
        <v>-6.9696382560574803E-4</v>
      </c>
      <c r="H99">
        <v>-1.5096324200958999E-4</v>
      </c>
      <c r="I99">
        <v>-1.93740478073612E-4</v>
      </c>
      <c r="K99" t="s">
        <v>53</v>
      </c>
      <c r="L99" t="s">
        <v>35</v>
      </c>
      <c r="M99" t="s">
        <v>35</v>
      </c>
      <c r="N99" t="s">
        <v>35</v>
      </c>
      <c r="O99" t="s">
        <v>35</v>
      </c>
      <c r="P99">
        <v>-6.3398269555996504E-4</v>
      </c>
      <c r="Q99">
        <v>-1.3524817242058901E-4</v>
      </c>
      <c r="R99">
        <v>-1.5642021152944801E-4</v>
      </c>
    </row>
    <row r="100" spans="2:18" x14ac:dyDescent="0.3">
      <c r="B100" t="s">
        <v>54</v>
      </c>
      <c r="C100" t="s">
        <v>35</v>
      </c>
      <c r="D100" t="s">
        <v>35</v>
      </c>
      <c r="E100" t="s">
        <v>35</v>
      </c>
      <c r="F100" t="s">
        <v>35</v>
      </c>
      <c r="G100">
        <v>-4.8486553658865603E-2</v>
      </c>
      <c r="H100">
        <v>4.4468033035765901E-2</v>
      </c>
      <c r="I100">
        <v>-8.2938464992243603E-3</v>
      </c>
      <c r="K100" t="s">
        <v>54</v>
      </c>
      <c r="L100" t="s">
        <v>35</v>
      </c>
      <c r="M100" t="s">
        <v>35</v>
      </c>
      <c r="N100" t="s">
        <v>35</v>
      </c>
      <c r="O100" t="s">
        <v>35</v>
      </c>
      <c r="P100">
        <v>-5.7913928191051497E-2</v>
      </c>
      <c r="Q100">
        <v>4.4100309327679797E-2</v>
      </c>
      <c r="R100">
        <v>-1.22648924195788E-2</v>
      </c>
    </row>
    <row r="101" spans="2:18" x14ac:dyDescent="0.3">
      <c r="B101" t="s">
        <v>55</v>
      </c>
      <c r="C101" t="s">
        <v>35</v>
      </c>
      <c r="D101" t="s">
        <v>35</v>
      </c>
      <c r="E101" t="s">
        <v>35</v>
      </c>
      <c r="F101" t="s">
        <v>35</v>
      </c>
      <c r="G101" t="s">
        <v>35</v>
      </c>
      <c r="H101">
        <v>5.7957324325835897E-2</v>
      </c>
      <c r="I101">
        <v>4.96192656622386E-2</v>
      </c>
      <c r="K101" t="s">
        <v>55</v>
      </c>
      <c r="L101" t="s">
        <v>35</v>
      </c>
      <c r="M101" t="s">
        <v>35</v>
      </c>
      <c r="N101" t="s">
        <v>35</v>
      </c>
      <c r="O101" t="s">
        <v>35</v>
      </c>
      <c r="P101" t="s">
        <v>35</v>
      </c>
      <c r="Q101">
        <v>5.7038890874174401E-2</v>
      </c>
      <c r="R101">
        <v>4.9158810468966703E-2</v>
      </c>
    </row>
    <row r="102" spans="2:18" x14ac:dyDescent="0.3">
      <c r="B102" t="s">
        <v>56</v>
      </c>
      <c r="C102" t="s">
        <v>35</v>
      </c>
      <c r="D102" t="s">
        <v>35</v>
      </c>
      <c r="E102" t="s">
        <v>35</v>
      </c>
      <c r="F102" t="s">
        <v>35</v>
      </c>
      <c r="G102" t="s">
        <v>35</v>
      </c>
      <c r="H102">
        <v>-5.4548413899986404E-3</v>
      </c>
      <c r="I102">
        <v>-2.44875293438592E-3</v>
      </c>
      <c r="K102" t="s">
        <v>56</v>
      </c>
      <c r="L102" t="s">
        <v>35</v>
      </c>
      <c r="M102" t="s">
        <v>35</v>
      </c>
      <c r="N102" t="s">
        <v>35</v>
      </c>
      <c r="O102" t="s">
        <v>35</v>
      </c>
      <c r="P102" t="s">
        <v>35</v>
      </c>
      <c r="Q102">
        <v>-5.4598946009076204E-3</v>
      </c>
      <c r="R102">
        <v>-2.6233596363234202E-3</v>
      </c>
    </row>
    <row r="103" spans="2:18" x14ac:dyDescent="0.3">
      <c r="B103" t="s">
        <v>57</v>
      </c>
      <c r="C103" t="s">
        <v>35</v>
      </c>
      <c r="D103" t="s">
        <v>35</v>
      </c>
      <c r="E103" t="s">
        <v>35</v>
      </c>
      <c r="F103" t="s">
        <v>35</v>
      </c>
      <c r="G103" t="s">
        <v>35</v>
      </c>
      <c r="H103">
        <v>3.0860387293115401E-3</v>
      </c>
      <c r="I103">
        <v>-3.2869381382462598E-4</v>
      </c>
      <c r="K103" t="s">
        <v>57</v>
      </c>
      <c r="L103" t="s">
        <v>35</v>
      </c>
      <c r="M103" t="s">
        <v>35</v>
      </c>
      <c r="N103" t="s">
        <v>35</v>
      </c>
      <c r="O103" t="s">
        <v>35</v>
      </c>
      <c r="P103" t="s">
        <v>35</v>
      </c>
      <c r="Q103">
        <v>2.7631735315982301E-3</v>
      </c>
      <c r="R103">
        <v>-1.17640546516158E-3</v>
      </c>
    </row>
    <row r="104" spans="2:18" x14ac:dyDescent="0.3">
      <c r="B104" t="s">
        <v>58</v>
      </c>
      <c r="C104" t="s">
        <v>35</v>
      </c>
      <c r="D104" t="s">
        <v>35</v>
      </c>
      <c r="E104" t="s">
        <v>35</v>
      </c>
      <c r="F104" t="s">
        <v>35</v>
      </c>
      <c r="G104" t="s">
        <v>35</v>
      </c>
      <c r="H104">
        <v>-5.7390460021206297E-4</v>
      </c>
      <c r="I104">
        <v>-1.11113180445441E-4</v>
      </c>
      <c r="K104" t="s">
        <v>58</v>
      </c>
      <c r="L104" t="s">
        <v>35</v>
      </c>
      <c r="M104" t="s">
        <v>35</v>
      </c>
      <c r="N104" t="s">
        <v>35</v>
      </c>
      <c r="O104" t="s">
        <v>35</v>
      </c>
      <c r="P104" t="s">
        <v>35</v>
      </c>
      <c r="Q104">
        <v>-5.1178894345548095E-4</v>
      </c>
      <c r="R104" s="3">
        <v>-9.78934431807468E-5</v>
      </c>
    </row>
    <row r="105" spans="2:18" x14ac:dyDescent="0.3">
      <c r="B105" t="s">
        <v>59</v>
      </c>
      <c r="C105" t="s">
        <v>35</v>
      </c>
      <c r="D105" t="s">
        <v>35</v>
      </c>
      <c r="E105" t="s">
        <v>35</v>
      </c>
      <c r="F105" t="s">
        <v>35</v>
      </c>
      <c r="G105" t="s">
        <v>35</v>
      </c>
      <c r="H105">
        <v>-8.2394034070358294E-2</v>
      </c>
      <c r="I105">
        <v>0.109344842997769</v>
      </c>
      <c r="K105" t="s">
        <v>59</v>
      </c>
      <c r="L105" t="s">
        <v>35</v>
      </c>
      <c r="M105" t="s">
        <v>35</v>
      </c>
      <c r="N105" t="s">
        <v>35</v>
      </c>
      <c r="O105" t="s">
        <v>35</v>
      </c>
      <c r="P105" t="s">
        <v>35</v>
      </c>
      <c r="Q105">
        <v>-9.2741723186905101E-2</v>
      </c>
      <c r="R105">
        <v>0.10813967735339899</v>
      </c>
    </row>
    <row r="106" spans="2:18" x14ac:dyDescent="0.3">
      <c r="B106" t="s">
        <v>60</v>
      </c>
      <c r="C106" t="s">
        <v>35</v>
      </c>
      <c r="D106" t="s">
        <v>35</v>
      </c>
      <c r="E106" t="s">
        <v>35</v>
      </c>
      <c r="F106" t="s">
        <v>35</v>
      </c>
      <c r="G106" t="s">
        <v>35</v>
      </c>
      <c r="H106" t="s">
        <v>35</v>
      </c>
      <c r="I106">
        <v>2.97973217264614E-2</v>
      </c>
      <c r="K106" t="s">
        <v>60</v>
      </c>
      <c r="L106" t="s">
        <v>35</v>
      </c>
      <c r="M106" t="s">
        <v>35</v>
      </c>
      <c r="N106" t="s">
        <v>35</v>
      </c>
      <c r="O106" t="s">
        <v>35</v>
      </c>
      <c r="P106" t="s">
        <v>35</v>
      </c>
      <c r="Q106" t="s">
        <v>35</v>
      </c>
      <c r="R106">
        <v>2.6409085799926402E-2</v>
      </c>
    </row>
    <row r="107" spans="2:18" x14ac:dyDescent="0.3">
      <c r="B107" t="s">
        <v>61</v>
      </c>
      <c r="C107" t="s">
        <v>35</v>
      </c>
      <c r="D107" t="s">
        <v>35</v>
      </c>
      <c r="E107" t="s">
        <v>35</v>
      </c>
      <c r="F107" t="s">
        <v>35</v>
      </c>
      <c r="G107" t="s">
        <v>35</v>
      </c>
      <c r="H107" t="s">
        <v>35</v>
      </c>
      <c r="I107">
        <v>-1.8288169277284299E-3</v>
      </c>
      <c r="K107" t="s">
        <v>61</v>
      </c>
      <c r="L107" t="s">
        <v>35</v>
      </c>
      <c r="M107" t="s">
        <v>35</v>
      </c>
      <c r="N107" t="s">
        <v>35</v>
      </c>
      <c r="O107" t="s">
        <v>35</v>
      </c>
      <c r="P107" t="s">
        <v>35</v>
      </c>
      <c r="Q107" t="s">
        <v>35</v>
      </c>
      <c r="R107">
        <v>-1.7907118656540399E-3</v>
      </c>
    </row>
    <row r="108" spans="2:18" x14ac:dyDescent="0.3">
      <c r="B108" t="s">
        <v>62</v>
      </c>
      <c r="C108" t="s">
        <v>35</v>
      </c>
      <c r="D108" t="s">
        <v>35</v>
      </c>
      <c r="E108" t="s">
        <v>35</v>
      </c>
      <c r="F108" t="s">
        <v>35</v>
      </c>
      <c r="G108" t="s">
        <v>35</v>
      </c>
      <c r="H108" t="s">
        <v>35</v>
      </c>
      <c r="I108">
        <v>8.4277632440527203E-3</v>
      </c>
      <c r="K108" t="s">
        <v>62</v>
      </c>
      <c r="L108" t="s">
        <v>35</v>
      </c>
      <c r="M108" t="s">
        <v>35</v>
      </c>
      <c r="N108" t="s">
        <v>35</v>
      </c>
      <c r="O108" t="s">
        <v>35</v>
      </c>
      <c r="P108" t="s">
        <v>35</v>
      </c>
      <c r="Q108" t="s">
        <v>35</v>
      </c>
      <c r="R108">
        <v>8.0734172773342106E-3</v>
      </c>
    </row>
    <row r="109" spans="2:18" x14ac:dyDescent="0.3">
      <c r="B109" t="s">
        <v>63</v>
      </c>
      <c r="C109" t="s">
        <v>35</v>
      </c>
      <c r="D109" t="s">
        <v>35</v>
      </c>
      <c r="E109" t="s">
        <v>35</v>
      </c>
      <c r="F109" t="s">
        <v>35</v>
      </c>
      <c r="G109" t="s">
        <v>35</v>
      </c>
      <c r="H109" t="s">
        <v>35</v>
      </c>
      <c r="I109">
        <v>-4.4535685697277399E-4</v>
      </c>
      <c r="K109" t="s">
        <v>63</v>
      </c>
      <c r="L109" t="s">
        <v>35</v>
      </c>
      <c r="M109" t="s">
        <v>35</v>
      </c>
      <c r="N109" t="s">
        <v>35</v>
      </c>
      <c r="O109" t="s">
        <v>35</v>
      </c>
      <c r="P109" t="s">
        <v>35</v>
      </c>
      <c r="Q109" t="s">
        <v>35</v>
      </c>
      <c r="R109">
        <v>-3.6231620044408598E-4</v>
      </c>
    </row>
    <row r="110" spans="2:18" x14ac:dyDescent="0.3">
      <c r="B110" t="s">
        <v>64</v>
      </c>
      <c r="C110" t="s">
        <v>35</v>
      </c>
      <c r="D110" t="s">
        <v>35</v>
      </c>
      <c r="E110" t="s">
        <v>35</v>
      </c>
      <c r="F110" t="s">
        <v>35</v>
      </c>
      <c r="G110" t="s">
        <v>35</v>
      </c>
      <c r="H110" t="s">
        <v>35</v>
      </c>
      <c r="I110">
        <v>-0.17821968425783899</v>
      </c>
      <c r="K110" t="s">
        <v>64</v>
      </c>
      <c r="L110" t="s">
        <v>35</v>
      </c>
      <c r="M110" t="s">
        <v>35</v>
      </c>
      <c r="N110" t="s">
        <v>35</v>
      </c>
      <c r="O110" t="s">
        <v>35</v>
      </c>
      <c r="P110" t="s">
        <v>35</v>
      </c>
      <c r="Q110" t="s">
        <v>35</v>
      </c>
      <c r="R110">
        <v>-0.19181633357628</v>
      </c>
    </row>
    <row r="111" spans="2:18" x14ac:dyDescent="0.3">
      <c r="B111" s="4" t="s">
        <v>0</v>
      </c>
      <c r="C111" s="1">
        <v>0.62424207893711403</v>
      </c>
      <c r="D111" s="1">
        <v>0.74087499632402698</v>
      </c>
      <c r="E111" s="1">
        <v>0.74464003905777598</v>
      </c>
      <c r="F111" s="1">
        <v>0.74865990689192197</v>
      </c>
      <c r="G111" s="1">
        <v>0.75360419206970097</v>
      </c>
      <c r="H111" s="1">
        <v>0.75687438159672504</v>
      </c>
      <c r="I111" s="2">
        <v>0.76389639017630495</v>
      </c>
      <c r="K111" s="4" t="s">
        <v>0</v>
      </c>
      <c r="L111" s="1">
        <v>0.43425910667307699</v>
      </c>
      <c r="M111" s="1">
        <v>0.60973023700347395</v>
      </c>
      <c r="N111" s="1">
        <v>0.61548739165209898</v>
      </c>
      <c r="O111" s="1">
        <v>0.62161573895074296</v>
      </c>
      <c r="P111" s="1">
        <v>0.62878525926853002</v>
      </c>
      <c r="Q111" s="1">
        <v>0.63377693090716802</v>
      </c>
      <c r="R111" s="2">
        <v>0.64518582881349495</v>
      </c>
    </row>
    <row r="112" spans="2:18" x14ac:dyDescent="0.3">
      <c r="B112" s="4" t="s">
        <v>1</v>
      </c>
      <c r="C112" s="1">
        <v>27.1542784664111</v>
      </c>
      <c r="D112" s="1">
        <v>27.1559732762009</v>
      </c>
      <c r="E112" s="1">
        <v>27.1577267126092</v>
      </c>
      <c r="F112" s="1">
        <v>27.159451244088601</v>
      </c>
      <c r="G112" s="1">
        <v>27.160033100709001</v>
      </c>
      <c r="H112" s="1">
        <v>27.160291067459401</v>
      </c>
      <c r="I112" s="2">
        <v>27.160208503241101</v>
      </c>
      <c r="K112" s="4" t="s">
        <v>1</v>
      </c>
      <c r="L112" s="1">
        <v>27.154163550240501</v>
      </c>
      <c r="M112" s="1">
        <v>27.155875851875599</v>
      </c>
      <c r="N112" s="1">
        <v>27.157607070417399</v>
      </c>
      <c r="O112" s="1">
        <v>27.159317670851099</v>
      </c>
      <c r="P112" s="1">
        <v>27.159914100655801</v>
      </c>
      <c r="Q112" s="1">
        <v>27.160159705330098</v>
      </c>
      <c r="R112" s="2">
        <v>27.160027331749301</v>
      </c>
    </row>
    <row r="113" spans="2:18" x14ac:dyDescent="0.3">
      <c r="B113" s="4" t="s">
        <v>10</v>
      </c>
      <c r="C113" s="1"/>
      <c r="D113" s="5">
        <f>(C112-D112)/C112</f>
        <v>-6.2414097723001921E-5</v>
      </c>
      <c r="E113" s="5">
        <f t="shared" ref="E113:I113" si="10">(D112-E112)/D112</f>
        <v>-6.4569087267337519E-5</v>
      </c>
      <c r="F113" s="5">
        <f t="shared" si="10"/>
        <v>-6.3500583007179126E-5</v>
      </c>
      <c r="G113" s="5">
        <f t="shared" si="10"/>
        <v>-2.1423725213392669E-5</v>
      </c>
      <c r="H113" s="5">
        <f t="shared" si="10"/>
        <v>-9.4980278353709062E-6</v>
      </c>
      <c r="I113" s="6">
        <f t="shared" si="10"/>
        <v>3.0398870945264664E-6</v>
      </c>
      <c r="K113" s="4" t="s">
        <v>10</v>
      </c>
      <c r="L113" s="1"/>
      <c r="M113" s="5">
        <f>(L112-M112)/L112</f>
        <v>-6.305852993521674E-5</v>
      </c>
      <c r="N113" s="5">
        <f t="shared" ref="N113:R113" si="11">(M112-N112)/M112</f>
        <v>-6.3751158358594406E-5</v>
      </c>
      <c r="O113" s="5">
        <f t="shared" si="11"/>
        <v>-6.2987892462865002E-5</v>
      </c>
      <c r="P113" s="5">
        <f t="shared" si="11"/>
        <v>-2.196041196358891E-5</v>
      </c>
      <c r="Q113" s="5">
        <f t="shared" si="11"/>
        <v>-9.0429105698778446E-6</v>
      </c>
      <c r="R113" s="6">
        <f t="shared" si="11"/>
        <v>4.873814522203607E-6</v>
      </c>
    </row>
    <row r="114" spans="2:18" x14ac:dyDescent="0.3">
      <c r="B114" s="4" t="s">
        <v>2</v>
      </c>
      <c r="C114" s="1">
        <v>1.14916170625359E-4</v>
      </c>
      <c r="D114" s="1">
        <v>9.7424325351830202E-5</v>
      </c>
      <c r="E114" s="1">
        <v>1.1964219176088001E-4</v>
      </c>
      <c r="F114" s="1">
        <v>1.3357323749062599E-4</v>
      </c>
      <c r="G114" s="1">
        <v>1.19000053181794E-4</v>
      </c>
      <c r="H114" s="1">
        <v>1.3136212937824601E-4</v>
      </c>
      <c r="I114" s="2">
        <v>1.8117149188945101E-4</v>
      </c>
      <c r="K114" s="4" t="s">
        <v>2</v>
      </c>
      <c r="L114" s="1">
        <v>5.6196649127924604E-18</v>
      </c>
      <c r="M114" s="1">
        <v>3.78924744109172E-18</v>
      </c>
      <c r="N114" s="1">
        <v>-3.03300644358855E-18</v>
      </c>
      <c r="O114" s="1">
        <v>4.0277661640836498E-18</v>
      </c>
      <c r="P114" s="1">
        <v>-4.89144163618871E-18</v>
      </c>
      <c r="Q114" s="1">
        <v>-3.0011140482037599E-18</v>
      </c>
      <c r="R114" s="2">
        <v>6.3755564916297398E-19</v>
      </c>
    </row>
    <row r="115" spans="2:18" x14ac:dyDescent="0.3">
      <c r="B115" s="4" t="s">
        <v>3</v>
      </c>
      <c r="C115" s="1">
        <v>0.26928236282891999</v>
      </c>
      <c r="D115" s="1">
        <v>0.223718347011333</v>
      </c>
      <c r="E115" s="1">
        <v>0.22218595293979801</v>
      </c>
      <c r="F115" s="1">
        <v>0.22052839445063699</v>
      </c>
      <c r="G115" s="1">
        <v>0.218445913409585</v>
      </c>
      <c r="H115" s="1">
        <v>0.21708829550612499</v>
      </c>
      <c r="I115" s="2">
        <v>0.214025860860903</v>
      </c>
      <c r="K115" s="4" t="s">
        <v>3</v>
      </c>
      <c r="L115" s="1">
        <v>0.26917013231306097</v>
      </c>
      <c r="M115" s="1">
        <v>0.223612349524549</v>
      </c>
      <c r="N115" s="1">
        <v>0.22200554863143601</v>
      </c>
      <c r="O115" s="1">
        <v>0.22027754382266601</v>
      </c>
      <c r="P115" s="1">
        <v>0.218228471065506</v>
      </c>
      <c r="Q115" s="1">
        <v>0.21680371218473299</v>
      </c>
      <c r="R115" s="2">
        <v>0.21344665704518401</v>
      </c>
    </row>
    <row r="116" spans="2:18" x14ac:dyDescent="0.3">
      <c r="B116" s="4" t="s">
        <v>4</v>
      </c>
      <c r="C116" s="1">
        <v>4</v>
      </c>
      <c r="D116" s="1">
        <v>9</v>
      </c>
      <c r="E116" s="1">
        <v>14</v>
      </c>
      <c r="F116" s="1">
        <v>19</v>
      </c>
      <c r="G116" s="1">
        <v>24</v>
      </c>
      <c r="H116" s="1">
        <v>29</v>
      </c>
      <c r="I116" s="2">
        <v>34</v>
      </c>
      <c r="K116" s="4" t="s">
        <v>4</v>
      </c>
      <c r="L116" s="1">
        <v>5</v>
      </c>
      <c r="M116" s="1">
        <v>10</v>
      </c>
      <c r="N116" s="1">
        <v>15</v>
      </c>
      <c r="O116" s="1">
        <v>20</v>
      </c>
      <c r="P116" s="1">
        <v>25</v>
      </c>
      <c r="Q116" s="1">
        <v>30</v>
      </c>
      <c r="R116" s="2">
        <v>35</v>
      </c>
    </row>
    <row r="117" spans="2:18" x14ac:dyDescent="0.3">
      <c r="B117" s="4" t="s">
        <v>5</v>
      </c>
      <c r="C117" s="1">
        <v>0.25032167705838698</v>
      </c>
      <c r="D117" s="1">
        <v>0.62116223034892104</v>
      </c>
      <c r="E117" s="1">
        <v>0.76836898884928095</v>
      </c>
      <c r="F117" s="1">
        <v>0.90130658958206</v>
      </c>
      <c r="G117" s="1">
        <v>0.89398183636750095</v>
      </c>
      <c r="H117" s="1">
        <v>0.97616575373161196</v>
      </c>
      <c r="I117" s="2">
        <v>0.98404828541034495</v>
      </c>
      <c r="K117" s="4" t="s">
        <v>5</v>
      </c>
      <c r="L117" s="1">
        <v>0.33372353305574198</v>
      </c>
      <c r="M117" s="1">
        <v>0.701695199973001</v>
      </c>
      <c r="N117" s="1">
        <v>0.85057730012186605</v>
      </c>
      <c r="O117" s="1">
        <v>0.92021305771217399</v>
      </c>
      <c r="P117" s="1">
        <v>0.92212662920577504</v>
      </c>
      <c r="Q117" s="1">
        <v>0.958172646056621</v>
      </c>
      <c r="R117" s="2">
        <v>0.96934134161980801</v>
      </c>
    </row>
  </sheetData>
  <mergeCells count="13">
    <mergeCell ref="B62:D62"/>
    <mergeCell ref="K62:M62"/>
    <mergeCell ref="B73:D73"/>
    <mergeCell ref="K73:M73"/>
    <mergeCell ref="B4:D4"/>
    <mergeCell ref="B15:D15"/>
    <mergeCell ref="B26:D26"/>
    <mergeCell ref="B38:D38"/>
    <mergeCell ref="B50:D50"/>
    <mergeCell ref="K26:M26"/>
    <mergeCell ref="K4:M4"/>
    <mergeCell ref="K50:M50"/>
    <mergeCell ref="K15:M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Martín Saitua Urigüen</dc:creator>
  <cp:lastModifiedBy>Jon Martín Saitua Urigüen</cp:lastModifiedBy>
  <dcterms:created xsi:type="dcterms:W3CDTF">2024-05-13T13:46:04Z</dcterms:created>
  <dcterms:modified xsi:type="dcterms:W3CDTF">2024-05-13T17:11:33Z</dcterms:modified>
</cp:coreProperties>
</file>