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bh\Desktop\COMP3100\"/>
    </mc:Choice>
  </mc:AlternateContent>
  <xr:revisionPtr revIDLastSave="0" documentId="8_{CB19AD34-7ABF-4BAE-BF9C-7B1C4E9D720F}" xr6:coauthVersionLast="47" xr6:coauthVersionMax="47" xr10:uidLastSave="{00000000-0000-0000-0000-000000000000}"/>
  <bookViews>
    <workbookView xWindow="-110" yWindow="-110" windowWidth="22780" windowHeight="14540" xr2:uid="{83B37CC8-13DC-4FBE-9AD2-FD22659C1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1" i="1"/>
  <c r="J13" i="1"/>
  <c r="J11" i="1"/>
  <c r="G12" i="1"/>
  <c r="G13" i="1"/>
  <c r="G14" i="1"/>
  <c r="G15" i="1"/>
  <c r="G11" i="1"/>
  <c r="D12" i="1"/>
  <c r="D13" i="1"/>
  <c r="D14" i="1"/>
  <c r="D15" i="1"/>
  <c r="K6" i="1"/>
  <c r="K3" i="1"/>
  <c r="K2" i="1"/>
  <c r="J5" i="1"/>
  <c r="D11" i="1"/>
  <c r="J3" i="1"/>
  <c r="J2" i="1"/>
  <c r="G5" i="1"/>
  <c r="G6" i="1"/>
  <c r="D6" i="1"/>
  <c r="D5" i="1"/>
  <c r="G3" i="1"/>
  <c r="G4" i="1"/>
  <c r="G2" i="1"/>
</calcChain>
</file>

<file path=xl/sharedStrings.xml><?xml version="1.0" encoding="utf-8"?>
<sst xmlns="http://schemas.openxmlformats.org/spreadsheetml/2006/main" count="34" uniqueCount="22">
  <si>
    <t>JobID</t>
  </si>
  <si>
    <t>Waiting time</t>
  </si>
  <si>
    <t>Server</t>
  </si>
  <si>
    <t>Submission time</t>
  </si>
  <si>
    <t>Start time</t>
  </si>
  <si>
    <t>End time</t>
  </si>
  <si>
    <t>Turnaround time</t>
  </si>
  <si>
    <t>Rental cost</t>
  </si>
  <si>
    <t>tiny0</t>
  </si>
  <si>
    <t>medium0</t>
  </si>
  <si>
    <t>small1</t>
  </si>
  <si>
    <t>medium2</t>
  </si>
  <si>
    <t>medium3</t>
  </si>
  <si>
    <t>medium4</t>
  </si>
  <si>
    <t>Resource Utilization</t>
  </si>
  <si>
    <t>Total time</t>
  </si>
  <si>
    <t>FF</t>
  </si>
  <si>
    <t>wf</t>
  </si>
  <si>
    <t>medium1</t>
  </si>
  <si>
    <t>small2</t>
  </si>
  <si>
    <t>Hourly Rate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</si>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</sst>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9" fontId="0" fillId="0" borderId="0" xfId="0" applyNumberFormat="1"/>
    <xf numFmtId="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B8F1-D59D-49DD-9D2E-E58229992FF1}">
  <dimension ref="A1:N15"/>
  <sheetViews>
    <sheetView tabSelected="1" workbookViewId="0">
      <selection activeCell="M16" sqref="M16"/>
    </sheetView>
  </sheetViews>
  <sheetFormatPr defaultRowHeight="14.5" x14ac:dyDescent="0.35"/>
  <cols>
    <col min="3" max="3" width="14.54296875" customWidth="1"/>
    <col min="4" max="4" width="11.81640625" customWidth="1"/>
    <col min="5" max="5" width="10" customWidth="1"/>
    <col min="7" max="7" width="15.453125" customWidth="1"/>
    <col min="8" max="8" width="10.7265625" customWidth="1"/>
    <col min="9" max="9" width="17.26953125" customWidth="1"/>
    <col min="10" max="10" width="10" customWidth="1"/>
    <col min="11" max="11" width="10.6328125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20</v>
      </c>
      <c r="N1" t="s">
        <v>16</v>
      </c>
    </row>
    <row r="2" spans="1:14" x14ac:dyDescent="0.35">
      <c r="A2">
        <v>0</v>
      </c>
      <c r="B2" t="s">
        <v>8</v>
      </c>
      <c r="C2">
        <v>32</v>
      </c>
      <c r="D2">
        <v>40</v>
      </c>
      <c r="E2">
        <v>72</v>
      </c>
      <c r="F2">
        <v>1902</v>
      </c>
      <c r="G2">
        <f>F2-C2</f>
        <v>1870</v>
      </c>
      <c r="H2" s="1">
        <v>0.2</v>
      </c>
      <c r="I2" s="2">
        <v>1</v>
      </c>
      <c r="J2">
        <f>F2-E2</f>
        <v>1830</v>
      </c>
      <c r="K2" s="1">
        <f>(J2/3600)*H2</f>
        <v>0.10166666666666667</v>
      </c>
    </row>
    <row r="3" spans="1:14" x14ac:dyDescent="0.35">
      <c r="A3">
        <v>1</v>
      </c>
      <c r="B3" t="s">
        <v>10</v>
      </c>
      <c r="C3">
        <v>54</v>
      </c>
      <c r="D3">
        <v>40</v>
      </c>
      <c r="E3">
        <v>94</v>
      </c>
      <c r="F3">
        <v>2287</v>
      </c>
      <c r="G3">
        <f t="shared" ref="G3:G6" si="0">F3-C3</f>
        <v>2233</v>
      </c>
      <c r="H3" s="1">
        <v>0.24</v>
      </c>
      <c r="I3" s="2">
        <v>1</v>
      </c>
      <c r="J3">
        <f t="shared" ref="J3:J6" si="1">F3-E3</f>
        <v>2193</v>
      </c>
      <c r="K3" s="1">
        <f t="shared" ref="K3:K6" si="2">(J3/3600)*H3</f>
        <v>0.1462</v>
      </c>
    </row>
    <row r="4" spans="1:14" x14ac:dyDescent="0.35">
      <c r="A4">
        <v>2</v>
      </c>
      <c r="B4" t="s">
        <v>11</v>
      </c>
      <c r="C4">
        <v>55</v>
      </c>
      <c r="D4">
        <v>60</v>
      </c>
      <c r="E4">
        <v>115</v>
      </c>
      <c r="F4">
        <v>292</v>
      </c>
      <c r="G4">
        <f t="shared" si="0"/>
        <v>237</v>
      </c>
      <c r="H4" s="3">
        <v>0.6</v>
      </c>
      <c r="I4" s="4">
        <v>1</v>
      </c>
      <c r="K4" s="1"/>
    </row>
    <row r="5" spans="1:14" x14ac:dyDescent="0.35">
      <c r="A5">
        <v>3</v>
      </c>
      <c r="B5" t="s">
        <v>12</v>
      </c>
      <c r="C5">
        <v>108</v>
      </c>
      <c r="D5">
        <f>E5-C5</f>
        <v>7</v>
      </c>
      <c r="E5">
        <v>115</v>
      </c>
      <c r="F5">
        <v>252</v>
      </c>
      <c r="G5">
        <f t="shared" si="0"/>
        <v>144</v>
      </c>
      <c r="H5" s="3"/>
      <c r="I5" s="4"/>
      <c r="J5">
        <f>F6-E4</f>
        <v>2718</v>
      </c>
      <c r="K5" s="1"/>
    </row>
    <row r="6" spans="1:14" x14ac:dyDescent="0.35">
      <c r="A6">
        <v>4</v>
      </c>
      <c r="B6" t="s">
        <v>13</v>
      </c>
      <c r="C6">
        <v>287</v>
      </c>
      <c r="D6">
        <f>E6-C6</f>
        <v>5</v>
      </c>
      <c r="E6">
        <v>292</v>
      </c>
      <c r="F6">
        <v>2833</v>
      </c>
      <c r="G6">
        <f t="shared" si="0"/>
        <v>2546</v>
      </c>
      <c r="H6" s="3"/>
      <c r="I6" s="4"/>
      <c r="K6" s="1">
        <f>(J5/3600)*H4</f>
        <v>0.45299999999999996</v>
      </c>
    </row>
    <row r="9" spans="1:14" x14ac:dyDescent="0.35">
      <c r="A9" t="s">
        <v>17</v>
      </c>
    </row>
    <row r="10" spans="1:14" x14ac:dyDescent="0.35">
      <c r="A10" t="s">
        <v>0</v>
      </c>
      <c r="B10" t="s">
        <v>2</v>
      </c>
      <c r="C10" t="s">
        <v>3</v>
      </c>
      <c r="D10" t="s">
        <v>1</v>
      </c>
      <c r="E10" t="s">
        <v>4</v>
      </c>
      <c r="F10" t="s">
        <v>5</v>
      </c>
      <c r="G10" t="s">
        <v>6</v>
      </c>
      <c r="H10" t="s">
        <v>7</v>
      </c>
      <c r="I10" t="s">
        <v>14</v>
      </c>
      <c r="J10" t="s">
        <v>15</v>
      </c>
      <c r="K10" t="s">
        <v>21</v>
      </c>
    </row>
    <row r="11" spans="1:14" x14ac:dyDescent="0.35">
      <c r="A11">
        <v>2</v>
      </c>
      <c r="B11" t="s">
        <v>19</v>
      </c>
      <c r="C11">
        <v>55</v>
      </c>
      <c r="D11">
        <f>E11-C11</f>
        <v>40</v>
      </c>
      <c r="E11">
        <v>95</v>
      </c>
      <c r="F11">
        <v>272</v>
      </c>
      <c r="G11">
        <f>F11-C11</f>
        <v>217</v>
      </c>
      <c r="H11" s="1">
        <v>0.02</v>
      </c>
      <c r="J11">
        <f>F11-E11</f>
        <v>177</v>
      </c>
      <c r="K11" s="1">
        <f>(J11/3600)*H11</f>
        <v>9.8333333333333324E-4</v>
      </c>
    </row>
    <row r="12" spans="1:14" x14ac:dyDescent="0.35">
      <c r="A12">
        <v>0</v>
      </c>
      <c r="B12" t="s">
        <v>9</v>
      </c>
      <c r="C12">
        <v>32</v>
      </c>
      <c r="D12">
        <f t="shared" ref="D12:D15" si="3">E12-C12</f>
        <v>60</v>
      </c>
      <c r="E12">
        <v>92</v>
      </c>
      <c r="F12">
        <v>1922</v>
      </c>
      <c r="G12">
        <f t="shared" ref="G12:G15" si="4">F12-C12</f>
        <v>1890</v>
      </c>
      <c r="H12" s="1">
        <v>1.05</v>
      </c>
    </row>
    <row r="13" spans="1:14" x14ac:dyDescent="0.35">
      <c r="A13">
        <v>1</v>
      </c>
      <c r="B13" t="s">
        <v>18</v>
      </c>
      <c r="C13">
        <v>54</v>
      </c>
      <c r="D13">
        <f t="shared" si="3"/>
        <v>38</v>
      </c>
      <c r="E13">
        <v>92</v>
      </c>
      <c r="F13">
        <v>2285</v>
      </c>
      <c r="G13">
        <f t="shared" si="4"/>
        <v>2231</v>
      </c>
      <c r="H13" s="1">
        <v>1.05</v>
      </c>
      <c r="J13">
        <f>F15-E12</f>
        <v>4734</v>
      </c>
      <c r="K13" s="1">
        <f>(J13/3600)*H14</f>
        <v>1.3807499999999999</v>
      </c>
    </row>
    <row r="14" spans="1:14" x14ac:dyDescent="0.35">
      <c r="A14">
        <v>3</v>
      </c>
      <c r="B14" t="s">
        <v>12</v>
      </c>
      <c r="C14">
        <v>108</v>
      </c>
      <c r="D14">
        <f t="shared" si="3"/>
        <v>0</v>
      </c>
      <c r="E14">
        <v>108</v>
      </c>
      <c r="F14">
        <v>245</v>
      </c>
      <c r="G14">
        <f t="shared" si="4"/>
        <v>137</v>
      </c>
      <c r="H14" s="1">
        <v>1.05</v>
      </c>
    </row>
    <row r="15" spans="1:14" x14ac:dyDescent="0.35">
      <c r="A15">
        <v>4</v>
      </c>
      <c r="B15" t="s">
        <v>13</v>
      </c>
      <c r="C15">
        <v>287</v>
      </c>
      <c r="D15">
        <f t="shared" si="3"/>
        <v>1998</v>
      </c>
      <c r="E15">
        <v>2285</v>
      </c>
      <c r="F15">
        <v>4826</v>
      </c>
      <c r="G15">
        <f t="shared" si="4"/>
        <v>4539</v>
      </c>
      <c r="H15" s="1">
        <v>1.05</v>
      </c>
    </row>
  </sheetData>
  <mergeCells count="2">
    <mergeCell ref="H4:H6"/>
    <mergeCell ref="I4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Saiyam Rajbhandari</dc:creator>
  <cp:lastModifiedBy>Saiyam Rajbhandari</cp:lastModifiedBy>
  <dcterms:created xsi:type="dcterms:W3CDTF">2023-05-12T01:22:13Z</dcterms:created>
  <dcterms:modified xsi:type="dcterms:W3CDTF">2023-05-12T02:39:48Z</dcterms:modified>
</cp:coreProperties>
</file>