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<sst xmlns="http://schemas.openxmlformats.org/spreadsheetml/2006/main" uniqueCount="76">
  <si>
    <t>Identificador</t>
  </si>
  <si>
    <t>Objetivo</t>
  </si>
  <si>
    <t>Prioridad</t>
  </si>
  <si>
    <t>Trazabilidad</t>
  </si>
  <si>
    <t>Precondiciones</t>
  </si>
  <si>
    <t>Entradas</t>
  </si>
  <si>
    <t>Resultados Esperados</t>
  </si>
  <si>
    <t>Resultados Obtenidos</t>
  </si>
  <si>
    <t>Probado por:</t>
  </si>
  <si>
    <t>Día:</t>
  </si>
  <si>
    <t>Condición:</t>
  </si>
  <si>
    <t>TC-1</t>
  </si>
  <si>
    <t>Validar que el inicio de sesión usuario profesor</t>
  </si>
  <si>
    <t>Medio</t>
  </si>
  <si>
    <t>UC-1</t>
  </si>
  <si>
    <t xml:space="preserve">La sesión no ha sido iniciada.
</t>
  </si>
  <si>
    <t>Email: ""
Contraseña: ""</t>
  </si>
  <si>
    <t>Se muestra un mensaje donde pide al usuario ingresar su email.</t>
  </si>
  <si>
    <t>Se muestra un mensaje donde pide al usuario ingresar su email</t>
  </si>
  <si>
    <t>Joseph Salazar</t>
  </si>
  <si>
    <t>Éxito</t>
  </si>
  <si>
    <t>TC-2</t>
  </si>
  <si>
    <t>Validar que el inicio de sesión de usuario profesor con email vacio y contraseña no vacia genere un mensage de error.</t>
  </si>
  <si>
    <t>Email: ""
Contraseña: "prueba"</t>
  </si>
  <si>
    <t>Error</t>
  </si>
  <si>
    <t>TC-3</t>
  </si>
  <si>
    <t>Validar que el inicio de sesión con usuario profesor con email no vacio y contraseña vacía genere un mensaje de error.</t>
  </si>
  <si>
    <t>Email: "test1@itcr.ac.cr"
Contraseña: ""</t>
  </si>
  <si>
    <t>Mensaje donde pide al usuario ingresar la contraseña.</t>
  </si>
  <si>
    <t>Se muestra un mensaje donde pide al usuario ingresar su contraseña</t>
  </si>
  <si>
    <t>Pendientes</t>
  </si>
  <si>
    <t>TC-4</t>
  </si>
  <si>
    <t>Validar que el inicio de sesión con cuenta profesor con credenciales validas genere inicie sesión.</t>
  </si>
  <si>
    <t>La sesión no ha sido iniciada, la cuenta con correo con los datos de entrada debe estár registrada en la base de datos.</t>
  </si>
  <si>
    <t>Email: “cbenavides@itcr.ac.cr"
Contraseña: “123456"</t>
  </si>
  <si>
    <t>Se inicia la sesión del usuario y se re-direcciona la pantalla principal.</t>
  </si>
  <si>
    <t>Se inicia la sesión del usuario y se redirecciona a la pantalla principal</t>
  </si>
  <si>
    <t>Total</t>
  </si>
  <si>
    <t>TC-5</t>
  </si>
  <si>
    <t>Validar que el inicio de sesión con cuenta profesor con credenciales invalidas genere un mensaje de error apropiado y no inicie sesión</t>
  </si>
  <si>
    <t>La sesión no ha sido iniciada, la cuenta con correo con los datos de entrada debe de no estár registrada en el sistema.</t>
  </si>
  <si>
    <t>Email: "test1@itcr.ac.cr"
Contraseña: "incorrecto"</t>
  </si>
  <si>
    <t>Se muestra un mensaje de error mostrando al usuario que sus datos son incorrectos.</t>
  </si>
  <si>
    <t>Se muestra un mensaje de error mostrando al usuario que sus datos son incorrectos</t>
  </si>
  <si>
    <t>TC-6</t>
  </si>
  <si>
    <t>Cerrar sesion de una cuenta profesor</t>
  </si>
  <si>
    <t>Alta</t>
  </si>
  <si>
    <t>UC-3</t>
  </si>
  <si>
    <t xml:space="preserve">Sesión Iniciada TC-4
</t>
  </si>
  <si>
    <t>En la pantalla principal: 
1. Click en "Cerrar Sesión”</t>
  </si>
  <si>
    <t>Se re-dirige a la pantalla de inicio para el inicio de sesión.</t>
  </si>
  <si>
    <t>Se redirecciona a la pantalla de inicio.</t>
  </si>
  <si>
    <t>TC-7</t>
  </si>
  <si>
    <t>Consultar Grupo</t>
  </si>
  <si>
    <t>UC-7</t>
  </si>
  <si>
    <t xml:space="preserve">Sesión Iniciada TC-4
Curso agregado TC-15
</t>
  </si>
  <si>
    <t>En la pantalla principal:
1. Carga los cursos asociados a su usuario</t>
  </si>
  <si>
    <t>Se muestran los cursos en la tabla Cursos.</t>
  </si>
  <si>
    <t>TC-8</t>
  </si>
  <si>
    <t>Cosultar opciones de un grupo de un curso</t>
  </si>
  <si>
    <t>En la pantalla principal:
1. Click en el listado de materias.</t>
  </si>
  <si>
    <t>Se muestra los cursos junto a la numeración de listas de asistencia.</t>
  </si>
  <si>
    <t>TC-9</t>
  </si>
  <si>
    <t>Consultar lista de Asistencia</t>
  </si>
  <si>
    <t>UC-8</t>
  </si>
  <si>
    <t xml:space="preserve">Sesión Iniciada TC-4
Lista creada TC-22
</t>
  </si>
  <si>
    <t>TC-10</t>
  </si>
  <si>
    <t>Consultar Historial</t>
  </si>
  <si>
    <t>Baja</t>
  </si>
  <si>
    <t>UC-9</t>
  </si>
  <si>
    <t>En la pantalla principal:
1. Click en el numero de la lista obtenidas a la hora de seleccionar el curso.</t>
  </si>
  <si>
    <t>Se muestra una lista de asistencia de estudiantes.</t>
  </si>
  <si>
    <t>TC-11</t>
  </si>
  <si>
    <t>Consultar Estadistica</t>
  </si>
  <si>
    <t>Media</t>
  </si>
  <si>
    <t>Se muestra las estadísticas para la lista de asistencia actual.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</si>
</sst>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4"/>
      <color indexed="8"/>
      <name val="Arial"/>
    </font>
    <font>
      <b val="1"/>
      <sz val="12"/>
      <color indexed="8"/>
      <name val="Arial"/>
    </font>
    <font>
      <sz val="18"/>
      <color indexed="8"/>
      <name val="Arial"/>
    </font>
    <font>
      <b val="1"/>
      <sz val="14"/>
      <color indexed="8"/>
      <name val="Inconsolat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horizontal="center" vertical="center"/>
    </xf>
    <xf numFmtId="0" fontId="5" fillId="2" borderId="4" applyNumberFormat="1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horizontal="center" vertical="center"/>
    </xf>
    <xf numFmtId="49" fontId="0" fillId="5" borderId="4" applyNumberFormat="1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horizontal="center" vertical="center"/>
    </xf>
    <xf numFmtId="0" fontId="6" fillId="2" borderId="4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horizontal="center" vertical="center" wrapText="1"/>
    </xf>
    <xf numFmtId="49" fontId="0" fillId="2" borderId="3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00ff00"/>
      <rgbColor rgb="ffffff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2"/>
  <sheetViews>
    <sheetView workbookViewId="0" showGridLines="0" defaultGridColor="1"/>
  </sheetViews>
  <sheetFormatPr defaultColWidth="14.5" defaultRowHeight="15.75" customHeight="1" outlineLevelRow="0" outlineLevelCol="0"/>
  <cols>
    <col min="1" max="1" width="24.6719" style="1" customWidth="1"/>
    <col min="2" max="2" width="33.5" style="1" customWidth="1"/>
    <col min="3" max="3" width="18.3516" style="1" customWidth="1"/>
    <col min="4" max="4" width="17.5" style="1" customWidth="1"/>
    <col min="5" max="5" width="24.1719" style="1" customWidth="1"/>
    <col min="6" max="6" width="31.5" style="1" customWidth="1"/>
    <col min="7" max="7" width="33.5" style="1" customWidth="1"/>
    <col min="8" max="8" width="32.5" style="1" customWidth="1"/>
    <col min="9" max="9" width="22.5" style="1" customWidth="1"/>
    <col min="10" max="10" width="26.5" style="1" customWidth="1"/>
    <col min="11" max="11" width="31.5" style="1" customWidth="1"/>
    <col min="12" max="26" width="14.5" style="1" customWidth="1"/>
    <col min="27" max="256" width="14.5" style="1" customWidth="1"/>
  </cols>
  <sheetData>
    <row r="1" ht="23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s="3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8.25" customHeight="1">
      <c r="A2" t="s" s="5">
        <v>11</v>
      </c>
      <c r="B2" t="s" s="6">
        <v>12</v>
      </c>
      <c r="C2" t="s" s="5">
        <v>13</v>
      </c>
      <c r="D2" t="s" s="5">
        <v>14</v>
      </c>
      <c r="E2" t="s" s="6">
        <v>15</v>
      </c>
      <c r="F2" t="s" s="6">
        <v>16</v>
      </c>
      <c r="G2" t="s" s="6">
        <v>17</v>
      </c>
      <c r="H2" t="s" s="6">
        <v>18</v>
      </c>
      <c r="I2" t="s" s="7">
        <v>19</v>
      </c>
      <c r="J2" s="8">
        <v>43618</v>
      </c>
      <c r="K2" t="s" s="9">
        <v>20</v>
      </c>
      <c r="L2" s="10"/>
      <c r="M2" t="s" s="11">
        <v>20</v>
      </c>
      <c r="N2" s="12">
        <f>COUNTIF(K2:K12,"Éxito")</f>
        <v>11</v>
      </c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51" customHeight="1">
      <c r="A3" t="s" s="5">
        <v>21</v>
      </c>
      <c r="B3" t="s" s="6">
        <v>22</v>
      </c>
      <c r="C3" t="s" s="5">
        <v>13</v>
      </c>
      <c r="D3" t="s" s="5">
        <v>14</v>
      </c>
      <c r="E3" t="s" s="6">
        <v>15</v>
      </c>
      <c r="F3" t="s" s="6">
        <v>23</v>
      </c>
      <c r="G3" t="s" s="6">
        <v>17</v>
      </c>
      <c r="H3" t="s" s="6">
        <v>18</v>
      </c>
      <c r="I3" t="s" s="7">
        <v>19</v>
      </c>
      <c r="J3" s="8">
        <v>43618</v>
      </c>
      <c r="K3" t="s" s="9">
        <v>20</v>
      </c>
      <c r="L3" s="10"/>
      <c r="M3" t="s" s="15">
        <v>24</v>
      </c>
      <c r="N3" s="12">
        <f>COUNTIF(K3:K12,"Error")</f>
        <v>0</v>
      </c>
      <c r="O3" s="13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51" customHeight="1">
      <c r="A4" t="s" s="5">
        <v>25</v>
      </c>
      <c r="B4" t="s" s="6">
        <v>26</v>
      </c>
      <c r="C4" t="s" s="5">
        <v>13</v>
      </c>
      <c r="D4" t="s" s="5">
        <v>14</v>
      </c>
      <c r="E4" t="s" s="6">
        <v>15</v>
      </c>
      <c r="F4" t="s" s="6">
        <v>27</v>
      </c>
      <c r="G4" t="s" s="6">
        <v>28</v>
      </c>
      <c r="H4" t="s" s="6">
        <v>29</v>
      </c>
      <c r="I4" t="s" s="7">
        <v>19</v>
      </c>
      <c r="J4" s="8">
        <v>43618</v>
      </c>
      <c r="K4" t="s" s="9">
        <v>20</v>
      </c>
      <c r="L4" s="10"/>
      <c r="M4" t="s" s="16">
        <v>30</v>
      </c>
      <c r="N4" s="12">
        <f>COUNTIF(K4:K12,"Pendiente")</f>
        <v>0</v>
      </c>
      <c r="O4" s="13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76.5" customHeight="1">
      <c r="A5" t="s" s="5">
        <v>31</v>
      </c>
      <c r="B5" t="s" s="6">
        <v>32</v>
      </c>
      <c r="C5" t="s" s="5">
        <v>13</v>
      </c>
      <c r="D5" t="s" s="5">
        <v>14</v>
      </c>
      <c r="E5" t="s" s="6">
        <v>33</v>
      </c>
      <c r="F5" t="s" s="6">
        <v>34</v>
      </c>
      <c r="G5" t="s" s="6">
        <v>35</v>
      </c>
      <c r="H5" t="s" s="6">
        <v>36</v>
      </c>
      <c r="I5" t="s" s="7">
        <v>19</v>
      </c>
      <c r="J5" s="8">
        <v>43618</v>
      </c>
      <c r="K5" t="s" s="9">
        <v>20</v>
      </c>
      <c r="L5" s="10"/>
      <c r="M5" t="s" s="17">
        <v>37</v>
      </c>
      <c r="N5" s="18">
        <f>SUM(N2:N4)</f>
        <v>11</v>
      </c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63.75" customHeight="1">
      <c r="A6" t="s" s="5">
        <v>38</v>
      </c>
      <c r="B6" t="s" s="6">
        <v>39</v>
      </c>
      <c r="C6" t="s" s="5">
        <v>13</v>
      </c>
      <c r="D6" t="s" s="5">
        <v>14</v>
      </c>
      <c r="E6" t="s" s="6">
        <v>40</v>
      </c>
      <c r="F6" t="s" s="6">
        <v>41</v>
      </c>
      <c r="G6" t="s" s="6">
        <v>42</v>
      </c>
      <c r="H6" t="s" s="6">
        <v>43</v>
      </c>
      <c r="I6" t="s" s="7">
        <v>19</v>
      </c>
      <c r="J6" s="8">
        <v>43618</v>
      </c>
      <c r="K6" t="s" s="9">
        <v>20</v>
      </c>
      <c r="L6" s="14"/>
      <c r="M6" s="19"/>
      <c r="N6" s="19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38.25" customHeight="1">
      <c r="A7" t="s" s="5">
        <v>44</v>
      </c>
      <c r="B7" t="s" s="6">
        <v>45</v>
      </c>
      <c r="C7" t="s" s="5">
        <v>46</v>
      </c>
      <c r="D7" t="s" s="20">
        <v>47</v>
      </c>
      <c r="E7" t="s" s="21">
        <v>48</v>
      </c>
      <c r="F7" t="s" s="22">
        <v>49</v>
      </c>
      <c r="G7" t="s" s="6">
        <v>50</v>
      </c>
      <c r="H7" t="s" s="6">
        <v>51</v>
      </c>
      <c r="I7" t="s" s="7">
        <v>19</v>
      </c>
      <c r="J7" s="8">
        <v>43618</v>
      </c>
      <c r="K7" t="s" s="9">
        <v>20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63.75" customHeight="1">
      <c r="A8" t="s" s="5">
        <v>52</v>
      </c>
      <c r="B8" t="s" s="6">
        <v>53</v>
      </c>
      <c r="C8" t="s" s="5">
        <v>46</v>
      </c>
      <c r="D8" t="s" s="23">
        <v>54</v>
      </c>
      <c r="E8" t="s" s="24">
        <v>55</v>
      </c>
      <c r="F8" t="s" s="25">
        <v>56</v>
      </c>
      <c r="G8" t="s" s="26">
        <v>57</v>
      </c>
      <c r="H8" t="s" s="27">
        <v>57</v>
      </c>
      <c r="I8" t="s" s="7">
        <v>19</v>
      </c>
      <c r="J8" s="8">
        <v>43618</v>
      </c>
      <c r="K8" t="s" s="28">
        <v>20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63.75" customHeight="1">
      <c r="A9" t="s" s="5">
        <v>58</v>
      </c>
      <c r="B9" t="s" s="6">
        <v>59</v>
      </c>
      <c r="C9" t="s" s="5">
        <v>46</v>
      </c>
      <c r="D9" t="s" s="5">
        <v>54</v>
      </c>
      <c r="E9" t="s" s="24">
        <v>55</v>
      </c>
      <c r="F9" t="s" s="25">
        <v>60</v>
      </c>
      <c r="G9" t="s" s="26">
        <v>61</v>
      </c>
      <c r="H9" t="s" s="27">
        <v>61</v>
      </c>
      <c r="I9" t="s" s="7">
        <v>19</v>
      </c>
      <c r="J9" s="8">
        <v>43618</v>
      </c>
      <c r="K9" t="s" s="28">
        <v>20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63.75" customHeight="1">
      <c r="A10" t="s" s="5">
        <v>62</v>
      </c>
      <c r="B10" t="s" s="6">
        <v>63</v>
      </c>
      <c r="C10" t="s" s="5">
        <v>46</v>
      </c>
      <c r="D10" t="s" s="5">
        <v>64</v>
      </c>
      <c r="E10" t="s" s="24">
        <v>65</v>
      </c>
      <c r="F10" t="s" s="25">
        <v>60</v>
      </c>
      <c r="G10" t="s" s="26">
        <v>61</v>
      </c>
      <c r="H10" t="s" s="27">
        <v>61</v>
      </c>
      <c r="I10" t="s" s="7">
        <v>19</v>
      </c>
      <c r="J10" s="8">
        <v>43618</v>
      </c>
      <c r="K10" t="s" s="28">
        <v>20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6.65" customHeight="1">
      <c r="A11" t="s" s="5">
        <v>66</v>
      </c>
      <c r="B11" t="s" s="6">
        <v>67</v>
      </c>
      <c r="C11" t="s" s="5">
        <v>68</v>
      </c>
      <c r="D11" t="s" s="5">
        <v>69</v>
      </c>
      <c r="E11" t="s" s="24">
        <v>65</v>
      </c>
      <c r="F11" t="s" s="25">
        <v>70</v>
      </c>
      <c r="G11" t="s" s="27">
        <v>71</v>
      </c>
      <c r="H11" t="s" s="6">
        <v>71</v>
      </c>
      <c r="I11" t="s" s="7">
        <v>19</v>
      </c>
      <c r="J11" s="8">
        <v>43618</v>
      </c>
      <c r="K11" t="s" s="28">
        <v>20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6.65" customHeight="1">
      <c r="A12" t="s" s="5">
        <v>72</v>
      </c>
      <c r="B12" t="s" s="6">
        <v>73</v>
      </c>
      <c r="C12" t="s" s="5">
        <v>74</v>
      </c>
      <c r="D12" t="s" s="5">
        <v>69</v>
      </c>
      <c r="E12" t="s" s="24">
        <v>65</v>
      </c>
      <c r="F12" t="s" s="25">
        <v>70</v>
      </c>
      <c r="G12" t="s" s="27">
        <v>75</v>
      </c>
      <c r="H12" t="s" s="6">
        <v>75</v>
      </c>
      <c r="I12" t="s" s="7">
        <v>19</v>
      </c>
      <c r="J12" s="8">
        <v>43618</v>
      </c>
      <c r="K12" t="s" s="28">
        <v>20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</sheetData>
  <conditionalFormatting sqref="K2:K7">
    <cfRule type="cellIs" dxfId="0" priority="1" operator="equal" stopIfTrue="1">
      <formula>"Éxito"</formula>
    </cfRule>
    <cfRule type="cellIs" dxfId="1" priority="2" operator="equal" stopIfTrue="1">
      <formula>"Pendiente"</formula>
    </cfRule>
    <cfRule type="cellIs" dxfId="2" priority="3" operator="equal" stopIfTrue="1">
      <formula>"Error"</formula>
    </cfRule>
  </conditionalFormatting>
  <conditionalFormatting sqref="K8:K12">
    <cfRule type="cellIs" dxfId="3" priority="1" operator="equal" stopIfTrue="1">
      <formula>"Éxito"</formula>
    </cfRule>
    <cfRule type="cellIs" dxfId="4" priority="2" operator="equal" stopIfTrue="1">
      <formula>"Pendiente"</formula>
    </cfRule>
    <cfRule type="cellIs" dxfId="5" priority="3" operator="equal" stopIfTrue="1">
      <formula>"Error"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