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han/Documents/Uni/5. Semester/WIA/phase4/research/llm_benchmark/"/>
    </mc:Choice>
  </mc:AlternateContent>
  <xr:revisionPtr revIDLastSave="0" documentId="13_ncr:1_{8EDDF7CA-ED88-4145-A4DF-C74B434AAE23}" xr6:coauthVersionLast="47" xr6:coauthVersionMax="47" xr10:uidLastSave="{00000000-0000-0000-0000-000000000000}"/>
  <bookViews>
    <workbookView xWindow="0" yWindow="0" windowWidth="38400" windowHeight="21600" xr2:uid="{B3E9C235-93CF-FD44-B79D-A068F06198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P2" i="1"/>
  <c r="C116" i="1"/>
  <c r="D116" i="1"/>
  <c r="E116" i="1"/>
  <c r="F116" i="1"/>
  <c r="B116" i="1"/>
  <c r="C114" i="1"/>
  <c r="D114" i="1"/>
  <c r="E114" i="1"/>
  <c r="F114" i="1"/>
  <c r="B114" i="1"/>
  <c r="C91" i="1"/>
  <c r="D91" i="1"/>
  <c r="E91" i="1"/>
  <c r="F91" i="1"/>
  <c r="B91" i="1"/>
  <c r="C68" i="1"/>
  <c r="D68" i="1"/>
  <c r="E68" i="1"/>
  <c r="F68" i="1"/>
  <c r="B68" i="1"/>
  <c r="C45" i="1"/>
  <c r="D45" i="1"/>
  <c r="E45" i="1"/>
  <c r="F45" i="1"/>
  <c r="B45" i="1"/>
  <c r="J6" i="1"/>
  <c r="J5" i="1"/>
  <c r="J4" i="1"/>
  <c r="J3" i="1"/>
  <c r="J2" i="1"/>
  <c r="F22" i="1"/>
  <c r="C22" i="1"/>
  <c r="D22" i="1"/>
  <c r="E22" i="1"/>
  <c r="B22" i="1"/>
</calcChain>
</file>

<file path=xl/sharedStrings.xml><?xml version="1.0" encoding="utf-8"?>
<sst xmlns="http://schemas.openxmlformats.org/spreadsheetml/2006/main" count="149" uniqueCount="35">
  <si>
    <t>codegemma</t>
  </si>
  <si>
    <t>prompt_1</t>
  </si>
  <si>
    <t>prompt_2</t>
  </si>
  <si>
    <t>prompt_3</t>
  </si>
  <si>
    <t>prompt_4</t>
  </si>
  <si>
    <t>prompt_5</t>
  </si>
  <si>
    <t>prompt_6</t>
  </si>
  <si>
    <t>prompt_7</t>
  </si>
  <si>
    <t>prompt_8</t>
  </si>
  <si>
    <t>prompt_9</t>
  </si>
  <si>
    <t>prompt_10</t>
  </si>
  <si>
    <t>prompt_11</t>
  </si>
  <si>
    <t>prompt_12</t>
  </si>
  <si>
    <t>prompt_13</t>
  </si>
  <si>
    <t>prompt_14</t>
  </si>
  <si>
    <t>prompt_15</t>
  </si>
  <si>
    <t>prompt_16</t>
  </si>
  <si>
    <t>prompt_17</t>
  </si>
  <si>
    <t>prompt_18</t>
  </si>
  <si>
    <t>prompt_19</t>
  </si>
  <si>
    <t>prompt_20</t>
  </si>
  <si>
    <t>codellama</t>
  </si>
  <si>
    <t>llama3</t>
  </si>
  <si>
    <t>mistral</t>
  </si>
  <si>
    <t>starcoder</t>
  </si>
  <si>
    <t>-</t>
  </si>
  <si>
    <t>Generierungszeit in sekunden</t>
  </si>
  <si>
    <t>Barrierefreiheit</t>
  </si>
  <si>
    <t>Optische Korrektheit</t>
  </si>
  <si>
    <t>Semantische Qualität</t>
  </si>
  <si>
    <t>Korrektheit des Codes</t>
  </si>
  <si>
    <t>Gesamt</t>
  </si>
  <si>
    <t>Durchschnittliche Generierungszeit (s)</t>
  </si>
  <si>
    <t>Sprachmodell</t>
  </si>
  <si>
    <t>Gesamtpunktzahl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</si>
</sst>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Durchschnittliche Generierungszeit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Tabelle1!$I$2:$I$6</c:f>
              <c:strCache>
                <c:ptCount val="5"/>
                <c:pt idx="0">
                  <c:v>codegemma</c:v>
                </c:pt>
                <c:pt idx="1">
                  <c:v>codellama</c:v>
                </c:pt>
                <c:pt idx="2">
                  <c:v>llama3</c:v>
                </c:pt>
                <c:pt idx="3">
                  <c:v>mistral</c:v>
                </c:pt>
                <c:pt idx="4">
                  <c:v>starcoder</c:v>
                </c:pt>
              </c:strCache>
            </c:strRef>
          </c:cat>
          <c:val>
            <c:numRef>
              <c:f>Tabelle1!$J$2:$J$6</c:f>
              <c:numCache>
                <c:formatCode>General</c:formatCode>
                <c:ptCount val="5"/>
                <c:pt idx="0">
                  <c:v>477</c:v>
                </c:pt>
                <c:pt idx="1">
                  <c:v>54.3</c:v>
                </c:pt>
                <c:pt idx="2">
                  <c:v>50.6</c:v>
                </c:pt>
                <c:pt idx="3">
                  <c:v>51.65</c:v>
                </c:pt>
                <c:pt idx="4">
                  <c:v>54.55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8-9844-8FEF-0C3F823E830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333680"/>
        <c:axId val="1059335392"/>
      </c:lineChart>
      <c:catAx>
        <c:axId val="105933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335392"/>
        <c:crosses val="autoZero"/>
        <c:auto val="1"/>
        <c:lblAlgn val="ctr"/>
        <c:lblOffset val="100"/>
        <c:noMultiLvlLbl val="0"/>
      </c:catAx>
      <c:valAx>
        <c:axId val="105933539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3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0185067526415994E-16"/>
                  <c:y val="6.81065908428111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2-6E4B-962E-CA295A21F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Tabelle1!$O$2:$O$6</c:f>
              <c:strCache>
                <c:ptCount val="5"/>
                <c:pt idx="0">
                  <c:v>codegemma</c:v>
                </c:pt>
                <c:pt idx="1">
                  <c:v>codellama</c:v>
                </c:pt>
                <c:pt idx="2">
                  <c:v>llama3</c:v>
                </c:pt>
                <c:pt idx="3">
                  <c:v>mistral</c:v>
                </c:pt>
                <c:pt idx="4">
                  <c:v>starcoder</c:v>
                </c:pt>
              </c:strCache>
            </c:strRef>
          </c:cat>
          <c:val>
            <c:numRef>
              <c:f>Tabelle1!$P$2:$P$6</c:f>
              <c:numCache>
                <c:formatCode>General</c:formatCode>
                <c:ptCount val="5"/>
                <c:pt idx="0">
                  <c:v>67.5</c:v>
                </c:pt>
                <c:pt idx="1">
                  <c:v>54.5</c:v>
                </c:pt>
                <c:pt idx="2">
                  <c:v>74</c:v>
                </c:pt>
                <c:pt idx="3">
                  <c:v>61.5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6E4B-962E-CA295A21F9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5536127"/>
        <c:axId val="995586319"/>
      </c:barChart>
      <c:catAx>
        <c:axId val="99553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5586319"/>
        <c:crosses val="autoZero"/>
        <c:auto val="1"/>
        <c:lblAlgn val="ctr"/>
        <c:lblOffset val="100"/>
        <c:noMultiLvlLbl val="0"/>
      </c:catAx>
      <c:valAx>
        <c:axId val="995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553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482377</xdr:colOff>
      <xdr:row>10</xdr:row>
      <xdr:rowOff>149057</xdr:rowOff>
    </xdr:from>
    <xdr:to>
      <xdr:col>14</xdr:col>
      <xdr:colOff>108061</xdr:colOff>
      <xdr:row>24</xdr:row>
      <xdr:rowOff>84888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11CBF9-BD88-69DF-580E-0ED50EA1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396240</xdr:colOff>
      <xdr:row>12</xdr:row>
      <xdr:rowOff>162560</xdr:rowOff>
    </xdr:from>
    <xdr:to>
      <xdr:col>20</xdr:col>
      <xdr:colOff>30480</xdr:colOff>
      <xdr:row>26</xdr:row>
      <xdr:rowOff>60960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D1C3E62-ACCD-D4BC-EBA5-EA4C7904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2B25-6862-6D45-A0E5-895BA3ED1817}">
  <dimension ref="A1:P116"/>
  <sheetViews>
    <sheetView tabSelected="1" topLeftCell="D1" zoomScale="125" workbookViewId="0">
      <selection activeCell="N10" sqref="N10"/>
    </sheetView>
  </sheetViews>
  <sheetFormatPr baseColWidth="10" defaultRowHeight="16" x14ac:dyDescent="0.2"/>
  <cols>
    <col min="1" max="1" width="25.33203125" bestFit="1" customWidth="1"/>
  </cols>
  <sheetData>
    <row r="1" spans="1:16" x14ac:dyDescent="0.2">
      <c r="A1" t="s">
        <v>26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I1" t="s">
        <v>33</v>
      </c>
      <c r="J1" t="s">
        <v>32</v>
      </c>
      <c r="O1" t="s">
        <v>33</v>
      </c>
      <c r="P1" t="s">
        <v>34</v>
      </c>
    </row>
    <row r="2" spans="1:16" x14ac:dyDescent="0.2">
      <c r="A2" t="s">
        <v>1</v>
      </c>
      <c r="B2">
        <v>180</v>
      </c>
      <c r="C2">
        <v>22</v>
      </c>
      <c r="D2">
        <v>38</v>
      </c>
      <c r="E2">
        <v>57</v>
      </c>
      <c r="F2">
        <v>10</v>
      </c>
      <c r="I2" t="s">
        <v>0</v>
      </c>
      <c r="J2">
        <f>SUM(B2:B21)/20</f>
        <v>477</v>
      </c>
      <c r="O2" t="s">
        <v>0</v>
      </c>
      <c r="P2">
        <f>B116</f>
        <v>67.5</v>
      </c>
    </row>
    <row r="3" spans="1:16" x14ac:dyDescent="0.2">
      <c r="A3" t="s">
        <v>2</v>
      </c>
      <c r="B3">
        <v>840</v>
      </c>
      <c r="C3">
        <v>23</v>
      </c>
      <c r="D3">
        <v>28</v>
      </c>
      <c r="E3">
        <v>32</v>
      </c>
      <c r="F3">
        <v>5</v>
      </c>
      <c r="I3" t="s">
        <v>21</v>
      </c>
      <c r="J3">
        <f>SUM(C2:C21)/20</f>
        <v>54.3</v>
      </c>
      <c r="O3" t="s">
        <v>21</v>
      </c>
      <c r="P3">
        <f>C116</f>
        <v>54.5</v>
      </c>
    </row>
    <row r="4" spans="1:16" x14ac:dyDescent="0.2">
      <c r="A4" t="s">
        <v>3</v>
      </c>
      <c r="B4">
        <v>360</v>
      </c>
      <c r="C4">
        <v>4</v>
      </c>
      <c r="D4">
        <v>10</v>
      </c>
      <c r="E4">
        <v>6</v>
      </c>
      <c r="F4">
        <v>180</v>
      </c>
      <c r="I4" t="s">
        <v>22</v>
      </c>
      <c r="J4">
        <f>SUM(D2:D21)/20</f>
        <v>50.6</v>
      </c>
      <c r="O4" t="s">
        <v>22</v>
      </c>
      <c r="P4">
        <f>D116</f>
        <v>74</v>
      </c>
    </row>
    <row r="5" spans="1:16" x14ac:dyDescent="0.2">
      <c r="A5" t="s">
        <v>4</v>
      </c>
      <c r="B5">
        <v>1080</v>
      </c>
      <c r="C5">
        <v>31</v>
      </c>
      <c r="D5">
        <v>43</v>
      </c>
      <c r="E5">
        <v>33</v>
      </c>
      <c r="F5">
        <v>60</v>
      </c>
      <c r="I5" t="s">
        <v>23</v>
      </c>
      <c r="J5">
        <f>SUM(E2:E21)/20</f>
        <v>51.65</v>
      </c>
      <c r="O5" t="s">
        <v>23</v>
      </c>
      <c r="P5">
        <f>E116</f>
        <v>61.5</v>
      </c>
    </row>
    <row r="6" spans="1:16" x14ac:dyDescent="0.2">
      <c r="A6" t="s">
        <v>5</v>
      </c>
      <c r="B6">
        <v>660</v>
      </c>
      <c r="C6">
        <v>20</v>
      </c>
      <c r="D6">
        <v>33</v>
      </c>
      <c r="E6">
        <v>44</v>
      </c>
      <c r="F6">
        <v>60</v>
      </c>
      <c r="I6" t="s">
        <v>24</v>
      </c>
      <c r="J6">
        <f>SUM(F2:F21)/20</f>
        <v>54.55</v>
      </c>
      <c r="O6" t="s">
        <v>24</v>
      </c>
      <c r="P6">
        <f>F116</f>
        <v>5.5</v>
      </c>
    </row>
    <row r="7" spans="1:16" x14ac:dyDescent="0.2">
      <c r="A7" t="s">
        <v>6</v>
      </c>
      <c r="B7">
        <v>420</v>
      </c>
      <c r="C7">
        <v>47</v>
      </c>
      <c r="D7">
        <v>37</v>
      </c>
      <c r="E7">
        <v>44</v>
      </c>
      <c r="F7" t="s">
        <v>25</v>
      </c>
    </row>
    <row r="8" spans="1:16" x14ac:dyDescent="0.2">
      <c r="A8" t="s">
        <v>7</v>
      </c>
      <c r="B8">
        <v>840</v>
      </c>
      <c r="C8">
        <v>53</v>
      </c>
      <c r="D8">
        <v>60</v>
      </c>
      <c r="E8">
        <v>41</v>
      </c>
      <c r="F8" t="s">
        <v>25</v>
      </c>
    </row>
    <row r="9" spans="1:16" x14ac:dyDescent="0.2">
      <c r="A9" t="s">
        <v>8</v>
      </c>
      <c r="B9">
        <v>1200</v>
      </c>
      <c r="C9">
        <v>44</v>
      </c>
      <c r="D9">
        <v>60</v>
      </c>
      <c r="E9">
        <v>58</v>
      </c>
      <c r="F9">
        <v>60</v>
      </c>
    </row>
    <row r="10" spans="1:16" x14ac:dyDescent="0.2">
      <c r="A10" t="s">
        <v>9</v>
      </c>
      <c r="B10">
        <v>1140</v>
      </c>
      <c r="C10">
        <v>48</v>
      </c>
      <c r="D10">
        <v>45</v>
      </c>
      <c r="E10">
        <v>60</v>
      </c>
      <c r="F10">
        <v>51</v>
      </c>
    </row>
    <row r="11" spans="1:16" x14ac:dyDescent="0.2">
      <c r="A11" t="s">
        <v>10</v>
      </c>
      <c r="B11">
        <v>180</v>
      </c>
      <c r="C11">
        <v>60</v>
      </c>
      <c r="D11">
        <v>35</v>
      </c>
      <c r="E11">
        <v>60</v>
      </c>
      <c r="F11">
        <v>14</v>
      </c>
    </row>
    <row r="12" spans="1:16" x14ac:dyDescent="0.2">
      <c r="A12" t="s">
        <v>11</v>
      </c>
      <c r="B12">
        <v>180</v>
      </c>
      <c r="C12">
        <v>60</v>
      </c>
      <c r="D12">
        <v>50</v>
      </c>
      <c r="E12">
        <v>41</v>
      </c>
      <c r="F12">
        <v>180</v>
      </c>
    </row>
    <row r="13" spans="1:16" x14ac:dyDescent="0.2">
      <c r="A13" t="s">
        <v>12</v>
      </c>
      <c r="B13">
        <v>240</v>
      </c>
      <c r="C13">
        <v>60</v>
      </c>
      <c r="D13">
        <v>51</v>
      </c>
      <c r="E13">
        <v>60</v>
      </c>
      <c r="F13">
        <v>4</v>
      </c>
    </row>
    <row r="14" spans="1:16" x14ac:dyDescent="0.2">
      <c r="A14" t="s">
        <v>13</v>
      </c>
      <c r="B14">
        <v>300</v>
      </c>
      <c r="C14">
        <v>34</v>
      </c>
      <c r="D14">
        <v>120</v>
      </c>
      <c r="E14">
        <v>60</v>
      </c>
      <c r="F14">
        <v>11</v>
      </c>
    </row>
    <row r="15" spans="1:16" x14ac:dyDescent="0.2">
      <c r="A15" t="s">
        <v>14</v>
      </c>
      <c r="B15">
        <v>600</v>
      </c>
      <c r="C15">
        <v>60</v>
      </c>
      <c r="D15">
        <v>60</v>
      </c>
      <c r="E15">
        <v>60</v>
      </c>
      <c r="F15">
        <v>180</v>
      </c>
    </row>
    <row r="16" spans="1:16" x14ac:dyDescent="0.2">
      <c r="A16" t="s">
        <v>15</v>
      </c>
      <c r="B16">
        <v>120</v>
      </c>
      <c r="C16">
        <v>24</v>
      </c>
      <c r="D16">
        <v>60</v>
      </c>
      <c r="E16">
        <v>60</v>
      </c>
      <c r="F16" t="s">
        <v>25</v>
      </c>
    </row>
    <row r="17" spans="1:6" x14ac:dyDescent="0.2">
      <c r="A17" t="s">
        <v>16</v>
      </c>
      <c r="B17">
        <v>300</v>
      </c>
      <c r="C17">
        <v>300</v>
      </c>
      <c r="D17">
        <v>60</v>
      </c>
      <c r="E17">
        <v>120</v>
      </c>
      <c r="F17">
        <v>60</v>
      </c>
    </row>
    <row r="18" spans="1:6" x14ac:dyDescent="0.2">
      <c r="A18" t="s">
        <v>17</v>
      </c>
      <c r="B18">
        <v>180</v>
      </c>
      <c r="C18">
        <v>28</v>
      </c>
      <c r="D18">
        <v>42</v>
      </c>
      <c r="E18">
        <v>32</v>
      </c>
      <c r="F18">
        <v>27</v>
      </c>
    </row>
    <row r="19" spans="1:6" x14ac:dyDescent="0.2">
      <c r="A19" t="s">
        <v>18</v>
      </c>
      <c r="B19">
        <v>240</v>
      </c>
      <c r="C19">
        <v>60</v>
      </c>
      <c r="D19">
        <v>60</v>
      </c>
      <c r="E19">
        <v>60</v>
      </c>
      <c r="F19">
        <v>9</v>
      </c>
    </row>
    <row r="20" spans="1:6" x14ac:dyDescent="0.2">
      <c r="A20" t="s">
        <v>19</v>
      </c>
      <c r="B20">
        <v>300</v>
      </c>
      <c r="C20">
        <v>60</v>
      </c>
      <c r="D20">
        <v>60</v>
      </c>
      <c r="E20">
        <v>60</v>
      </c>
      <c r="F20">
        <v>180</v>
      </c>
    </row>
    <row r="21" spans="1:6" x14ac:dyDescent="0.2">
      <c r="A21" t="s">
        <v>20</v>
      </c>
      <c r="B21">
        <v>180</v>
      </c>
      <c r="C21">
        <v>48</v>
      </c>
      <c r="D21">
        <v>60</v>
      </c>
      <c r="E21">
        <v>45</v>
      </c>
      <c r="F21" t="s">
        <v>25</v>
      </c>
    </row>
    <row r="22" spans="1:6" x14ac:dyDescent="0.2">
      <c r="B22">
        <f>SUM(B2:B21)</f>
        <v>9540</v>
      </c>
      <c r="C22">
        <f t="shared" ref="C22:F22" si="0">SUM(C2:C21)</f>
        <v>1086</v>
      </c>
      <c r="D22">
        <f t="shared" si="0"/>
        <v>1012</v>
      </c>
      <c r="E22">
        <f t="shared" si="0"/>
        <v>1033</v>
      </c>
      <c r="F22">
        <f>SUM(F2:F21)</f>
        <v>1091</v>
      </c>
    </row>
    <row r="24" spans="1:6" x14ac:dyDescent="0.2">
      <c r="A24" t="s">
        <v>28</v>
      </c>
      <c r="B24" t="s">
        <v>0</v>
      </c>
      <c r="C24" t="s">
        <v>21</v>
      </c>
      <c r="D24" t="s">
        <v>22</v>
      </c>
      <c r="E24" t="s">
        <v>23</v>
      </c>
      <c r="F24" t="s">
        <v>24</v>
      </c>
    </row>
    <row r="25" spans="1:6" x14ac:dyDescent="0.2">
      <c r="A25" t="s">
        <v>1</v>
      </c>
      <c r="B25">
        <v>1</v>
      </c>
      <c r="C25">
        <v>1</v>
      </c>
      <c r="D25">
        <v>1</v>
      </c>
      <c r="E25">
        <v>1</v>
      </c>
      <c r="F25">
        <v>0</v>
      </c>
    </row>
    <row r="26" spans="1:6" x14ac:dyDescent="0.2">
      <c r="A26" t="s">
        <v>2</v>
      </c>
      <c r="B26">
        <v>1</v>
      </c>
      <c r="C26">
        <v>1</v>
      </c>
      <c r="D26">
        <v>1</v>
      </c>
      <c r="E26">
        <v>1</v>
      </c>
      <c r="F26">
        <v>0</v>
      </c>
    </row>
    <row r="27" spans="1:6" x14ac:dyDescent="0.2">
      <c r="A27" t="s">
        <v>3</v>
      </c>
      <c r="B27">
        <v>1</v>
      </c>
      <c r="C27">
        <v>0</v>
      </c>
      <c r="D27">
        <v>1</v>
      </c>
      <c r="E27">
        <v>0</v>
      </c>
      <c r="F27">
        <v>0</v>
      </c>
    </row>
    <row r="28" spans="1:6" x14ac:dyDescent="0.2">
      <c r="A28" t="s">
        <v>4</v>
      </c>
      <c r="B28">
        <v>1</v>
      </c>
      <c r="C28">
        <v>0.5</v>
      </c>
      <c r="D28">
        <v>1</v>
      </c>
      <c r="E28">
        <v>1</v>
      </c>
      <c r="F28">
        <v>0.5</v>
      </c>
    </row>
    <row r="29" spans="1:6" x14ac:dyDescent="0.2">
      <c r="A29" t="s">
        <v>5</v>
      </c>
      <c r="B29">
        <v>1</v>
      </c>
      <c r="C29">
        <v>0</v>
      </c>
      <c r="D29">
        <v>1</v>
      </c>
      <c r="E29">
        <v>1</v>
      </c>
      <c r="F29">
        <v>0</v>
      </c>
    </row>
    <row r="30" spans="1: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0</v>
      </c>
    </row>
    <row r="31" spans="1:6" x14ac:dyDescent="0.2">
      <c r="A31" t="s">
        <v>7</v>
      </c>
      <c r="B31">
        <v>1</v>
      </c>
      <c r="C31">
        <v>1</v>
      </c>
      <c r="D31">
        <v>1</v>
      </c>
      <c r="E31">
        <v>1</v>
      </c>
      <c r="F31">
        <v>0</v>
      </c>
    </row>
    <row r="32" spans="1:6" x14ac:dyDescent="0.2">
      <c r="A32" t="s">
        <v>8</v>
      </c>
      <c r="B32">
        <v>1</v>
      </c>
      <c r="C32">
        <v>1</v>
      </c>
      <c r="D32">
        <v>1</v>
      </c>
      <c r="E32">
        <v>0.5</v>
      </c>
      <c r="F32">
        <v>0</v>
      </c>
    </row>
    <row r="33" spans="1:6" x14ac:dyDescent="0.2">
      <c r="A33" t="s">
        <v>9</v>
      </c>
      <c r="B33">
        <v>1</v>
      </c>
      <c r="C33">
        <v>1</v>
      </c>
      <c r="D33">
        <v>1</v>
      </c>
      <c r="E33">
        <v>0</v>
      </c>
      <c r="F33">
        <v>0</v>
      </c>
    </row>
    <row r="34" spans="1:6" x14ac:dyDescent="0.2">
      <c r="A34" t="s">
        <v>10</v>
      </c>
      <c r="B34">
        <v>1</v>
      </c>
      <c r="C34">
        <v>0.5</v>
      </c>
      <c r="D34">
        <v>1</v>
      </c>
      <c r="E34">
        <v>1</v>
      </c>
      <c r="F34">
        <v>0</v>
      </c>
    </row>
    <row r="35" spans="1:6" x14ac:dyDescent="0.2">
      <c r="A35" t="s">
        <v>11</v>
      </c>
      <c r="B35">
        <v>1</v>
      </c>
      <c r="C35">
        <v>0.5</v>
      </c>
      <c r="D35">
        <v>0.5</v>
      </c>
      <c r="E35">
        <v>0</v>
      </c>
      <c r="F35">
        <v>0</v>
      </c>
    </row>
    <row r="36" spans="1:6" x14ac:dyDescent="0.2">
      <c r="A36" t="s">
        <v>12</v>
      </c>
      <c r="B36">
        <v>1</v>
      </c>
      <c r="C36">
        <v>1</v>
      </c>
      <c r="D36">
        <v>0.5</v>
      </c>
      <c r="E36">
        <v>1</v>
      </c>
      <c r="F36">
        <v>0</v>
      </c>
    </row>
    <row r="37" spans="1:6" x14ac:dyDescent="0.2">
      <c r="A37" t="s">
        <v>13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">
      <c r="A38" t="s">
        <v>14</v>
      </c>
      <c r="B38">
        <v>1</v>
      </c>
      <c r="C38">
        <v>0.5</v>
      </c>
      <c r="D38">
        <v>1</v>
      </c>
      <c r="E38">
        <v>1</v>
      </c>
      <c r="F38">
        <v>0</v>
      </c>
    </row>
    <row r="39" spans="1:6" x14ac:dyDescent="0.2">
      <c r="A39" t="s">
        <v>15</v>
      </c>
      <c r="B39">
        <v>0</v>
      </c>
      <c r="C39">
        <v>0</v>
      </c>
      <c r="D39">
        <v>0.5</v>
      </c>
      <c r="E39">
        <v>1</v>
      </c>
      <c r="F39">
        <v>0</v>
      </c>
    </row>
    <row r="40" spans="1:6" x14ac:dyDescent="0.2">
      <c r="A40" t="s">
        <v>16</v>
      </c>
      <c r="B40">
        <v>0.5</v>
      </c>
      <c r="C40">
        <v>1</v>
      </c>
      <c r="D40">
        <v>1</v>
      </c>
      <c r="E40">
        <v>1</v>
      </c>
      <c r="F40">
        <v>0</v>
      </c>
    </row>
    <row r="41" spans="1:6" x14ac:dyDescent="0.2">
      <c r="A41" t="s">
        <v>17</v>
      </c>
      <c r="B41">
        <v>1</v>
      </c>
      <c r="C41">
        <v>1</v>
      </c>
      <c r="D41">
        <v>1</v>
      </c>
      <c r="E41">
        <v>1</v>
      </c>
      <c r="F41">
        <v>0</v>
      </c>
    </row>
    <row r="42" spans="1:6" x14ac:dyDescent="0.2">
      <c r="A42" t="s">
        <v>18</v>
      </c>
      <c r="B42">
        <v>0.5</v>
      </c>
      <c r="C42">
        <v>0</v>
      </c>
      <c r="D42">
        <v>0.5</v>
      </c>
      <c r="E42">
        <v>0.5</v>
      </c>
      <c r="F42">
        <v>0</v>
      </c>
    </row>
    <row r="43" spans="1:6" x14ac:dyDescent="0.2">
      <c r="A43" t="s">
        <v>19</v>
      </c>
      <c r="B43">
        <v>0.5</v>
      </c>
      <c r="C43">
        <v>0.5</v>
      </c>
      <c r="D43">
        <v>1</v>
      </c>
      <c r="E43">
        <v>0.5</v>
      </c>
      <c r="F43">
        <v>0</v>
      </c>
    </row>
    <row r="44" spans="1:6" x14ac:dyDescent="0.2">
      <c r="A44" t="s">
        <v>20</v>
      </c>
      <c r="B44">
        <v>1</v>
      </c>
      <c r="C44">
        <v>0</v>
      </c>
      <c r="D44">
        <v>1</v>
      </c>
      <c r="E44">
        <v>0</v>
      </c>
      <c r="F44">
        <v>0</v>
      </c>
    </row>
    <row r="45" spans="1:6" x14ac:dyDescent="0.2">
      <c r="B45">
        <f>SUM(B25:B44)</f>
        <v>16.5</v>
      </c>
      <c r="C45">
        <f t="shared" ref="C45:F45" si="1">SUM(C25:C44)</f>
        <v>11.5</v>
      </c>
      <c r="D45">
        <f t="shared" si="1"/>
        <v>18</v>
      </c>
      <c r="E45">
        <f t="shared" si="1"/>
        <v>13.5</v>
      </c>
      <c r="F45">
        <f t="shared" si="1"/>
        <v>0.5</v>
      </c>
    </row>
    <row r="47" spans="1:6" x14ac:dyDescent="0.2">
      <c r="A47" t="s">
        <v>29</v>
      </c>
      <c r="B47" t="s">
        <v>0</v>
      </c>
      <c r="C47" t="s">
        <v>21</v>
      </c>
      <c r="D47" t="s">
        <v>22</v>
      </c>
      <c r="E47" t="s">
        <v>23</v>
      </c>
      <c r="F47" t="s">
        <v>24</v>
      </c>
    </row>
    <row r="48" spans="1:6" x14ac:dyDescent="0.2">
      <c r="A48" t="s">
        <v>1</v>
      </c>
      <c r="B48">
        <v>1</v>
      </c>
      <c r="C48">
        <v>1</v>
      </c>
      <c r="D48">
        <v>1</v>
      </c>
      <c r="E48">
        <v>1</v>
      </c>
      <c r="F48">
        <v>0</v>
      </c>
    </row>
    <row r="49" spans="1:6" x14ac:dyDescent="0.2">
      <c r="A49" t="s">
        <v>2</v>
      </c>
      <c r="B49">
        <v>1</v>
      </c>
      <c r="C49">
        <v>1</v>
      </c>
      <c r="D49">
        <v>1</v>
      </c>
      <c r="E49">
        <v>1</v>
      </c>
      <c r="F49">
        <v>0</v>
      </c>
    </row>
    <row r="50" spans="1:6" x14ac:dyDescent="0.2">
      <c r="A50" t="s">
        <v>3</v>
      </c>
      <c r="B50">
        <v>1</v>
      </c>
      <c r="C50">
        <v>0</v>
      </c>
      <c r="D50">
        <v>1</v>
      </c>
      <c r="E50">
        <v>0</v>
      </c>
      <c r="F50">
        <v>0</v>
      </c>
    </row>
    <row r="51" spans="1:6" x14ac:dyDescent="0.2">
      <c r="A51" t="s">
        <v>4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2">
      <c r="A52" t="s">
        <v>5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 x14ac:dyDescent="0.2">
      <c r="A53" t="s">
        <v>6</v>
      </c>
      <c r="B53">
        <v>1</v>
      </c>
      <c r="C53">
        <v>1</v>
      </c>
      <c r="D53">
        <v>1</v>
      </c>
      <c r="E53">
        <v>1</v>
      </c>
      <c r="F53">
        <v>0</v>
      </c>
    </row>
    <row r="54" spans="1:6" x14ac:dyDescent="0.2">
      <c r="A54" t="s">
        <v>7</v>
      </c>
      <c r="B54">
        <v>1</v>
      </c>
      <c r="C54">
        <v>1</v>
      </c>
      <c r="D54">
        <v>1</v>
      </c>
      <c r="E54">
        <v>1</v>
      </c>
      <c r="F54">
        <v>0</v>
      </c>
    </row>
    <row r="55" spans="1:6" x14ac:dyDescent="0.2">
      <c r="A55" t="s">
        <v>8</v>
      </c>
      <c r="B55">
        <v>1</v>
      </c>
      <c r="C55">
        <v>1</v>
      </c>
      <c r="D55">
        <v>1</v>
      </c>
      <c r="E55">
        <v>1</v>
      </c>
      <c r="F55">
        <v>0</v>
      </c>
    </row>
    <row r="56" spans="1:6" x14ac:dyDescent="0.2">
      <c r="A56" t="s">
        <v>9</v>
      </c>
      <c r="B56">
        <v>1</v>
      </c>
      <c r="C56">
        <v>1</v>
      </c>
      <c r="D56">
        <v>1</v>
      </c>
      <c r="E56">
        <v>0</v>
      </c>
      <c r="F56">
        <v>0</v>
      </c>
    </row>
    <row r="57" spans="1:6" x14ac:dyDescent="0.2">
      <c r="A57" t="s">
        <v>10</v>
      </c>
      <c r="B57">
        <v>1</v>
      </c>
      <c r="C57">
        <v>1</v>
      </c>
      <c r="D57">
        <v>1</v>
      </c>
      <c r="E57">
        <v>1</v>
      </c>
      <c r="F57">
        <v>0</v>
      </c>
    </row>
    <row r="58" spans="1:6" x14ac:dyDescent="0.2">
      <c r="A58" t="s">
        <v>11</v>
      </c>
      <c r="B58">
        <v>1</v>
      </c>
      <c r="C58">
        <v>1</v>
      </c>
      <c r="D58">
        <v>1</v>
      </c>
      <c r="E58">
        <v>1</v>
      </c>
      <c r="F58">
        <v>0</v>
      </c>
    </row>
    <row r="59" spans="1:6" x14ac:dyDescent="0.2">
      <c r="A59" t="s">
        <v>12</v>
      </c>
      <c r="B59">
        <v>1</v>
      </c>
      <c r="C59">
        <v>1</v>
      </c>
      <c r="D59">
        <v>1</v>
      </c>
      <c r="E59">
        <v>1</v>
      </c>
      <c r="F59">
        <v>0</v>
      </c>
    </row>
    <row r="60" spans="1:6" x14ac:dyDescent="0.2">
      <c r="A60" t="s">
        <v>13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 x14ac:dyDescent="0.2">
      <c r="A61" t="s">
        <v>14</v>
      </c>
      <c r="B61">
        <v>1</v>
      </c>
      <c r="C61">
        <v>1</v>
      </c>
      <c r="D61">
        <v>1</v>
      </c>
      <c r="E61">
        <v>1</v>
      </c>
      <c r="F61">
        <v>0</v>
      </c>
    </row>
    <row r="62" spans="1:6" x14ac:dyDescent="0.2">
      <c r="A62" t="s">
        <v>15</v>
      </c>
      <c r="B62">
        <v>0</v>
      </c>
      <c r="C62">
        <v>0</v>
      </c>
      <c r="D62">
        <v>0</v>
      </c>
      <c r="E62">
        <v>1</v>
      </c>
      <c r="F62">
        <v>0</v>
      </c>
    </row>
    <row r="63" spans="1:6" x14ac:dyDescent="0.2">
      <c r="A63" t="s">
        <v>16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 x14ac:dyDescent="0.2">
      <c r="A64" t="s">
        <v>17</v>
      </c>
      <c r="B64">
        <v>1</v>
      </c>
      <c r="C64">
        <v>0</v>
      </c>
      <c r="D64">
        <v>1</v>
      </c>
      <c r="E64">
        <v>1</v>
      </c>
      <c r="F64">
        <v>0</v>
      </c>
    </row>
    <row r="65" spans="1:6" x14ac:dyDescent="0.2">
      <c r="A65" t="s">
        <v>18</v>
      </c>
      <c r="B65">
        <v>1</v>
      </c>
      <c r="C65">
        <v>0</v>
      </c>
      <c r="D65">
        <v>1</v>
      </c>
      <c r="E65">
        <v>1</v>
      </c>
      <c r="F65">
        <v>0</v>
      </c>
    </row>
    <row r="66" spans="1:6" x14ac:dyDescent="0.2">
      <c r="A66" t="s">
        <v>19</v>
      </c>
      <c r="B66">
        <v>1</v>
      </c>
      <c r="C66">
        <v>1</v>
      </c>
      <c r="D66">
        <v>1</v>
      </c>
      <c r="E66">
        <v>1</v>
      </c>
      <c r="F66">
        <v>0</v>
      </c>
    </row>
    <row r="67" spans="1:6" x14ac:dyDescent="0.2">
      <c r="A67" t="s">
        <v>20</v>
      </c>
      <c r="B67">
        <v>1</v>
      </c>
      <c r="C67">
        <v>0</v>
      </c>
      <c r="D67">
        <v>1</v>
      </c>
      <c r="E67">
        <v>0</v>
      </c>
      <c r="F67">
        <v>0</v>
      </c>
    </row>
    <row r="68" spans="1:6" x14ac:dyDescent="0.2">
      <c r="B68">
        <f>SUM(B48:B67)</f>
        <v>18</v>
      </c>
      <c r="C68">
        <f t="shared" ref="C68:F68" si="2">SUM(C48:C67)</f>
        <v>14</v>
      </c>
      <c r="D68">
        <f t="shared" si="2"/>
        <v>19</v>
      </c>
      <c r="E68">
        <f t="shared" si="2"/>
        <v>16</v>
      </c>
      <c r="F68">
        <f t="shared" si="2"/>
        <v>3</v>
      </c>
    </row>
    <row r="70" spans="1:6" x14ac:dyDescent="0.2">
      <c r="A70" t="s">
        <v>27</v>
      </c>
      <c r="B70" t="s">
        <v>0</v>
      </c>
      <c r="C70" t="s">
        <v>21</v>
      </c>
      <c r="D70" t="s">
        <v>22</v>
      </c>
      <c r="E70" t="s">
        <v>23</v>
      </c>
      <c r="F70" t="s">
        <v>24</v>
      </c>
    </row>
    <row r="71" spans="1:6" x14ac:dyDescent="0.2">
      <c r="A71" t="s">
        <v>1</v>
      </c>
      <c r="B71">
        <v>1</v>
      </c>
      <c r="C71">
        <v>1</v>
      </c>
      <c r="D71">
        <v>1</v>
      </c>
      <c r="E71">
        <v>1</v>
      </c>
      <c r="F71">
        <v>0</v>
      </c>
    </row>
    <row r="72" spans="1:6" x14ac:dyDescent="0.2">
      <c r="A72" t="s">
        <v>2</v>
      </c>
      <c r="B72">
        <v>1</v>
      </c>
      <c r="C72">
        <v>1</v>
      </c>
      <c r="D72">
        <v>1</v>
      </c>
      <c r="E72">
        <v>1</v>
      </c>
      <c r="F72">
        <v>0</v>
      </c>
    </row>
    <row r="73" spans="1:6" x14ac:dyDescent="0.2">
      <c r="A73" t="s">
        <v>3</v>
      </c>
      <c r="B73">
        <v>1</v>
      </c>
      <c r="C73">
        <v>0</v>
      </c>
      <c r="D73">
        <v>1</v>
      </c>
      <c r="E73">
        <v>0</v>
      </c>
      <c r="F73">
        <v>0</v>
      </c>
    </row>
    <row r="74" spans="1:6" x14ac:dyDescent="0.2">
      <c r="A74" t="s">
        <v>4</v>
      </c>
      <c r="B74">
        <v>1</v>
      </c>
      <c r="C74">
        <v>1</v>
      </c>
      <c r="D74">
        <v>1</v>
      </c>
      <c r="E74">
        <v>1</v>
      </c>
      <c r="F74">
        <v>1</v>
      </c>
    </row>
    <row r="75" spans="1:6" x14ac:dyDescent="0.2">
      <c r="A75" t="s">
        <v>5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2">
      <c r="A76" t="s">
        <v>6</v>
      </c>
      <c r="B76">
        <v>1</v>
      </c>
      <c r="C76">
        <v>1</v>
      </c>
      <c r="D76">
        <v>1</v>
      </c>
      <c r="E76">
        <v>1</v>
      </c>
      <c r="F76">
        <v>0</v>
      </c>
    </row>
    <row r="77" spans="1:6" x14ac:dyDescent="0.2">
      <c r="A77" t="s">
        <v>7</v>
      </c>
      <c r="B77">
        <v>0</v>
      </c>
      <c r="C77">
        <v>1</v>
      </c>
      <c r="D77">
        <v>0</v>
      </c>
      <c r="E77">
        <v>1</v>
      </c>
      <c r="F77">
        <v>0</v>
      </c>
    </row>
    <row r="78" spans="1:6" x14ac:dyDescent="0.2">
      <c r="A78" t="s">
        <v>8</v>
      </c>
      <c r="B78">
        <v>0</v>
      </c>
      <c r="C78">
        <v>1</v>
      </c>
      <c r="D78">
        <v>1</v>
      </c>
      <c r="E78">
        <v>1</v>
      </c>
      <c r="F78">
        <v>0</v>
      </c>
    </row>
    <row r="79" spans="1:6" x14ac:dyDescent="0.2">
      <c r="A79" t="s">
        <v>9</v>
      </c>
      <c r="B79">
        <v>1</v>
      </c>
      <c r="C79">
        <v>1</v>
      </c>
      <c r="D79">
        <v>1</v>
      </c>
      <c r="E79">
        <v>0</v>
      </c>
      <c r="F79">
        <v>0</v>
      </c>
    </row>
    <row r="80" spans="1:6" x14ac:dyDescent="0.2">
      <c r="A80" t="s">
        <v>10</v>
      </c>
      <c r="B80">
        <v>1</v>
      </c>
      <c r="C80">
        <v>1</v>
      </c>
      <c r="D80">
        <v>1</v>
      </c>
      <c r="E80">
        <v>1</v>
      </c>
      <c r="F80">
        <v>0</v>
      </c>
    </row>
    <row r="81" spans="1:6" x14ac:dyDescent="0.2">
      <c r="A81" t="s">
        <v>11</v>
      </c>
      <c r="B81">
        <v>1</v>
      </c>
      <c r="C81">
        <v>1</v>
      </c>
      <c r="D81">
        <v>1</v>
      </c>
      <c r="E81">
        <v>1</v>
      </c>
      <c r="F81">
        <v>0</v>
      </c>
    </row>
    <row r="82" spans="1:6" x14ac:dyDescent="0.2">
      <c r="A82" t="s">
        <v>12</v>
      </c>
      <c r="B82">
        <v>1</v>
      </c>
      <c r="C82">
        <v>1</v>
      </c>
      <c r="D82">
        <v>1</v>
      </c>
      <c r="E82">
        <v>1</v>
      </c>
      <c r="F82">
        <v>0</v>
      </c>
    </row>
    <row r="83" spans="1:6" x14ac:dyDescent="0.2">
      <c r="A83" t="s">
        <v>13</v>
      </c>
      <c r="B83">
        <v>0</v>
      </c>
      <c r="C83">
        <v>0</v>
      </c>
      <c r="D83">
        <v>1</v>
      </c>
      <c r="E83">
        <v>0</v>
      </c>
      <c r="F83">
        <v>0</v>
      </c>
    </row>
    <row r="84" spans="1:6" x14ac:dyDescent="0.2">
      <c r="A84" t="s">
        <v>14</v>
      </c>
      <c r="B84">
        <v>1</v>
      </c>
      <c r="C84">
        <v>1</v>
      </c>
      <c r="D84">
        <v>1</v>
      </c>
      <c r="E84">
        <v>1</v>
      </c>
      <c r="F84">
        <v>0</v>
      </c>
    </row>
    <row r="85" spans="1:6" x14ac:dyDescent="0.2">
      <c r="A85" t="s">
        <v>15</v>
      </c>
      <c r="B85">
        <v>0</v>
      </c>
      <c r="C85">
        <v>0</v>
      </c>
      <c r="D85">
        <v>0</v>
      </c>
      <c r="E85">
        <v>1</v>
      </c>
      <c r="F85">
        <v>0</v>
      </c>
    </row>
    <row r="86" spans="1:6" x14ac:dyDescent="0.2">
      <c r="A86" t="s">
        <v>16</v>
      </c>
      <c r="B86">
        <v>0</v>
      </c>
      <c r="C86">
        <v>1</v>
      </c>
      <c r="D86">
        <v>1</v>
      </c>
      <c r="E86">
        <v>1</v>
      </c>
      <c r="F86">
        <v>0</v>
      </c>
    </row>
    <row r="87" spans="1:6" x14ac:dyDescent="0.2">
      <c r="A87" t="s">
        <v>17</v>
      </c>
      <c r="B87">
        <v>1</v>
      </c>
      <c r="C87">
        <v>0</v>
      </c>
      <c r="D87">
        <v>1</v>
      </c>
      <c r="E87">
        <v>1</v>
      </c>
      <c r="F87">
        <v>0</v>
      </c>
    </row>
    <row r="88" spans="1:6" x14ac:dyDescent="0.2">
      <c r="A88" t="s">
        <v>18</v>
      </c>
      <c r="B88">
        <v>1</v>
      </c>
      <c r="C88">
        <v>0</v>
      </c>
      <c r="D88">
        <v>1</v>
      </c>
      <c r="E88">
        <v>1</v>
      </c>
      <c r="F88">
        <v>0</v>
      </c>
    </row>
    <row r="89" spans="1:6" x14ac:dyDescent="0.2">
      <c r="A89" t="s">
        <v>19</v>
      </c>
      <c r="B89">
        <v>1</v>
      </c>
      <c r="C89">
        <v>1</v>
      </c>
      <c r="D89">
        <v>0</v>
      </c>
      <c r="E89">
        <v>1</v>
      </c>
      <c r="F89">
        <v>0</v>
      </c>
    </row>
    <row r="90" spans="1:6" x14ac:dyDescent="0.2">
      <c r="A90" t="s">
        <v>20</v>
      </c>
      <c r="B90">
        <v>1</v>
      </c>
      <c r="C90">
        <v>0</v>
      </c>
      <c r="D90">
        <v>1</v>
      </c>
      <c r="E90">
        <v>0</v>
      </c>
      <c r="F90">
        <v>0</v>
      </c>
    </row>
    <row r="91" spans="1:6" x14ac:dyDescent="0.2">
      <c r="B91">
        <f>SUM(B71:B90)</f>
        <v>15</v>
      </c>
      <c r="C91">
        <f t="shared" ref="C91:F91" si="3">SUM(C71:C90)</f>
        <v>14</v>
      </c>
      <c r="D91">
        <f t="shared" si="3"/>
        <v>17</v>
      </c>
      <c r="E91">
        <f t="shared" si="3"/>
        <v>16</v>
      </c>
      <c r="F91">
        <f t="shared" si="3"/>
        <v>2</v>
      </c>
    </row>
    <row r="93" spans="1:6" x14ac:dyDescent="0.2">
      <c r="A93" t="s">
        <v>30</v>
      </c>
      <c r="B93" t="s">
        <v>0</v>
      </c>
      <c r="C93" t="s">
        <v>21</v>
      </c>
      <c r="D93" t="s">
        <v>22</v>
      </c>
      <c r="E93" t="s">
        <v>23</v>
      </c>
      <c r="F93" t="s">
        <v>24</v>
      </c>
    </row>
    <row r="94" spans="1:6" x14ac:dyDescent="0.2">
      <c r="A94" t="s">
        <v>1</v>
      </c>
      <c r="B94">
        <v>1</v>
      </c>
      <c r="C94">
        <v>1</v>
      </c>
      <c r="D94">
        <v>1</v>
      </c>
      <c r="E94">
        <v>1</v>
      </c>
      <c r="F94">
        <v>0</v>
      </c>
    </row>
    <row r="95" spans="1:6" x14ac:dyDescent="0.2">
      <c r="A95" t="s">
        <v>2</v>
      </c>
      <c r="B95">
        <v>1</v>
      </c>
      <c r="C95">
        <v>1</v>
      </c>
      <c r="D95">
        <v>1</v>
      </c>
      <c r="E95">
        <v>1</v>
      </c>
      <c r="F95">
        <v>0</v>
      </c>
    </row>
    <row r="96" spans="1:6" x14ac:dyDescent="0.2">
      <c r="A96" t="s">
        <v>3</v>
      </c>
      <c r="B96">
        <v>1</v>
      </c>
      <c r="C96">
        <v>0</v>
      </c>
      <c r="D96">
        <v>1</v>
      </c>
      <c r="E96">
        <v>0</v>
      </c>
      <c r="F96">
        <v>0</v>
      </c>
    </row>
    <row r="97" spans="1:6" x14ac:dyDescent="0.2">
      <c r="A97" t="s">
        <v>4</v>
      </c>
      <c r="B97">
        <v>1</v>
      </c>
      <c r="C97">
        <v>1</v>
      </c>
      <c r="D97">
        <v>1</v>
      </c>
      <c r="E97">
        <v>1</v>
      </c>
      <c r="F97">
        <v>0</v>
      </c>
    </row>
    <row r="98" spans="1:6" x14ac:dyDescent="0.2">
      <c r="A98" t="s">
        <v>5</v>
      </c>
      <c r="B98">
        <v>1</v>
      </c>
      <c r="C98">
        <v>1</v>
      </c>
      <c r="D98">
        <v>1</v>
      </c>
      <c r="E98">
        <v>1</v>
      </c>
      <c r="F98">
        <v>0</v>
      </c>
    </row>
    <row r="99" spans="1:6" x14ac:dyDescent="0.2">
      <c r="A99" t="s">
        <v>6</v>
      </c>
      <c r="B99">
        <v>1</v>
      </c>
      <c r="C99">
        <v>1</v>
      </c>
      <c r="D99">
        <v>1</v>
      </c>
      <c r="E99">
        <v>1</v>
      </c>
      <c r="F99">
        <v>0</v>
      </c>
    </row>
    <row r="100" spans="1:6" x14ac:dyDescent="0.2">
      <c r="A100" t="s">
        <v>7</v>
      </c>
      <c r="B100">
        <v>1</v>
      </c>
      <c r="C100">
        <v>1</v>
      </c>
      <c r="D100">
        <v>1</v>
      </c>
      <c r="E100">
        <v>1</v>
      </c>
      <c r="F100">
        <v>0</v>
      </c>
    </row>
    <row r="101" spans="1:6" x14ac:dyDescent="0.2">
      <c r="A101" t="s">
        <v>8</v>
      </c>
      <c r="B101">
        <v>1</v>
      </c>
      <c r="C101">
        <v>1</v>
      </c>
      <c r="D101">
        <v>1</v>
      </c>
      <c r="E101">
        <v>1</v>
      </c>
      <c r="F101">
        <v>0</v>
      </c>
    </row>
    <row r="102" spans="1:6" x14ac:dyDescent="0.2">
      <c r="A102" t="s">
        <v>9</v>
      </c>
      <c r="B102">
        <v>1</v>
      </c>
      <c r="C102">
        <v>1</v>
      </c>
      <c r="D102">
        <v>1</v>
      </c>
      <c r="E102">
        <v>1</v>
      </c>
      <c r="F102">
        <v>0</v>
      </c>
    </row>
    <row r="103" spans="1:6" x14ac:dyDescent="0.2">
      <c r="A103" t="s">
        <v>10</v>
      </c>
      <c r="B103">
        <v>1</v>
      </c>
      <c r="C103">
        <v>1</v>
      </c>
      <c r="D103">
        <v>1</v>
      </c>
      <c r="E103">
        <v>1</v>
      </c>
      <c r="F103">
        <v>0</v>
      </c>
    </row>
    <row r="104" spans="1:6" x14ac:dyDescent="0.2">
      <c r="A104" t="s">
        <v>11</v>
      </c>
      <c r="B104">
        <v>1</v>
      </c>
      <c r="C104">
        <v>1</v>
      </c>
      <c r="D104">
        <v>1</v>
      </c>
      <c r="E104">
        <v>0</v>
      </c>
      <c r="F104">
        <v>0</v>
      </c>
    </row>
    <row r="105" spans="1:6" x14ac:dyDescent="0.2">
      <c r="A105" t="s">
        <v>12</v>
      </c>
      <c r="B105">
        <v>1</v>
      </c>
      <c r="C105">
        <v>1</v>
      </c>
      <c r="D105">
        <v>1</v>
      </c>
      <c r="E105">
        <v>1</v>
      </c>
      <c r="F105">
        <v>0</v>
      </c>
    </row>
    <row r="106" spans="1:6" x14ac:dyDescent="0.2">
      <c r="A106" t="s">
        <v>13</v>
      </c>
      <c r="B106">
        <v>0</v>
      </c>
      <c r="C106">
        <v>0</v>
      </c>
      <c r="D106">
        <v>1</v>
      </c>
      <c r="E106">
        <v>0</v>
      </c>
      <c r="F106">
        <v>0</v>
      </c>
    </row>
    <row r="107" spans="1:6" x14ac:dyDescent="0.2">
      <c r="A107" t="s">
        <v>14</v>
      </c>
      <c r="B107">
        <v>1</v>
      </c>
      <c r="C107">
        <v>1</v>
      </c>
      <c r="D107">
        <v>1</v>
      </c>
      <c r="E107">
        <v>1</v>
      </c>
      <c r="F107">
        <v>0</v>
      </c>
    </row>
    <row r="108" spans="1:6" x14ac:dyDescent="0.2">
      <c r="A108" t="s">
        <v>15</v>
      </c>
      <c r="B108">
        <v>0</v>
      </c>
      <c r="C108">
        <v>0</v>
      </c>
      <c r="D108">
        <v>1</v>
      </c>
      <c r="E108">
        <v>1</v>
      </c>
      <c r="F108">
        <v>0</v>
      </c>
    </row>
    <row r="109" spans="1:6" x14ac:dyDescent="0.2">
      <c r="A109" t="s">
        <v>16</v>
      </c>
      <c r="B109">
        <v>1</v>
      </c>
      <c r="C109">
        <v>1</v>
      </c>
      <c r="D109">
        <v>1</v>
      </c>
      <c r="E109">
        <v>1</v>
      </c>
      <c r="F109">
        <v>0</v>
      </c>
    </row>
    <row r="110" spans="1:6" x14ac:dyDescent="0.2">
      <c r="A110" t="s">
        <v>17</v>
      </c>
      <c r="B110">
        <v>1</v>
      </c>
      <c r="C110">
        <v>1</v>
      </c>
      <c r="D110">
        <v>1</v>
      </c>
      <c r="E110">
        <v>1</v>
      </c>
      <c r="F110">
        <v>0</v>
      </c>
    </row>
    <row r="111" spans="1:6" x14ac:dyDescent="0.2">
      <c r="A111" t="s">
        <v>18</v>
      </c>
      <c r="B111">
        <v>1</v>
      </c>
      <c r="C111">
        <v>0</v>
      </c>
      <c r="D111">
        <v>1</v>
      </c>
      <c r="E111">
        <v>1</v>
      </c>
      <c r="F111">
        <v>0</v>
      </c>
    </row>
    <row r="112" spans="1:6" x14ac:dyDescent="0.2">
      <c r="A112" t="s">
        <v>19</v>
      </c>
      <c r="B112">
        <v>1</v>
      </c>
      <c r="C112">
        <v>1</v>
      </c>
      <c r="D112">
        <v>1</v>
      </c>
      <c r="E112">
        <v>1</v>
      </c>
      <c r="F112">
        <v>0</v>
      </c>
    </row>
    <row r="113" spans="1:6" x14ac:dyDescent="0.2">
      <c r="A113" t="s">
        <v>20</v>
      </c>
      <c r="B113">
        <v>1</v>
      </c>
      <c r="C113">
        <v>0</v>
      </c>
      <c r="D113">
        <v>1</v>
      </c>
      <c r="E113">
        <v>0</v>
      </c>
      <c r="F113">
        <v>0</v>
      </c>
    </row>
    <row r="114" spans="1:6" x14ac:dyDescent="0.2">
      <c r="B114">
        <f>SUM(B94:B113)</f>
        <v>18</v>
      </c>
      <c r="C114">
        <f t="shared" ref="C114:F114" si="4">SUM(C94:C113)</f>
        <v>15</v>
      </c>
      <c r="D114">
        <f t="shared" si="4"/>
        <v>20</v>
      </c>
      <c r="E114">
        <f t="shared" si="4"/>
        <v>16</v>
      </c>
      <c r="F114">
        <f t="shared" si="4"/>
        <v>0</v>
      </c>
    </row>
    <row r="116" spans="1:6" x14ac:dyDescent="0.2">
      <c r="A116" t="s">
        <v>31</v>
      </c>
      <c r="B116">
        <f>SUM(B45,B68,B91,B114)</f>
        <v>67.5</v>
      </c>
      <c r="C116">
        <f t="shared" ref="C116:F116" si="5">SUM(C45,C68,C91,C114)</f>
        <v>54.5</v>
      </c>
      <c r="D116">
        <f t="shared" si="5"/>
        <v>74</v>
      </c>
      <c r="E116">
        <f t="shared" si="5"/>
        <v>61.5</v>
      </c>
      <c r="F116">
        <f t="shared" si="5"/>
        <v>5.5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sajid</dc:creator>
  <cp:lastModifiedBy>rehan sajid</cp:lastModifiedBy>
  <dcterms:created xsi:type="dcterms:W3CDTF">2025-01-31T10:18:18Z</dcterms:created>
  <dcterms:modified xsi:type="dcterms:W3CDTF">2025-01-31T17:14:49Z</dcterms:modified>
</cp:coreProperties>
</file>