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E3DFEDEB-74AF-4D7E-ADF6-836D27280F2F}" xr6:coauthVersionLast="40" xr6:coauthVersionMax="40" xr10:uidLastSave="{00000000-0000-0000-0000-000000000000}"/>
  <bookViews>
    <workbookView xWindow="0" yWindow="0" windowWidth="20460" windowHeight="7455" xr2:uid="{30A2A119-C5EF-403C-9E12-DC314469049B}"/>
  </bookViews>
  <sheets>
    <sheet name="Sheet1" sheetId="1" r:id="rId1"/>
    <sheet name="Calculator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2" i="3"/>
  <c r="G10" i="3" l="1"/>
  <c r="G11" i="3" s="1"/>
  <c r="F10" i="3"/>
  <c r="F11" i="3" s="1"/>
  <c r="E10" i="3"/>
  <c r="E11" i="3" s="1"/>
  <c r="D10" i="3"/>
  <c r="D11" i="3" s="1"/>
  <c r="C10" i="3"/>
  <c r="C11" i="3" s="1"/>
  <c r="B10" i="3"/>
  <c r="B11" i="3" s="1"/>
  <c r="I9" i="3"/>
  <c r="I8" i="3"/>
  <c r="I7" i="3"/>
  <c r="I6" i="3"/>
  <c r="I5" i="3"/>
  <c r="I4" i="3"/>
  <c r="I3" i="3"/>
  <c r="I2" i="3"/>
  <c r="A5" i="2"/>
  <c r="B5" i="2"/>
  <c r="C5" i="2"/>
  <c r="D5" i="2"/>
  <c r="E5" i="2"/>
  <c r="F5" i="2"/>
  <c r="G5" i="2"/>
  <c r="H5" i="2"/>
  <c r="B4" i="2"/>
  <c r="C4" i="2"/>
  <c r="D4" i="2"/>
  <c r="E4" i="2"/>
  <c r="F4" i="2"/>
  <c r="G4" i="2"/>
  <c r="H4" i="2"/>
  <c r="A4" i="2"/>
  <c r="H6" i="2" l="1"/>
</calcChain>
</file>

<file path=xl/sharedStrings.xml><?xml version="1.0" encoding="utf-8"?>
<sst xmlns="http://schemas.openxmlformats.org/spreadsheetml/2006/main" count="193" uniqueCount="162">
  <si>
    <t>item_id</t>
  </si>
  <si>
    <t>item_binary</t>
  </si>
  <si>
    <t>type_binary</t>
  </si>
  <si>
    <t>target</t>
  </si>
  <si>
    <t>stat</t>
  </si>
  <si>
    <t>amount</t>
  </si>
  <si>
    <t>status</t>
  </si>
  <si>
    <t>name</t>
  </si>
  <si>
    <t>price</t>
  </si>
  <si>
    <t>description</t>
  </si>
  <si>
    <t>class_binary</t>
  </si>
  <si>
    <t>pow</t>
  </si>
  <si>
    <t>att</t>
  </si>
  <si>
    <t>att_range_min</t>
  </si>
  <si>
    <t>att_range_max</t>
  </si>
  <si>
    <t>att_type</t>
  </si>
  <si>
    <t>att_binary</t>
  </si>
  <si>
    <t>Shortbow</t>
  </si>
  <si>
    <t>Hunting Bow</t>
  </si>
  <si>
    <t>Longbow</t>
  </si>
  <si>
    <t>Yayi</t>
  </si>
  <si>
    <t>Crossbow</t>
  </si>
  <si>
    <t>Gastraphetes</t>
  </si>
  <si>
    <t>Bowgun</t>
  </si>
  <si>
    <t>Rifle</t>
  </si>
  <si>
    <t>Shepherd's Sling</t>
  </si>
  <si>
    <t>Flax Sling</t>
  </si>
  <si>
    <t>Kestros</t>
  </si>
  <si>
    <t>Axe</t>
  </si>
  <si>
    <t>Greataxe</t>
  </si>
  <si>
    <t>Battle Axe</t>
  </si>
  <si>
    <t>Tabarzin</t>
  </si>
  <si>
    <t>Parashu</t>
  </si>
  <si>
    <t>Sajarish</t>
  </si>
  <si>
    <t>Keteriya</t>
  </si>
  <si>
    <t>Maul</t>
  </si>
  <si>
    <t>Tabar</t>
  </si>
  <si>
    <t>Japha</t>
  </si>
  <si>
    <t>Spear</t>
  </si>
  <si>
    <t>Bone Spear</t>
  </si>
  <si>
    <t>Cedar Pole</t>
  </si>
  <si>
    <t>Ivory Pole</t>
  </si>
  <si>
    <t>Lance</t>
  </si>
  <si>
    <t>Bone Lance</t>
  </si>
  <si>
    <t>Tusk</t>
  </si>
  <si>
    <t>Javelin</t>
  </si>
  <si>
    <t>Falerica</t>
  </si>
  <si>
    <t>Vel</t>
  </si>
  <si>
    <t>Mace</t>
  </si>
  <si>
    <t>Spiked Mace</t>
  </si>
  <si>
    <t>Shishpar</t>
  </si>
  <si>
    <t>Sharur</t>
  </si>
  <si>
    <t>Mudgar</t>
  </si>
  <si>
    <t>Gadae</t>
  </si>
  <si>
    <t>Mallet</t>
  </si>
  <si>
    <t>Hammer</t>
  </si>
  <si>
    <t>Zagnal</t>
  </si>
  <si>
    <t>Rungu</t>
  </si>
  <si>
    <t>Nulla</t>
  </si>
  <si>
    <t>Bullwhip</t>
  </si>
  <si>
    <t>Sjambok</t>
  </si>
  <si>
    <t>Kourbaj</t>
  </si>
  <si>
    <t>Chain Whip</t>
  </si>
  <si>
    <t>Morning Star</t>
  </si>
  <si>
    <t>Leather Flail</t>
  </si>
  <si>
    <t>Spiked Flail</t>
  </si>
  <si>
    <t>Nekhakha</t>
  </si>
  <si>
    <t>Rod</t>
  </si>
  <si>
    <t>Yew Rod</t>
  </si>
  <si>
    <t>Wand</t>
  </si>
  <si>
    <t>Coral Wand</t>
  </si>
  <si>
    <t>Staff</t>
  </si>
  <si>
    <t>Cypress Staff</t>
  </si>
  <si>
    <t>Cane</t>
  </si>
  <si>
    <t>Quarterstaff</t>
  </si>
  <si>
    <t>Crook</t>
  </si>
  <si>
    <t>Shepherd's Crook</t>
  </si>
  <si>
    <t>Sceptre</t>
  </si>
  <si>
    <t>Sekhem</t>
  </si>
  <si>
    <t>Jewelled Sceptre</t>
  </si>
  <si>
    <t>Kanjar</t>
  </si>
  <si>
    <t>Jambiya</t>
  </si>
  <si>
    <t>Khukri</t>
  </si>
  <si>
    <t>Jile</t>
  </si>
  <si>
    <t>Dagger</t>
  </si>
  <si>
    <t>Seme</t>
  </si>
  <si>
    <t>Sickle</t>
  </si>
  <si>
    <t>Mambele</t>
  </si>
  <si>
    <t>Jladis</t>
  </si>
  <si>
    <t>Saif</t>
  </si>
  <si>
    <t>Talwar</t>
  </si>
  <si>
    <t>Sabar</t>
  </si>
  <si>
    <t>Battar</t>
  </si>
  <si>
    <t>Kilij</t>
  </si>
  <si>
    <t>Shamshir</t>
  </si>
  <si>
    <t>Mathor</t>
  </si>
  <si>
    <t>Takoba</t>
  </si>
  <si>
    <t>Nimcha</t>
  </si>
  <si>
    <t>Khopesh</t>
  </si>
  <si>
    <t>Scythe</t>
  </si>
  <si>
    <t>Akrafena</t>
  </si>
  <si>
    <t>Milk</t>
  </si>
  <si>
    <t>Honey</t>
  </si>
  <si>
    <t>def</t>
  </si>
  <si>
    <t>res</t>
  </si>
  <si>
    <t>weight</t>
  </si>
  <si>
    <t>def_binary</t>
  </si>
  <si>
    <t>Water</t>
  </si>
  <si>
    <t>Bread</t>
  </si>
  <si>
    <t>Vinegar</t>
  </si>
  <si>
    <t>Dates</t>
  </si>
  <si>
    <t>Meat</t>
  </si>
  <si>
    <t>Cordial</t>
  </si>
  <si>
    <t>Hepatic</t>
  </si>
  <si>
    <t>Anodyne</t>
  </si>
  <si>
    <t>Splint</t>
  </si>
  <si>
    <t>Lime</t>
  </si>
  <si>
    <t>-</t>
  </si>
  <si>
    <t>Restores HP</t>
  </si>
  <si>
    <t>Restores AP</t>
  </si>
  <si>
    <t>Restores HP &amp; Cures Disable</t>
  </si>
  <si>
    <t>Restores AP &amp; Cures Silence</t>
  </si>
  <si>
    <t>Restores HP &amp; Cures KO</t>
  </si>
  <si>
    <t>Cures KO</t>
  </si>
  <si>
    <t>Cures Poison</t>
  </si>
  <si>
    <t>Cures Stun</t>
  </si>
  <si>
    <t>Cures Disable</t>
  </si>
  <si>
    <t>Cures Silence</t>
  </si>
  <si>
    <t>Cures ATK-</t>
  </si>
  <si>
    <t>Cures POW-</t>
  </si>
  <si>
    <t>Cures DEF-</t>
  </si>
  <si>
    <t>Cures RES-</t>
  </si>
  <si>
    <t>ATK+</t>
  </si>
  <si>
    <t>POW+</t>
  </si>
  <si>
    <t>DEF+</t>
  </si>
  <si>
    <t>RES+</t>
  </si>
  <si>
    <t>Poison</t>
  </si>
  <si>
    <t>Disable</t>
  </si>
  <si>
    <t>Silence</t>
  </si>
  <si>
    <t>ATK-</t>
  </si>
  <si>
    <t>POW-</t>
  </si>
  <si>
    <t>DEF-</t>
  </si>
  <si>
    <t>RES-</t>
  </si>
  <si>
    <t>Calculator</t>
  </si>
  <si>
    <t>=</t>
  </si>
  <si>
    <t>Warrior</t>
  </si>
  <si>
    <t>Hunter</t>
  </si>
  <si>
    <t>Lancer</t>
  </si>
  <si>
    <t>Scholar</t>
  </si>
  <si>
    <t>CLASS_FOR_WPN</t>
  </si>
  <si>
    <t>Swords</t>
  </si>
  <si>
    <t>Knives</t>
  </si>
  <si>
    <t>Staves</t>
  </si>
  <si>
    <t>Flails</t>
  </si>
  <si>
    <t>Clubs</t>
  </si>
  <si>
    <t>Polearms</t>
  </si>
  <si>
    <t>Axes</t>
  </si>
  <si>
    <t>Bows</t>
  </si>
  <si>
    <t>WPN_FOR_CLASS</t>
  </si>
  <si>
    <t>Alchemist</t>
  </si>
  <si>
    <t>Mercenary</t>
  </si>
  <si>
    <t>Incense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</si>
</sst>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AED40-6834-4B48-AF79-DB52C71FAF27}" name="Table1" displayName="Table1" ref="A1:J31" totalsRowShown="0">
  <autoFilter ref="A1:J31" xr:uid="{55059DCE-70C6-4DC7-BC8B-9563800AB10C}"/>
  <tableColumns count="10">
    <tableColumn id="1" xr3:uid="{7C7B95D8-F75B-4FC1-9ABA-E1200ED6979E}" name="item_id"/>
    <tableColumn id="2" xr3:uid="{99BA5B91-2280-4976-ACE3-EFB7E1AA2B13}" name="item_binary"/>
    <tableColumn id="3" xr3:uid="{732241DC-818B-4B2E-ADE3-2FA49CB2B04E}" name="type_binary"/>
    <tableColumn id="4" xr3:uid="{AF4DE67F-EB6F-4E8D-9E94-5657968EF360}" name="name"/>
    <tableColumn id="5" xr3:uid="{544124A5-88B6-412C-913E-C6E29C2552E3}" name="price"/>
    <tableColumn id="6" xr3:uid="{3BACFAD4-11ED-4F3A-884E-21AB826ACEFD}" name="description"/>
    <tableColumn id="7" xr3:uid="{CE2D4BA3-A651-4288-8AD6-8BC1612C7595}" name="target"/>
    <tableColumn id="8" xr3:uid="{371F6694-C3BC-47CE-8136-4C8A1F2624A9}" name="stat"/>
    <tableColumn id="9" xr3:uid="{7708AA50-6CCC-4207-8E47-60931F768B7B}" name="amount"/>
    <tableColumn id="10" xr3:uid="{B9455E45-0572-484E-86AC-ED915E5B2BCB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6DB85D-640A-44C1-A23D-02EFE200AE8B}" name="Table2" displayName="Table2" ref="A32:M116" totalsRowShown="0">
  <autoFilter ref="A32:M116" xr:uid="{9E60CDB8-69A7-4BFE-B0BE-C39A1F37FE8D}"/>
  <tableColumns count="13">
    <tableColumn id="1" xr3:uid="{02C5504F-0855-4382-B292-A04B36885B1E}" name="item_id"/>
    <tableColumn id="2" xr3:uid="{82370C4E-1E12-4796-8ADA-3DE0D295E34D}" name="item_binary"/>
    <tableColumn id="3" xr3:uid="{78484020-00CF-41B0-A75B-16AB118C1D98}" name="type_binary"/>
    <tableColumn id="4" xr3:uid="{54502254-C8AC-4074-A1CC-8E8669F23A3E}" name="name"/>
    <tableColumn id="5" xr3:uid="{123562A1-9ECB-45BA-AD22-1CBCBFD6DDAD}" name="price"/>
    <tableColumn id="6" xr3:uid="{1B08AF05-EF18-4EC5-9E7C-9A068E4861BA}" name="description"/>
    <tableColumn id="7" xr3:uid="{D216C639-9A93-4AE5-8455-722CEB02F3A7}" name="class_binary"/>
    <tableColumn id="8" xr3:uid="{75AEA483-F8C9-4C64-A756-ED62846D83DB}" name="att"/>
    <tableColumn id="9" xr3:uid="{3A0FB901-0827-4D5F-9343-F0203EE4FB67}" name="pow"/>
    <tableColumn id="10" xr3:uid="{9EA1DC43-E86E-408F-882F-1E538574E2DB}" name="att_range_min"/>
    <tableColumn id="11" xr3:uid="{CC2FE04E-0A64-4C4E-B967-A51D153DA312}" name="att_range_max"/>
    <tableColumn id="12" xr3:uid="{8B386CEA-6F35-4489-8621-14F5CB5AB54B}" name="att_type"/>
    <tableColumn id="13" xr3:uid="{1C3DDD35-DD27-4F53-80D8-670D7F8ED081}" name="att_bin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89389C-C7AB-4FB6-A634-555B7BA7C35F}" name="Table3" displayName="Table3" ref="A117:K118" totalsRowShown="0">
  <autoFilter ref="A117:K118" xr:uid="{1D2E1F0C-C00D-4C44-88D4-F731813B6223}"/>
  <tableColumns count="11">
    <tableColumn id="1" xr3:uid="{113CFE73-ED8A-4046-834C-C6B3B1BB1CB6}" name="item_id"/>
    <tableColumn id="2" xr3:uid="{E601BE38-5350-4478-ADF6-FB69AB52D0E2}" name="item_binary"/>
    <tableColumn id="3" xr3:uid="{395B1271-B4C1-4640-978B-4CBE9976F8CB}" name="type_binary"/>
    <tableColumn id="4" xr3:uid="{6A97ED41-7DE0-4D82-AA4F-68BA6A687089}" name="name"/>
    <tableColumn id="5" xr3:uid="{CC21938C-085A-452A-B8B6-516648A778DA}" name="price"/>
    <tableColumn id="6" xr3:uid="{4D3270A0-E976-420D-B7EE-C4F0BB076D15}" name="description"/>
    <tableColumn id="7" xr3:uid="{54B24F2F-FC52-4E17-ABF9-F91F5B02F763}" name="class_binary"/>
    <tableColumn id="8" xr3:uid="{3E93DA51-C327-46E8-922B-75C8DA52C2E7}" name="def"/>
    <tableColumn id="9" xr3:uid="{0746CA41-0A9D-4518-86C9-EBE9802A97CB}" name="res"/>
    <tableColumn id="10" xr3:uid="{97DA73AA-F0EF-41E6-8A6A-E31CFDD91C1C}" name="weight"/>
    <tableColumn id="11" xr3:uid="{1D6E7774-BDD7-4399-82A2-773431BE19F1}" name="def_bin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3182-768E-40A2-B297-49578B9CDF7F}">
  <dimension ref="A1:M117"/>
  <sheetViews>
    <sheetView tabSelected="1" topLeftCell="D33" workbookViewId="0">
      <selection activeCell="I50" sqref="I50"/>
    </sheetView>
  </sheetViews>
  <sheetFormatPr defaultRowHeight="15" x14ac:dyDescent="0.25"/>
  <cols>
    <col min="1" max="1" width="10.140625" bestFit="1" customWidth="1"/>
    <col min="2" max="2" width="14" bestFit="1" customWidth="1"/>
    <col min="3" max="3" width="13.85546875" bestFit="1" customWidth="1"/>
    <col min="4" max="4" width="16.5703125" bestFit="1" customWidth="1"/>
    <col min="5" max="5" width="7.7109375" bestFit="1" customWidth="1"/>
    <col min="6" max="6" width="26.42578125" bestFit="1" customWidth="1"/>
    <col min="7" max="7" width="14" bestFit="1" customWidth="1"/>
    <col min="8" max="8" width="6.5703125" bestFit="1" customWidth="1"/>
    <col min="9" max="9" width="10.140625" bestFit="1" customWidth="1"/>
    <col min="10" max="10" width="16" customWidth="1"/>
    <col min="11" max="11" width="16.5703125" bestFit="1" customWidth="1"/>
    <col min="12" max="12" width="10.7109375" bestFit="1" customWidth="1"/>
    <col min="13" max="13" width="12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0</v>
      </c>
      <c r="B2">
        <v>1</v>
      </c>
      <c r="C2">
        <v>1</v>
      </c>
      <c r="D2" t="s">
        <v>107</v>
      </c>
      <c r="E2">
        <v>50</v>
      </c>
      <c r="F2" t="s">
        <v>118</v>
      </c>
      <c r="I2">
        <v>15</v>
      </c>
      <c r="J2">
        <v>-1</v>
      </c>
    </row>
    <row r="3" spans="1:10" x14ac:dyDescent="0.25">
      <c r="A3">
        <v>1</v>
      </c>
      <c r="B3">
        <v>1</v>
      </c>
      <c r="C3">
        <v>1</v>
      </c>
      <c r="D3" t="s">
        <v>108</v>
      </c>
      <c r="E3">
        <v>50</v>
      </c>
      <c r="F3" t="s">
        <v>118</v>
      </c>
      <c r="I3">
        <v>25</v>
      </c>
      <c r="J3">
        <v>-1</v>
      </c>
    </row>
    <row r="4" spans="1:10" x14ac:dyDescent="0.25">
      <c r="A4">
        <v>2</v>
      </c>
      <c r="B4">
        <v>1</v>
      </c>
      <c r="C4">
        <v>1</v>
      </c>
      <c r="D4" t="s">
        <v>109</v>
      </c>
      <c r="E4">
        <v>50</v>
      </c>
      <c r="F4" t="s">
        <v>119</v>
      </c>
      <c r="I4">
        <v>15</v>
      </c>
      <c r="J4">
        <v>-1</v>
      </c>
    </row>
    <row r="5" spans="1:10" x14ac:dyDescent="0.25">
      <c r="A5">
        <v>3</v>
      </c>
      <c r="B5">
        <v>1</v>
      </c>
      <c r="C5">
        <v>1</v>
      </c>
      <c r="D5" t="s">
        <v>110</v>
      </c>
      <c r="E5">
        <v>50</v>
      </c>
      <c r="F5" t="s">
        <v>119</v>
      </c>
      <c r="I5">
        <v>25</v>
      </c>
      <c r="J5">
        <v>-1</v>
      </c>
    </row>
    <row r="6" spans="1:10" x14ac:dyDescent="0.25">
      <c r="A6">
        <v>4</v>
      </c>
      <c r="B6">
        <v>1</v>
      </c>
      <c r="C6">
        <v>11</v>
      </c>
      <c r="D6" t="s">
        <v>101</v>
      </c>
      <c r="E6">
        <v>50</v>
      </c>
      <c r="F6" t="s">
        <v>120</v>
      </c>
      <c r="I6">
        <v>35</v>
      </c>
      <c r="J6">
        <v>0</v>
      </c>
    </row>
    <row r="7" spans="1:10" x14ac:dyDescent="0.25">
      <c r="A7">
        <v>5</v>
      </c>
      <c r="B7">
        <v>1</v>
      </c>
      <c r="C7">
        <v>11</v>
      </c>
      <c r="D7" t="s">
        <v>102</v>
      </c>
      <c r="E7">
        <v>50</v>
      </c>
      <c r="F7" t="s">
        <v>121</v>
      </c>
      <c r="I7">
        <v>35</v>
      </c>
      <c r="J7">
        <v>0</v>
      </c>
    </row>
    <row r="8" spans="1:10" x14ac:dyDescent="0.25">
      <c r="A8">
        <v>6</v>
      </c>
      <c r="B8">
        <v>1</v>
      </c>
      <c r="C8">
        <v>11</v>
      </c>
      <c r="D8" t="s">
        <v>111</v>
      </c>
      <c r="E8">
        <v>50</v>
      </c>
      <c r="F8" t="s">
        <v>122</v>
      </c>
      <c r="I8">
        <v>40</v>
      </c>
      <c r="J8">
        <v>0</v>
      </c>
    </row>
    <row r="9" spans="1:10" x14ac:dyDescent="0.25">
      <c r="A9">
        <v>7</v>
      </c>
      <c r="B9">
        <v>1</v>
      </c>
      <c r="C9">
        <v>10</v>
      </c>
      <c r="D9" t="s">
        <v>112</v>
      </c>
      <c r="E9">
        <v>50</v>
      </c>
      <c r="F9" t="s">
        <v>123</v>
      </c>
      <c r="I9">
        <v>0</v>
      </c>
    </row>
    <row r="10" spans="1:10" x14ac:dyDescent="0.25">
      <c r="A10">
        <v>8</v>
      </c>
      <c r="B10">
        <v>1</v>
      </c>
      <c r="C10">
        <v>10</v>
      </c>
      <c r="D10" t="s">
        <v>113</v>
      </c>
      <c r="E10">
        <v>50</v>
      </c>
      <c r="F10" t="s">
        <v>124</v>
      </c>
      <c r="I10">
        <v>0</v>
      </c>
    </row>
    <row r="11" spans="1:10" x14ac:dyDescent="0.25">
      <c r="A11">
        <v>9</v>
      </c>
      <c r="B11">
        <v>1</v>
      </c>
      <c r="C11">
        <v>10</v>
      </c>
      <c r="D11" t="s">
        <v>114</v>
      </c>
      <c r="E11">
        <v>50</v>
      </c>
      <c r="F11" t="s">
        <v>125</v>
      </c>
      <c r="I11">
        <v>0</v>
      </c>
    </row>
    <row r="12" spans="1:10" x14ac:dyDescent="0.25">
      <c r="A12">
        <v>10</v>
      </c>
      <c r="B12">
        <v>1</v>
      </c>
      <c r="C12">
        <v>10</v>
      </c>
      <c r="D12" t="s">
        <v>115</v>
      </c>
      <c r="E12">
        <v>50</v>
      </c>
      <c r="F12" t="s">
        <v>126</v>
      </c>
      <c r="I12">
        <v>0</v>
      </c>
    </row>
    <row r="13" spans="1:10" x14ac:dyDescent="0.25">
      <c r="A13">
        <v>11</v>
      </c>
      <c r="B13">
        <v>1</v>
      </c>
      <c r="C13">
        <v>10</v>
      </c>
      <c r="D13" t="s">
        <v>116</v>
      </c>
      <c r="E13">
        <v>50</v>
      </c>
      <c r="F13" t="s">
        <v>127</v>
      </c>
      <c r="I13">
        <v>0</v>
      </c>
    </row>
    <row r="14" spans="1:10" x14ac:dyDescent="0.25">
      <c r="A14">
        <v>12</v>
      </c>
      <c r="B14">
        <v>1</v>
      </c>
      <c r="C14">
        <v>10</v>
      </c>
      <c r="D14" t="s">
        <v>117</v>
      </c>
      <c r="E14">
        <v>50</v>
      </c>
      <c r="F14" t="s">
        <v>128</v>
      </c>
      <c r="I14">
        <v>0</v>
      </c>
    </row>
    <row r="15" spans="1:10" x14ac:dyDescent="0.25">
      <c r="A15">
        <v>13</v>
      </c>
      <c r="B15">
        <v>1</v>
      </c>
      <c r="C15">
        <v>10</v>
      </c>
      <c r="D15" t="s">
        <v>117</v>
      </c>
      <c r="E15">
        <v>50</v>
      </c>
      <c r="F15" t="s">
        <v>129</v>
      </c>
      <c r="I15">
        <v>0</v>
      </c>
    </row>
    <row r="16" spans="1:10" x14ac:dyDescent="0.25">
      <c r="A16">
        <v>14</v>
      </c>
      <c r="B16">
        <v>1</v>
      </c>
      <c r="C16">
        <v>10</v>
      </c>
      <c r="D16" t="s">
        <v>117</v>
      </c>
      <c r="E16">
        <v>50</v>
      </c>
      <c r="F16" t="s">
        <v>130</v>
      </c>
      <c r="I16">
        <v>0</v>
      </c>
    </row>
    <row r="17" spans="1:13" x14ac:dyDescent="0.25">
      <c r="A17">
        <v>15</v>
      </c>
      <c r="B17">
        <v>1</v>
      </c>
      <c r="C17">
        <v>10</v>
      </c>
      <c r="D17" t="s">
        <v>117</v>
      </c>
      <c r="E17">
        <v>50</v>
      </c>
      <c r="F17" t="s">
        <v>131</v>
      </c>
      <c r="I17">
        <v>0</v>
      </c>
    </row>
    <row r="18" spans="1:13" x14ac:dyDescent="0.25">
      <c r="A18">
        <v>16</v>
      </c>
      <c r="B18">
        <v>1</v>
      </c>
      <c r="C18">
        <v>10</v>
      </c>
      <c r="D18" t="s">
        <v>117</v>
      </c>
      <c r="E18">
        <v>50</v>
      </c>
      <c r="F18" t="s">
        <v>132</v>
      </c>
      <c r="I18">
        <v>0</v>
      </c>
    </row>
    <row r="19" spans="1:13" x14ac:dyDescent="0.25">
      <c r="A19">
        <v>17</v>
      </c>
      <c r="B19">
        <v>1</v>
      </c>
      <c r="C19">
        <v>10</v>
      </c>
      <c r="D19" t="s">
        <v>161</v>
      </c>
      <c r="E19">
        <v>50</v>
      </c>
      <c r="F19" t="s">
        <v>133</v>
      </c>
      <c r="I19">
        <v>0</v>
      </c>
    </row>
    <row r="20" spans="1:13" x14ac:dyDescent="0.25">
      <c r="A20">
        <v>18</v>
      </c>
      <c r="B20">
        <v>1</v>
      </c>
      <c r="C20">
        <v>10</v>
      </c>
      <c r="D20" t="s">
        <v>117</v>
      </c>
      <c r="E20">
        <v>50</v>
      </c>
      <c r="F20" t="s">
        <v>134</v>
      </c>
      <c r="I20">
        <v>0</v>
      </c>
    </row>
    <row r="21" spans="1:13" x14ac:dyDescent="0.25">
      <c r="A21">
        <v>19</v>
      </c>
      <c r="B21">
        <v>1</v>
      </c>
      <c r="C21">
        <v>10</v>
      </c>
      <c r="D21" t="s">
        <v>117</v>
      </c>
      <c r="E21">
        <v>50</v>
      </c>
      <c r="F21" t="s">
        <v>135</v>
      </c>
      <c r="I21">
        <v>0</v>
      </c>
    </row>
    <row r="22" spans="1:13" x14ac:dyDescent="0.25">
      <c r="A22">
        <v>20</v>
      </c>
      <c r="B22">
        <v>1</v>
      </c>
      <c r="C22">
        <v>10</v>
      </c>
      <c r="D22" t="s">
        <v>117</v>
      </c>
      <c r="E22">
        <v>50</v>
      </c>
      <c r="F22" t="s">
        <v>136</v>
      </c>
    </row>
    <row r="23" spans="1:13" x14ac:dyDescent="0.25">
      <c r="A23">
        <v>21</v>
      </c>
      <c r="B23">
        <v>1</v>
      </c>
      <c r="C23">
        <v>10</v>
      </c>
      <c r="D23" t="s">
        <v>117</v>
      </c>
      <c r="E23">
        <v>50</v>
      </c>
      <c r="F23" t="s">
        <v>137</v>
      </c>
    </row>
    <row r="24" spans="1:13" x14ac:dyDescent="0.25">
      <c r="A24">
        <v>22</v>
      </c>
      <c r="B24">
        <v>1</v>
      </c>
      <c r="C24">
        <v>10</v>
      </c>
      <c r="D24" t="s">
        <v>117</v>
      </c>
      <c r="E24">
        <v>50</v>
      </c>
      <c r="F24" t="s">
        <v>138</v>
      </c>
    </row>
    <row r="25" spans="1:13" x14ac:dyDescent="0.25">
      <c r="A25">
        <v>23</v>
      </c>
      <c r="B25">
        <v>1</v>
      </c>
      <c r="C25">
        <v>10</v>
      </c>
      <c r="D25" t="s">
        <v>117</v>
      </c>
      <c r="E25">
        <v>50</v>
      </c>
      <c r="F25" t="s">
        <v>139</v>
      </c>
    </row>
    <row r="26" spans="1:13" x14ac:dyDescent="0.25">
      <c r="A26">
        <v>24</v>
      </c>
      <c r="B26">
        <v>1</v>
      </c>
      <c r="D26" t="s">
        <v>117</v>
      </c>
      <c r="E26">
        <v>50</v>
      </c>
      <c r="F26" t="s">
        <v>140</v>
      </c>
    </row>
    <row r="27" spans="1:13" x14ac:dyDescent="0.25">
      <c r="A27">
        <v>25</v>
      </c>
      <c r="B27">
        <v>1</v>
      </c>
      <c r="D27" t="s">
        <v>117</v>
      </c>
      <c r="E27">
        <v>50</v>
      </c>
      <c r="F27" t="s">
        <v>141</v>
      </c>
    </row>
    <row r="28" spans="1:13" x14ac:dyDescent="0.25">
      <c r="A28">
        <v>26</v>
      </c>
      <c r="B28">
        <v>1</v>
      </c>
      <c r="D28" t="s">
        <v>117</v>
      </c>
      <c r="E28">
        <v>50</v>
      </c>
      <c r="F28" t="s">
        <v>142</v>
      </c>
    </row>
    <row r="29" spans="1:13" x14ac:dyDescent="0.25">
      <c r="A29">
        <v>27</v>
      </c>
      <c r="B29">
        <v>1</v>
      </c>
      <c r="D29" t="s">
        <v>117</v>
      </c>
      <c r="E29">
        <v>50</v>
      </c>
    </row>
    <row r="30" spans="1:13" x14ac:dyDescent="0.25">
      <c r="A30">
        <v>28</v>
      </c>
      <c r="B30">
        <v>1</v>
      </c>
      <c r="D30" t="s">
        <v>117</v>
      </c>
      <c r="E30">
        <v>50</v>
      </c>
    </row>
    <row r="31" spans="1:13" x14ac:dyDescent="0.25">
      <c r="A31">
        <v>29</v>
      </c>
      <c r="B31">
        <v>1</v>
      </c>
      <c r="D31" t="s">
        <v>117</v>
      </c>
      <c r="E31">
        <v>50</v>
      </c>
    </row>
    <row r="32" spans="1:13" x14ac:dyDescent="0.25">
      <c r="A32" t="s">
        <v>0</v>
      </c>
      <c r="B32" t="s">
        <v>1</v>
      </c>
      <c r="C32" t="s">
        <v>2</v>
      </c>
      <c r="D32" t="s">
        <v>7</v>
      </c>
      <c r="E32" t="s">
        <v>8</v>
      </c>
      <c r="F32" t="s">
        <v>9</v>
      </c>
      <c r="G32" t="s">
        <v>10</v>
      </c>
      <c r="H32" t="s">
        <v>12</v>
      </c>
      <c r="I32" t="s">
        <v>11</v>
      </c>
      <c r="J32" t="s">
        <v>13</v>
      </c>
      <c r="K32" t="s">
        <v>14</v>
      </c>
      <c r="L32" t="s">
        <v>15</v>
      </c>
      <c r="M32" t="s">
        <v>16</v>
      </c>
    </row>
    <row r="33" spans="1:13" x14ac:dyDescent="0.25">
      <c r="A33">
        <v>30</v>
      </c>
      <c r="B33">
        <v>10</v>
      </c>
      <c r="C33">
        <v>1</v>
      </c>
      <c r="D33" t="s">
        <v>17</v>
      </c>
      <c r="E33">
        <v>500</v>
      </c>
      <c r="G33">
        <v>10000</v>
      </c>
      <c r="H33">
        <v>18</v>
      </c>
      <c r="I33">
        <v>0</v>
      </c>
      <c r="J33">
        <v>1</v>
      </c>
      <c r="K33">
        <v>4</v>
      </c>
      <c r="L33">
        <v>2</v>
      </c>
      <c r="M33">
        <v>10</v>
      </c>
    </row>
    <row r="34" spans="1:13" x14ac:dyDescent="0.25">
      <c r="A34">
        <v>31</v>
      </c>
      <c r="B34">
        <v>10</v>
      </c>
      <c r="C34">
        <v>1</v>
      </c>
      <c r="D34" t="s">
        <v>18</v>
      </c>
      <c r="E34">
        <v>500</v>
      </c>
      <c r="G34">
        <v>10000</v>
      </c>
      <c r="H34">
        <v>24</v>
      </c>
      <c r="I34">
        <v>10</v>
      </c>
      <c r="J34">
        <v>2</v>
      </c>
      <c r="K34">
        <v>5</v>
      </c>
      <c r="L34">
        <v>2</v>
      </c>
      <c r="M34">
        <v>10</v>
      </c>
    </row>
    <row r="35" spans="1:13" x14ac:dyDescent="0.25">
      <c r="A35">
        <v>32</v>
      </c>
      <c r="B35">
        <v>10</v>
      </c>
      <c r="C35">
        <v>1</v>
      </c>
      <c r="D35" t="s">
        <v>19</v>
      </c>
      <c r="E35">
        <v>500</v>
      </c>
      <c r="G35">
        <v>10000</v>
      </c>
      <c r="H35">
        <v>26</v>
      </c>
      <c r="I35">
        <v>10</v>
      </c>
      <c r="J35">
        <v>2</v>
      </c>
      <c r="K35">
        <v>6</v>
      </c>
      <c r="L35">
        <v>2</v>
      </c>
      <c r="M35">
        <v>10</v>
      </c>
    </row>
    <row r="36" spans="1:13" x14ac:dyDescent="0.25">
      <c r="A36">
        <v>33</v>
      </c>
      <c r="B36">
        <v>10</v>
      </c>
      <c r="C36">
        <v>1</v>
      </c>
      <c r="D36" t="s">
        <v>20</v>
      </c>
      <c r="E36">
        <v>500</v>
      </c>
      <c r="G36">
        <v>10000</v>
      </c>
      <c r="H36">
        <v>30</v>
      </c>
      <c r="I36">
        <v>20</v>
      </c>
      <c r="J36">
        <v>1</v>
      </c>
      <c r="K36">
        <v>5</v>
      </c>
      <c r="L36">
        <v>2</v>
      </c>
      <c r="M36">
        <v>10</v>
      </c>
    </row>
    <row r="37" spans="1:13" x14ac:dyDescent="0.25">
      <c r="A37">
        <v>34</v>
      </c>
      <c r="B37">
        <v>10</v>
      </c>
      <c r="C37">
        <v>1</v>
      </c>
      <c r="D37" t="s">
        <v>21</v>
      </c>
      <c r="E37">
        <v>500</v>
      </c>
      <c r="G37">
        <v>10000</v>
      </c>
      <c r="H37">
        <v>24</v>
      </c>
      <c r="I37">
        <v>0</v>
      </c>
      <c r="J37">
        <v>1</v>
      </c>
      <c r="K37">
        <v>5</v>
      </c>
      <c r="L37">
        <v>2</v>
      </c>
      <c r="M37">
        <v>10</v>
      </c>
    </row>
    <row r="38" spans="1:13" x14ac:dyDescent="0.25">
      <c r="A38">
        <v>35</v>
      </c>
      <c r="B38">
        <v>10</v>
      </c>
      <c r="C38">
        <v>1</v>
      </c>
      <c r="D38" t="s">
        <v>22</v>
      </c>
      <c r="E38">
        <v>500</v>
      </c>
      <c r="G38">
        <v>10000</v>
      </c>
      <c r="H38">
        <v>28</v>
      </c>
      <c r="I38">
        <v>10</v>
      </c>
      <c r="J38">
        <v>0</v>
      </c>
      <c r="K38">
        <v>4</v>
      </c>
      <c r="L38">
        <v>1</v>
      </c>
      <c r="M38">
        <v>10</v>
      </c>
    </row>
    <row r="39" spans="1:13" x14ac:dyDescent="0.25">
      <c r="A39">
        <v>36</v>
      </c>
      <c r="B39">
        <v>10</v>
      </c>
      <c r="C39">
        <v>1</v>
      </c>
      <c r="D39" t="s">
        <v>23</v>
      </c>
      <c r="E39">
        <v>500</v>
      </c>
      <c r="G39">
        <v>10000</v>
      </c>
      <c r="H39">
        <v>30</v>
      </c>
      <c r="I39">
        <v>15</v>
      </c>
      <c r="J39">
        <v>1</v>
      </c>
      <c r="K39">
        <v>6</v>
      </c>
      <c r="L39">
        <v>2</v>
      </c>
      <c r="M39">
        <v>10</v>
      </c>
    </row>
    <row r="40" spans="1:13" x14ac:dyDescent="0.25">
      <c r="A40">
        <v>37</v>
      </c>
      <c r="B40">
        <v>10</v>
      </c>
      <c r="C40">
        <v>1</v>
      </c>
      <c r="D40" t="s">
        <v>24</v>
      </c>
      <c r="E40">
        <v>500</v>
      </c>
      <c r="G40">
        <v>10000</v>
      </c>
      <c r="H40">
        <v>32</v>
      </c>
      <c r="I40">
        <v>15</v>
      </c>
      <c r="J40">
        <v>2</v>
      </c>
      <c r="K40">
        <v>7</v>
      </c>
      <c r="L40">
        <v>2</v>
      </c>
      <c r="M40">
        <v>10</v>
      </c>
    </row>
    <row r="41" spans="1:13" x14ac:dyDescent="0.25">
      <c r="A41">
        <v>38</v>
      </c>
      <c r="B41">
        <v>10</v>
      </c>
      <c r="C41">
        <v>1</v>
      </c>
      <c r="D41" t="s">
        <v>25</v>
      </c>
      <c r="E41">
        <v>500</v>
      </c>
      <c r="G41">
        <v>10000</v>
      </c>
      <c r="H41">
        <v>20</v>
      </c>
      <c r="I41">
        <v>10</v>
      </c>
      <c r="J41">
        <v>0</v>
      </c>
      <c r="K41">
        <v>4</v>
      </c>
      <c r="L41">
        <v>1</v>
      </c>
      <c r="M41">
        <v>10</v>
      </c>
    </row>
    <row r="42" spans="1:13" x14ac:dyDescent="0.25">
      <c r="A42">
        <v>39</v>
      </c>
      <c r="B42">
        <v>10</v>
      </c>
      <c r="C42">
        <v>1</v>
      </c>
      <c r="D42" t="s">
        <v>26</v>
      </c>
      <c r="E42">
        <v>500</v>
      </c>
      <c r="G42">
        <v>10000</v>
      </c>
      <c r="H42">
        <v>25</v>
      </c>
      <c r="I42">
        <v>0</v>
      </c>
      <c r="J42">
        <v>0</v>
      </c>
      <c r="K42">
        <v>4</v>
      </c>
      <c r="L42">
        <v>1</v>
      </c>
      <c r="M42">
        <v>10</v>
      </c>
    </row>
    <row r="43" spans="1:13" x14ac:dyDescent="0.25">
      <c r="A43">
        <v>40</v>
      </c>
      <c r="B43">
        <v>10</v>
      </c>
      <c r="C43">
        <v>1</v>
      </c>
      <c r="D43" t="s">
        <v>27</v>
      </c>
      <c r="E43">
        <v>500</v>
      </c>
      <c r="G43">
        <v>10000</v>
      </c>
      <c r="H43">
        <v>31</v>
      </c>
      <c r="I43">
        <v>15</v>
      </c>
      <c r="J43">
        <v>0</v>
      </c>
      <c r="K43">
        <v>5</v>
      </c>
      <c r="L43">
        <v>1</v>
      </c>
      <c r="M43">
        <v>10</v>
      </c>
    </row>
    <row r="44" spans="1:13" x14ac:dyDescent="0.25">
      <c r="A44">
        <v>41</v>
      </c>
      <c r="B44">
        <v>10</v>
      </c>
      <c r="C44">
        <v>10</v>
      </c>
      <c r="D44" t="s">
        <v>28</v>
      </c>
      <c r="E44">
        <v>500</v>
      </c>
      <c r="G44">
        <v>1000</v>
      </c>
      <c r="H44">
        <v>17</v>
      </c>
      <c r="I44">
        <v>0</v>
      </c>
      <c r="J44">
        <v>0</v>
      </c>
      <c r="K44">
        <v>1</v>
      </c>
      <c r="L44">
        <v>1</v>
      </c>
      <c r="M44">
        <v>1</v>
      </c>
    </row>
    <row r="45" spans="1:13" x14ac:dyDescent="0.25">
      <c r="A45">
        <v>42</v>
      </c>
      <c r="B45">
        <v>10</v>
      </c>
      <c r="C45">
        <v>10</v>
      </c>
      <c r="D45" t="s">
        <v>29</v>
      </c>
      <c r="E45">
        <v>500</v>
      </c>
      <c r="G45">
        <v>1000</v>
      </c>
      <c r="H45">
        <v>24</v>
      </c>
      <c r="I45">
        <v>7</v>
      </c>
      <c r="J45">
        <v>0</v>
      </c>
      <c r="K45">
        <v>1</v>
      </c>
      <c r="L45">
        <v>1</v>
      </c>
      <c r="M45">
        <v>1</v>
      </c>
    </row>
    <row r="46" spans="1:13" x14ac:dyDescent="0.25">
      <c r="A46">
        <v>43</v>
      </c>
      <c r="B46">
        <v>10</v>
      </c>
      <c r="C46">
        <v>10</v>
      </c>
      <c r="D46" t="s">
        <v>30</v>
      </c>
      <c r="E46">
        <v>500</v>
      </c>
      <c r="G46">
        <v>1000</v>
      </c>
      <c r="H46">
        <v>27</v>
      </c>
      <c r="I46">
        <v>6</v>
      </c>
      <c r="J46">
        <v>0</v>
      </c>
      <c r="K46">
        <v>1</v>
      </c>
      <c r="L46">
        <v>1</v>
      </c>
      <c r="M46">
        <v>1</v>
      </c>
    </row>
    <row r="47" spans="1:13" x14ac:dyDescent="0.25">
      <c r="A47">
        <v>44</v>
      </c>
      <c r="B47">
        <v>10</v>
      </c>
      <c r="C47">
        <v>10</v>
      </c>
      <c r="D47" t="s">
        <v>31</v>
      </c>
      <c r="E47">
        <v>500</v>
      </c>
      <c r="G47">
        <v>1000</v>
      </c>
      <c r="H47">
        <v>30</v>
      </c>
      <c r="I47">
        <v>10</v>
      </c>
      <c r="J47">
        <v>0</v>
      </c>
      <c r="K47">
        <v>1</v>
      </c>
      <c r="L47">
        <v>1</v>
      </c>
      <c r="M47">
        <v>1</v>
      </c>
    </row>
    <row r="48" spans="1:13" x14ac:dyDescent="0.25">
      <c r="A48">
        <v>45</v>
      </c>
      <c r="B48">
        <v>10</v>
      </c>
      <c r="C48">
        <v>10</v>
      </c>
      <c r="D48" t="s">
        <v>32</v>
      </c>
      <c r="E48">
        <v>500</v>
      </c>
      <c r="G48">
        <v>1000</v>
      </c>
      <c r="H48">
        <v>31</v>
      </c>
      <c r="I48">
        <v>26</v>
      </c>
      <c r="J48">
        <v>0</v>
      </c>
      <c r="K48">
        <v>1</v>
      </c>
      <c r="L48">
        <v>1</v>
      </c>
      <c r="M48">
        <v>1</v>
      </c>
    </row>
    <row r="49" spans="1:13" x14ac:dyDescent="0.25">
      <c r="A49">
        <v>46</v>
      </c>
      <c r="B49">
        <v>10</v>
      </c>
      <c r="C49">
        <v>10</v>
      </c>
      <c r="D49" t="s">
        <v>33</v>
      </c>
      <c r="E49">
        <v>500</v>
      </c>
      <c r="G49">
        <v>1000</v>
      </c>
      <c r="H49">
        <v>34</v>
      </c>
      <c r="I49">
        <v>18</v>
      </c>
      <c r="J49">
        <v>0</v>
      </c>
      <c r="K49">
        <v>1</v>
      </c>
      <c r="L49">
        <v>1</v>
      </c>
      <c r="M49">
        <v>1</v>
      </c>
    </row>
    <row r="50" spans="1:13" x14ac:dyDescent="0.25">
      <c r="A50">
        <v>47</v>
      </c>
      <c r="B50">
        <v>10</v>
      </c>
      <c r="C50">
        <v>10</v>
      </c>
      <c r="D50" t="s">
        <v>34</v>
      </c>
      <c r="E50">
        <v>500</v>
      </c>
      <c r="G50">
        <v>1000</v>
      </c>
      <c r="H50">
        <v>37</v>
      </c>
      <c r="I50">
        <v>20</v>
      </c>
      <c r="J50">
        <v>0</v>
      </c>
      <c r="K50">
        <v>1</v>
      </c>
      <c r="L50">
        <v>1</v>
      </c>
      <c r="M50">
        <v>1</v>
      </c>
    </row>
    <row r="51" spans="1:13" x14ac:dyDescent="0.25">
      <c r="A51">
        <v>48</v>
      </c>
      <c r="B51">
        <v>10</v>
      </c>
      <c r="C51">
        <v>10</v>
      </c>
      <c r="D51" t="s">
        <v>35</v>
      </c>
      <c r="E51">
        <v>500</v>
      </c>
      <c r="G51">
        <v>1000</v>
      </c>
      <c r="H51">
        <v>38</v>
      </c>
      <c r="I51">
        <v>5</v>
      </c>
      <c r="J51">
        <v>0</v>
      </c>
      <c r="K51">
        <v>1</v>
      </c>
      <c r="L51">
        <v>1</v>
      </c>
      <c r="M51">
        <v>1</v>
      </c>
    </row>
    <row r="52" spans="1:13" x14ac:dyDescent="0.25">
      <c r="A52">
        <v>49</v>
      </c>
      <c r="B52">
        <v>10</v>
      </c>
      <c r="C52">
        <v>10</v>
      </c>
      <c r="D52" t="s">
        <v>36</v>
      </c>
      <c r="E52">
        <v>500</v>
      </c>
      <c r="G52">
        <v>1000</v>
      </c>
      <c r="H52">
        <v>41</v>
      </c>
      <c r="I52">
        <v>30</v>
      </c>
      <c r="J52">
        <v>0</v>
      </c>
      <c r="K52">
        <v>1</v>
      </c>
      <c r="L52">
        <v>1</v>
      </c>
      <c r="M52">
        <v>1</v>
      </c>
    </row>
    <row r="53" spans="1:13" x14ac:dyDescent="0.25">
      <c r="A53">
        <v>50</v>
      </c>
      <c r="B53">
        <v>10</v>
      </c>
      <c r="C53">
        <v>10</v>
      </c>
      <c r="D53" t="s">
        <v>37</v>
      </c>
      <c r="E53">
        <v>500</v>
      </c>
      <c r="G53">
        <v>1000</v>
      </c>
      <c r="H53">
        <v>44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 x14ac:dyDescent="0.25">
      <c r="A54">
        <v>51</v>
      </c>
      <c r="B54">
        <v>10</v>
      </c>
      <c r="C54">
        <v>100</v>
      </c>
      <c r="D54" t="s">
        <v>38</v>
      </c>
      <c r="E54">
        <v>500</v>
      </c>
      <c r="G54">
        <v>100000</v>
      </c>
      <c r="M54">
        <v>10</v>
      </c>
    </row>
    <row r="55" spans="1:13" x14ac:dyDescent="0.25">
      <c r="A55">
        <v>52</v>
      </c>
      <c r="B55">
        <v>10</v>
      </c>
      <c r="C55">
        <v>100</v>
      </c>
      <c r="D55" t="s">
        <v>39</v>
      </c>
      <c r="E55">
        <v>500</v>
      </c>
      <c r="G55">
        <v>100000</v>
      </c>
      <c r="M55">
        <v>10</v>
      </c>
    </row>
    <row r="56" spans="1:13" x14ac:dyDescent="0.25">
      <c r="A56">
        <v>53</v>
      </c>
      <c r="B56">
        <v>10</v>
      </c>
      <c r="C56">
        <v>100</v>
      </c>
      <c r="D56" t="s">
        <v>40</v>
      </c>
      <c r="E56">
        <v>500</v>
      </c>
      <c r="G56">
        <v>100000</v>
      </c>
      <c r="M56">
        <v>10</v>
      </c>
    </row>
    <row r="57" spans="1:13" x14ac:dyDescent="0.25">
      <c r="A57">
        <v>54</v>
      </c>
      <c r="B57">
        <v>10</v>
      </c>
      <c r="C57">
        <v>100</v>
      </c>
      <c r="D57" t="s">
        <v>41</v>
      </c>
      <c r="E57">
        <v>500</v>
      </c>
      <c r="G57">
        <v>100000</v>
      </c>
      <c r="M57">
        <v>10</v>
      </c>
    </row>
    <row r="58" spans="1:13" x14ac:dyDescent="0.25">
      <c r="A58">
        <v>55</v>
      </c>
      <c r="B58">
        <v>10</v>
      </c>
      <c r="C58">
        <v>100</v>
      </c>
      <c r="D58" t="s">
        <v>42</v>
      </c>
      <c r="E58">
        <v>500</v>
      </c>
      <c r="G58">
        <v>100000</v>
      </c>
      <c r="M58">
        <v>10</v>
      </c>
    </row>
    <row r="59" spans="1:13" x14ac:dyDescent="0.25">
      <c r="A59">
        <v>56</v>
      </c>
      <c r="B59">
        <v>10</v>
      </c>
      <c r="C59">
        <v>100</v>
      </c>
      <c r="D59" t="s">
        <v>43</v>
      </c>
      <c r="E59">
        <v>500</v>
      </c>
      <c r="G59">
        <v>100000</v>
      </c>
      <c r="M59">
        <v>10</v>
      </c>
    </row>
    <row r="60" spans="1:13" x14ac:dyDescent="0.25">
      <c r="A60">
        <v>57</v>
      </c>
      <c r="B60">
        <v>10</v>
      </c>
      <c r="C60">
        <v>100</v>
      </c>
      <c r="D60" t="s">
        <v>44</v>
      </c>
      <c r="E60">
        <v>500</v>
      </c>
      <c r="G60">
        <v>100000</v>
      </c>
      <c r="M60">
        <v>10</v>
      </c>
    </row>
    <row r="61" spans="1:13" x14ac:dyDescent="0.25">
      <c r="A61">
        <v>58</v>
      </c>
      <c r="B61">
        <v>10</v>
      </c>
      <c r="C61">
        <v>100</v>
      </c>
      <c r="D61" t="s">
        <v>45</v>
      </c>
      <c r="E61">
        <v>500</v>
      </c>
      <c r="G61">
        <v>100000</v>
      </c>
      <c r="M61">
        <v>10</v>
      </c>
    </row>
    <row r="62" spans="1:13" x14ac:dyDescent="0.25">
      <c r="A62">
        <v>59</v>
      </c>
      <c r="B62">
        <v>10</v>
      </c>
      <c r="C62">
        <v>100</v>
      </c>
      <c r="D62" t="s">
        <v>46</v>
      </c>
      <c r="E62">
        <v>500</v>
      </c>
      <c r="G62">
        <v>100000</v>
      </c>
      <c r="M62">
        <v>10</v>
      </c>
    </row>
    <row r="63" spans="1:13" x14ac:dyDescent="0.25">
      <c r="A63">
        <v>60</v>
      </c>
      <c r="B63">
        <v>10</v>
      </c>
      <c r="C63">
        <v>100</v>
      </c>
      <c r="D63" t="s">
        <v>47</v>
      </c>
      <c r="E63">
        <v>500</v>
      </c>
      <c r="G63">
        <v>100000</v>
      </c>
      <c r="M63">
        <v>10</v>
      </c>
    </row>
    <row r="64" spans="1:13" x14ac:dyDescent="0.25">
      <c r="A64">
        <v>61</v>
      </c>
      <c r="B64">
        <v>10</v>
      </c>
      <c r="C64">
        <v>1000</v>
      </c>
      <c r="D64" t="s">
        <v>48</v>
      </c>
      <c r="E64">
        <v>500</v>
      </c>
      <c r="G64">
        <v>100100</v>
      </c>
      <c r="M64">
        <v>100</v>
      </c>
    </row>
    <row r="65" spans="1:13" x14ac:dyDescent="0.25">
      <c r="A65">
        <v>62</v>
      </c>
      <c r="B65">
        <v>10</v>
      </c>
      <c r="C65">
        <v>1000</v>
      </c>
      <c r="D65" t="s">
        <v>49</v>
      </c>
      <c r="E65">
        <v>500</v>
      </c>
      <c r="G65">
        <v>100100</v>
      </c>
      <c r="M65">
        <v>100</v>
      </c>
    </row>
    <row r="66" spans="1:13" x14ac:dyDescent="0.25">
      <c r="A66">
        <v>63</v>
      </c>
      <c r="B66">
        <v>10</v>
      </c>
      <c r="C66">
        <v>1000</v>
      </c>
      <c r="D66" t="s">
        <v>50</v>
      </c>
      <c r="E66">
        <v>500</v>
      </c>
      <c r="G66">
        <v>100100</v>
      </c>
      <c r="M66">
        <v>100</v>
      </c>
    </row>
    <row r="67" spans="1:13" x14ac:dyDescent="0.25">
      <c r="A67">
        <v>64</v>
      </c>
      <c r="B67">
        <v>10</v>
      </c>
      <c r="C67">
        <v>1000</v>
      </c>
      <c r="D67" t="s">
        <v>51</v>
      </c>
      <c r="E67">
        <v>500</v>
      </c>
      <c r="G67">
        <v>100100</v>
      </c>
      <c r="M67">
        <v>100</v>
      </c>
    </row>
    <row r="68" spans="1:13" x14ac:dyDescent="0.25">
      <c r="A68">
        <v>65</v>
      </c>
      <c r="B68">
        <v>10</v>
      </c>
      <c r="C68">
        <v>1000</v>
      </c>
      <c r="D68" t="s">
        <v>52</v>
      </c>
      <c r="E68">
        <v>500</v>
      </c>
      <c r="G68">
        <v>100100</v>
      </c>
      <c r="M68">
        <v>100</v>
      </c>
    </row>
    <row r="69" spans="1:13" x14ac:dyDescent="0.25">
      <c r="A69">
        <v>66</v>
      </c>
      <c r="B69">
        <v>10</v>
      </c>
      <c r="C69">
        <v>1000</v>
      </c>
      <c r="D69" t="s">
        <v>53</v>
      </c>
      <c r="E69">
        <v>500</v>
      </c>
      <c r="G69">
        <v>100100</v>
      </c>
      <c r="M69">
        <v>100</v>
      </c>
    </row>
    <row r="70" spans="1:13" x14ac:dyDescent="0.25">
      <c r="A70">
        <v>67</v>
      </c>
      <c r="B70">
        <v>10</v>
      </c>
      <c r="C70">
        <v>1000</v>
      </c>
      <c r="D70" t="s">
        <v>54</v>
      </c>
      <c r="E70">
        <v>500</v>
      </c>
      <c r="G70">
        <v>100100</v>
      </c>
      <c r="M70">
        <v>100</v>
      </c>
    </row>
    <row r="71" spans="1:13" x14ac:dyDescent="0.25">
      <c r="A71">
        <v>68</v>
      </c>
      <c r="B71">
        <v>10</v>
      </c>
      <c r="C71">
        <v>1000</v>
      </c>
      <c r="D71" t="s">
        <v>55</v>
      </c>
      <c r="E71">
        <v>500</v>
      </c>
      <c r="G71">
        <v>100100</v>
      </c>
      <c r="M71">
        <v>100</v>
      </c>
    </row>
    <row r="72" spans="1:13" x14ac:dyDescent="0.25">
      <c r="A72">
        <v>69</v>
      </c>
      <c r="B72">
        <v>10</v>
      </c>
      <c r="C72">
        <v>1000</v>
      </c>
      <c r="D72" t="s">
        <v>56</v>
      </c>
      <c r="E72">
        <v>500</v>
      </c>
      <c r="G72">
        <v>100100</v>
      </c>
      <c r="M72">
        <v>100</v>
      </c>
    </row>
    <row r="73" spans="1:13" x14ac:dyDescent="0.25">
      <c r="A73">
        <v>70</v>
      </c>
      <c r="B73">
        <v>10</v>
      </c>
      <c r="C73">
        <v>1000</v>
      </c>
      <c r="D73" t="s">
        <v>57</v>
      </c>
      <c r="E73">
        <v>500</v>
      </c>
      <c r="G73">
        <v>100100</v>
      </c>
      <c r="M73">
        <v>100</v>
      </c>
    </row>
    <row r="74" spans="1:13" x14ac:dyDescent="0.25">
      <c r="A74">
        <v>71</v>
      </c>
      <c r="B74">
        <v>10</v>
      </c>
      <c r="C74">
        <v>1000</v>
      </c>
      <c r="D74" t="s">
        <v>58</v>
      </c>
      <c r="E74">
        <v>500</v>
      </c>
      <c r="G74">
        <v>100100</v>
      </c>
      <c r="M74">
        <v>100</v>
      </c>
    </row>
    <row r="75" spans="1:13" x14ac:dyDescent="0.25">
      <c r="A75">
        <v>72</v>
      </c>
      <c r="B75">
        <v>10</v>
      </c>
      <c r="C75">
        <v>10000</v>
      </c>
      <c r="D75" t="s">
        <v>59</v>
      </c>
      <c r="E75">
        <v>500</v>
      </c>
      <c r="G75">
        <v>10</v>
      </c>
      <c r="M75">
        <v>1</v>
      </c>
    </row>
    <row r="76" spans="1:13" x14ac:dyDescent="0.25">
      <c r="A76">
        <v>73</v>
      </c>
      <c r="B76">
        <v>10</v>
      </c>
      <c r="C76">
        <v>10000</v>
      </c>
      <c r="D76" t="s">
        <v>60</v>
      </c>
      <c r="E76">
        <v>500</v>
      </c>
      <c r="G76">
        <v>10</v>
      </c>
      <c r="M76">
        <v>1</v>
      </c>
    </row>
    <row r="77" spans="1:13" x14ac:dyDescent="0.25">
      <c r="A77">
        <v>74</v>
      </c>
      <c r="B77">
        <v>10</v>
      </c>
      <c r="C77">
        <v>10000</v>
      </c>
      <c r="D77" t="s">
        <v>61</v>
      </c>
      <c r="E77">
        <v>500</v>
      </c>
      <c r="G77">
        <v>10</v>
      </c>
      <c r="M77">
        <v>1</v>
      </c>
    </row>
    <row r="78" spans="1:13" x14ac:dyDescent="0.25">
      <c r="A78">
        <v>75</v>
      </c>
      <c r="B78">
        <v>10</v>
      </c>
      <c r="C78">
        <v>10000</v>
      </c>
      <c r="D78" t="s">
        <v>62</v>
      </c>
      <c r="E78">
        <v>500</v>
      </c>
      <c r="G78">
        <v>10</v>
      </c>
      <c r="M78">
        <v>1</v>
      </c>
    </row>
    <row r="79" spans="1:13" x14ac:dyDescent="0.25">
      <c r="A79">
        <v>76</v>
      </c>
      <c r="B79">
        <v>10</v>
      </c>
      <c r="C79">
        <v>10000</v>
      </c>
      <c r="D79" t="s">
        <v>63</v>
      </c>
      <c r="E79">
        <v>500</v>
      </c>
      <c r="G79">
        <v>10</v>
      </c>
      <c r="M79">
        <v>1</v>
      </c>
    </row>
    <row r="80" spans="1:13" x14ac:dyDescent="0.25">
      <c r="A80">
        <v>77</v>
      </c>
      <c r="B80">
        <v>10</v>
      </c>
      <c r="C80">
        <v>10000</v>
      </c>
      <c r="D80" t="s">
        <v>64</v>
      </c>
      <c r="E80">
        <v>500</v>
      </c>
      <c r="G80">
        <v>10</v>
      </c>
      <c r="M80">
        <v>1</v>
      </c>
    </row>
    <row r="81" spans="1:13" x14ac:dyDescent="0.25">
      <c r="A81">
        <v>78</v>
      </c>
      <c r="B81">
        <v>10</v>
      </c>
      <c r="C81">
        <v>10000</v>
      </c>
      <c r="D81" t="s">
        <v>65</v>
      </c>
      <c r="E81">
        <v>500</v>
      </c>
      <c r="G81">
        <v>10</v>
      </c>
      <c r="M81">
        <v>1</v>
      </c>
    </row>
    <row r="82" spans="1:13" x14ac:dyDescent="0.25">
      <c r="A82">
        <v>79</v>
      </c>
      <c r="B82">
        <v>10</v>
      </c>
      <c r="C82">
        <v>10000</v>
      </c>
      <c r="D82" t="s">
        <v>66</v>
      </c>
      <c r="E82">
        <v>500</v>
      </c>
      <c r="G82">
        <v>10</v>
      </c>
      <c r="M82">
        <v>1</v>
      </c>
    </row>
    <row r="83" spans="1:13" x14ac:dyDescent="0.25">
      <c r="A83">
        <v>80</v>
      </c>
      <c r="B83">
        <v>10</v>
      </c>
      <c r="C83">
        <v>100000</v>
      </c>
      <c r="D83" t="s">
        <v>67</v>
      </c>
      <c r="E83">
        <v>500</v>
      </c>
      <c r="G83">
        <v>101</v>
      </c>
      <c r="M83">
        <v>100</v>
      </c>
    </row>
    <row r="84" spans="1:13" x14ac:dyDescent="0.25">
      <c r="A84">
        <v>81</v>
      </c>
      <c r="B84">
        <v>10</v>
      </c>
      <c r="C84">
        <v>100000</v>
      </c>
      <c r="D84" t="s">
        <v>68</v>
      </c>
      <c r="E84">
        <v>500</v>
      </c>
      <c r="G84">
        <v>101</v>
      </c>
      <c r="M84">
        <v>100</v>
      </c>
    </row>
    <row r="85" spans="1:13" x14ac:dyDescent="0.25">
      <c r="A85">
        <v>82</v>
      </c>
      <c r="B85">
        <v>10</v>
      </c>
      <c r="C85">
        <v>100000</v>
      </c>
      <c r="D85" t="s">
        <v>69</v>
      </c>
      <c r="E85">
        <v>500</v>
      </c>
      <c r="G85">
        <v>101</v>
      </c>
      <c r="M85">
        <v>100</v>
      </c>
    </row>
    <row r="86" spans="1:13" x14ac:dyDescent="0.25">
      <c r="A86">
        <v>83</v>
      </c>
      <c r="B86">
        <v>10</v>
      </c>
      <c r="C86">
        <v>100000</v>
      </c>
      <c r="D86" t="s">
        <v>70</v>
      </c>
      <c r="E86">
        <v>500</v>
      </c>
      <c r="G86">
        <v>101</v>
      </c>
      <c r="M86">
        <v>100</v>
      </c>
    </row>
    <row r="87" spans="1:13" x14ac:dyDescent="0.25">
      <c r="A87">
        <v>84</v>
      </c>
      <c r="B87">
        <v>10</v>
      </c>
      <c r="C87">
        <v>100000</v>
      </c>
      <c r="D87" t="s">
        <v>74</v>
      </c>
      <c r="E87">
        <v>500</v>
      </c>
      <c r="G87">
        <v>101</v>
      </c>
      <c r="M87">
        <v>100</v>
      </c>
    </row>
    <row r="88" spans="1:13" x14ac:dyDescent="0.25">
      <c r="A88">
        <v>85</v>
      </c>
      <c r="B88">
        <v>10</v>
      </c>
      <c r="C88">
        <v>100000</v>
      </c>
      <c r="D88" t="s">
        <v>71</v>
      </c>
      <c r="E88">
        <v>500</v>
      </c>
      <c r="G88">
        <v>101</v>
      </c>
      <c r="M88">
        <v>100</v>
      </c>
    </row>
    <row r="89" spans="1:13" x14ac:dyDescent="0.25">
      <c r="A89">
        <v>86</v>
      </c>
      <c r="B89">
        <v>10</v>
      </c>
      <c r="C89">
        <v>100000</v>
      </c>
      <c r="D89" t="s">
        <v>72</v>
      </c>
      <c r="E89">
        <v>500</v>
      </c>
      <c r="G89">
        <v>101</v>
      </c>
      <c r="M89">
        <v>100</v>
      </c>
    </row>
    <row r="90" spans="1:13" x14ac:dyDescent="0.25">
      <c r="A90">
        <v>87</v>
      </c>
      <c r="B90">
        <v>10</v>
      </c>
      <c r="C90">
        <v>100000</v>
      </c>
      <c r="D90" t="s">
        <v>73</v>
      </c>
      <c r="E90">
        <v>500</v>
      </c>
      <c r="G90">
        <v>101</v>
      </c>
      <c r="M90">
        <v>100</v>
      </c>
    </row>
    <row r="91" spans="1:13" x14ac:dyDescent="0.25">
      <c r="A91">
        <v>88</v>
      </c>
      <c r="B91">
        <v>10</v>
      </c>
      <c r="C91">
        <v>100000</v>
      </c>
      <c r="D91" t="s">
        <v>75</v>
      </c>
      <c r="E91">
        <v>500</v>
      </c>
      <c r="G91">
        <v>101</v>
      </c>
      <c r="M91">
        <v>100</v>
      </c>
    </row>
    <row r="92" spans="1:13" x14ac:dyDescent="0.25">
      <c r="A92">
        <v>89</v>
      </c>
      <c r="B92">
        <v>10</v>
      </c>
      <c r="C92">
        <v>100000</v>
      </c>
      <c r="D92" t="s">
        <v>76</v>
      </c>
      <c r="E92">
        <v>500</v>
      </c>
      <c r="G92">
        <v>101</v>
      </c>
      <c r="M92">
        <v>100</v>
      </c>
    </row>
    <row r="93" spans="1:13" x14ac:dyDescent="0.25">
      <c r="A93">
        <v>90</v>
      </c>
      <c r="B93">
        <v>10</v>
      </c>
      <c r="C93">
        <v>100000</v>
      </c>
      <c r="D93" t="s">
        <v>77</v>
      </c>
      <c r="E93">
        <v>500</v>
      </c>
      <c r="G93">
        <v>101</v>
      </c>
      <c r="M93">
        <v>100</v>
      </c>
    </row>
    <row r="94" spans="1:13" x14ac:dyDescent="0.25">
      <c r="A94">
        <v>91</v>
      </c>
      <c r="B94">
        <v>10</v>
      </c>
      <c r="C94">
        <v>100000</v>
      </c>
      <c r="D94" t="s">
        <v>78</v>
      </c>
      <c r="E94">
        <v>500</v>
      </c>
      <c r="G94">
        <v>101</v>
      </c>
      <c r="M94">
        <v>100</v>
      </c>
    </row>
    <row r="95" spans="1:13" x14ac:dyDescent="0.25">
      <c r="A95">
        <v>92</v>
      </c>
      <c r="B95">
        <v>10</v>
      </c>
      <c r="C95">
        <v>100000</v>
      </c>
      <c r="D95" t="s">
        <v>79</v>
      </c>
      <c r="E95">
        <v>500</v>
      </c>
      <c r="G95">
        <v>101</v>
      </c>
      <c r="M95">
        <v>100</v>
      </c>
    </row>
    <row r="96" spans="1:13" x14ac:dyDescent="0.25">
      <c r="A96">
        <v>93</v>
      </c>
      <c r="B96">
        <v>10</v>
      </c>
      <c r="C96">
        <v>1000000</v>
      </c>
      <c r="D96" t="s">
        <v>80</v>
      </c>
      <c r="E96">
        <v>500</v>
      </c>
      <c r="G96">
        <v>11001</v>
      </c>
      <c r="M96">
        <v>10</v>
      </c>
    </row>
    <row r="97" spans="1:13" x14ac:dyDescent="0.25">
      <c r="A97">
        <v>94</v>
      </c>
      <c r="B97">
        <v>10</v>
      </c>
      <c r="C97">
        <v>1000000</v>
      </c>
      <c r="D97" t="s">
        <v>81</v>
      </c>
      <c r="E97">
        <v>500</v>
      </c>
      <c r="G97">
        <v>11001</v>
      </c>
      <c r="M97">
        <v>10</v>
      </c>
    </row>
    <row r="98" spans="1:13" x14ac:dyDescent="0.25">
      <c r="A98">
        <v>95</v>
      </c>
      <c r="B98">
        <v>10</v>
      </c>
      <c r="C98">
        <v>1000000</v>
      </c>
      <c r="D98" t="s">
        <v>82</v>
      </c>
      <c r="E98">
        <v>500</v>
      </c>
      <c r="G98">
        <v>11001</v>
      </c>
      <c r="M98">
        <v>10</v>
      </c>
    </row>
    <row r="99" spans="1:13" x14ac:dyDescent="0.25">
      <c r="A99">
        <v>96</v>
      </c>
      <c r="B99">
        <v>10</v>
      </c>
      <c r="C99">
        <v>1000000</v>
      </c>
      <c r="D99" t="s">
        <v>83</v>
      </c>
      <c r="E99">
        <v>500</v>
      </c>
      <c r="G99">
        <v>11001</v>
      </c>
      <c r="M99">
        <v>10</v>
      </c>
    </row>
    <row r="100" spans="1:13" x14ac:dyDescent="0.25">
      <c r="A100">
        <v>97</v>
      </c>
      <c r="B100">
        <v>10</v>
      </c>
      <c r="C100">
        <v>1000000</v>
      </c>
      <c r="D100" t="s">
        <v>84</v>
      </c>
      <c r="E100">
        <v>500</v>
      </c>
      <c r="G100">
        <v>11001</v>
      </c>
      <c r="M100">
        <v>10</v>
      </c>
    </row>
    <row r="101" spans="1:13" x14ac:dyDescent="0.25">
      <c r="A101">
        <v>98</v>
      </c>
      <c r="B101">
        <v>10</v>
      </c>
      <c r="C101">
        <v>1000000</v>
      </c>
      <c r="D101" t="s">
        <v>85</v>
      </c>
      <c r="E101">
        <v>500</v>
      </c>
      <c r="G101">
        <v>11001</v>
      </c>
      <c r="M101">
        <v>10</v>
      </c>
    </row>
    <row r="102" spans="1:13" x14ac:dyDescent="0.25">
      <c r="A102">
        <v>99</v>
      </c>
      <c r="B102">
        <v>10</v>
      </c>
      <c r="C102">
        <v>1000000</v>
      </c>
      <c r="D102" t="s">
        <v>86</v>
      </c>
      <c r="E102">
        <v>500</v>
      </c>
      <c r="G102">
        <v>11001</v>
      </c>
      <c r="M102">
        <v>10</v>
      </c>
    </row>
    <row r="103" spans="1:13" x14ac:dyDescent="0.25">
      <c r="A103">
        <v>100</v>
      </c>
      <c r="B103">
        <v>10</v>
      </c>
      <c r="C103">
        <v>1000000</v>
      </c>
      <c r="D103" t="s">
        <v>87</v>
      </c>
      <c r="E103">
        <v>500</v>
      </c>
      <c r="G103">
        <v>11001</v>
      </c>
      <c r="M103">
        <v>10</v>
      </c>
    </row>
    <row r="104" spans="1:13" x14ac:dyDescent="0.25">
      <c r="A104">
        <v>101</v>
      </c>
      <c r="B104">
        <v>10</v>
      </c>
      <c r="C104">
        <v>10000000</v>
      </c>
      <c r="D104" t="s">
        <v>88</v>
      </c>
      <c r="E104">
        <v>500</v>
      </c>
      <c r="G104">
        <v>10</v>
      </c>
      <c r="M104">
        <v>1</v>
      </c>
    </row>
    <row r="105" spans="1:13" x14ac:dyDescent="0.25">
      <c r="A105">
        <v>102</v>
      </c>
      <c r="B105">
        <v>10</v>
      </c>
      <c r="C105">
        <v>10000000</v>
      </c>
      <c r="D105" t="s">
        <v>89</v>
      </c>
      <c r="E105">
        <v>500</v>
      </c>
      <c r="G105">
        <v>10</v>
      </c>
      <c r="M105">
        <v>1</v>
      </c>
    </row>
    <row r="106" spans="1:13" x14ac:dyDescent="0.25">
      <c r="A106">
        <v>103</v>
      </c>
      <c r="B106">
        <v>10</v>
      </c>
      <c r="C106">
        <v>10000000</v>
      </c>
      <c r="D106" t="s">
        <v>90</v>
      </c>
      <c r="E106">
        <v>500</v>
      </c>
      <c r="G106">
        <v>10</v>
      </c>
      <c r="M106">
        <v>1</v>
      </c>
    </row>
    <row r="107" spans="1:13" x14ac:dyDescent="0.25">
      <c r="A107">
        <v>104</v>
      </c>
      <c r="B107">
        <v>10</v>
      </c>
      <c r="C107">
        <v>10000000</v>
      </c>
      <c r="D107" t="s">
        <v>91</v>
      </c>
      <c r="E107">
        <v>500</v>
      </c>
      <c r="G107">
        <v>10</v>
      </c>
      <c r="M107">
        <v>1</v>
      </c>
    </row>
    <row r="108" spans="1:13" x14ac:dyDescent="0.25">
      <c r="A108">
        <v>105</v>
      </c>
      <c r="B108">
        <v>10</v>
      </c>
      <c r="C108">
        <v>10000000</v>
      </c>
      <c r="D108" t="s">
        <v>92</v>
      </c>
      <c r="E108">
        <v>500</v>
      </c>
      <c r="G108">
        <v>10</v>
      </c>
      <c r="M108">
        <v>1</v>
      </c>
    </row>
    <row r="109" spans="1:13" x14ac:dyDescent="0.25">
      <c r="A109">
        <v>106</v>
      </c>
      <c r="B109">
        <v>10</v>
      </c>
      <c r="C109">
        <v>10000000</v>
      </c>
      <c r="D109" t="s">
        <v>93</v>
      </c>
      <c r="E109">
        <v>500</v>
      </c>
      <c r="G109">
        <v>10</v>
      </c>
      <c r="M109">
        <v>1</v>
      </c>
    </row>
    <row r="110" spans="1:13" x14ac:dyDescent="0.25">
      <c r="A110">
        <v>107</v>
      </c>
      <c r="B110">
        <v>10</v>
      </c>
      <c r="C110">
        <v>10000000</v>
      </c>
      <c r="D110" t="s">
        <v>94</v>
      </c>
      <c r="E110">
        <v>500</v>
      </c>
      <c r="G110">
        <v>10</v>
      </c>
      <c r="M110">
        <v>1</v>
      </c>
    </row>
    <row r="111" spans="1:13" x14ac:dyDescent="0.25">
      <c r="A111">
        <v>108</v>
      </c>
      <c r="B111">
        <v>10</v>
      </c>
      <c r="C111">
        <v>10000000</v>
      </c>
      <c r="D111" t="s">
        <v>95</v>
      </c>
      <c r="E111">
        <v>500</v>
      </c>
      <c r="G111">
        <v>10</v>
      </c>
      <c r="M111">
        <v>1</v>
      </c>
    </row>
    <row r="112" spans="1:13" x14ac:dyDescent="0.25">
      <c r="A112">
        <v>109</v>
      </c>
      <c r="B112">
        <v>10</v>
      </c>
      <c r="C112">
        <v>10000000</v>
      </c>
      <c r="D112" t="s">
        <v>96</v>
      </c>
      <c r="E112">
        <v>500</v>
      </c>
      <c r="G112">
        <v>10</v>
      </c>
      <c r="M112">
        <v>1</v>
      </c>
    </row>
    <row r="113" spans="1:13" x14ac:dyDescent="0.25">
      <c r="A113">
        <v>110</v>
      </c>
      <c r="B113">
        <v>10</v>
      </c>
      <c r="C113">
        <v>10000000</v>
      </c>
      <c r="D113" t="s">
        <v>97</v>
      </c>
      <c r="E113">
        <v>500</v>
      </c>
      <c r="G113">
        <v>10</v>
      </c>
      <c r="M113">
        <v>1</v>
      </c>
    </row>
    <row r="114" spans="1:13" x14ac:dyDescent="0.25">
      <c r="A114">
        <v>111</v>
      </c>
      <c r="B114">
        <v>10</v>
      </c>
      <c r="C114">
        <v>10000000</v>
      </c>
      <c r="D114" t="s">
        <v>98</v>
      </c>
      <c r="E114">
        <v>500</v>
      </c>
      <c r="G114">
        <v>10</v>
      </c>
      <c r="M114">
        <v>1</v>
      </c>
    </row>
    <row r="115" spans="1:13" x14ac:dyDescent="0.25">
      <c r="A115">
        <v>112</v>
      </c>
      <c r="B115">
        <v>10</v>
      </c>
      <c r="C115">
        <v>10000000</v>
      </c>
      <c r="D115" t="s">
        <v>99</v>
      </c>
      <c r="E115">
        <v>500</v>
      </c>
      <c r="G115">
        <v>10</v>
      </c>
      <c r="M115">
        <v>1</v>
      </c>
    </row>
    <row r="116" spans="1:13" x14ac:dyDescent="0.25">
      <c r="A116">
        <v>113</v>
      </c>
      <c r="B116">
        <v>10</v>
      </c>
      <c r="C116">
        <v>10000000</v>
      </c>
      <c r="D116" t="s">
        <v>100</v>
      </c>
      <c r="E116">
        <v>500</v>
      </c>
      <c r="G116">
        <v>10</v>
      </c>
      <c r="M116">
        <v>1</v>
      </c>
    </row>
    <row r="117" spans="1:13" x14ac:dyDescent="0.25">
      <c r="A117" t="s">
        <v>0</v>
      </c>
      <c r="B117" t="s">
        <v>1</v>
      </c>
      <c r="C117" t="s">
        <v>2</v>
      </c>
      <c r="D117" t="s">
        <v>7</v>
      </c>
      <c r="E117" t="s">
        <v>8</v>
      </c>
      <c r="F117" t="s">
        <v>9</v>
      </c>
      <c r="G117" t="s">
        <v>10</v>
      </c>
      <c r="H117" t="s">
        <v>103</v>
      </c>
      <c r="I117" t="s">
        <v>104</v>
      </c>
      <c r="J117" t="s">
        <v>105</v>
      </c>
      <c r="K117" t="s">
        <v>106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66E-FF99-489E-A7E7-608CFBF89613}">
  <dimension ref="A1:H6"/>
  <sheetViews>
    <sheetView workbookViewId="0">
      <selection activeCell="E2" sqref="E2"/>
    </sheetView>
  </sheetViews>
  <sheetFormatPr defaultRowHeight="15" x14ac:dyDescent="0.25"/>
  <sheetData>
    <row r="1" spans="1:8" x14ac:dyDescent="0.25">
      <c r="A1" s="2" t="s">
        <v>143</v>
      </c>
    </row>
    <row r="2" spans="1:8" x14ac:dyDescent="0.25">
      <c r="A2" s="2">
        <v>1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>
        <v>7</v>
      </c>
      <c r="B3">
        <v>6</v>
      </c>
      <c r="C3">
        <v>5</v>
      </c>
      <c r="D3">
        <v>4</v>
      </c>
      <c r="E3">
        <v>3</v>
      </c>
      <c r="F3">
        <v>2</v>
      </c>
      <c r="G3">
        <v>1</v>
      </c>
      <c r="H3">
        <v>0</v>
      </c>
    </row>
    <row r="4" spans="1:8" x14ac:dyDescent="0.25">
      <c r="A4">
        <f>2^A3</f>
        <v>128</v>
      </c>
      <c r="B4">
        <f t="shared" ref="B4:H4" si="0">2^B3</f>
        <v>64</v>
      </c>
      <c r="C4">
        <f t="shared" si="0"/>
        <v>32</v>
      </c>
      <c r="D4">
        <f t="shared" si="0"/>
        <v>16</v>
      </c>
      <c r="E4">
        <f t="shared" si="0"/>
        <v>8</v>
      </c>
      <c r="F4">
        <f t="shared" si="0"/>
        <v>4</v>
      </c>
      <c r="G4">
        <f t="shared" si="0"/>
        <v>2</v>
      </c>
      <c r="H4">
        <f t="shared" si="0"/>
        <v>1</v>
      </c>
    </row>
    <row r="5" spans="1:8" x14ac:dyDescent="0.25">
      <c r="A5">
        <f t="shared" ref="A5:G5" si="1">A2*A4</f>
        <v>128</v>
      </c>
      <c r="B5">
        <f t="shared" si="1"/>
        <v>64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>H2*H4</f>
        <v>0</v>
      </c>
    </row>
    <row r="6" spans="1:8" x14ac:dyDescent="0.25">
      <c r="G6" s="1" t="s">
        <v>144</v>
      </c>
      <c r="H6" s="2">
        <f>SUM(A5:H5)</f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882A-41B5-435B-B949-A894857077F6}">
  <dimension ref="A1:I12"/>
  <sheetViews>
    <sheetView workbookViewId="0">
      <selection activeCell="I6" sqref="I6"/>
    </sheetView>
  </sheetViews>
  <sheetFormatPr defaultRowHeight="15" x14ac:dyDescent="0.25"/>
  <sheetData>
    <row r="1" spans="1:9" x14ac:dyDescent="0.25">
      <c r="B1" t="s">
        <v>147</v>
      </c>
      <c r="C1" t="s">
        <v>146</v>
      </c>
      <c r="D1" t="s">
        <v>160</v>
      </c>
      <c r="E1" t="s">
        <v>159</v>
      </c>
      <c r="F1" t="s">
        <v>145</v>
      </c>
      <c r="G1" t="s">
        <v>148</v>
      </c>
      <c r="H1" t="s">
        <v>149</v>
      </c>
    </row>
    <row r="2" spans="1:9" x14ac:dyDescent="0.25">
      <c r="A2" t="s">
        <v>150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 t="str">
        <f>CONCATENATE(B2,C2,D2,E2,F2,G2)</f>
        <v>000010</v>
      </c>
      <c r="I2">
        <f t="shared" ref="I2:I9" si="0">BIN2DEC(H2)</f>
        <v>2</v>
      </c>
    </row>
    <row r="3" spans="1:9" x14ac:dyDescent="0.25">
      <c r="A3" t="s">
        <v>151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 t="str">
        <f t="shared" ref="H3:H9" si="1">CONCATENATE(B3,C3,D3,E3,F3,G3)</f>
        <v>011001</v>
      </c>
      <c r="I3">
        <f t="shared" si="0"/>
        <v>25</v>
      </c>
    </row>
    <row r="4" spans="1:9" x14ac:dyDescent="0.25">
      <c r="A4" t="s">
        <v>152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 t="str">
        <f t="shared" si="1"/>
        <v>000101</v>
      </c>
      <c r="I4">
        <f t="shared" si="0"/>
        <v>5</v>
      </c>
    </row>
    <row r="5" spans="1:9" x14ac:dyDescent="0.25">
      <c r="A5" t="s">
        <v>153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 t="str">
        <f t="shared" si="1"/>
        <v>000010</v>
      </c>
      <c r="I5">
        <f t="shared" si="0"/>
        <v>2</v>
      </c>
    </row>
    <row r="6" spans="1:9" x14ac:dyDescent="0.25">
      <c r="A6" t="s">
        <v>154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 t="str">
        <f t="shared" si="1"/>
        <v>100100</v>
      </c>
      <c r="I6">
        <f t="shared" si="0"/>
        <v>36</v>
      </c>
    </row>
    <row r="7" spans="1:9" x14ac:dyDescent="0.25">
      <c r="A7" t="s">
        <v>155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 t="str">
        <f t="shared" si="1"/>
        <v>100000</v>
      </c>
      <c r="I7">
        <f t="shared" si="0"/>
        <v>32</v>
      </c>
    </row>
    <row r="8" spans="1:9" x14ac:dyDescent="0.25">
      <c r="A8" t="s">
        <v>156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 t="str">
        <f t="shared" si="1"/>
        <v>001000</v>
      </c>
      <c r="I8">
        <f t="shared" si="0"/>
        <v>8</v>
      </c>
    </row>
    <row r="9" spans="1:9" x14ac:dyDescent="0.25">
      <c r="A9" t="s">
        <v>157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 t="str">
        <f t="shared" si="1"/>
        <v>010000</v>
      </c>
      <c r="I9">
        <f t="shared" si="0"/>
        <v>16</v>
      </c>
    </row>
    <row r="10" spans="1:9" x14ac:dyDescent="0.25">
      <c r="A10" t="s">
        <v>158</v>
      </c>
      <c r="B10" t="str">
        <f t="shared" ref="B10:G10" si="2">CONCATENATE(B2,B3,B4,B5,B6,B7,B8,B9)</f>
        <v>00001100</v>
      </c>
      <c r="C10" t="str">
        <f t="shared" si="2"/>
        <v>01000001</v>
      </c>
      <c r="D10" t="str">
        <f t="shared" si="2"/>
        <v>01000010</v>
      </c>
      <c r="E10" t="str">
        <f t="shared" si="2"/>
        <v>00101000</v>
      </c>
      <c r="F10" t="str">
        <f t="shared" si="2"/>
        <v>10010000</v>
      </c>
      <c r="G10" t="str">
        <f t="shared" si="2"/>
        <v>01100000</v>
      </c>
    </row>
    <row r="11" spans="1:9" x14ac:dyDescent="0.25">
      <c r="B11">
        <f t="shared" ref="B11:G11" si="3">BIN2DEC(B10)</f>
        <v>12</v>
      </c>
      <c r="C11">
        <f t="shared" si="3"/>
        <v>65</v>
      </c>
      <c r="D11">
        <f t="shared" si="3"/>
        <v>66</v>
      </c>
      <c r="E11">
        <f t="shared" si="3"/>
        <v>40</v>
      </c>
      <c r="F11">
        <f t="shared" si="3"/>
        <v>144</v>
      </c>
      <c r="G11">
        <f t="shared" si="3"/>
        <v>96</v>
      </c>
    </row>
    <row r="12" spans="1:9" x14ac:dyDescent="0.25">
      <c r="B12">
        <v>100000</v>
      </c>
      <c r="C12">
        <v>10000</v>
      </c>
      <c r="D12">
        <v>1000</v>
      </c>
      <c r="E12">
        <v>100</v>
      </c>
      <c r="F12">
        <v>10</v>
      </c>
      <c r="G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Calculator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2018-11-25T20:46:02Z</dcterms:created>
  <dcterms:modified xsi:type="dcterms:W3CDTF">2018-12-20T23:29:54Z</dcterms:modified>
</cp:coreProperties>
</file>