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viper\Downloads\predictive business analytics\combining predictive technique\All Project Files\"/>
    </mc:Choice>
  </mc:AlternateContent>
  <xr:revisionPtr revIDLastSave="0" documentId="8_{F2B0078B-52A1-4FA1-82BE-BC2E247E9F7F}" xr6:coauthVersionLast="45" xr6:coauthVersionMax="45" xr10:uidLastSave="{00000000-0000-0000-0000-000000000000}"/>
  <bookViews>
    <workbookView xWindow="-20610" yWindow="3255" windowWidth="20730" windowHeight="11160" tabRatio="500" activeTab="2" xr2:uid="{00000000-000D-0000-FFFF-FFFF00000000}"/>
  </bookViews>
  <sheets>
    <sheet name="forecasts" sheetId="1" r:id="rId1"/>
    <sheet name="calcs" sheetId="2" r:id="rId2"/>
    <sheet name="historical" sheetId="3" r:id="rId3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2" i="3"/>
  <c r="E3" i="1"/>
  <c r="E4" i="1"/>
  <c r="E5" i="1"/>
  <c r="E6" i="1"/>
  <c r="E7" i="1"/>
  <c r="E8" i="1"/>
  <c r="E9" i="1"/>
  <c r="E10" i="1"/>
  <c r="E11" i="1"/>
  <c r="E12" i="1"/>
  <c r="E13" i="1"/>
  <c r="E2" i="1"/>
  <c r="G3" i="2"/>
  <c r="G4" i="2"/>
  <c r="G5" i="2"/>
  <c r="G6" i="2"/>
  <c r="G7" i="2"/>
  <c r="G8" i="2"/>
  <c r="G9" i="2"/>
  <c r="G10" i="2"/>
  <c r="G11" i="2"/>
  <c r="G12" i="2"/>
  <c r="G13" i="2"/>
  <c r="G2" i="2"/>
</calcChain>
</file>

<file path=xl/sharedStrings.xml><?xml version="1.0" encoding="utf-8"?>
<sst xmlns="http://schemas.openxmlformats.org/spreadsheetml/2006/main" count="18" uniqueCount="14">
  <si>
    <t>Month</t>
  </si>
  <si>
    <t>Year</t>
  </si>
  <si>
    <t>Existing Store Sales Forecast</t>
  </si>
  <si>
    <t>New Store Sales Forecast</t>
  </si>
  <si>
    <t>Combined Store Sales Forecast</t>
  </si>
  <si>
    <t>Period</t>
  </si>
  <si>
    <t>Sub_Period</t>
  </si>
  <si>
    <t>forecast_1</t>
  </si>
  <si>
    <t>forecast_2</t>
  </si>
  <si>
    <t>forecast_3</t>
  </si>
  <si>
    <t>new store clusters</t>
  </si>
  <si>
    <t>no</t>
  </si>
  <si>
    <t>New Store Forecast</t>
  </si>
  <si>
    <t>Total_Produce_Sales Plus NS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</si>
</sst>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1" applyFont="1"/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E2" sqref="E2:E13"/>
    </sheetView>
  </sheetViews>
  <sheetFormatPr defaultColWidth="11.19921875" defaultRowHeight="15.6" x14ac:dyDescent="0.3"/>
  <cols>
    <col min="1" max="1" width="6.69921875" bestFit="1" customWidth="1"/>
    <col min="2" max="2" width="5.19921875" bestFit="1" customWidth="1"/>
    <col min="3" max="3" width="24" bestFit="1" customWidth="1"/>
    <col min="4" max="4" width="21.5" bestFit="1" customWidth="1"/>
    <col min="5" max="5" width="26.19921875" bestFit="1" customWidth="1"/>
  </cols>
  <sheetData>
    <row r="1" spans="1: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2016</v>
      </c>
      <c r="C2" s="2">
        <v>21381830.219535101</v>
      </c>
      <c r="D2" s="2">
        <v>2600354.84903388</v>
      </c>
      <c r="E2" s="2">
        <f>D2+C2</f>
        <v>23982185.068568982</v>
      </c>
    </row>
    <row r="3" spans="1:5" x14ac:dyDescent="0.3">
      <c r="A3">
        <v>2</v>
      </c>
      <c r="B3">
        <v>2016</v>
      </c>
      <c r="C3" s="2">
        <v>21081311.616778702</v>
      </c>
      <c r="D3" s="2">
        <v>2505198.4566534422</v>
      </c>
      <c r="E3" s="2">
        <f t="shared" ref="E3:E13" si="0">D3+C3</f>
        <v>23586510.073432144</v>
      </c>
    </row>
    <row r="4" spans="1:5" x14ac:dyDescent="0.3">
      <c r="A4">
        <v>3</v>
      </c>
      <c r="B4">
        <v>2016</v>
      </c>
      <c r="C4" s="2">
        <v>24502171.955770299</v>
      </c>
      <c r="D4" s="2">
        <v>2889940.3212665999</v>
      </c>
      <c r="E4" s="2">
        <f t="shared" si="0"/>
        <v>27392112.277036898</v>
      </c>
    </row>
    <row r="5" spans="1:5" x14ac:dyDescent="0.3">
      <c r="A5">
        <v>4</v>
      </c>
      <c r="B5">
        <v>2016</v>
      </c>
      <c r="C5" s="2">
        <v>22352993.132311098</v>
      </c>
      <c r="D5" s="2">
        <v>2743927.2976961536</v>
      </c>
      <c r="E5" s="2">
        <f t="shared" si="0"/>
        <v>25096920.430007253</v>
      </c>
    </row>
    <row r="6" spans="1:5" x14ac:dyDescent="0.3">
      <c r="A6">
        <v>5</v>
      </c>
      <c r="B6">
        <v>2016</v>
      </c>
      <c r="C6" s="2">
        <v>25331350.647271801</v>
      </c>
      <c r="D6" s="2">
        <v>3110813.813481384</v>
      </c>
      <c r="E6" s="2">
        <f t="shared" si="0"/>
        <v>28442164.460753184</v>
      </c>
    </row>
    <row r="7" spans="1:5" x14ac:dyDescent="0.3">
      <c r="A7">
        <v>6</v>
      </c>
      <c r="B7">
        <v>2016</v>
      </c>
      <c r="C7" s="2">
        <v>26330255.792338699</v>
      </c>
      <c r="D7" s="2">
        <v>3191154.546825958</v>
      </c>
      <c r="E7" s="2">
        <f t="shared" si="0"/>
        <v>29521410.339164656</v>
      </c>
    </row>
    <row r="8" spans="1:5" x14ac:dyDescent="0.3">
      <c r="A8">
        <v>7</v>
      </c>
      <c r="B8">
        <v>2016</v>
      </c>
      <c r="C8" s="2">
        <v>25715514.089691099</v>
      </c>
      <c r="D8" s="2">
        <v>3219369.7809016705</v>
      </c>
      <c r="E8" s="2">
        <f t="shared" si="0"/>
        <v>28934883.870592769</v>
      </c>
    </row>
    <row r="9" spans="1:5" x14ac:dyDescent="0.3">
      <c r="A9">
        <v>8</v>
      </c>
      <c r="B9">
        <v>2016</v>
      </c>
      <c r="C9" s="2">
        <v>23458933.071584899</v>
      </c>
      <c r="D9" s="2">
        <v>2852751.7941120835</v>
      </c>
      <c r="E9" s="2">
        <f t="shared" si="0"/>
        <v>26311684.865696982</v>
      </c>
    </row>
    <row r="10" spans="1:5" x14ac:dyDescent="0.3">
      <c r="A10">
        <v>9</v>
      </c>
      <c r="B10">
        <v>2016</v>
      </c>
      <c r="C10" s="2">
        <v>21801458.482720502</v>
      </c>
      <c r="D10" s="2">
        <v>2543602.6615656139</v>
      </c>
      <c r="E10" s="2">
        <f t="shared" si="0"/>
        <v>24345061.144286115</v>
      </c>
    </row>
    <row r="11" spans="1:5" x14ac:dyDescent="0.3">
      <c r="A11">
        <v>10</v>
      </c>
      <c r="B11">
        <v>2016</v>
      </c>
      <c r="C11" s="2">
        <v>21509922.652965199</v>
      </c>
      <c r="D11" s="2">
        <v>2477331.43865682</v>
      </c>
      <c r="E11" s="2">
        <f t="shared" si="0"/>
        <v>23987254.091622017</v>
      </c>
    </row>
    <row r="12" spans="1:5" x14ac:dyDescent="0.3">
      <c r="A12">
        <v>11</v>
      </c>
      <c r="B12">
        <v>2016</v>
      </c>
      <c r="C12" s="2">
        <v>22619212.9865034</v>
      </c>
      <c r="D12" s="2">
        <v>2569169.559831134</v>
      </c>
      <c r="E12" s="2">
        <f t="shared" si="0"/>
        <v>25188382.546334535</v>
      </c>
    </row>
    <row r="13" spans="1:5" x14ac:dyDescent="0.3">
      <c r="A13">
        <v>12</v>
      </c>
      <c r="B13">
        <v>2016</v>
      </c>
      <c r="C13" s="2">
        <v>21582321.0850644</v>
      </c>
      <c r="D13" s="2">
        <v>2535481.9359606039</v>
      </c>
      <c r="E13" s="2">
        <f t="shared" si="0"/>
        <v>24117803.021025002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workbookViewId="0">
      <selection activeCell="G2" sqref="G2:G13"/>
    </sheetView>
  </sheetViews>
  <sheetFormatPr defaultColWidth="11.19921875" defaultRowHeight="15.6" x14ac:dyDescent="0.3"/>
  <sheetData>
    <row r="1" spans="1:7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G1" t="s">
        <v>12</v>
      </c>
    </row>
    <row r="2" spans="1:7" x14ac:dyDescent="0.3">
      <c r="A2">
        <v>2016</v>
      </c>
      <c r="B2">
        <v>1</v>
      </c>
      <c r="C2">
        <v>261745.496316184</v>
      </c>
      <c r="D2">
        <v>271286.50312019099</v>
      </c>
      <c r="E2">
        <v>224572.418840183</v>
      </c>
      <c r="G2">
        <f>(C2*$F$23) + (D2*$F$24) + (E2*$F$25)</f>
        <v>2600354.84903388</v>
      </c>
    </row>
    <row r="3" spans="1:7" x14ac:dyDescent="0.3">
      <c r="A3">
        <v>2016</v>
      </c>
      <c r="B3">
        <v>2</v>
      </c>
      <c r="C3">
        <v>253605.491510074</v>
      </c>
      <c r="D3">
        <v>260396.416935471</v>
      </c>
      <c r="E3">
        <v>217804.48601023399</v>
      </c>
      <c r="G3">
        <f t="shared" ref="G3:G13" si="0">(C3*$F$23) + (D3*$F$24) + (E3*$F$25)</f>
        <v>2505198.4566534422</v>
      </c>
    </row>
    <row r="4" spans="1:7" x14ac:dyDescent="0.3">
      <c r="A4">
        <v>2016</v>
      </c>
      <c r="B4">
        <v>3</v>
      </c>
      <c r="C4">
        <v>295604.41838033398</v>
      </c>
      <c r="D4">
        <v>297779.41725705698</v>
      </c>
      <c r="E4">
        <v>256027.49048179499</v>
      </c>
      <c r="G4">
        <f t="shared" si="0"/>
        <v>2889940.3212665999</v>
      </c>
    </row>
    <row r="5" spans="1:7" x14ac:dyDescent="0.3">
      <c r="A5">
        <v>2016</v>
      </c>
      <c r="B5">
        <v>4</v>
      </c>
      <c r="C5">
        <v>278069.54381842201</v>
      </c>
      <c r="D5">
        <v>286024.116581443</v>
      </c>
      <c r="E5">
        <v>235821.75528532601</v>
      </c>
      <c r="G5">
        <f t="shared" si="0"/>
        <v>2743927.2976961536</v>
      </c>
    </row>
    <row r="6" spans="1:7" x14ac:dyDescent="0.3">
      <c r="A6">
        <v>2016</v>
      </c>
      <c r="B6">
        <v>5</v>
      </c>
      <c r="C6">
        <v>315028.34992907097</v>
      </c>
      <c r="D6">
        <v>321819.11794887797</v>
      </c>
      <c r="E6">
        <v>274921.20296498702</v>
      </c>
      <c r="G6">
        <f t="shared" si="0"/>
        <v>3110813.813481384</v>
      </c>
    </row>
    <row r="7" spans="1:7" x14ac:dyDescent="0.3">
      <c r="A7">
        <v>2016</v>
      </c>
      <c r="B7">
        <v>6</v>
      </c>
      <c r="C7">
        <v>322875.84826250101</v>
      </c>
      <c r="D7">
        <v>329977.24945430999</v>
      </c>
      <c r="E7">
        <v>282769.676787548</v>
      </c>
      <c r="G7">
        <f t="shared" si="0"/>
        <v>3191154.546825958</v>
      </c>
    </row>
    <row r="8" spans="1:7" x14ac:dyDescent="0.3">
      <c r="A8">
        <v>2016</v>
      </c>
      <c r="B8">
        <v>7</v>
      </c>
      <c r="C8">
        <v>325456.17525033298</v>
      </c>
      <c r="D8">
        <v>333199.87496874301</v>
      </c>
      <c r="E8">
        <v>284629.09029427299</v>
      </c>
      <c r="G8">
        <f t="shared" si="0"/>
        <v>3219369.7809016705</v>
      </c>
    </row>
    <row r="9" spans="1:7" x14ac:dyDescent="0.3">
      <c r="A9">
        <v>2016</v>
      </c>
      <c r="B9">
        <v>8</v>
      </c>
      <c r="C9">
        <v>284594.93006071099</v>
      </c>
      <c r="D9">
        <v>298032.50321260898</v>
      </c>
      <c r="E9">
        <v>247683.457357504</v>
      </c>
      <c r="G9">
        <f t="shared" si="0"/>
        <v>2852751.7941120835</v>
      </c>
    </row>
    <row r="10" spans="1:7" x14ac:dyDescent="0.3">
      <c r="A10">
        <v>2016</v>
      </c>
      <c r="B10">
        <v>9</v>
      </c>
      <c r="C10">
        <v>248836.25602533901</v>
      </c>
      <c r="D10">
        <v>268621.196048891</v>
      </c>
      <c r="E10">
        <v>217101.48661079499</v>
      </c>
      <c r="G10">
        <f t="shared" si="0"/>
        <v>2543602.6615656139</v>
      </c>
    </row>
    <row r="11" spans="1:7" x14ac:dyDescent="0.3">
      <c r="A11">
        <v>2016</v>
      </c>
      <c r="B11">
        <v>10</v>
      </c>
      <c r="C11">
        <v>241963.72551014301</v>
      </c>
      <c r="D11">
        <v>261120.06460498899</v>
      </c>
      <c r="E11">
        <v>213341.80000330001</v>
      </c>
      <c r="G11">
        <f t="shared" si="0"/>
        <v>2477331.43865682</v>
      </c>
    </row>
    <row r="12" spans="1:7" x14ac:dyDescent="0.3">
      <c r="A12">
        <v>2016</v>
      </c>
      <c r="B12">
        <v>11</v>
      </c>
      <c r="C12">
        <v>252626.669944633</v>
      </c>
      <c r="D12">
        <v>269718.67911451799</v>
      </c>
      <c r="E12">
        <v>222802.07262738</v>
      </c>
      <c r="G12">
        <f t="shared" si="0"/>
        <v>2569169.559831134</v>
      </c>
    </row>
    <row r="13" spans="1:7" x14ac:dyDescent="0.3">
      <c r="A13">
        <v>2016</v>
      </c>
      <c r="B13">
        <v>12</v>
      </c>
      <c r="C13">
        <v>256762.47359262701</v>
      </c>
      <c r="D13">
        <v>261771.961465817</v>
      </c>
      <c r="E13">
        <v>225662.60999022401</v>
      </c>
      <c r="G13">
        <f t="shared" si="0"/>
        <v>2535481.9359606039</v>
      </c>
    </row>
    <row r="22" spans="5:6" x14ac:dyDescent="0.3">
      <c r="E22" t="s">
        <v>10</v>
      </c>
      <c r="F22" t="s">
        <v>11</v>
      </c>
    </row>
    <row r="23" spans="5:6" x14ac:dyDescent="0.3">
      <c r="E23">
        <v>1</v>
      </c>
      <c r="F23">
        <v>2</v>
      </c>
    </row>
    <row r="24" spans="5:6" x14ac:dyDescent="0.3">
      <c r="E24">
        <v>2</v>
      </c>
      <c r="F24">
        <v>6</v>
      </c>
    </row>
    <row r="25" spans="5:6" x14ac:dyDescent="0.3">
      <c r="E25">
        <v>3</v>
      </c>
      <c r="F25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9"/>
  <sheetViews>
    <sheetView tabSelected="1" topLeftCell="A35" workbookViewId="0">
      <selection activeCell="D2" sqref="D2:D59"/>
    </sheetView>
  </sheetViews>
  <sheetFormatPr defaultColWidth="11.19921875" defaultRowHeight="15.6" x14ac:dyDescent="0.3"/>
  <cols>
    <col min="5" max="5" width="14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13</v>
      </c>
    </row>
    <row r="2" spans="1:5" x14ac:dyDescent="0.3">
      <c r="A2">
        <v>3</v>
      </c>
      <c r="B2">
        <v>2012</v>
      </c>
      <c r="C2">
        <v>25151525.84</v>
      </c>
      <c r="D2">
        <f>(E2-C2)</f>
        <v>0</v>
      </c>
      <c r="E2">
        <v>25151525.84</v>
      </c>
    </row>
    <row r="3" spans="1:5" x14ac:dyDescent="0.3">
      <c r="A3">
        <v>4</v>
      </c>
      <c r="B3">
        <v>2012</v>
      </c>
      <c r="C3">
        <v>24406048.390000001</v>
      </c>
      <c r="D3">
        <f t="shared" ref="D3:D59" si="0">(E3-C3)</f>
        <v>0</v>
      </c>
      <c r="E3">
        <v>24406048.390000001</v>
      </c>
    </row>
    <row r="4" spans="1:5" x14ac:dyDescent="0.3">
      <c r="A4">
        <v>5</v>
      </c>
      <c r="B4">
        <v>2012</v>
      </c>
      <c r="C4">
        <v>28249539.010000002</v>
      </c>
      <c r="D4">
        <f t="shared" si="0"/>
        <v>0</v>
      </c>
      <c r="E4">
        <v>28249539.010000002</v>
      </c>
    </row>
    <row r="5" spans="1:5" x14ac:dyDescent="0.3">
      <c r="A5">
        <v>6</v>
      </c>
      <c r="B5">
        <v>2012</v>
      </c>
      <c r="C5">
        <v>28691364.32</v>
      </c>
      <c r="D5">
        <f t="shared" si="0"/>
        <v>0</v>
      </c>
      <c r="E5">
        <v>28691364.32</v>
      </c>
    </row>
    <row r="6" spans="1:5" x14ac:dyDescent="0.3">
      <c r="A6">
        <v>7</v>
      </c>
      <c r="B6">
        <v>2012</v>
      </c>
      <c r="C6">
        <v>28535707.449999999</v>
      </c>
      <c r="D6">
        <f t="shared" si="0"/>
        <v>0</v>
      </c>
      <c r="E6">
        <v>28535707.449999999</v>
      </c>
    </row>
    <row r="7" spans="1:5" x14ac:dyDescent="0.3">
      <c r="A7">
        <v>8</v>
      </c>
      <c r="B7">
        <v>2012</v>
      </c>
      <c r="C7">
        <v>25793520.640000001</v>
      </c>
      <c r="D7">
        <f t="shared" si="0"/>
        <v>0</v>
      </c>
      <c r="E7">
        <v>25793520.640000001</v>
      </c>
    </row>
    <row r="8" spans="1:5" x14ac:dyDescent="0.3">
      <c r="A8">
        <v>9</v>
      </c>
      <c r="B8">
        <v>2012</v>
      </c>
      <c r="C8">
        <v>21915641.66</v>
      </c>
      <c r="D8">
        <f t="shared" si="0"/>
        <v>0</v>
      </c>
      <c r="E8">
        <v>21915641.66</v>
      </c>
    </row>
    <row r="9" spans="1:5" x14ac:dyDescent="0.3">
      <c r="A9">
        <v>10</v>
      </c>
      <c r="B9">
        <v>2012</v>
      </c>
      <c r="C9">
        <v>21203562.52</v>
      </c>
      <c r="D9">
        <f t="shared" si="0"/>
        <v>0</v>
      </c>
      <c r="E9">
        <v>21203562.52</v>
      </c>
    </row>
    <row r="10" spans="1:5" x14ac:dyDescent="0.3">
      <c r="A10">
        <v>11</v>
      </c>
      <c r="B10">
        <v>2012</v>
      </c>
      <c r="C10">
        <v>21736158.960000001</v>
      </c>
      <c r="D10">
        <f t="shared" si="0"/>
        <v>0</v>
      </c>
      <c r="E10">
        <v>21736158.960000001</v>
      </c>
    </row>
    <row r="11" spans="1:5" x14ac:dyDescent="0.3">
      <c r="A11">
        <v>12</v>
      </c>
      <c r="B11">
        <v>2012</v>
      </c>
      <c r="C11">
        <v>21962976.75</v>
      </c>
      <c r="D11">
        <f t="shared" si="0"/>
        <v>0</v>
      </c>
      <c r="E11">
        <v>21962976.75</v>
      </c>
    </row>
    <row r="12" spans="1:5" x14ac:dyDescent="0.3">
      <c r="A12">
        <v>1</v>
      </c>
      <c r="B12">
        <v>2013</v>
      </c>
      <c r="C12">
        <v>20322683.640000001</v>
      </c>
      <c r="D12">
        <f t="shared" si="0"/>
        <v>0</v>
      </c>
      <c r="E12">
        <v>20322683.640000001</v>
      </c>
    </row>
    <row r="13" spans="1:5" x14ac:dyDescent="0.3">
      <c r="A13">
        <v>2</v>
      </c>
      <c r="B13">
        <v>2013</v>
      </c>
      <c r="C13">
        <v>19829620.75</v>
      </c>
      <c r="D13">
        <f t="shared" si="0"/>
        <v>0</v>
      </c>
      <c r="E13">
        <v>19829620.75</v>
      </c>
    </row>
    <row r="14" spans="1:5" x14ac:dyDescent="0.3">
      <c r="A14">
        <v>3</v>
      </c>
      <c r="B14">
        <v>2013</v>
      </c>
      <c r="C14">
        <v>22717069.850000001</v>
      </c>
      <c r="D14">
        <f t="shared" si="0"/>
        <v>0</v>
      </c>
      <c r="E14">
        <v>22717069.850000001</v>
      </c>
    </row>
    <row r="15" spans="1:5" x14ac:dyDescent="0.3">
      <c r="A15">
        <v>4</v>
      </c>
      <c r="B15">
        <v>2013</v>
      </c>
      <c r="C15">
        <v>21625385.039999999</v>
      </c>
      <c r="D15">
        <f t="shared" si="0"/>
        <v>0</v>
      </c>
      <c r="E15">
        <v>21625385.039999999</v>
      </c>
    </row>
    <row r="16" spans="1:5" x14ac:dyDescent="0.3">
      <c r="A16">
        <v>5</v>
      </c>
      <c r="B16">
        <v>2013</v>
      </c>
      <c r="C16">
        <v>23000152.399999999</v>
      </c>
      <c r="D16">
        <f t="shared" si="0"/>
        <v>0</v>
      </c>
      <c r="E16">
        <v>23000152.399999999</v>
      </c>
    </row>
    <row r="17" spans="1:5" x14ac:dyDescent="0.3">
      <c r="A17">
        <v>6</v>
      </c>
      <c r="B17">
        <v>2013</v>
      </c>
      <c r="C17">
        <v>24755406.199999999</v>
      </c>
      <c r="D17">
        <f t="shared" si="0"/>
        <v>0</v>
      </c>
      <c r="E17">
        <v>24755406.199999999</v>
      </c>
    </row>
    <row r="18" spans="1:5" x14ac:dyDescent="0.3">
      <c r="A18">
        <v>7</v>
      </c>
      <c r="B18">
        <v>2013</v>
      </c>
      <c r="C18">
        <v>26803105.559999999</v>
      </c>
      <c r="D18">
        <f t="shared" si="0"/>
        <v>0</v>
      </c>
      <c r="E18">
        <v>26803105.559999999</v>
      </c>
    </row>
    <row r="19" spans="1:5" x14ac:dyDescent="0.3">
      <c r="A19">
        <v>8</v>
      </c>
      <c r="B19">
        <v>2013</v>
      </c>
      <c r="C19">
        <v>22600217.010000002</v>
      </c>
      <c r="D19">
        <f t="shared" si="0"/>
        <v>0</v>
      </c>
      <c r="E19">
        <v>22600217.010000002</v>
      </c>
    </row>
    <row r="20" spans="1:5" x14ac:dyDescent="0.3">
      <c r="A20">
        <v>9</v>
      </c>
      <c r="B20">
        <v>2013</v>
      </c>
      <c r="C20">
        <v>21401265.739999998</v>
      </c>
      <c r="D20">
        <f t="shared" si="0"/>
        <v>0</v>
      </c>
      <c r="E20">
        <v>21401265.739999998</v>
      </c>
    </row>
    <row r="21" spans="1:5" x14ac:dyDescent="0.3">
      <c r="A21">
        <v>10</v>
      </c>
      <c r="B21">
        <v>2013</v>
      </c>
      <c r="C21">
        <v>19296578.09</v>
      </c>
      <c r="D21">
        <f t="shared" si="0"/>
        <v>0</v>
      </c>
      <c r="E21">
        <v>19296578.09</v>
      </c>
    </row>
    <row r="22" spans="1:5" x14ac:dyDescent="0.3">
      <c r="A22">
        <v>11</v>
      </c>
      <c r="B22">
        <v>2013</v>
      </c>
      <c r="C22">
        <v>20489773.489999998</v>
      </c>
      <c r="D22">
        <f t="shared" si="0"/>
        <v>0</v>
      </c>
      <c r="E22">
        <v>20489773.489999998</v>
      </c>
    </row>
    <row r="23" spans="1:5" x14ac:dyDescent="0.3">
      <c r="A23">
        <v>12</v>
      </c>
      <c r="B23">
        <v>2013</v>
      </c>
      <c r="C23">
        <v>21715706.670000002</v>
      </c>
      <c r="D23">
        <f t="shared" si="0"/>
        <v>0</v>
      </c>
      <c r="E23">
        <v>21715706.670000002</v>
      </c>
    </row>
    <row r="24" spans="1:5" x14ac:dyDescent="0.3">
      <c r="A24">
        <v>1</v>
      </c>
      <c r="B24">
        <v>2014</v>
      </c>
      <c r="C24">
        <v>22544458.379999999</v>
      </c>
      <c r="D24">
        <f t="shared" si="0"/>
        <v>0</v>
      </c>
      <c r="E24">
        <v>22544458.379999999</v>
      </c>
    </row>
    <row r="25" spans="1:5" x14ac:dyDescent="0.3">
      <c r="A25">
        <v>2</v>
      </c>
      <c r="B25">
        <v>2014</v>
      </c>
      <c r="C25">
        <v>21262413.120000001</v>
      </c>
      <c r="D25">
        <f t="shared" si="0"/>
        <v>0</v>
      </c>
      <c r="E25">
        <v>21262413.120000001</v>
      </c>
    </row>
    <row r="26" spans="1:5" x14ac:dyDescent="0.3">
      <c r="A26">
        <v>3</v>
      </c>
      <c r="B26">
        <v>2014</v>
      </c>
      <c r="C26">
        <v>23247168.620000001</v>
      </c>
      <c r="D26">
        <f t="shared" si="0"/>
        <v>0</v>
      </c>
      <c r="E26">
        <v>23247168.620000001</v>
      </c>
    </row>
    <row r="27" spans="1:5" x14ac:dyDescent="0.3">
      <c r="A27">
        <v>4</v>
      </c>
      <c r="B27">
        <v>2014</v>
      </c>
      <c r="C27">
        <v>22541987.920000002</v>
      </c>
      <c r="D27">
        <f t="shared" si="0"/>
        <v>0</v>
      </c>
      <c r="E27">
        <v>22541987.920000002</v>
      </c>
    </row>
    <row r="28" spans="1:5" x14ac:dyDescent="0.3">
      <c r="A28">
        <v>5</v>
      </c>
      <c r="B28">
        <v>2014</v>
      </c>
      <c r="C28">
        <v>25943046.75</v>
      </c>
      <c r="D28">
        <f t="shared" si="0"/>
        <v>0</v>
      </c>
      <c r="E28">
        <v>25943046.75</v>
      </c>
    </row>
    <row r="29" spans="1:5" x14ac:dyDescent="0.3">
      <c r="A29">
        <v>6</v>
      </c>
      <c r="B29">
        <v>2014</v>
      </c>
      <c r="C29">
        <v>24782178.43</v>
      </c>
      <c r="D29">
        <f t="shared" si="0"/>
        <v>0</v>
      </c>
      <c r="E29">
        <v>24782178.43</v>
      </c>
    </row>
    <row r="30" spans="1:5" x14ac:dyDescent="0.3">
      <c r="A30">
        <v>7</v>
      </c>
      <c r="B30">
        <v>2014</v>
      </c>
      <c r="C30">
        <v>24263117.59</v>
      </c>
      <c r="D30">
        <f t="shared" si="0"/>
        <v>0</v>
      </c>
      <c r="E30">
        <v>24263117.59</v>
      </c>
    </row>
    <row r="31" spans="1:5" x14ac:dyDescent="0.3">
      <c r="A31">
        <v>8</v>
      </c>
      <c r="B31">
        <v>2014</v>
      </c>
      <c r="C31">
        <v>21879988.859999999</v>
      </c>
      <c r="D31">
        <f t="shared" si="0"/>
        <v>0</v>
      </c>
      <c r="E31">
        <v>21879988.859999999</v>
      </c>
    </row>
    <row r="32" spans="1:5" x14ac:dyDescent="0.3">
      <c r="A32">
        <v>9</v>
      </c>
      <c r="B32">
        <v>2014</v>
      </c>
      <c r="C32">
        <v>18407263.579999998</v>
      </c>
      <c r="D32">
        <f t="shared" si="0"/>
        <v>0</v>
      </c>
      <c r="E32">
        <v>18407263.579999998</v>
      </c>
    </row>
    <row r="33" spans="1:5" x14ac:dyDescent="0.3">
      <c r="A33">
        <v>10</v>
      </c>
      <c r="B33">
        <v>2014</v>
      </c>
      <c r="C33">
        <v>19497571.949999999</v>
      </c>
      <c r="D33">
        <f t="shared" si="0"/>
        <v>0</v>
      </c>
      <c r="E33">
        <v>19497571.949999999</v>
      </c>
    </row>
    <row r="34" spans="1:5" x14ac:dyDescent="0.3">
      <c r="A34">
        <v>11</v>
      </c>
      <c r="B34">
        <v>2014</v>
      </c>
      <c r="C34">
        <v>19444753.170000002</v>
      </c>
      <c r="D34">
        <f t="shared" si="0"/>
        <v>0</v>
      </c>
      <c r="E34">
        <v>19444753.170000002</v>
      </c>
    </row>
    <row r="35" spans="1:5" x14ac:dyDescent="0.3">
      <c r="A35">
        <v>12</v>
      </c>
      <c r="B35">
        <v>2014</v>
      </c>
      <c r="C35">
        <v>19240384.75</v>
      </c>
      <c r="D35">
        <f t="shared" si="0"/>
        <v>0</v>
      </c>
      <c r="E35">
        <v>19240384.75</v>
      </c>
    </row>
    <row r="36" spans="1:5" x14ac:dyDescent="0.3">
      <c r="A36">
        <v>1</v>
      </c>
      <c r="B36">
        <v>2015</v>
      </c>
      <c r="C36">
        <v>20088529.289999999</v>
      </c>
      <c r="D36">
        <f t="shared" si="0"/>
        <v>0</v>
      </c>
      <c r="E36">
        <v>20088529.289999999</v>
      </c>
    </row>
    <row r="37" spans="1:5" x14ac:dyDescent="0.3">
      <c r="A37">
        <v>2</v>
      </c>
      <c r="B37">
        <v>2015</v>
      </c>
      <c r="C37">
        <v>19772333.34</v>
      </c>
      <c r="D37">
        <f t="shared" si="0"/>
        <v>0</v>
      </c>
      <c r="E37">
        <v>19772333.34</v>
      </c>
    </row>
    <row r="38" spans="1:5" x14ac:dyDescent="0.3">
      <c r="A38">
        <v>3</v>
      </c>
      <c r="B38">
        <v>2015</v>
      </c>
      <c r="C38">
        <v>24608406.710000001</v>
      </c>
      <c r="D38">
        <f t="shared" si="0"/>
        <v>0</v>
      </c>
      <c r="E38">
        <v>24608406.710000001</v>
      </c>
    </row>
    <row r="39" spans="1:5" x14ac:dyDescent="0.3">
      <c r="A39">
        <v>4</v>
      </c>
      <c r="B39">
        <v>2015</v>
      </c>
      <c r="C39">
        <v>21559729.449999999</v>
      </c>
      <c r="D39">
        <f t="shared" si="0"/>
        <v>0</v>
      </c>
      <c r="E39">
        <v>21559729.449999999</v>
      </c>
    </row>
    <row r="40" spans="1:5" x14ac:dyDescent="0.3">
      <c r="A40">
        <v>5</v>
      </c>
      <c r="B40">
        <v>2015</v>
      </c>
      <c r="C40">
        <v>25792074.59</v>
      </c>
      <c r="D40">
        <f t="shared" si="0"/>
        <v>0</v>
      </c>
      <c r="E40">
        <v>25792074.59</v>
      </c>
    </row>
    <row r="41" spans="1:5" x14ac:dyDescent="0.3">
      <c r="A41">
        <v>6</v>
      </c>
      <c r="B41">
        <v>2015</v>
      </c>
      <c r="C41">
        <v>27212464.149999999</v>
      </c>
      <c r="D41">
        <f t="shared" si="0"/>
        <v>0</v>
      </c>
      <c r="E41">
        <v>27212464.149999999</v>
      </c>
    </row>
    <row r="42" spans="1:5" x14ac:dyDescent="0.3">
      <c r="A42">
        <v>7</v>
      </c>
      <c r="B42">
        <v>2015</v>
      </c>
      <c r="C42">
        <v>26338477.149999999</v>
      </c>
      <c r="D42">
        <f t="shared" si="0"/>
        <v>0</v>
      </c>
      <c r="E42">
        <v>26338477.149999999</v>
      </c>
    </row>
    <row r="43" spans="1:5" x14ac:dyDescent="0.3">
      <c r="A43">
        <v>8</v>
      </c>
      <c r="B43">
        <v>2015</v>
      </c>
      <c r="C43">
        <v>23130626.600000001</v>
      </c>
      <c r="D43">
        <f t="shared" si="0"/>
        <v>0</v>
      </c>
      <c r="E43">
        <v>23130626.600000001</v>
      </c>
    </row>
    <row r="44" spans="1:5" x14ac:dyDescent="0.3">
      <c r="A44">
        <v>9</v>
      </c>
      <c r="B44">
        <v>2015</v>
      </c>
      <c r="C44">
        <v>20774415.93</v>
      </c>
      <c r="D44">
        <f t="shared" si="0"/>
        <v>0</v>
      </c>
      <c r="E44">
        <v>20774415.93</v>
      </c>
    </row>
    <row r="45" spans="1:5" x14ac:dyDescent="0.3">
      <c r="A45">
        <v>10</v>
      </c>
      <c r="B45">
        <v>2015</v>
      </c>
      <c r="C45">
        <v>20359980.579999998</v>
      </c>
      <c r="D45">
        <f t="shared" si="0"/>
        <v>0</v>
      </c>
      <c r="E45">
        <v>20359980.579999998</v>
      </c>
    </row>
    <row r="46" spans="1:5" x14ac:dyDescent="0.3">
      <c r="A46">
        <v>11</v>
      </c>
      <c r="B46">
        <v>2015</v>
      </c>
      <c r="C46">
        <v>21936906.809999999</v>
      </c>
      <c r="D46">
        <f t="shared" si="0"/>
        <v>0</v>
      </c>
      <c r="E46">
        <v>21936906.809999999</v>
      </c>
    </row>
    <row r="47" spans="1:5" x14ac:dyDescent="0.3">
      <c r="A47">
        <v>12</v>
      </c>
      <c r="B47">
        <v>2015</v>
      </c>
      <c r="C47">
        <v>20462899.300000001</v>
      </c>
      <c r="D47">
        <f t="shared" si="0"/>
        <v>0</v>
      </c>
      <c r="E47">
        <v>20462899.300000001</v>
      </c>
    </row>
    <row r="48" spans="1:5" x14ac:dyDescent="0.3">
      <c r="A48">
        <v>1</v>
      </c>
      <c r="B48">
        <v>2016</v>
      </c>
      <c r="C48">
        <v>21381830.219535101</v>
      </c>
      <c r="D48">
        <f t="shared" si="0"/>
        <v>2600354.849033881</v>
      </c>
      <c r="E48" s="2">
        <v>23982185.068568982</v>
      </c>
    </row>
    <row r="49" spans="1:5" x14ac:dyDescent="0.3">
      <c r="A49">
        <v>2</v>
      </c>
      <c r="B49">
        <v>2016</v>
      </c>
      <c r="C49">
        <v>21081311.616778702</v>
      </c>
      <c r="D49">
        <f t="shared" si="0"/>
        <v>2505198.4566534422</v>
      </c>
      <c r="E49" s="2">
        <v>23586510.073432144</v>
      </c>
    </row>
    <row r="50" spans="1:5" x14ac:dyDescent="0.3">
      <c r="A50">
        <v>3</v>
      </c>
      <c r="B50">
        <v>2016</v>
      </c>
      <c r="C50">
        <v>24502171.955770299</v>
      </c>
      <c r="D50">
        <f t="shared" si="0"/>
        <v>2889940.321266599</v>
      </c>
      <c r="E50" s="2">
        <v>27392112.277036898</v>
      </c>
    </row>
    <row r="51" spans="1:5" x14ac:dyDescent="0.3">
      <c r="A51">
        <v>4</v>
      </c>
      <c r="B51">
        <v>2016</v>
      </c>
      <c r="C51">
        <v>22352993.132311098</v>
      </c>
      <c r="D51">
        <f t="shared" si="0"/>
        <v>2743927.2976961546</v>
      </c>
      <c r="E51" s="2">
        <v>25096920.430007253</v>
      </c>
    </row>
    <row r="52" spans="1:5" x14ac:dyDescent="0.3">
      <c r="A52">
        <v>5</v>
      </c>
      <c r="B52">
        <v>2016</v>
      </c>
      <c r="C52">
        <v>25331350.647271801</v>
      </c>
      <c r="D52">
        <f t="shared" si="0"/>
        <v>3110813.813481383</v>
      </c>
      <c r="E52" s="2">
        <v>28442164.460753184</v>
      </c>
    </row>
    <row r="53" spans="1:5" x14ac:dyDescent="0.3">
      <c r="A53">
        <v>6</v>
      </c>
      <c r="B53">
        <v>2016</v>
      </c>
      <c r="C53">
        <v>26330255.792338699</v>
      </c>
      <c r="D53">
        <f t="shared" si="0"/>
        <v>3191154.5468259566</v>
      </c>
      <c r="E53" s="2">
        <v>29521410.339164656</v>
      </c>
    </row>
    <row r="54" spans="1:5" x14ac:dyDescent="0.3">
      <c r="A54">
        <v>7</v>
      </c>
      <c r="B54">
        <v>2016</v>
      </c>
      <c r="C54">
        <v>25715514.089691099</v>
      </c>
      <c r="D54">
        <f t="shared" si="0"/>
        <v>3219369.7809016705</v>
      </c>
      <c r="E54" s="2">
        <v>28934883.870592769</v>
      </c>
    </row>
    <row r="55" spans="1:5" x14ac:dyDescent="0.3">
      <c r="A55">
        <v>8</v>
      </c>
      <c r="B55">
        <v>2016</v>
      </c>
      <c r="C55">
        <v>23458933.071584899</v>
      </c>
      <c r="D55">
        <f t="shared" si="0"/>
        <v>2852751.7941120826</v>
      </c>
      <c r="E55" s="2">
        <v>26311684.865696982</v>
      </c>
    </row>
    <row r="56" spans="1:5" x14ac:dyDescent="0.3">
      <c r="A56">
        <v>9</v>
      </c>
      <c r="B56">
        <v>2016</v>
      </c>
      <c r="C56">
        <v>21801458.482720502</v>
      </c>
      <c r="D56">
        <f t="shared" si="0"/>
        <v>2543602.661565613</v>
      </c>
      <c r="E56" s="2">
        <v>24345061.144286115</v>
      </c>
    </row>
    <row r="57" spans="1:5" x14ac:dyDescent="0.3">
      <c r="A57">
        <v>10</v>
      </c>
      <c r="B57">
        <v>2016</v>
      </c>
      <c r="C57">
        <v>21509922.652965199</v>
      </c>
      <c r="D57">
        <f t="shared" si="0"/>
        <v>2477331.4386568181</v>
      </c>
      <c r="E57" s="2">
        <v>23987254.091622017</v>
      </c>
    </row>
    <row r="58" spans="1:5" x14ac:dyDescent="0.3">
      <c r="A58">
        <v>11</v>
      </c>
      <c r="B58">
        <v>2016</v>
      </c>
      <c r="C58">
        <v>22619212.9865034</v>
      </c>
      <c r="D58">
        <f t="shared" si="0"/>
        <v>2569169.559831135</v>
      </c>
      <c r="E58" s="2">
        <v>25188382.546334535</v>
      </c>
    </row>
    <row r="59" spans="1:5" x14ac:dyDescent="0.3">
      <c r="A59">
        <v>12</v>
      </c>
      <c r="B59">
        <v>2016</v>
      </c>
      <c r="C59">
        <v>21582321.0850644</v>
      </c>
      <c r="D59">
        <f t="shared" si="0"/>
        <v>2535481.935960602</v>
      </c>
      <c r="E59" s="2">
        <v>24117803.021025002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forecasts</vt:lpstr>
      <vt:lpstr>calcs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viper</cp:lastModifiedBy>
  <dcterms:created xsi:type="dcterms:W3CDTF">2017-02-07T10:08:31Z</dcterms:created>
  <dcterms:modified xsi:type="dcterms:W3CDTF">2020-06-15T16:23:26Z</dcterms:modified>
</cp:coreProperties>
</file>