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20" yWindow="-120" windowWidth="20736" windowHeight="11040"/>
  </bookViews>
  <sheets>
    <sheet name="Final GradeSheet" sheetId="1" r:id="rId1"/>
    <sheet name="Summary" sheetId="3" r:id="rId2"/>
    <sheet name="Midterm GradeSheet" sheetId="5" r:id="rId3"/>
    <sheet name="FAQ" sheetId="6" r:id="rId4"/>
  </sheets>
  <definedNames>
    <definedName name="_xlnm.Print_Area" localSheetId="1">Summary!$A$1:$F$32</definedName>
    <definedName name="_xlnm.Print_Titles" localSheetId="0">'Final GradeSheet'!$1:$10</definedName>
  </definedNames>
  <calcPr calcId="124519"/>
</workbook>
</file>

<file path=xl/calcChain.xml><?xml version="1.0" encoding="utf-8"?>
<calcChain xmlns="http://schemas.openxmlformats.org/spreadsheetml/2006/main">
  <c r="L18" i="1"/>
  <c r="L15"/>
  <c r="L14"/>
  <c r="L13"/>
  <c r="L12"/>
  <c r="M12" s="1"/>
  <c r="N12" s="1"/>
  <c r="L11"/>
  <c r="L16"/>
  <c r="L17"/>
  <c r="A4" i="3"/>
  <c r="O12" i="1" l="1"/>
  <c r="C4" i="5"/>
  <c r="D10" l="1"/>
  <c r="C8" l="1"/>
  <c r="C6"/>
  <c r="C7"/>
  <c r="C5"/>
  <c r="D12" l="1"/>
  <c r="D13"/>
  <c r="D14"/>
  <c r="D15"/>
  <c r="D16"/>
  <c r="D17"/>
  <c r="D18"/>
  <c r="D19"/>
  <c r="D20"/>
  <c r="D21"/>
  <c r="D22"/>
  <c r="D23"/>
  <c r="D24"/>
  <c r="D25"/>
  <c r="D26"/>
  <c r="D27"/>
  <c r="D28"/>
  <c r="D29"/>
  <c r="D30"/>
  <c r="D31"/>
  <c r="D32"/>
  <c r="D33"/>
  <c r="D34"/>
  <c r="D35"/>
  <c r="D36"/>
  <c r="D37"/>
  <c r="D38"/>
  <c r="D39"/>
  <c r="D40"/>
  <c r="D41"/>
  <c r="D42"/>
  <c r="D43"/>
  <c r="D44"/>
  <c r="D45"/>
  <c r="D46"/>
  <c r="D47"/>
  <c r="C3"/>
  <c r="D11"/>
  <c r="C12"/>
  <c r="C13"/>
  <c r="C14"/>
  <c r="C15"/>
  <c r="C16"/>
  <c r="C17"/>
  <c r="C18"/>
  <c r="C19"/>
  <c r="C20"/>
  <c r="C21"/>
  <c r="C22"/>
  <c r="C23"/>
  <c r="C24"/>
  <c r="C25"/>
  <c r="C26"/>
  <c r="C27"/>
  <c r="C28"/>
  <c r="C29"/>
  <c r="C30"/>
  <c r="C31"/>
  <c r="C32"/>
  <c r="C33"/>
  <c r="C34"/>
  <c r="C35"/>
  <c r="C36"/>
  <c r="C37"/>
  <c r="C38"/>
  <c r="C39"/>
  <c r="C40"/>
  <c r="C41"/>
  <c r="C42"/>
  <c r="C43"/>
  <c r="C44"/>
  <c r="C45"/>
  <c r="C46"/>
  <c r="C47"/>
  <c r="C11"/>
  <c r="B12"/>
  <c r="B13"/>
  <c r="B14"/>
  <c r="B15"/>
  <c r="B16"/>
  <c r="B17"/>
  <c r="B18"/>
  <c r="B19"/>
  <c r="B20"/>
  <c r="B21"/>
  <c r="B22"/>
  <c r="B23"/>
  <c r="B24"/>
  <c r="B25"/>
  <c r="B26"/>
  <c r="B27"/>
  <c r="B28"/>
  <c r="B29"/>
  <c r="B30"/>
  <c r="B31"/>
  <c r="B32"/>
  <c r="B33"/>
  <c r="B34"/>
  <c r="B35"/>
  <c r="B36"/>
  <c r="B37"/>
  <c r="B38"/>
  <c r="B39"/>
  <c r="B40"/>
  <c r="B41"/>
  <c r="B42"/>
  <c r="B43"/>
  <c r="B44"/>
  <c r="B45"/>
  <c r="B46"/>
  <c r="B47"/>
  <c r="B11"/>
  <c r="M11" i="1" l="1"/>
  <c r="M13"/>
  <c r="M14"/>
  <c r="M15"/>
  <c r="M16"/>
  <c r="M17"/>
  <c r="M18"/>
  <c r="L19"/>
  <c r="M19" s="1"/>
  <c r="L20"/>
  <c r="M20" s="1"/>
  <c r="L21"/>
  <c r="M21" s="1"/>
  <c r="N21" l="1"/>
  <c r="O21"/>
  <c r="N13"/>
  <c r="O13"/>
  <c r="N14"/>
  <c r="O14"/>
  <c r="N15"/>
  <c r="O15"/>
  <c r="N16"/>
  <c r="O16"/>
  <c r="N17"/>
  <c r="O17"/>
  <c r="O20"/>
  <c r="N20"/>
  <c r="N18"/>
  <c r="O18"/>
  <c r="O19"/>
  <c r="N19"/>
  <c r="N11"/>
  <c r="O11"/>
  <c r="C9" i="3"/>
  <c r="C8"/>
  <c r="C7"/>
  <c r="C6"/>
  <c r="L47" i="1" l="1"/>
  <c r="M47" s="1"/>
  <c r="L46"/>
  <c r="M46" s="1"/>
  <c r="L45"/>
  <c r="M45" s="1"/>
  <c r="L44"/>
  <c r="M44" s="1"/>
  <c r="L43"/>
  <c r="M43" s="1"/>
  <c r="L42"/>
  <c r="M42" s="1"/>
  <c r="L41"/>
  <c r="M41" s="1"/>
  <c r="L40"/>
  <c r="M40" s="1"/>
  <c r="L39"/>
  <c r="M39" s="1"/>
  <c r="L38"/>
  <c r="M38" s="1"/>
  <c r="L37"/>
  <c r="M37" s="1"/>
  <c r="L36"/>
  <c r="M36" s="1"/>
  <c r="L35"/>
  <c r="M35" s="1"/>
  <c r="L34"/>
  <c r="M34" s="1"/>
  <c r="L33"/>
  <c r="M33" s="1"/>
  <c r="L32"/>
  <c r="M32" s="1"/>
  <c r="L31"/>
  <c r="M31" s="1"/>
  <c r="L30"/>
  <c r="M30" s="1"/>
  <c r="L29"/>
  <c r="M29" s="1"/>
  <c r="L28"/>
  <c r="M28" s="1"/>
  <c r="L27"/>
  <c r="M27" s="1"/>
  <c r="L26"/>
  <c r="M26" s="1"/>
  <c r="L25"/>
  <c r="M25" s="1"/>
  <c r="L24"/>
  <c r="M24" s="1"/>
  <c r="L23"/>
  <c r="M23" s="1"/>
  <c r="L22"/>
  <c r="M22" s="1"/>
  <c r="M10"/>
  <c r="L10"/>
  <c r="N23" l="1"/>
  <c r="O23"/>
  <c r="N28"/>
  <c r="O28"/>
  <c r="N47"/>
  <c r="O47"/>
  <c r="N22"/>
  <c r="O22"/>
  <c r="N30"/>
  <c r="O30"/>
  <c r="N38"/>
  <c r="O38"/>
  <c r="N46"/>
  <c r="O46"/>
  <c r="N29"/>
  <c r="O29"/>
  <c r="N37"/>
  <c r="O37"/>
  <c r="N45"/>
  <c r="O45"/>
  <c r="N36"/>
  <c r="O36"/>
  <c r="O44"/>
  <c r="N44"/>
  <c r="O27"/>
  <c r="N27"/>
  <c r="O35"/>
  <c r="N35"/>
  <c r="O43"/>
  <c r="N43"/>
  <c r="O26"/>
  <c r="N26"/>
  <c r="O34"/>
  <c r="N34"/>
  <c r="O42"/>
  <c r="N42"/>
  <c r="N39"/>
  <c r="O39"/>
  <c r="O25"/>
  <c r="N25"/>
  <c r="O33"/>
  <c r="N33"/>
  <c r="O41"/>
  <c r="N41"/>
  <c r="N31"/>
  <c r="O31"/>
  <c r="N24"/>
  <c r="O24"/>
  <c r="N32"/>
  <c r="O32"/>
  <c r="N40"/>
  <c r="O40"/>
  <c r="C24" i="3" l="1"/>
  <c r="C18"/>
  <c r="C16"/>
  <c r="C19"/>
  <c r="C20"/>
  <c r="C23"/>
  <c r="C14"/>
  <c r="C17"/>
  <c r="C15"/>
  <c r="C27"/>
  <c r="C13"/>
  <c r="C22"/>
  <c r="C21"/>
  <c r="C12"/>
  <c r="C25" l="1"/>
  <c r="E12" l="1"/>
  <c r="E17"/>
  <c r="E14"/>
  <c r="E23"/>
  <c r="E20"/>
  <c r="E22"/>
  <c r="E13"/>
  <c r="E18"/>
  <c r="E24"/>
  <c r="E21"/>
  <c r="E19"/>
  <c r="E15"/>
  <c r="E16"/>
  <c r="E25" l="1"/>
</calcChain>
</file>

<file path=xl/sharedStrings.xml><?xml version="1.0" encoding="utf-8"?>
<sst xmlns="http://schemas.openxmlformats.org/spreadsheetml/2006/main" count="145" uniqueCount="131">
  <si>
    <t>BRAC University</t>
  </si>
  <si>
    <t>Final Grade Sheet</t>
  </si>
  <si>
    <t>Department/ School: CSE</t>
  </si>
  <si>
    <t>Course No :</t>
  </si>
  <si>
    <t xml:space="preserve">Course Title: </t>
  </si>
  <si>
    <t>Section:</t>
  </si>
  <si>
    <t xml:space="preserve">Faculty Name: </t>
  </si>
  <si>
    <t>Sl #</t>
  </si>
  <si>
    <t>ID #</t>
  </si>
  <si>
    <t>Name</t>
  </si>
  <si>
    <t>Atten.</t>
  </si>
  <si>
    <t>Quiz</t>
  </si>
  <si>
    <t>Assig.</t>
  </si>
  <si>
    <t>Lab</t>
  </si>
  <si>
    <t>Midterm</t>
  </si>
  <si>
    <t>Project 1</t>
  </si>
  <si>
    <t>Project 2</t>
  </si>
  <si>
    <t>Final</t>
  </si>
  <si>
    <t>Total</t>
  </si>
  <si>
    <t>Grades</t>
  </si>
  <si>
    <t>Suffix</t>
  </si>
  <si>
    <t>(with suffix)</t>
  </si>
  <si>
    <t>(in words)</t>
  </si>
  <si>
    <t>Summary of Results</t>
  </si>
  <si>
    <t xml:space="preserve">Course No: </t>
  </si>
  <si>
    <t>Course Title:</t>
  </si>
  <si>
    <t xml:space="preserve">Section No: </t>
  </si>
  <si>
    <t xml:space="preserve">Faculty Member: </t>
  </si>
  <si>
    <t>No. of Students</t>
  </si>
  <si>
    <t xml:space="preserve">% of Total </t>
  </si>
  <si>
    <t>A</t>
  </si>
  <si>
    <t>B+</t>
  </si>
  <si>
    <t>B</t>
  </si>
  <si>
    <t>C+</t>
  </si>
  <si>
    <t>C</t>
  </si>
  <si>
    <t>F</t>
  </si>
  <si>
    <t xml:space="preserve">Total </t>
  </si>
  <si>
    <t>P</t>
  </si>
  <si>
    <t>I</t>
  </si>
  <si>
    <t>W</t>
  </si>
  <si>
    <t>Examiner's Signature</t>
  </si>
  <si>
    <t>Midterm Mark Sheet</t>
  </si>
  <si>
    <t>A+</t>
  </si>
  <si>
    <t>D+</t>
  </si>
  <si>
    <t>D</t>
  </si>
  <si>
    <t>A-</t>
  </si>
  <si>
    <t>B-</t>
  </si>
  <si>
    <t>C-</t>
  </si>
  <si>
    <t>D-</t>
  </si>
  <si>
    <r>
      <rPr>
        <b/>
        <sz val="14"/>
        <color theme="1"/>
        <rFont val="Arial"/>
        <family val="2"/>
      </rPr>
      <t xml:space="preserve">FAQ1: </t>
    </r>
    <r>
      <rPr>
        <sz val="14"/>
        <color theme="1"/>
        <rFont val="Arial"/>
        <family val="2"/>
      </rPr>
      <t xml:space="preserve">How do I prepare the grade sheet for a course?
Answer:
1. Please download the Attendance Sheet before confirmation of the respective section from USIS.
2. Copy paste the Student IDs and names of the students in the grade sheet excel file and update the marks according to the marks distribution of that course.
3. After finalising the total marks in the excel grade sheet, please get it checked by a peer. Then you will need to input the total marks of the student in 
USIS(Exam Marks Entry).
</t>
    </r>
    <r>
      <rPr>
        <b/>
        <sz val="14"/>
        <color theme="1"/>
        <rFont val="Arial"/>
        <family val="2"/>
      </rPr>
      <t>You cannot edit any grades after you submit to the Head.</t>
    </r>
    <r>
      <rPr>
        <sz val="14"/>
        <color theme="1"/>
        <rFont val="Arial"/>
        <family val="2"/>
      </rPr>
      <t xml:space="preserve">
</t>
    </r>
    <r>
      <rPr>
        <b/>
        <sz val="14"/>
        <color theme="1"/>
        <rFont val="Arial"/>
        <family val="2"/>
      </rPr>
      <t>FAQ2:</t>
    </r>
    <r>
      <rPr>
        <sz val="14"/>
        <color theme="1"/>
        <rFont val="Arial"/>
        <family val="2"/>
      </rPr>
      <t xml:space="preserve"> What is I grade? / How can I give I grade to a student? / What is the procedure of submitting a student's mark who missed the final and want to apply for a makeup final?
Answer:
An Incomplete (I) grade is assigned when a student has failed to complete one or more requirements like Final exam of the course due to unavoidable reason.
Please input the partial marks (marks without the final) that the student has received in USIS and write “Absent in final (Grade I)” in the comment. The grade sheet excel file will remain unchanged for such cases.
</t>
    </r>
    <r>
      <rPr>
        <b/>
        <sz val="14"/>
        <color theme="1"/>
        <rFont val="Arial"/>
        <family val="2"/>
      </rPr>
      <t>FAQ3:</t>
    </r>
    <r>
      <rPr>
        <sz val="14"/>
        <color theme="1"/>
        <rFont val="Arial"/>
        <family val="2"/>
      </rPr>
      <t xml:space="preserve"> I cannot find some student names on the Exam Marks Entry in USIS. What should I do in this case?
Answer:  
If there are student records present in your excel grade sheet but not in the usis list, then remove them from the main list. Append those student records at the bottom of the main list keeping a gap of two rows.
The final grade sheet data should be SORTED in ascending order by student ID. (Exception: In the case when a student name is not in USIS, the student will be appended out of sequence).</t>
    </r>
  </si>
  <si>
    <t>Spring 2023</t>
  </si>
  <si>
    <t>19201099</t>
  </si>
  <si>
    <t>TANBIRUL ALAM JEET</t>
  </si>
  <si>
    <t>21101226</t>
  </si>
  <si>
    <t>MUSFIQUE AHMED</t>
  </si>
  <si>
    <t>21101331</t>
  </si>
  <si>
    <t>SUDIPTA BHATTACHERJEE</t>
  </si>
  <si>
    <t>21101334</t>
  </si>
  <si>
    <t>MEHRABUL ISLAM</t>
  </si>
  <si>
    <t>21201156</t>
  </si>
  <si>
    <t>WAHID HOSSAIN NIZAMI</t>
  </si>
  <si>
    <t>21201176</t>
  </si>
  <si>
    <t>SAMIN MEHZABEEN</t>
  </si>
  <si>
    <t>21201356</t>
  </si>
  <si>
    <t xml:space="preserve">YAMIN ADNAN </t>
  </si>
  <si>
    <t>21201368</t>
  </si>
  <si>
    <t>MOHAMMAD MUNTASIR HAQUE</t>
  </si>
  <si>
    <t>21201377</t>
  </si>
  <si>
    <t>SAJ SAHA</t>
  </si>
  <si>
    <t>21201405</t>
  </si>
  <si>
    <t>MD ARAFAT HOSSAIN</t>
  </si>
  <si>
    <t>21201475</t>
  </si>
  <si>
    <t>SANTONU ROY</t>
  </si>
  <si>
    <t>21201486</t>
  </si>
  <si>
    <t>FAIAJ SAHIB</t>
  </si>
  <si>
    <t>21201487</t>
  </si>
  <si>
    <t>KALLOL MAHMUD SHAJID</t>
  </si>
  <si>
    <t>21201509</t>
  </si>
  <si>
    <t>NUSRAT MAHMUD</t>
  </si>
  <si>
    <t>21201653</t>
  </si>
  <si>
    <t xml:space="preserve">ENAMUL HAQUE SHAFIN </t>
  </si>
  <si>
    <t>21201664</t>
  </si>
  <si>
    <t>AZWAD AHABAB</t>
  </si>
  <si>
    <t>21201791</t>
  </si>
  <si>
    <t>FAHIM AHMAD</t>
  </si>
  <si>
    <t>21201798</t>
  </si>
  <si>
    <t>SADIA KHAIR RODELA</t>
  </si>
  <si>
    <t>21201803</t>
  </si>
  <si>
    <t>NADIA ISLAM</t>
  </si>
  <si>
    <t>21241080</t>
  </si>
  <si>
    <t xml:space="preserve">THUFA ANWAR TAMANNA </t>
  </si>
  <si>
    <t>21301325</t>
  </si>
  <si>
    <t>MAIESHA ISLAM</t>
  </si>
  <si>
    <t>21301543</t>
  </si>
  <si>
    <t>REDWANUR RAHMAN</t>
  </si>
  <si>
    <t>22101059</t>
  </si>
  <si>
    <t>MD. NOOR HUSSAIN TAKWAR</t>
  </si>
  <si>
    <t>22101071</t>
  </si>
  <si>
    <t>SULTAN MEHEDI MASUD</t>
  </si>
  <si>
    <t>22101105</t>
  </si>
  <si>
    <t>ARIFIN HUDA IFTY</t>
  </si>
  <si>
    <t>22101114</t>
  </si>
  <si>
    <t>LABIBA ZAHIN</t>
  </si>
  <si>
    <t>22101117</t>
  </si>
  <si>
    <t>SHAWANA MALIHA</t>
  </si>
  <si>
    <t>22101253</t>
  </si>
  <si>
    <t>S. M. MUSHFIQUR RAHMAN NAYEEM</t>
  </si>
  <si>
    <t>22101288</t>
  </si>
  <si>
    <t>AHMED RIASAT</t>
  </si>
  <si>
    <t>22101333</t>
  </si>
  <si>
    <t>K M ABRAR AHSAN</t>
  </si>
  <si>
    <t>22101335</t>
  </si>
  <si>
    <t>HASAN SARWAR ZAMI</t>
  </si>
  <si>
    <t>22101380</t>
  </si>
  <si>
    <t>SUSMITA BISWAS</t>
  </si>
  <si>
    <t>22101861</t>
  </si>
  <si>
    <t>AYUSH BISWAS</t>
  </si>
  <si>
    <t>22101879</t>
  </si>
  <si>
    <t>MD RAKIB HOSSAIN ONTU</t>
  </si>
  <si>
    <t>22101892</t>
  </si>
  <si>
    <t>ARITRA CHAKRABORTY</t>
  </si>
  <si>
    <t>22141011</t>
  </si>
  <si>
    <t>KHAN MD. ZIAUS SAMIN</t>
  </si>
  <si>
    <t>22141027</t>
  </si>
  <si>
    <t>MD. MASHFIQUN NABI</t>
  </si>
  <si>
    <t>19101547</t>
  </si>
  <si>
    <t>SAJID SIDDIQUE SHISHIR</t>
  </si>
  <si>
    <t>PLAIN</t>
  </si>
  <si>
    <t>CSE 220</t>
  </si>
  <si>
    <t>Data Structures</t>
  </si>
  <si>
    <t>Muhammad Nur Yanhaona</t>
  </si>
</sst>
</file>

<file path=xl/styles.xml><?xml version="1.0" encoding="utf-8"?>
<styleSheet xmlns="http://schemas.openxmlformats.org/spreadsheetml/2006/main">
  <numFmts count="3">
    <numFmt numFmtId="164" formatCode="\(\ #\ %\)"/>
    <numFmt numFmtId="165" formatCode="\(0.00\)"/>
    <numFmt numFmtId="166" formatCode="0.0"/>
  </numFmts>
  <fonts count="26">
    <font>
      <sz val="10"/>
      <color rgb="FF000000"/>
      <name val="Arial"/>
    </font>
    <font>
      <sz val="8"/>
      <color theme="1"/>
      <name val="Arial"/>
      <family val="2"/>
    </font>
    <font>
      <sz val="8"/>
      <color theme="1"/>
      <name val="Tahoma"/>
      <family val="2"/>
    </font>
    <font>
      <b/>
      <sz val="8"/>
      <color theme="1"/>
      <name val="Tahoma"/>
      <family val="2"/>
    </font>
    <font>
      <b/>
      <sz val="8"/>
      <color theme="1"/>
      <name val="Arial"/>
      <family val="2"/>
    </font>
    <font>
      <b/>
      <sz val="8"/>
      <name val="Tahoma"/>
      <family val="2"/>
    </font>
    <font>
      <b/>
      <i/>
      <sz val="8"/>
      <color theme="1"/>
      <name val="Tahoma"/>
      <family val="2"/>
    </font>
    <font>
      <sz val="10"/>
      <color rgb="FF000000"/>
      <name val="Tahoma"/>
      <family val="2"/>
    </font>
    <font>
      <sz val="10"/>
      <color theme="1"/>
      <name val="Arial"/>
      <family val="2"/>
    </font>
    <font>
      <sz val="10"/>
      <name val="Arial"/>
      <family val="2"/>
    </font>
    <font>
      <b/>
      <sz val="16"/>
      <name val="Cambria"/>
      <family val="1"/>
    </font>
    <font>
      <b/>
      <u/>
      <sz val="12"/>
      <name val="Cambria"/>
      <family val="1"/>
    </font>
    <font>
      <b/>
      <sz val="12"/>
      <name val="Cambria"/>
      <family val="1"/>
    </font>
    <font>
      <sz val="12"/>
      <name val="Cambria"/>
      <family val="1"/>
    </font>
    <font>
      <sz val="10.5"/>
      <name val="Cambria"/>
      <family val="1"/>
    </font>
    <font>
      <sz val="8"/>
      <color theme="1"/>
      <name val="Arial"/>
      <family val="2"/>
    </font>
    <font>
      <sz val="8"/>
      <color theme="1"/>
      <name val="Tahoma"/>
      <family val="2"/>
    </font>
    <font>
      <b/>
      <sz val="8"/>
      <color theme="1"/>
      <name val="Tahoma"/>
      <family val="2"/>
    </font>
    <font>
      <b/>
      <sz val="8"/>
      <color theme="1"/>
      <name val="Arial"/>
      <family val="2"/>
    </font>
    <font>
      <b/>
      <sz val="8"/>
      <name val="Tahoma"/>
      <family val="2"/>
    </font>
    <font>
      <b/>
      <i/>
      <sz val="8"/>
      <color theme="1"/>
      <name val="Tahoma"/>
      <family val="2"/>
    </font>
    <font>
      <sz val="10"/>
      <color rgb="FF000000"/>
      <name val="Tahoma"/>
      <family val="2"/>
    </font>
    <font>
      <sz val="10"/>
      <color theme="1"/>
      <name val="Arial"/>
      <family val="2"/>
    </font>
    <font>
      <sz val="14"/>
      <color theme="1"/>
      <name val="Arial"/>
      <family val="2"/>
    </font>
    <font>
      <b/>
      <sz val="14"/>
      <color theme="1"/>
      <name val="Arial"/>
      <family val="2"/>
    </font>
    <font>
      <sz val="14"/>
      <color theme="1"/>
      <name val="Arial"/>
      <family val="2"/>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right/>
      <top style="thin">
        <color indexed="63"/>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2">
    <xf numFmtId="0" fontId="0" fillId="0" borderId="0"/>
    <xf numFmtId="0" fontId="9" fillId="0" borderId="0"/>
  </cellStyleXfs>
  <cellXfs count="70">
    <xf numFmtId="0" fontId="0" fillId="0" borderId="0" xfId="0"/>
    <xf numFmtId="49" fontId="1" fillId="0" borderId="0" xfId="0" applyNumberFormat="1" applyFont="1" applyAlignment="1">
      <alignment horizontal="center" vertical="center"/>
    </xf>
    <xf numFmtId="0" fontId="2" fillId="0" borderId="0" xfId="0" applyFont="1"/>
    <xf numFmtId="0" fontId="3" fillId="0" borderId="0" xfId="0" applyFont="1"/>
    <xf numFmtId="0" fontId="4" fillId="0" borderId="0" xfId="0" applyFont="1"/>
    <xf numFmtId="0" fontId="1" fillId="0" borderId="0" xfId="0" applyFont="1"/>
    <xf numFmtId="0" fontId="5" fillId="0" borderId="0" xfId="0" applyFont="1"/>
    <xf numFmtId="49" fontId="6" fillId="0" borderId="0" xfId="0" applyNumberFormat="1" applyFont="1" applyAlignment="1">
      <alignment horizontal="left" vertical="center"/>
    </xf>
    <xf numFmtId="0" fontId="3" fillId="0" borderId="0" xfId="0" applyFont="1" applyAlignment="1">
      <alignment horizontal="left"/>
    </xf>
    <xf numFmtId="0" fontId="7" fillId="0" borderId="1" xfId="0" applyFont="1" applyBorder="1" applyAlignment="1">
      <alignment vertical="center"/>
    </xf>
    <xf numFmtId="0" fontId="7" fillId="0" borderId="1" xfId="0" applyFont="1" applyBorder="1" applyAlignment="1">
      <alignment horizontal="center" vertical="center"/>
    </xf>
    <xf numFmtId="49" fontId="8" fillId="0" borderId="0" xfId="0" applyNumberFormat="1" applyFont="1"/>
    <xf numFmtId="0" fontId="9" fillId="0" borderId="0" xfId="1"/>
    <xf numFmtId="0" fontId="13" fillId="0" borderId="0" xfId="1" applyFont="1"/>
    <xf numFmtId="0" fontId="13" fillId="0" borderId="0" xfId="1" applyFont="1" applyAlignment="1">
      <alignment horizontal="center" vertical="center" wrapText="1"/>
    </xf>
    <xf numFmtId="0" fontId="9" fillId="0" borderId="0" xfId="1" applyAlignment="1">
      <alignment horizontal="center" vertical="center" wrapText="1"/>
    </xf>
    <xf numFmtId="0" fontId="13" fillId="0" borderId="3" xfId="1" applyFont="1" applyBorder="1" applyAlignment="1">
      <alignment horizontal="center" vertical="center" wrapText="1"/>
    </xf>
    <xf numFmtId="0" fontId="13" fillId="0" borderId="3" xfId="1" applyFont="1" applyBorder="1"/>
    <xf numFmtId="166" fontId="13" fillId="0" borderId="3" xfId="1" applyNumberFormat="1" applyFont="1" applyBorder="1"/>
    <xf numFmtId="49" fontId="15" fillId="0" borderId="0" xfId="0" applyNumberFormat="1" applyFont="1" applyAlignment="1">
      <alignment horizontal="center" vertical="center"/>
    </xf>
    <xf numFmtId="0" fontId="16" fillId="0" borderId="0" xfId="0" applyFont="1"/>
    <xf numFmtId="0" fontId="17" fillId="0" borderId="0" xfId="0" applyFont="1"/>
    <xf numFmtId="0" fontId="18" fillId="0" borderId="0" xfId="0" applyFont="1"/>
    <xf numFmtId="0" fontId="15" fillId="0" borderId="0" xfId="0" applyFont="1"/>
    <xf numFmtId="49" fontId="20" fillId="0" borderId="0" xfId="0" applyNumberFormat="1" applyFont="1" applyAlignment="1">
      <alignment horizontal="left" vertical="center"/>
    </xf>
    <xf numFmtId="49" fontId="22" fillId="0" borderId="0" xfId="0" applyNumberFormat="1" applyFont="1"/>
    <xf numFmtId="49" fontId="18" fillId="0" borderId="3" xfId="0" applyNumberFormat="1" applyFont="1" applyBorder="1" applyAlignment="1">
      <alignment horizontal="center"/>
    </xf>
    <xf numFmtId="0" fontId="18" fillId="0" borderId="3" xfId="0" applyFont="1" applyBorder="1" applyAlignment="1">
      <alignment horizontal="center"/>
    </xf>
    <xf numFmtId="164" fontId="18" fillId="0" borderId="3" xfId="0" applyNumberFormat="1" applyFont="1" applyBorder="1" applyAlignment="1">
      <alignment horizontal="center"/>
    </xf>
    <xf numFmtId="0" fontId="7" fillId="0" borderId="4" xfId="0" applyFont="1" applyBorder="1" applyAlignment="1">
      <alignment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49" fontId="4" fillId="0" borderId="3" xfId="0" applyNumberFormat="1" applyFont="1" applyBorder="1" applyAlignment="1">
      <alignment horizontal="center"/>
    </xf>
    <xf numFmtId="0" fontId="4" fillId="0" borderId="3" xfId="0" applyFont="1" applyBorder="1" applyAlignment="1">
      <alignment horizontal="center"/>
    </xf>
    <xf numFmtId="164" fontId="4" fillId="0" borderId="3" xfId="0" applyNumberFormat="1" applyFont="1" applyBorder="1" applyAlignment="1">
      <alignment horizontal="center"/>
    </xf>
    <xf numFmtId="165" fontId="4" fillId="0" borderId="3" xfId="0" applyNumberFormat="1" applyFont="1" applyBorder="1" applyAlignment="1">
      <alignment horizontal="center"/>
    </xf>
    <xf numFmtId="0" fontId="17" fillId="0" borderId="0" xfId="0" applyFont="1" applyAlignment="1">
      <alignment horizontal="left"/>
    </xf>
    <xf numFmtId="0" fontId="19" fillId="0" borderId="0" xfId="0" applyFont="1" applyAlignment="1">
      <alignment horizontal="left"/>
    </xf>
    <xf numFmtId="0" fontId="18" fillId="0" borderId="3" xfId="0" applyFont="1" applyBorder="1" applyAlignment="1">
      <alignment horizontal="left"/>
    </xf>
    <xf numFmtId="0" fontId="0" fillId="0" borderId="0" xfId="0" applyAlignment="1">
      <alignment horizontal="left"/>
    </xf>
    <xf numFmtId="0" fontId="13" fillId="0" borderId="3" xfId="1" applyFont="1" applyBorder="1" applyAlignment="1">
      <alignment horizontal="left" wrapText="1"/>
    </xf>
    <xf numFmtId="0" fontId="5" fillId="0" borderId="0" xfId="1" applyFont="1" applyAlignment="1">
      <alignment vertical="center"/>
    </xf>
    <xf numFmtId="0" fontId="21" fillId="0" borderId="3" xfId="0" applyFont="1" applyBorder="1" applyAlignment="1">
      <alignment vertical="center"/>
    </xf>
    <xf numFmtId="0" fontId="21" fillId="0" borderId="3" xfId="0" applyFont="1" applyBorder="1" applyAlignment="1">
      <alignment horizontal="center" vertical="center"/>
    </xf>
    <xf numFmtId="0" fontId="21" fillId="0" borderId="3" xfId="0" applyFont="1" applyBorder="1" applyAlignment="1">
      <alignment horizontal="left" vertical="center"/>
    </xf>
    <xf numFmtId="0" fontId="0" fillId="0" borderId="3" xfId="0" applyBorder="1"/>
    <xf numFmtId="0" fontId="7" fillId="0" borderId="3" xfId="0" applyFont="1" applyFill="1" applyBorder="1" applyAlignment="1">
      <alignment horizontal="center" vertical="center"/>
    </xf>
    <xf numFmtId="0" fontId="8"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13" fillId="0" borderId="3" xfId="1" applyFont="1" applyBorder="1" applyAlignment="1">
      <alignment horizontal="center"/>
    </xf>
    <xf numFmtId="0" fontId="13" fillId="0" borderId="2" xfId="1" applyFont="1" applyBorder="1" applyAlignment="1">
      <alignment horizontal="center"/>
    </xf>
    <xf numFmtId="0" fontId="13" fillId="0" borderId="0" xfId="1" applyFont="1" applyAlignment="1">
      <alignment horizontal="right" vertical="center"/>
    </xf>
    <xf numFmtId="0" fontId="14" fillId="0" borderId="0" xfId="1" applyFont="1" applyAlignment="1">
      <alignment horizontal="left" vertical="center"/>
    </xf>
    <xf numFmtId="0" fontId="14" fillId="0" borderId="0" xfId="1" applyFont="1" applyAlignment="1">
      <alignment horizontal="right" vertical="center"/>
    </xf>
    <xf numFmtId="0" fontId="13" fillId="0" borderId="3" xfId="1" applyFont="1" applyBorder="1" applyAlignment="1">
      <alignment horizontal="center" vertical="center"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center"/>
    </xf>
    <xf numFmtId="0" fontId="5" fillId="0" borderId="0" xfId="1" applyFont="1" applyAlignment="1">
      <alignment horizontal="left" vertical="center"/>
    </xf>
    <xf numFmtId="0" fontId="5" fillId="0" borderId="13" xfId="1" applyFont="1" applyBorder="1" applyAlignment="1">
      <alignment horizontal="left" vertical="center"/>
    </xf>
    <xf numFmtId="0" fontId="25" fillId="0" borderId="5" xfId="0" applyFont="1" applyBorder="1" applyAlignment="1">
      <alignment vertical="top" wrapText="1"/>
    </xf>
    <xf numFmtId="0" fontId="23" fillId="0" borderId="6" xfId="0" applyFont="1" applyBorder="1" applyAlignment="1">
      <alignment vertical="top" wrapText="1"/>
    </xf>
    <xf numFmtId="0" fontId="23" fillId="0" borderId="7" xfId="0" applyFont="1" applyBorder="1" applyAlignment="1">
      <alignment vertical="top" wrapText="1"/>
    </xf>
    <xf numFmtId="0" fontId="23" fillId="0" borderId="8" xfId="0" applyFont="1" applyBorder="1" applyAlignment="1">
      <alignment vertical="top" wrapText="1"/>
    </xf>
    <xf numFmtId="0" fontId="23" fillId="0" borderId="0" xfId="0" applyFont="1" applyAlignment="1">
      <alignment vertical="top" wrapText="1"/>
    </xf>
    <xf numFmtId="0" fontId="23" fillId="0" borderId="9" xfId="0" applyFont="1" applyBorder="1" applyAlignment="1">
      <alignment vertical="top" wrapText="1"/>
    </xf>
    <xf numFmtId="0" fontId="23" fillId="0" borderId="10" xfId="0" applyFont="1" applyBorder="1" applyAlignment="1">
      <alignment vertical="top" wrapText="1"/>
    </xf>
    <xf numFmtId="0" fontId="23" fillId="0" borderId="11" xfId="0" applyFont="1" applyBorder="1" applyAlignment="1">
      <alignment vertical="top" wrapText="1"/>
    </xf>
    <xf numFmtId="0" fontId="23" fillId="0" borderId="12" xfId="0" applyFont="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95250</xdr:colOff>
      <xdr:row>0</xdr:row>
      <xdr:rowOff>0</xdr:rowOff>
    </xdr:from>
    <xdr:ext cx="581025" cy="600075"/>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247650</xdr:colOff>
      <xdr:row>0</xdr:row>
      <xdr:rowOff>85725</xdr:rowOff>
    </xdr:from>
    <xdr:to>
      <xdr:col>2</xdr:col>
      <xdr:colOff>3175</xdr:colOff>
      <xdr:row>4</xdr:row>
      <xdr:rowOff>171450</xdr:rowOff>
    </xdr:to>
    <xdr:pic>
      <xdr:nvPicPr>
        <xdr:cNvPr id="4" name="Picture 1">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7650" y="85725"/>
          <a:ext cx="917575" cy="809625"/>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3465A4"/>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95250</xdr:colOff>
      <xdr:row>0</xdr:row>
      <xdr:rowOff>0</xdr:rowOff>
    </xdr:from>
    <xdr:ext cx="581025" cy="600075"/>
    <xdr:pic>
      <xdr:nvPicPr>
        <xdr:cNvPr id="2" name="image1.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xfrm>
          <a:off x="1057275" y="0"/>
          <a:ext cx="581025" cy="6000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pageSetUpPr fitToPage="1"/>
  </sheetPr>
  <dimension ref="A1:O978"/>
  <sheetViews>
    <sheetView tabSelected="1" topLeftCell="A31" workbookViewId="0">
      <selection activeCell="S42" sqref="S42"/>
    </sheetView>
  </sheetViews>
  <sheetFormatPr defaultColWidth="14.44140625" defaultRowHeight="15" customHeight="1"/>
  <cols>
    <col min="1" max="1" width="3.88671875" customWidth="1"/>
    <col min="2" max="2" width="12.44140625" customWidth="1"/>
    <col min="3" max="3" width="31" customWidth="1"/>
    <col min="4" max="4" width="5.6640625" customWidth="1"/>
    <col min="5" max="6" width="6" customWidth="1"/>
    <col min="7" max="7" width="8" customWidth="1"/>
    <col min="8" max="8" width="9" customWidth="1"/>
    <col min="9" max="9" width="7.33203125" customWidth="1"/>
    <col min="10" max="10" width="8.33203125" customWidth="1"/>
    <col min="11" max="11" width="8" customWidth="1"/>
    <col min="12" max="12" width="7" customWidth="1"/>
    <col min="13" max="13" width="6.6640625" customWidth="1"/>
    <col min="14" max="14" width="10.44140625" customWidth="1"/>
    <col min="15" max="15" width="9.6640625" customWidth="1"/>
    <col min="16" max="26" width="8" customWidth="1"/>
  </cols>
  <sheetData>
    <row r="1" spans="1:15" ht="12.75" customHeight="1">
      <c r="A1" s="1"/>
      <c r="B1" s="2"/>
      <c r="C1" s="3" t="s">
        <v>0</v>
      </c>
      <c r="D1" s="4"/>
      <c r="E1" s="4"/>
      <c r="F1" s="4"/>
      <c r="I1" s="4"/>
      <c r="J1" s="4"/>
      <c r="K1" s="4"/>
      <c r="L1" s="4"/>
      <c r="M1" s="4"/>
      <c r="N1" s="5"/>
      <c r="O1" s="5"/>
    </row>
    <row r="2" spans="1:15" ht="12.75" customHeight="1">
      <c r="A2" s="1"/>
      <c r="B2" s="2"/>
      <c r="C2" s="3" t="s">
        <v>1</v>
      </c>
      <c r="D2" s="4"/>
      <c r="G2" s="4"/>
      <c r="H2" s="4"/>
      <c r="I2" s="4"/>
      <c r="J2" s="4"/>
      <c r="K2" s="4"/>
      <c r="L2" s="4"/>
      <c r="M2" s="4"/>
      <c r="N2" s="4"/>
      <c r="O2" s="4"/>
    </row>
    <row r="3" spans="1:15" ht="12.75" customHeight="1">
      <c r="A3" s="1"/>
      <c r="B3" s="2"/>
      <c r="C3" s="6" t="s">
        <v>50</v>
      </c>
      <c r="D3" s="4"/>
      <c r="G3" s="4"/>
      <c r="H3" s="4"/>
      <c r="I3" s="4"/>
      <c r="J3" s="4"/>
      <c r="K3" s="4"/>
      <c r="L3" s="4"/>
      <c r="M3" s="4"/>
      <c r="N3" s="4"/>
      <c r="O3" s="4"/>
    </row>
    <row r="4" spans="1:15" ht="12.75" customHeight="1">
      <c r="A4" s="1"/>
      <c r="B4" s="3"/>
      <c r="C4" s="3" t="s">
        <v>2</v>
      </c>
      <c r="D4" s="4"/>
      <c r="O4" s="4"/>
    </row>
    <row r="5" spans="1:15" ht="12.75" customHeight="1">
      <c r="A5" s="5"/>
      <c r="B5" s="7" t="s">
        <v>3</v>
      </c>
      <c r="C5" s="8" t="s">
        <v>128</v>
      </c>
      <c r="D5" s="4"/>
      <c r="E5" s="4"/>
      <c r="F5" s="4"/>
      <c r="O5" s="5"/>
    </row>
    <row r="6" spans="1:15" ht="12.75" customHeight="1">
      <c r="A6" s="5"/>
      <c r="B6" s="7" t="s">
        <v>4</v>
      </c>
      <c r="C6" s="8" t="s">
        <v>129</v>
      </c>
      <c r="D6" s="5"/>
      <c r="E6" s="5"/>
      <c r="F6" s="5"/>
      <c r="O6" s="5"/>
    </row>
    <row r="7" spans="1:15" ht="12.75" customHeight="1">
      <c r="A7" s="5"/>
      <c r="B7" s="7" t="s">
        <v>5</v>
      </c>
      <c r="C7" s="8">
        <v>22</v>
      </c>
      <c r="D7" s="5"/>
      <c r="E7" s="5"/>
      <c r="F7" s="5"/>
      <c r="O7" s="5"/>
    </row>
    <row r="8" spans="1:15" ht="12.75" customHeight="1">
      <c r="A8" s="5"/>
      <c r="B8" s="7" t="s">
        <v>6</v>
      </c>
      <c r="C8" s="8" t="s">
        <v>130</v>
      </c>
      <c r="D8" s="5"/>
      <c r="E8" s="5"/>
      <c r="F8" s="5"/>
      <c r="G8" s="5"/>
      <c r="H8" s="5"/>
      <c r="I8" s="5"/>
      <c r="J8" s="5"/>
      <c r="K8" s="5"/>
      <c r="L8" s="5"/>
      <c r="M8" s="5"/>
      <c r="N8" s="5"/>
      <c r="O8" s="5"/>
    </row>
    <row r="9" spans="1:15" ht="12.75" customHeight="1">
      <c r="A9" s="32" t="s">
        <v>7</v>
      </c>
      <c r="B9" s="32" t="s">
        <v>8</v>
      </c>
      <c r="C9" s="33" t="s">
        <v>9</v>
      </c>
      <c r="D9" s="33" t="s">
        <v>10</v>
      </c>
      <c r="E9" s="33" t="s">
        <v>11</v>
      </c>
      <c r="F9" s="33" t="s">
        <v>12</v>
      </c>
      <c r="G9" s="33" t="s">
        <v>13</v>
      </c>
      <c r="H9" s="33" t="s">
        <v>14</v>
      </c>
      <c r="I9" s="33" t="s">
        <v>15</v>
      </c>
      <c r="J9" s="33" t="s">
        <v>16</v>
      </c>
      <c r="K9" s="33" t="s">
        <v>17</v>
      </c>
      <c r="L9" s="33" t="s">
        <v>18</v>
      </c>
      <c r="M9" s="33" t="s">
        <v>18</v>
      </c>
      <c r="N9" s="33" t="s">
        <v>19</v>
      </c>
      <c r="O9" s="33" t="s">
        <v>20</v>
      </c>
    </row>
    <row r="10" spans="1:15" ht="12.75" customHeight="1">
      <c r="A10" s="32"/>
      <c r="B10" s="32"/>
      <c r="C10" s="33"/>
      <c r="D10" s="34">
        <v>0.05</v>
      </c>
      <c r="E10" s="34">
        <v>0.15</v>
      </c>
      <c r="F10" s="34">
        <v>0</v>
      </c>
      <c r="G10" s="34">
        <v>0.25</v>
      </c>
      <c r="H10" s="34">
        <v>0.2</v>
      </c>
      <c r="I10" s="34">
        <v>0</v>
      </c>
      <c r="J10" s="34">
        <v>0</v>
      </c>
      <c r="K10" s="34">
        <v>0.35</v>
      </c>
      <c r="L10" s="35">
        <f>SUM(D10:K10)*100</f>
        <v>100</v>
      </c>
      <c r="M10" s="34">
        <f>SUM(D10:K10)</f>
        <v>1</v>
      </c>
      <c r="N10" s="33" t="s">
        <v>21</v>
      </c>
      <c r="O10" s="33" t="s">
        <v>22</v>
      </c>
    </row>
    <row r="11" spans="1:15" ht="24" customHeight="1">
      <c r="A11" s="29">
        <v>1</v>
      </c>
      <c r="B11" s="30" t="s">
        <v>51</v>
      </c>
      <c r="C11" s="29" t="s">
        <v>52</v>
      </c>
      <c r="D11" s="29">
        <v>2</v>
      </c>
      <c r="E11" s="29">
        <v>3</v>
      </c>
      <c r="F11" s="29"/>
      <c r="G11" s="29">
        <v>9.5</v>
      </c>
      <c r="H11" s="29">
        <v>6</v>
      </c>
      <c r="I11" s="29"/>
      <c r="J11" s="29"/>
      <c r="K11" s="29">
        <v>7</v>
      </c>
      <c r="L11" s="9">
        <f t="shared" ref="L11:L18" si="0">SUM(D11:K11)</f>
        <v>27.5</v>
      </c>
      <c r="M11" s="29">
        <f>IF(AND(L11&gt;=96.5,L11&lt;97),L11,ROUND(L11,0))</f>
        <v>28</v>
      </c>
      <c r="N11" s="31" t="str">
        <f>IF(M11&lt;65,IF(M11&lt;55,IF(M11&lt;52,IF(M11&lt;50,"F","D-"),"D"),IF(M11&lt;57,"D+",IF(M11&lt;60,"C-","C"))),IF(M11&lt;75,IF(M11&lt;70,"C+","B-"),IF(M11&lt;85,IF(M11&lt;80,"B","B+"),IF(M11&lt;90,"A-",IF(M11&lt;97,"A","A+")))))</f>
        <v>F</v>
      </c>
      <c r="O11" s="31" t="str">
        <f>IF(M11&lt;65,IF(M11&lt;55,IF(M11&lt;52,IF(M11&lt;50,"PLAIN","MINUS"),"PLAIN"),IF(M11&lt;57,"PLUS",IF(M11&lt;60,"MINUS","PLAIN"))),IF(M11&lt;75,IF(M11&lt;70,"PLUS","MINUS"),IF(M11&lt;85,IF(M11&lt;80,"PLAIN","PLUS"),IF(M11&lt;90,"MINUS",IF(M11&lt;97,"PLAIN","PLUS")))))</f>
        <v>PLAIN</v>
      </c>
    </row>
    <row r="12" spans="1:15" ht="24" customHeight="1">
      <c r="A12" s="9">
        <v>2</v>
      </c>
      <c r="B12" s="10" t="s">
        <v>53</v>
      </c>
      <c r="C12" s="9" t="s">
        <v>54</v>
      </c>
      <c r="D12" s="9">
        <v>1</v>
      </c>
      <c r="E12" s="9">
        <v>0</v>
      </c>
      <c r="F12" s="9"/>
      <c r="G12" s="9">
        <v>7</v>
      </c>
      <c r="H12" s="9">
        <v>5</v>
      </c>
      <c r="I12" s="9"/>
      <c r="J12" s="9"/>
      <c r="K12" s="9">
        <v>0</v>
      </c>
      <c r="L12" s="9">
        <f t="shared" si="0"/>
        <v>13</v>
      </c>
      <c r="M12" s="29">
        <f t="shared" ref="M12:M47" si="1">IF(AND(L12&gt;=96.5,L12&lt;97),L12,ROUND(L12,0))</f>
        <v>13</v>
      </c>
      <c r="N12" s="31" t="str">
        <f t="shared" ref="N12:N47" si="2">IF(M12&lt;65,IF(M12&lt;55,IF(M12&lt;52,IF(M12&lt;50,"F","D-"),"D"),IF(M12&lt;57,"D+",IF(M12&lt;60,"C-","C"))),IF(M12&lt;75,IF(M12&lt;70,"C+","B-"),IF(M12&lt;85,IF(M12&lt;80,"B","B+"),IF(M12&lt;90,"A-",IF(M12&lt;97,"A","A+")))))</f>
        <v>F</v>
      </c>
      <c r="O12" s="31" t="str">
        <f t="shared" ref="O12:O47" si="3">IF(M12&lt;65,IF(M12&lt;55,IF(M12&lt;52,IF(M12&lt;50,"PLAIN","MINUS"),"PLAIN"),IF(M12&lt;57,"PLUS",IF(M12&lt;60,"MINUS","PLAIN"))),IF(M12&lt;75,IF(M12&lt;70,"PLUS","MINUS"),IF(M12&lt;85,IF(M12&lt;80,"PLAIN","PLUS"),IF(M12&lt;90,"MINUS",IF(M12&lt;97,"PLAIN","PLUS")))))</f>
        <v>PLAIN</v>
      </c>
    </row>
    <row r="13" spans="1:15" ht="24" customHeight="1">
      <c r="A13" s="9">
        <v>3</v>
      </c>
      <c r="B13" s="10" t="s">
        <v>55</v>
      </c>
      <c r="C13" s="9" t="s">
        <v>56</v>
      </c>
      <c r="D13" s="9">
        <v>2</v>
      </c>
      <c r="E13" s="9">
        <v>0</v>
      </c>
      <c r="F13" s="9"/>
      <c r="G13" s="9">
        <v>0.5</v>
      </c>
      <c r="H13" s="9">
        <v>0</v>
      </c>
      <c r="I13" s="9"/>
      <c r="J13" s="9"/>
      <c r="K13" s="9">
        <v>0</v>
      </c>
      <c r="L13" s="9">
        <f t="shared" si="0"/>
        <v>2.5</v>
      </c>
      <c r="M13" s="29">
        <f t="shared" si="1"/>
        <v>3</v>
      </c>
      <c r="N13" s="31" t="str">
        <f t="shared" si="2"/>
        <v>F</v>
      </c>
      <c r="O13" s="31" t="str">
        <f t="shared" si="3"/>
        <v>PLAIN</v>
      </c>
    </row>
    <row r="14" spans="1:15" ht="24" customHeight="1">
      <c r="A14" s="9">
        <v>4</v>
      </c>
      <c r="B14" s="10" t="s">
        <v>57</v>
      </c>
      <c r="C14" s="9" t="s">
        <v>58</v>
      </c>
      <c r="D14" s="9">
        <v>4</v>
      </c>
      <c r="E14" s="9">
        <v>7</v>
      </c>
      <c r="F14" s="9"/>
      <c r="G14" s="9">
        <v>23.5</v>
      </c>
      <c r="H14" s="9">
        <v>4</v>
      </c>
      <c r="I14" s="9"/>
      <c r="J14" s="9"/>
      <c r="K14" s="9">
        <v>12</v>
      </c>
      <c r="L14" s="9">
        <f t="shared" si="0"/>
        <v>50.5</v>
      </c>
      <c r="M14" s="29">
        <f t="shared" si="1"/>
        <v>51</v>
      </c>
      <c r="N14" s="31" t="str">
        <f t="shared" si="2"/>
        <v>D-</v>
      </c>
      <c r="O14" s="31" t="str">
        <f t="shared" si="3"/>
        <v>MINUS</v>
      </c>
    </row>
    <row r="15" spans="1:15" ht="24" customHeight="1">
      <c r="A15" s="9">
        <v>5</v>
      </c>
      <c r="B15" s="10" t="s">
        <v>59</v>
      </c>
      <c r="C15" s="9" t="s">
        <v>60</v>
      </c>
      <c r="D15" s="9">
        <v>5</v>
      </c>
      <c r="E15" s="9">
        <v>7</v>
      </c>
      <c r="F15" s="9"/>
      <c r="G15" s="9">
        <v>23.5</v>
      </c>
      <c r="H15" s="9">
        <v>5</v>
      </c>
      <c r="I15" s="9"/>
      <c r="J15" s="9"/>
      <c r="K15" s="9">
        <v>14</v>
      </c>
      <c r="L15" s="9">
        <f t="shared" si="0"/>
        <v>54.5</v>
      </c>
      <c r="M15" s="29">
        <f t="shared" si="1"/>
        <v>55</v>
      </c>
      <c r="N15" s="31" t="str">
        <f t="shared" si="2"/>
        <v>D+</v>
      </c>
      <c r="O15" s="31" t="str">
        <f t="shared" si="3"/>
        <v>PLUS</v>
      </c>
    </row>
    <row r="16" spans="1:15" ht="24" customHeight="1">
      <c r="A16" s="9">
        <v>6</v>
      </c>
      <c r="B16" s="10" t="s">
        <v>61</v>
      </c>
      <c r="C16" s="9" t="s">
        <v>62</v>
      </c>
      <c r="D16" s="9">
        <v>4</v>
      </c>
      <c r="E16" s="9">
        <v>5</v>
      </c>
      <c r="F16" s="9"/>
      <c r="G16" s="9">
        <v>22.5</v>
      </c>
      <c r="H16" s="9">
        <v>3</v>
      </c>
      <c r="I16" s="9"/>
      <c r="J16" s="9"/>
      <c r="K16" s="9">
        <v>10</v>
      </c>
      <c r="L16" s="9">
        <f t="shared" si="0"/>
        <v>44.5</v>
      </c>
      <c r="M16" s="29">
        <f t="shared" si="1"/>
        <v>45</v>
      </c>
      <c r="N16" s="31" t="str">
        <f t="shared" si="2"/>
        <v>F</v>
      </c>
      <c r="O16" s="31" t="str">
        <f t="shared" si="3"/>
        <v>PLAIN</v>
      </c>
    </row>
    <row r="17" spans="1:15" ht="24" customHeight="1">
      <c r="A17" s="9">
        <v>7</v>
      </c>
      <c r="B17" s="10" t="s">
        <v>63</v>
      </c>
      <c r="C17" s="9" t="s">
        <v>64</v>
      </c>
      <c r="D17" s="9">
        <v>5</v>
      </c>
      <c r="E17" s="9">
        <v>8</v>
      </c>
      <c r="F17" s="9"/>
      <c r="G17" s="9">
        <v>21</v>
      </c>
      <c r="H17" s="9">
        <v>3</v>
      </c>
      <c r="I17" s="9"/>
      <c r="J17" s="9"/>
      <c r="K17" s="9">
        <v>11</v>
      </c>
      <c r="L17" s="9">
        <f t="shared" si="0"/>
        <v>48</v>
      </c>
      <c r="M17" s="29">
        <f t="shared" si="1"/>
        <v>48</v>
      </c>
      <c r="N17" s="31" t="str">
        <f t="shared" si="2"/>
        <v>F</v>
      </c>
      <c r="O17" s="31" t="str">
        <f t="shared" si="3"/>
        <v>PLAIN</v>
      </c>
    </row>
    <row r="18" spans="1:15" ht="24" customHeight="1">
      <c r="A18" s="9">
        <v>8</v>
      </c>
      <c r="B18" s="10" t="s">
        <v>65</v>
      </c>
      <c r="C18" s="9" t="s">
        <v>66</v>
      </c>
      <c r="D18" s="9">
        <v>5</v>
      </c>
      <c r="E18" s="9">
        <v>14</v>
      </c>
      <c r="F18" s="9"/>
      <c r="G18" s="9">
        <v>25</v>
      </c>
      <c r="H18" s="9">
        <v>18</v>
      </c>
      <c r="I18" s="9"/>
      <c r="J18" s="9"/>
      <c r="K18" s="9">
        <v>32</v>
      </c>
      <c r="L18" s="9">
        <f t="shared" si="0"/>
        <v>94</v>
      </c>
      <c r="M18" s="29">
        <f t="shared" si="1"/>
        <v>94</v>
      </c>
      <c r="N18" s="31" t="str">
        <f t="shared" si="2"/>
        <v>A</v>
      </c>
      <c r="O18" s="31" t="str">
        <f t="shared" si="3"/>
        <v>PLAIN</v>
      </c>
    </row>
    <row r="19" spans="1:15" ht="24" customHeight="1">
      <c r="A19" s="9">
        <v>9</v>
      </c>
      <c r="B19" s="10" t="s">
        <v>67</v>
      </c>
      <c r="C19" s="9" t="s">
        <v>68</v>
      </c>
      <c r="D19" s="9">
        <v>5</v>
      </c>
      <c r="E19" s="9">
        <v>6</v>
      </c>
      <c r="F19" s="9"/>
      <c r="G19" s="9">
        <v>19</v>
      </c>
      <c r="H19" s="9">
        <v>6</v>
      </c>
      <c r="I19" s="9"/>
      <c r="J19" s="9"/>
      <c r="K19" s="9">
        <v>12</v>
      </c>
      <c r="L19" s="9">
        <f t="shared" ref="L19:L42" si="4">SUM(D19:K19)</f>
        <v>48</v>
      </c>
      <c r="M19" s="29">
        <f t="shared" si="1"/>
        <v>48</v>
      </c>
      <c r="N19" s="31" t="str">
        <f t="shared" si="2"/>
        <v>F</v>
      </c>
      <c r="O19" s="31" t="str">
        <f t="shared" si="3"/>
        <v>PLAIN</v>
      </c>
    </row>
    <row r="20" spans="1:15" ht="24" customHeight="1">
      <c r="A20" s="9">
        <v>10</v>
      </c>
      <c r="B20" s="10" t="s">
        <v>69</v>
      </c>
      <c r="C20" s="9" t="s">
        <v>70</v>
      </c>
      <c r="D20" s="9">
        <v>4</v>
      </c>
      <c r="E20" s="9">
        <v>3</v>
      </c>
      <c r="F20" s="9"/>
      <c r="G20" s="9">
        <v>9.5</v>
      </c>
      <c r="H20" s="9">
        <v>6</v>
      </c>
      <c r="I20" s="9"/>
      <c r="J20" s="9"/>
      <c r="K20" s="9">
        <v>5</v>
      </c>
      <c r="L20" s="9">
        <f t="shared" si="4"/>
        <v>27.5</v>
      </c>
      <c r="M20" s="29">
        <f t="shared" si="1"/>
        <v>28</v>
      </c>
      <c r="N20" s="31" t="str">
        <f t="shared" si="2"/>
        <v>F</v>
      </c>
      <c r="O20" s="31" t="str">
        <f t="shared" si="3"/>
        <v>PLAIN</v>
      </c>
    </row>
    <row r="21" spans="1:15" ht="24" customHeight="1">
      <c r="A21" s="9">
        <v>11</v>
      </c>
      <c r="B21" s="10" t="s">
        <v>71</v>
      </c>
      <c r="C21" s="9" t="s">
        <v>72</v>
      </c>
      <c r="D21" s="9">
        <v>5</v>
      </c>
      <c r="E21" s="9">
        <v>11</v>
      </c>
      <c r="F21" s="9"/>
      <c r="G21" s="9">
        <v>17</v>
      </c>
      <c r="H21" s="9">
        <v>0</v>
      </c>
      <c r="I21" s="9"/>
      <c r="J21" s="9"/>
      <c r="K21" s="9">
        <v>6</v>
      </c>
      <c r="L21" s="9">
        <f t="shared" si="4"/>
        <v>39</v>
      </c>
      <c r="M21" s="29">
        <f t="shared" si="1"/>
        <v>39</v>
      </c>
      <c r="N21" s="31" t="str">
        <f t="shared" si="2"/>
        <v>F</v>
      </c>
      <c r="O21" s="31" t="str">
        <f t="shared" si="3"/>
        <v>PLAIN</v>
      </c>
    </row>
    <row r="22" spans="1:15" ht="24" customHeight="1">
      <c r="A22" s="9">
        <v>12</v>
      </c>
      <c r="B22" s="10" t="s">
        <v>73</v>
      </c>
      <c r="C22" s="9" t="s">
        <v>74</v>
      </c>
      <c r="D22" s="9">
        <v>3</v>
      </c>
      <c r="E22" s="9">
        <v>7</v>
      </c>
      <c r="F22" s="9"/>
      <c r="G22" s="9">
        <v>23.5</v>
      </c>
      <c r="H22" s="9">
        <v>6</v>
      </c>
      <c r="I22" s="9"/>
      <c r="J22" s="9"/>
      <c r="K22" s="9">
        <v>7</v>
      </c>
      <c r="L22" s="9">
        <f t="shared" si="4"/>
        <v>46.5</v>
      </c>
      <c r="M22" s="29">
        <f t="shared" si="1"/>
        <v>47</v>
      </c>
      <c r="N22" s="31" t="str">
        <f t="shared" si="2"/>
        <v>F</v>
      </c>
      <c r="O22" s="31" t="str">
        <f t="shared" si="3"/>
        <v>PLAIN</v>
      </c>
    </row>
    <row r="23" spans="1:15" ht="24" customHeight="1">
      <c r="A23" s="9">
        <v>13</v>
      </c>
      <c r="B23" s="10" t="s">
        <v>75</v>
      </c>
      <c r="C23" s="9" t="s">
        <v>76</v>
      </c>
      <c r="D23" s="9">
        <v>3</v>
      </c>
      <c r="E23" s="9">
        <v>4</v>
      </c>
      <c r="F23" s="9"/>
      <c r="G23" s="9">
        <v>12.5</v>
      </c>
      <c r="H23" s="9">
        <v>18</v>
      </c>
      <c r="I23" s="9"/>
      <c r="J23" s="9"/>
      <c r="K23" s="9">
        <v>0</v>
      </c>
      <c r="L23" s="9">
        <f t="shared" si="4"/>
        <v>37.5</v>
      </c>
      <c r="M23" s="29">
        <f t="shared" si="1"/>
        <v>38</v>
      </c>
      <c r="N23" s="31" t="str">
        <f t="shared" si="2"/>
        <v>F</v>
      </c>
      <c r="O23" s="31" t="str">
        <f t="shared" si="3"/>
        <v>PLAIN</v>
      </c>
    </row>
    <row r="24" spans="1:15" ht="24" customHeight="1">
      <c r="A24" s="9">
        <v>14</v>
      </c>
      <c r="B24" s="10" t="s">
        <v>77</v>
      </c>
      <c r="C24" s="9" t="s">
        <v>78</v>
      </c>
      <c r="D24" s="9">
        <v>5</v>
      </c>
      <c r="E24" s="9">
        <v>12</v>
      </c>
      <c r="F24" s="9"/>
      <c r="G24" s="9">
        <v>20.5</v>
      </c>
      <c r="H24" s="9">
        <v>5</v>
      </c>
      <c r="I24" s="9"/>
      <c r="J24" s="9"/>
      <c r="K24" s="9">
        <v>10</v>
      </c>
      <c r="L24" s="9">
        <f t="shared" si="4"/>
        <v>52.5</v>
      </c>
      <c r="M24" s="29">
        <f t="shared" si="1"/>
        <v>53</v>
      </c>
      <c r="N24" s="31" t="str">
        <f t="shared" si="2"/>
        <v>D</v>
      </c>
      <c r="O24" s="31" t="str">
        <f t="shared" si="3"/>
        <v>PLAIN</v>
      </c>
    </row>
    <row r="25" spans="1:15" ht="24" customHeight="1">
      <c r="A25" s="9">
        <v>15</v>
      </c>
      <c r="B25" s="10" t="s">
        <v>79</v>
      </c>
      <c r="C25" s="9" t="s">
        <v>80</v>
      </c>
      <c r="D25" s="9">
        <v>5</v>
      </c>
      <c r="E25" s="9">
        <v>1</v>
      </c>
      <c r="F25" s="9"/>
      <c r="G25" s="9">
        <v>18.5</v>
      </c>
      <c r="H25" s="9">
        <v>5</v>
      </c>
      <c r="I25" s="9"/>
      <c r="J25" s="9"/>
      <c r="K25" s="9">
        <v>11</v>
      </c>
      <c r="L25" s="9">
        <f t="shared" si="4"/>
        <v>40.5</v>
      </c>
      <c r="M25" s="29">
        <f t="shared" si="1"/>
        <v>41</v>
      </c>
      <c r="N25" s="31" t="str">
        <f t="shared" si="2"/>
        <v>F</v>
      </c>
      <c r="O25" s="31" t="str">
        <f t="shared" si="3"/>
        <v>PLAIN</v>
      </c>
    </row>
    <row r="26" spans="1:15" ht="21.75" customHeight="1">
      <c r="A26" s="9">
        <v>16</v>
      </c>
      <c r="B26" s="10" t="s">
        <v>81</v>
      </c>
      <c r="C26" s="9" t="s">
        <v>82</v>
      </c>
      <c r="D26" s="9">
        <v>5</v>
      </c>
      <c r="E26" s="9">
        <v>6</v>
      </c>
      <c r="F26" s="9"/>
      <c r="G26" s="9">
        <v>21.5</v>
      </c>
      <c r="H26" s="9">
        <v>7</v>
      </c>
      <c r="I26" s="9"/>
      <c r="J26" s="9"/>
      <c r="K26" s="9">
        <v>5</v>
      </c>
      <c r="L26" s="9">
        <f t="shared" si="4"/>
        <v>44.5</v>
      </c>
      <c r="M26" s="29">
        <f t="shared" si="1"/>
        <v>45</v>
      </c>
      <c r="N26" s="31" t="str">
        <f t="shared" si="2"/>
        <v>F</v>
      </c>
      <c r="O26" s="31" t="str">
        <f t="shared" si="3"/>
        <v>PLAIN</v>
      </c>
    </row>
    <row r="27" spans="1:15" ht="21.75" customHeight="1">
      <c r="A27" s="9">
        <v>17</v>
      </c>
      <c r="B27" s="10" t="s">
        <v>83</v>
      </c>
      <c r="C27" s="9" t="s">
        <v>84</v>
      </c>
      <c r="D27" s="9">
        <v>2</v>
      </c>
      <c r="E27" s="9">
        <v>0</v>
      </c>
      <c r="F27" s="9"/>
      <c r="G27" s="9">
        <v>5.5</v>
      </c>
      <c r="H27" s="9">
        <v>0</v>
      </c>
      <c r="I27" s="9"/>
      <c r="J27" s="9"/>
      <c r="K27" s="9">
        <v>0</v>
      </c>
      <c r="L27" s="9">
        <f t="shared" si="4"/>
        <v>7.5</v>
      </c>
      <c r="M27" s="29">
        <f t="shared" si="1"/>
        <v>8</v>
      </c>
      <c r="N27" s="31" t="str">
        <f t="shared" si="2"/>
        <v>F</v>
      </c>
      <c r="O27" s="31" t="str">
        <f t="shared" si="3"/>
        <v>PLAIN</v>
      </c>
    </row>
    <row r="28" spans="1:15" ht="21.75" customHeight="1">
      <c r="A28" s="9">
        <v>18</v>
      </c>
      <c r="B28" s="10" t="s">
        <v>85</v>
      </c>
      <c r="C28" s="9" t="s">
        <v>86</v>
      </c>
      <c r="D28" s="9">
        <v>4</v>
      </c>
      <c r="E28" s="9">
        <v>3</v>
      </c>
      <c r="F28" s="9"/>
      <c r="G28" s="9">
        <v>18.5</v>
      </c>
      <c r="H28" s="9">
        <v>6</v>
      </c>
      <c r="I28" s="9"/>
      <c r="J28" s="9"/>
      <c r="K28" s="9">
        <v>3</v>
      </c>
      <c r="L28" s="9">
        <f t="shared" si="4"/>
        <v>34.5</v>
      </c>
      <c r="M28" s="29">
        <f t="shared" si="1"/>
        <v>35</v>
      </c>
      <c r="N28" s="31" t="str">
        <f t="shared" si="2"/>
        <v>F</v>
      </c>
      <c r="O28" s="31" t="str">
        <f t="shared" si="3"/>
        <v>PLAIN</v>
      </c>
    </row>
    <row r="29" spans="1:15" ht="21.75" customHeight="1">
      <c r="A29" s="9">
        <v>19</v>
      </c>
      <c r="B29" s="10" t="s">
        <v>87</v>
      </c>
      <c r="C29" s="9" t="s">
        <v>88</v>
      </c>
      <c r="D29" s="9">
        <v>3</v>
      </c>
      <c r="E29" s="9">
        <v>1</v>
      </c>
      <c r="F29" s="9"/>
      <c r="G29" s="9">
        <v>13.5</v>
      </c>
      <c r="H29" s="9">
        <v>2</v>
      </c>
      <c r="I29" s="9"/>
      <c r="J29" s="9"/>
      <c r="K29" s="9">
        <v>0</v>
      </c>
      <c r="L29" s="9">
        <f t="shared" si="4"/>
        <v>19.5</v>
      </c>
      <c r="M29" s="29">
        <f t="shared" si="1"/>
        <v>20</v>
      </c>
      <c r="N29" s="31" t="str">
        <f t="shared" si="2"/>
        <v>F</v>
      </c>
      <c r="O29" s="31" t="str">
        <f t="shared" si="3"/>
        <v>PLAIN</v>
      </c>
    </row>
    <row r="30" spans="1:15" ht="21.75" customHeight="1">
      <c r="A30" s="9">
        <v>20</v>
      </c>
      <c r="B30" s="10" t="s">
        <v>89</v>
      </c>
      <c r="C30" s="9" t="s">
        <v>90</v>
      </c>
      <c r="D30" s="9">
        <v>4</v>
      </c>
      <c r="E30" s="9">
        <v>11</v>
      </c>
      <c r="F30" s="9"/>
      <c r="G30" s="9">
        <v>22.5</v>
      </c>
      <c r="H30" s="9">
        <v>4</v>
      </c>
      <c r="I30" s="9"/>
      <c r="J30" s="9"/>
      <c r="K30" s="9">
        <v>7</v>
      </c>
      <c r="L30" s="9">
        <f t="shared" si="4"/>
        <v>48.5</v>
      </c>
      <c r="M30" s="29">
        <f t="shared" si="1"/>
        <v>49</v>
      </c>
      <c r="N30" s="31" t="str">
        <f t="shared" si="2"/>
        <v>F</v>
      </c>
      <c r="O30" s="31" t="str">
        <f t="shared" si="3"/>
        <v>PLAIN</v>
      </c>
    </row>
    <row r="31" spans="1:15" ht="21.75" customHeight="1">
      <c r="A31" s="9">
        <v>21</v>
      </c>
      <c r="B31" s="10" t="s">
        <v>91</v>
      </c>
      <c r="C31" s="9" t="s">
        <v>92</v>
      </c>
      <c r="D31" s="9">
        <v>3</v>
      </c>
      <c r="E31" s="9">
        <v>1</v>
      </c>
      <c r="F31" s="9"/>
      <c r="G31" s="9">
        <v>9.5</v>
      </c>
      <c r="H31" s="9">
        <v>5</v>
      </c>
      <c r="I31" s="9"/>
      <c r="J31" s="9"/>
      <c r="K31" s="9">
        <v>5</v>
      </c>
      <c r="L31" s="9">
        <f t="shared" si="4"/>
        <v>23.5</v>
      </c>
      <c r="M31" s="29">
        <f t="shared" si="1"/>
        <v>24</v>
      </c>
      <c r="N31" s="31" t="str">
        <f t="shared" si="2"/>
        <v>F</v>
      </c>
      <c r="O31" s="31" t="str">
        <f t="shared" si="3"/>
        <v>PLAIN</v>
      </c>
    </row>
    <row r="32" spans="1:15" ht="21.75" customHeight="1">
      <c r="A32" s="9">
        <v>22</v>
      </c>
      <c r="B32" s="10" t="s">
        <v>93</v>
      </c>
      <c r="C32" s="9" t="s">
        <v>94</v>
      </c>
      <c r="D32" s="9">
        <v>5</v>
      </c>
      <c r="E32" s="9">
        <v>7</v>
      </c>
      <c r="F32" s="9"/>
      <c r="G32" s="9">
        <v>21.5</v>
      </c>
      <c r="H32" s="9">
        <v>4</v>
      </c>
      <c r="I32" s="9"/>
      <c r="J32" s="9"/>
      <c r="K32" s="9">
        <v>8</v>
      </c>
      <c r="L32" s="9">
        <f t="shared" si="4"/>
        <v>45.5</v>
      </c>
      <c r="M32" s="29">
        <f t="shared" si="1"/>
        <v>46</v>
      </c>
      <c r="N32" s="31" t="str">
        <f t="shared" si="2"/>
        <v>F</v>
      </c>
      <c r="O32" s="31" t="str">
        <f t="shared" si="3"/>
        <v>PLAIN</v>
      </c>
    </row>
    <row r="33" spans="1:15" ht="21.75" customHeight="1">
      <c r="A33" s="9">
        <v>23</v>
      </c>
      <c r="B33" s="10" t="s">
        <v>95</v>
      </c>
      <c r="C33" s="9" t="s">
        <v>96</v>
      </c>
      <c r="D33" s="9">
        <v>5</v>
      </c>
      <c r="E33" s="9">
        <v>10</v>
      </c>
      <c r="F33" s="9"/>
      <c r="G33" s="9">
        <v>23</v>
      </c>
      <c r="H33" s="9">
        <v>14</v>
      </c>
      <c r="I33" s="9"/>
      <c r="J33" s="9"/>
      <c r="K33" s="9">
        <v>8</v>
      </c>
      <c r="L33" s="9">
        <f t="shared" si="4"/>
        <v>60</v>
      </c>
      <c r="M33" s="29">
        <f t="shared" si="1"/>
        <v>60</v>
      </c>
      <c r="N33" s="31" t="str">
        <f t="shared" si="2"/>
        <v>C</v>
      </c>
      <c r="O33" s="31" t="str">
        <f t="shared" si="3"/>
        <v>PLAIN</v>
      </c>
    </row>
    <row r="34" spans="1:15" ht="21.75" customHeight="1">
      <c r="A34" s="9">
        <v>24</v>
      </c>
      <c r="B34" s="10" t="s">
        <v>97</v>
      </c>
      <c r="C34" s="9" t="s">
        <v>98</v>
      </c>
      <c r="D34" s="9">
        <v>4</v>
      </c>
      <c r="E34" s="9">
        <v>15</v>
      </c>
      <c r="F34" s="9"/>
      <c r="G34" s="9">
        <v>25</v>
      </c>
      <c r="H34" s="9">
        <v>17</v>
      </c>
      <c r="I34" s="9"/>
      <c r="J34" s="9"/>
      <c r="K34" s="9">
        <v>27</v>
      </c>
      <c r="L34" s="9">
        <f t="shared" si="4"/>
        <v>88</v>
      </c>
      <c r="M34" s="29">
        <f t="shared" si="1"/>
        <v>88</v>
      </c>
      <c r="N34" s="31" t="str">
        <f t="shared" si="2"/>
        <v>A-</v>
      </c>
      <c r="O34" s="31" t="str">
        <f t="shared" si="3"/>
        <v>MINUS</v>
      </c>
    </row>
    <row r="35" spans="1:15" ht="21.75" customHeight="1">
      <c r="A35" s="9">
        <v>25</v>
      </c>
      <c r="B35" s="10" t="s">
        <v>99</v>
      </c>
      <c r="C35" s="9" t="s">
        <v>100</v>
      </c>
      <c r="D35" s="9">
        <v>5</v>
      </c>
      <c r="E35" s="9">
        <v>11</v>
      </c>
      <c r="F35" s="9"/>
      <c r="G35" s="9">
        <v>23.5</v>
      </c>
      <c r="H35" s="9">
        <v>8</v>
      </c>
      <c r="I35" s="9"/>
      <c r="J35" s="9"/>
      <c r="K35" s="9">
        <v>11</v>
      </c>
      <c r="L35" s="9">
        <f t="shared" si="4"/>
        <v>58.5</v>
      </c>
      <c r="M35" s="29">
        <f t="shared" si="1"/>
        <v>59</v>
      </c>
      <c r="N35" s="31" t="str">
        <f t="shared" si="2"/>
        <v>C-</v>
      </c>
      <c r="O35" s="31" t="str">
        <f t="shared" si="3"/>
        <v>MINUS</v>
      </c>
    </row>
    <row r="36" spans="1:15" ht="21.75" customHeight="1">
      <c r="A36" s="9">
        <v>26</v>
      </c>
      <c r="B36" s="10" t="s">
        <v>101</v>
      </c>
      <c r="C36" s="9" t="s">
        <v>102</v>
      </c>
      <c r="D36" s="9">
        <v>5</v>
      </c>
      <c r="E36" s="9">
        <v>11</v>
      </c>
      <c r="F36" s="9"/>
      <c r="G36" s="9">
        <v>21.5</v>
      </c>
      <c r="H36" s="9">
        <v>7</v>
      </c>
      <c r="I36" s="9"/>
      <c r="J36" s="9"/>
      <c r="K36" s="9">
        <v>14</v>
      </c>
      <c r="L36" s="9">
        <f t="shared" si="4"/>
        <v>58.5</v>
      </c>
      <c r="M36" s="29">
        <f t="shared" si="1"/>
        <v>59</v>
      </c>
      <c r="N36" s="31" t="str">
        <f t="shared" si="2"/>
        <v>C-</v>
      </c>
      <c r="O36" s="31" t="str">
        <f t="shared" si="3"/>
        <v>MINUS</v>
      </c>
    </row>
    <row r="37" spans="1:15" ht="21.75" customHeight="1">
      <c r="A37" s="9">
        <v>27</v>
      </c>
      <c r="B37" s="10" t="s">
        <v>103</v>
      </c>
      <c r="C37" s="9" t="s">
        <v>104</v>
      </c>
      <c r="D37" s="9">
        <v>5</v>
      </c>
      <c r="E37" s="9">
        <v>10</v>
      </c>
      <c r="F37" s="9"/>
      <c r="G37" s="9">
        <v>22</v>
      </c>
      <c r="H37" s="9">
        <v>8</v>
      </c>
      <c r="I37" s="9"/>
      <c r="J37" s="9"/>
      <c r="K37" s="9">
        <v>20</v>
      </c>
      <c r="L37" s="9">
        <f t="shared" si="4"/>
        <v>65</v>
      </c>
      <c r="M37" s="29">
        <f t="shared" si="1"/>
        <v>65</v>
      </c>
      <c r="N37" s="31" t="str">
        <f t="shared" si="2"/>
        <v>C+</v>
      </c>
      <c r="O37" s="31" t="str">
        <f t="shared" si="3"/>
        <v>PLUS</v>
      </c>
    </row>
    <row r="38" spans="1:15" ht="21.75" customHeight="1">
      <c r="A38" s="9">
        <v>28</v>
      </c>
      <c r="B38" s="10" t="s">
        <v>105</v>
      </c>
      <c r="C38" s="9" t="s">
        <v>106</v>
      </c>
      <c r="D38" s="9">
        <v>4</v>
      </c>
      <c r="E38" s="9">
        <v>10</v>
      </c>
      <c r="F38" s="9"/>
      <c r="G38" s="9">
        <v>24</v>
      </c>
      <c r="H38" s="9">
        <v>11</v>
      </c>
      <c r="I38" s="9"/>
      <c r="J38" s="9"/>
      <c r="K38" s="9">
        <v>10</v>
      </c>
      <c r="L38" s="9">
        <f t="shared" si="4"/>
        <v>59</v>
      </c>
      <c r="M38" s="29">
        <f t="shared" si="1"/>
        <v>59</v>
      </c>
      <c r="N38" s="31" t="str">
        <f t="shared" si="2"/>
        <v>C-</v>
      </c>
      <c r="O38" s="31" t="str">
        <f t="shared" si="3"/>
        <v>MINUS</v>
      </c>
    </row>
    <row r="39" spans="1:15" ht="21.75" customHeight="1">
      <c r="A39" s="9">
        <v>29</v>
      </c>
      <c r="B39" s="10" t="s">
        <v>107</v>
      </c>
      <c r="C39" s="9" t="s">
        <v>108</v>
      </c>
      <c r="D39" s="9">
        <v>5</v>
      </c>
      <c r="E39" s="9">
        <v>9</v>
      </c>
      <c r="F39" s="9"/>
      <c r="G39" s="9">
        <v>21.5</v>
      </c>
      <c r="H39" s="9">
        <v>10</v>
      </c>
      <c r="I39" s="9"/>
      <c r="J39" s="9"/>
      <c r="K39" s="9">
        <v>19</v>
      </c>
      <c r="L39" s="9">
        <f t="shared" si="4"/>
        <v>64.5</v>
      </c>
      <c r="M39" s="29">
        <f t="shared" si="1"/>
        <v>65</v>
      </c>
      <c r="N39" s="31" t="str">
        <f t="shared" si="2"/>
        <v>C+</v>
      </c>
      <c r="O39" s="31" t="str">
        <f t="shared" si="3"/>
        <v>PLUS</v>
      </c>
    </row>
    <row r="40" spans="1:15" ht="21.75" customHeight="1">
      <c r="A40" s="9">
        <v>30</v>
      </c>
      <c r="B40" s="10" t="s">
        <v>109</v>
      </c>
      <c r="C40" s="9" t="s">
        <v>110</v>
      </c>
      <c r="D40" s="9">
        <v>4</v>
      </c>
      <c r="E40" s="9">
        <v>12</v>
      </c>
      <c r="F40" s="9"/>
      <c r="G40" s="9">
        <v>23</v>
      </c>
      <c r="H40" s="9">
        <v>7</v>
      </c>
      <c r="I40" s="9"/>
      <c r="J40" s="9"/>
      <c r="K40" s="9">
        <v>20</v>
      </c>
      <c r="L40" s="9">
        <f t="shared" si="4"/>
        <v>66</v>
      </c>
      <c r="M40" s="29">
        <f t="shared" si="1"/>
        <v>66</v>
      </c>
      <c r="N40" s="31" t="str">
        <f t="shared" si="2"/>
        <v>C+</v>
      </c>
      <c r="O40" s="31" t="str">
        <f t="shared" si="3"/>
        <v>PLUS</v>
      </c>
    </row>
    <row r="41" spans="1:15" ht="21.75" customHeight="1">
      <c r="A41" s="9">
        <v>31</v>
      </c>
      <c r="B41" s="10" t="s">
        <v>111</v>
      </c>
      <c r="C41" s="9" t="s">
        <v>112</v>
      </c>
      <c r="D41" s="9">
        <v>5</v>
      </c>
      <c r="E41" s="9">
        <v>12</v>
      </c>
      <c r="F41" s="9"/>
      <c r="G41" s="9">
        <v>22.5</v>
      </c>
      <c r="H41" s="9">
        <v>12</v>
      </c>
      <c r="I41" s="9"/>
      <c r="J41" s="9"/>
      <c r="K41" s="9">
        <v>19</v>
      </c>
      <c r="L41" s="9">
        <f t="shared" si="4"/>
        <v>70.5</v>
      </c>
      <c r="M41" s="29">
        <f t="shared" si="1"/>
        <v>71</v>
      </c>
      <c r="N41" s="31" t="str">
        <f t="shared" si="2"/>
        <v>B-</v>
      </c>
      <c r="O41" s="31" t="str">
        <f t="shared" si="3"/>
        <v>MINUS</v>
      </c>
    </row>
    <row r="42" spans="1:15" ht="21.75" customHeight="1">
      <c r="A42" s="9">
        <v>32</v>
      </c>
      <c r="B42" s="10" t="s">
        <v>113</v>
      </c>
      <c r="C42" s="9" t="s">
        <v>114</v>
      </c>
      <c r="D42" s="9">
        <v>5</v>
      </c>
      <c r="E42" s="9">
        <v>13</v>
      </c>
      <c r="F42" s="9"/>
      <c r="G42" s="9">
        <v>18.5</v>
      </c>
      <c r="H42" s="9">
        <v>8</v>
      </c>
      <c r="I42" s="9"/>
      <c r="J42" s="9"/>
      <c r="K42" s="9">
        <v>21</v>
      </c>
      <c r="L42" s="9">
        <f t="shared" si="4"/>
        <v>65.5</v>
      </c>
      <c r="M42" s="29">
        <f t="shared" si="1"/>
        <v>66</v>
      </c>
      <c r="N42" s="31" t="str">
        <f t="shared" si="2"/>
        <v>C+</v>
      </c>
      <c r="O42" s="31" t="str">
        <f t="shared" si="3"/>
        <v>PLUS</v>
      </c>
    </row>
    <row r="43" spans="1:15" ht="21.75" customHeight="1">
      <c r="A43" s="9">
        <v>33</v>
      </c>
      <c r="B43" s="10" t="s">
        <v>115</v>
      </c>
      <c r="C43" s="9" t="s">
        <v>116</v>
      </c>
      <c r="D43" s="9">
        <v>5</v>
      </c>
      <c r="E43" s="9">
        <v>9</v>
      </c>
      <c r="F43" s="9"/>
      <c r="G43" s="9">
        <v>23.5</v>
      </c>
      <c r="H43" s="9">
        <v>4</v>
      </c>
      <c r="I43" s="9"/>
      <c r="J43" s="9"/>
      <c r="K43" s="9">
        <v>18</v>
      </c>
      <c r="L43" s="9">
        <f t="shared" ref="L43:L47" si="5">SUM(D43:K43)</f>
        <v>59.5</v>
      </c>
      <c r="M43" s="29">
        <f t="shared" si="1"/>
        <v>60</v>
      </c>
      <c r="N43" s="31" t="str">
        <f t="shared" si="2"/>
        <v>C</v>
      </c>
      <c r="O43" s="31" t="str">
        <f t="shared" si="3"/>
        <v>PLAIN</v>
      </c>
    </row>
    <row r="44" spans="1:15" ht="21.75" customHeight="1">
      <c r="A44" s="9">
        <v>34</v>
      </c>
      <c r="B44" s="10" t="s">
        <v>117</v>
      </c>
      <c r="C44" s="9" t="s">
        <v>118</v>
      </c>
      <c r="D44" s="9">
        <v>5</v>
      </c>
      <c r="E44" s="9">
        <v>7</v>
      </c>
      <c r="F44" s="9"/>
      <c r="G44" s="9">
        <v>24.5</v>
      </c>
      <c r="H44" s="9">
        <v>2</v>
      </c>
      <c r="I44" s="9"/>
      <c r="J44" s="9"/>
      <c r="K44" s="9">
        <v>14</v>
      </c>
      <c r="L44" s="9">
        <f t="shared" si="5"/>
        <v>52.5</v>
      </c>
      <c r="M44" s="29">
        <f t="shared" si="1"/>
        <v>53</v>
      </c>
      <c r="N44" s="31" t="str">
        <f t="shared" si="2"/>
        <v>D</v>
      </c>
      <c r="O44" s="31" t="str">
        <f t="shared" si="3"/>
        <v>PLAIN</v>
      </c>
    </row>
    <row r="45" spans="1:15" ht="21.75" customHeight="1">
      <c r="A45" s="9">
        <v>35</v>
      </c>
      <c r="B45" s="10" t="s">
        <v>119</v>
      </c>
      <c r="C45" s="9" t="s">
        <v>120</v>
      </c>
      <c r="D45" s="9">
        <v>5</v>
      </c>
      <c r="E45" s="9">
        <v>13</v>
      </c>
      <c r="F45" s="9"/>
      <c r="G45" s="9">
        <v>23.5</v>
      </c>
      <c r="H45" s="9">
        <v>17</v>
      </c>
      <c r="I45" s="9"/>
      <c r="J45" s="9"/>
      <c r="K45" s="9">
        <v>26</v>
      </c>
      <c r="L45" s="9">
        <f t="shared" si="5"/>
        <v>84.5</v>
      </c>
      <c r="M45" s="29">
        <f t="shared" si="1"/>
        <v>85</v>
      </c>
      <c r="N45" s="31" t="str">
        <f t="shared" si="2"/>
        <v>A-</v>
      </c>
      <c r="O45" s="31" t="str">
        <f t="shared" si="3"/>
        <v>MINUS</v>
      </c>
    </row>
    <row r="46" spans="1:15" ht="21.75" customHeight="1">
      <c r="A46" s="9">
        <v>36</v>
      </c>
      <c r="B46" s="10" t="s">
        <v>121</v>
      </c>
      <c r="C46" s="9" t="s">
        <v>122</v>
      </c>
      <c r="D46" s="9">
        <v>5</v>
      </c>
      <c r="E46" s="9">
        <v>14</v>
      </c>
      <c r="F46" s="9"/>
      <c r="G46" s="9">
        <v>23.43</v>
      </c>
      <c r="H46" s="9">
        <v>20</v>
      </c>
      <c r="I46" s="9"/>
      <c r="J46" s="9"/>
      <c r="K46" s="9">
        <v>27</v>
      </c>
      <c r="L46" s="9">
        <f t="shared" si="5"/>
        <v>89.43</v>
      </c>
      <c r="M46" s="29">
        <f t="shared" si="1"/>
        <v>89</v>
      </c>
      <c r="N46" s="31" t="str">
        <f t="shared" si="2"/>
        <v>A-</v>
      </c>
      <c r="O46" s="31" t="str">
        <f t="shared" si="3"/>
        <v>MINUS</v>
      </c>
    </row>
    <row r="47" spans="1:15" ht="21.75" customHeight="1">
      <c r="A47" s="9">
        <v>37</v>
      </c>
      <c r="B47" s="10" t="s">
        <v>123</v>
      </c>
      <c r="C47" s="9" t="s">
        <v>124</v>
      </c>
      <c r="D47" s="9">
        <v>5</v>
      </c>
      <c r="E47" s="9">
        <v>15</v>
      </c>
      <c r="F47" s="9"/>
      <c r="G47" s="9">
        <v>25</v>
      </c>
      <c r="H47" s="9">
        <v>18</v>
      </c>
      <c r="I47" s="9"/>
      <c r="J47" s="9"/>
      <c r="K47" s="9">
        <v>31</v>
      </c>
      <c r="L47" s="9">
        <f t="shared" si="5"/>
        <v>94</v>
      </c>
      <c r="M47" s="29">
        <f t="shared" si="1"/>
        <v>94</v>
      </c>
      <c r="N47" s="31" t="str">
        <f t="shared" si="2"/>
        <v>A</v>
      </c>
      <c r="O47" s="31" t="str">
        <f t="shared" si="3"/>
        <v>PLAIN</v>
      </c>
    </row>
    <row r="48" spans="1:15" ht="24" customHeight="1">
      <c r="B48" s="11"/>
    </row>
    <row r="49" spans="1:15" ht="24" customHeight="1">
      <c r="B49" s="11"/>
    </row>
    <row r="50" spans="1:15" ht="24" customHeight="1">
      <c r="A50" s="46">
        <v>1</v>
      </c>
      <c r="B50" s="47" t="s">
        <v>125</v>
      </c>
      <c r="C50" s="49" t="s">
        <v>126</v>
      </c>
      <c r="D50" s="48">
        <v>3</v>
      </c>
      <c r="E50" s="48">
        <v>0</v>
      </c>
      <c r="F50" s="48"/>
      <c r="G50" s="48">
        <v>0</v>
      </c>
      <c r="H50" s="48">
        <v>4</v>
      </c>
      <c r="I50" s="48"/>
      <c r="J50" s="48"/>
      <c r="K50" s="48">
        <v>0</v>
      </c>
      <c r="L50" s="48">
        <v>7</v>
      </c>
      <c r="M50" s="48">
        <v>7</v>
      </c>
      <c r="N50" s="48" t="s">
        <v>35</v>
      </c>
      <c r="O50" s="48" t="s">
        <v>127</v>
      </c>
    </row>
    <row r="51" spans="1:15" ht="12.75" customHeight="1">
      <c r="B51" s="11"/>
    </row>
    <row r="52" spans="1:15" ht="12.75" customHeight="1">
      <c r="B52" s="11"/>
    </row>
    <row r="53" spans="1:15" ht="12.75" customHeight="1">
      <c r="B53" s="11"/>
    </row>
    <row r="54" spans="1:15" ht="12.75" customHeight="1">
      <c r="B54" s="11"/>
    </row>
    <row r="55" spans="1:15" ht="12.75" customHeight="1">
      <c r="B55" s="11"/>
    </row>
    <row r="56" spans="1:15" ht="12.75" customHeight="1">
      <c r="B56" s="11"/>
    </row>
    <row r="57" spans="1:15" ht="12.75" customHeight="1">
      <c r="B57" s="11"/>
    </row>
    <row r="58" spans="1:15" ht="12.75" customHeight="1">
      <c r="B58" s="11"/>
    </row>
    <row r="59" spans="1:15" ht="12.75" customHeight="1">
      <c r="B59" s="11"/>
    </row>
    <row r="60" spans="1:15" ht="12.75" customHeight="1">
      <c r="B60" s="11"/>
    </row>
    <row r="61" spans="1:15" ht="12.75" customHeight="1">
      <c r="B61" s="11"/>
    </row>
    <row r="62" spans="1:15" ht="12.75" customHeight="1">
      <c r="B62" s="11"/>
    </row>
    <row r="63" spans="1:15" ht="12.75" customHeight="1">
      <c r="B63" s="11"/>
    </row>
    <row r="64" spans="1:15" ht="12.75" customHeight="1">
      <c r="B64" s="11"/>
    </row>
    <row r="65" spans="2:2" ht="12.75" customHeight="1">
      <c r="B65" s="11"/>
    </row>
    <row r="66" spans="2:2" ht="12.75" customHeight="1">
      <c r="B66" s="11"/>
    </row>
    <row r="67" spans="2:2" ht="12.75" customHeight="1">
      <c r="B67" s="11"/>
    </row>
    <row r="68" spans="2:2" ht="12.75" customHeight="1">
      <c r="B68" s="11"/>
    </row>
    <row r="69" spans="2:2" ht="12.75" customHeight="1">
      <c r="B69" s="11"/>
    </row>
    <row r="70" spans="2:2" ht="12.75" customHeight="1">
      <c r="B70" s="11"/>
    </row>
    <row r="71" spans="2:2" ht="12.75" customHeight="1">
      <c r="B71" s="11"/>
    </row>
    <row r="72" spans="2:2" ht="12.75" customHeight="1">
      <c r="B72" s="11"/>
    </row>
    <row r="73" spans="2:2" ht="12.75" customHeight="1">
      <c r="B73" s="11"/>
    </row>
    <row r="74" spans="2:2" ht="12.75" customHeight="1">
      <c r="B74" s="11"/>
    </row>
    <row r="75" spans="2:2" ht="12.75" customHeight="1">
      <c r="B75" s="11"/>
    </row>
    <row r="76" spans="2:2" ht="12.75" customHeight="1">
      <c r="B76" s="11"/>
    </row>
    <row r="77" spans="2:2" ht="12.75" customHeight="1">
      <c r="B77" s="11"/>
    </row>
    <row r="78" spans="2:2" ht="12.75" customHeight="1">
      <c r="B78" s="11"/>
    </row>
    <row r="79" spans="2:2" ht="12.75" customHeight="1">
      <c r="B79" s="11"/>
    </row>
    <row r="80" spans="2:2" ht="12.75" customHeight="1">
      <c r="B80" s="11"/>
    </row>
    <row r="81" spans="2:2" ht="12.75" customHeight="1">
      <c r="B81" s="11"/>
    </row>
    <row r="82" spans="2:2" ht="12.75" customHeight="1">
      <c r="B82" s="11"/>
    </row>
    <row r="83" spans="2:2" ht="12.75" customHeight="1">
      <c r="B83" s="11"/>
    </row>
    <row r="84" spans="2:2" ht="12.75" customHeight="1">
      <c r="B84" s="11"/>
    </row>
    <row r="85" spans="2:2" ht="12.75" customHeight="1">
      <c r="B85" s="11"/>
    </row>
    <row r="86" spans="2:2" ht="12.75" customHeight="1">
      <c r="B86" s="11"/>
    </row>
    <row r="87" spans="2:2" ht="12.75" customHeight="1">
      <c r="B87" s="11"/>
    </row>
    <row r="88" spans="2:2" ht="12.75" customHeight="1">
      <c r="B88" s="11"/>
    </row>
    <row r="89" spans="2:2" ht="12.75" customHeight="1">
      <c r="B89" s="11"/>
    </row>
    <row r="90" spans="2:2" ht="12.75" customHeight="1">
      <c r="B90" s="11"/>
    </row>
    <row r="91" spans="2:2" ht="12.75" customHeight="1">
      <c r="B91" s="11"/>
    </row>
    <row r="92" spans="2:2" ht="12.75" customHeight="1">
      <c r="B92" s="11"/>
    </row>
    <row r="93" spans="2:2" ht="12.75" customHeight="1">
      <c r="B93" s="11"/>
    </row>
    <row r="94" spans="2:2" ht="12.75" customHeight="1">
      <c r="B94" s="11"/>
    </row>
    <row r="95" spans="2:2" ht="12.75" customHeight="1">
      <c r="B95" s="11"/>
    </row>
    <row r="96" spans="2:2" ht="12.75" customHeight="1">
      <c r="B96" s="11"/>
    </row>
    <row r="97" spans="2:2" ht="12.75" customHeight="1">
      <c r="B97" s="11"/>
    </row>
    <row r="98" spans="2:2" ht="12.75" customHeight="1">
      <c r="B98" s="11"/>
    </row>
    <row r="99" spans="2:2" ht="12.75" customHeight="1">
      <c r="B99" s="11"/>
    </row>
    <row r="100" spans="2:2" ht="12.75" customHeight="1">
      <c r="B100" s="11"/>
    </row>
    <row r="101" spans="2:2" ht="12.75" customHeight="1">
      <c r="B101" s="11"/>
    </row>
    <row r="102" spans="2:2" ht="12.75" customHeight="1">
      <c r="B102" s="11"/>
    </row>
    <row r="103" spans="2:2" ht="12.75" customHeight="1">
      <c r="B103" s="11"/>
    </row>
    <row r="104" spans="2:2" ht="12.75" customHeight="1">
      <c r="B104" s="11"/>
    </row>
    <row r="105" spans="2:2" ht="12.75" customHeight="1">
      <c r="B105" s="11"/>
    </row>
    <row r="106" spans="2:2" ht="12.75" customHeight="1">
      <c r="B106" s="11"/>
    </row>
    <row r="107" spans="2:2" ht="12.75" customHeight="1">
      <c r="B107" s="11"/>
    </row>
    <row r="108" spans="2:2" ht="12.75" customHeight="1">
      <c r="B108" s="11"/>
    </row>
    <row r="109" spans="2:2" ht="12.75" customHeight="1">
      <c r="B109" s="11"/>
    </row>
    <row r="110" spans="2:2" ht="12.75" customHeight="1">
      <c r="B110" s="11"/>
    </row>
    <row r="111" spans="2:2" ht="12.75" customHeight="1">
      <c r="B111" s="11"/>
    </row>
    <row r="112" spans="2:2" ht="12.75" customHeight="1">
      <c r="B112" s="11"/>
    </row>
    <row r="113" spans="2:2" ht="12.75" customHeight="1">
      <c r="B113" s="11"/>
    </row>
    <row r="114" spans="2:2" ht="12.75" customHeight="1">
      <c r="B114" s="11"/>
    </row>
    <row r="115" spans="2:2" ht="12.75" customHeight="1">
      <c r="B115" s="11"/>
    </row>
    <row r="116" spans="2:2" ht="12.75" customHeight="1">
      <c r="B116" s="11"/>
    </row>
    <row r="117" spans="2:2" ht="12.75" customHeight="1">
      <c r="B117" s="11"/>
    </row>
    <row r="118" spans="2:2" ht="12.75" customHeight="1">
      <c r="B118" s="11"/>
    </row>
    <row r="119" spans="2:2" ht="12.75" customHeight="1">
      <c r="B119" s="11"/>
    </row>
    <row r="120" spans="2:2" ht="12.75" customHeight="1">
      <c r="B120" s="11"/>
    </row>
    <row r="121" spans="2:2" ht="12.75" customHeight="1">
      <c r="B121" s="11"/>
    </row>
    <row r="122" spans="2:2" ht="12.75" customHeight="1">
      <c r="B122" s="11"/>
    </row>
    <row r="123" spans="2:2" ht="12.75" customHeight="1">
      <c r="B123" s="11"/>
    </row>
    <row r="124" spans="2:2" ht="12.75" customHeight="1">
      <c r="B124" s="11"/>
    </row>
    <row r="125" spans="2:2" ht="12.75" customHeight="1">
      <c r="B125" s="11"/>
    </row>
    <row r="126" spans="2:2" ht="12.75" customHeight="1">
      <c r="B126" s="11"/>
    </row>
    <row r="127" spans="2:2" ht="12.75" customHeight="1">
      <c r="B127" s="11"/>
    </row>
    <row r="128" spans="2:2" ht="12.75" customHeight="1">
      <c r="B128" s="11"/>
    </row>
    <row r="129" spans="2:2" ht="12.75" customHeight="1">
      <c r="B129" s="11"/>
    </row>
    <row r="130" spans="2:2" ht="12.75" customHeight="1">
      <c r="B130" s="11"/>
    </row>
    <row r="131" spans="2:2" ht="12.75" customHeight="1">
      <c r="B131" s="11"/>
    </row>
    <row r="132" spans="2:2" ht="12.75" customHeight="1">
      <c r="B132" s="11"/>
    </row>
    <row r="133" spans="2:2" ht="12.75" customHeight="1">
      <c r="B133" s="11"/>
    </row>
    <row r="134" spans="2:2" ht="12.75" customHeight="1">
      <c r="B134" s="11"/>
    </row>
    <row r="135" spans="2:2" ht="12.75" customHeight="1">
      <c r="B135" s="11"/>
    </row>
    <row r="136" spans="2:2" ht="12.75" customHeight="1">
      <c r="B136" s="11"/>
    </row>
    <row r="137" spans="2:2" ht="12.75" customHeight="1">
      <c r="B137" s="11"/>
    </row>
    <row r="138" spans="2:2" ht="12.75" customHeight="1">
      <c r="B138" s="11"/>
    </row>
    <row r="139" spans="2:2" ht="12.75" customHeight="1">
      <c r="B139" s="11"/>
    </row>
    <row r="140" spans="2:2" ht="12.75" customHeight="1">
      <c r="B140" s="11"/>
    </row>
    <row r="141" spans="2:2" ht="12.75" customHeight="1">
      <c r="B141" s="11"/>
    </row>
    <row r="142" spans="2:2" ht="12.75" customHeight="1">
      <c r="B142" s="11"/>
    </row>
    <row r="143" spans="2:2" ht="12.75" customHeight="1">
      <c r="B143" s="11"/>
    </row>
    <row r="144" spans="2:2" ht="12.75" customHeight="1">
      <c r="B144" s="11"/>
    </row>
    <row r="145" spans="2:2" ht="12.75" customHeight="1">
      <c r="B145" s="11"/>
    </row>
    <row r="146" spans="2:2" ht="12.75" customHeight="1">
      <c r="B146" s="11"/>
    </row>
    <row r="147" spans="2:2" ht="12.75" customHeight="1">
      <c r="B147" s="11"/>
    </row>
    <row r="148" spans="2:2" ht="12.75" customHeight="1">
      <c r="B148" s="11"/>
    </row>
    <row r="149" spans="2:2" ht="12.75" customHeight="1">
      <c r="B149" s="11"/>
    </row>
    <row r="150" spans="2:2" ht="12.75" customHeight="1">
      <c r="B150" s="11"/>
    </row>
    <row r="151" spans="2:2" ht="12.75" customHeight="1">
      <c r="B151" s="11"/>
    </row>
    <row r="152" spans="2:2" ht="12.75" customHeight="1">
      <c r="B152" s="11"/>
    </row>
    <row r="153" spans="2:2" ht="12.75" customHeight="1">
      <c r="B153" s="11"/>
    </row>
    <row r="154" spans="2:2" ht="12.75" customHeight="1">
      <c r="B154" s="11"/>
    </row>
    <row r="155" spans="2:2" ht="12.75" customHeight="1">
      <c r="B155" s="11"/>
    </row>
    <row r="156" spans="2:2" ht="12.75" customHeight="1">
      <c r="B156" s="11"/>
    </row>
    <row r="157" spans="2:2" ht="12.75" customHeight="1">
      <c r="B157" s="11"/>
    </row>
    <row r="158" spans="2:2" ht="12.75" customHeight="1">
      <c r="B158" s="11"/>
    </row>
    <row r="159" spans="2:2" ht="12.75" customHeight="1">
      <c r="B159" s="11"/>
    </row>
    <row r="160" spans="2:2" ht="12.75" customHeight="1">
      <c r="B160" s="11"/>
    </row>
    <row r="161" spans="2:2" ht="12.75" customHeight="1">
      <c r="B161" s="11"/>
    </row>
    <row r="162" spans="2:2" ht="12.75" customHeight="1">
      <c r="B162" s="11"/>
    </row>
    <row r="163" spans="2:2" ht="12.75" customHeight="1">
      <c r="B163" s="11"/>
    </row>
    <row r="164" spans="2:2" ht="12.75" customHeight="1">
      <c r="B164" s="11"/>
    </row>
    <row r="165" spans="2:2" ht="12.75" customHeight="1">
      <c r="B165" s="11"/>
    </row>
    <row r="166" spans="2:2" ht="12.75" customHeight="1">
      <c r="B166" s="11"/>
    </row>
    <row r="167" spans="2:2" ht="12.75" customHeight="1">
      <c r="B167" s="11"/>
    </row>
    <row r="168" spans="2:2" ht="12.75" customHeight="1">
      <c r="B168" s="11"/>
    </row>
    <row r="169" spans="2:2" ht="12.75" customHeight="1">
      <c r="B169" s="11"/>
    </row>
    <row r="170" spans="2:2" ht="12.75" customHeight="1">
      <c r="B170" s="11"/>
    </row>
    <row r="171" spans="2:2" ht="12.75" customHeight="1">
      <c r="B171" s="11"/>
    </row>
    <row r="172" spans="2:2" ht="12.75" customHeight="1">
      <c r="B172" s="11"/>
    </row>
    <row r="173" spans="2:2" ht="12.75" customHeight="1">
      <c r="B173" s="11"/>
    </row>
    <row r="174" spans="2:2" ht="12.75" customHeight="1">
      <c r="B174" s="11"/>
    </row>
    <row r="175" spans="2:2" ht="12.75" customHeight="1">
      <c r="B175" s="11"/>
    </row>
    <row r="176" spans="2:2" ht="12.75" customHeight="1">
      <c r="B176" s="11"/>
    </row>
    <row r="177" spans="2:2" ht="12.75" customHeight="1">
      <c r="B177" s="11"/>
    </row>
    <row r="178" spans="2:2" ht="12.75" customHeight="1">
      <c r="B178" s="11"/>
    </row>
    <row r="179" spans="2:2" ht="12.75" customHeight="1">
      <c r="B179" s="11"/>
    </row>
    <row r="180" spans="2:2" ht="12.75" customHeight="1">
      <c r="B180" s="11"/>
    </row>
    <row r="181" spans="2:2" ht="12.75" customHeight="1">
      <c r="B181" s="11"/>
    </row>
    <row r="182" spans="2:2" ht="12.75" customHeight="1">
      <c r="B182" s="11"/>
    </row>
    <row r="183" spans="2:2" ht="12.75" customHeight="1">
      <c r="B183" s="11"/>
    </row>
    <row r="184" spans="2:2" ht="12.75" customHeight="1">
      <c r="B184" s="11"/>
    </row>
    <row r="185" spans="2:2" ht="12.75" customHeight="1">
      <c r="B185" s="11"/>
    </row>
    <row r="186" spans="2:2" ht="12.75" customHeight="1">
      <c r="B186" s="11"/>
    </row>
    <row r="187" spans="2:2" ht="12.75" customHeight="1">
      <c r="B187" s="11"/>
    </row>
    <row r="188" spans="2:2" ht="12.75" customHeight="1">
      <c r="B188" s="11"/>
    </row>
    <row r="189" spans="2:2" ht="12.75" customHeight="1">
      <c r="B189" s="11"/>
    </row>
    <row r="190" spans="2:2" ht="12.75" customHeight="1">
      <c r="B190" s="11"/>
    </row>
    <row r="191" spans="2:2" ht="12.75" customHeight="1">
      <c r="B191" s="11"/>
    </row>
    <row r="192" spans="2:2" ht="12.75" customHeight="1">
      <c r="B192" s="11"/>
    </row>
    <row r="193" spans="2:2" ht="12.75" customHeight="1">
      <c r="B193" s="11"/>
    </row>
    <row r="194" spans="2:2" ht="12.75" customHeight="1">
      <c r="B194" s="11"/>
    </row>
    <row r="195" spans="2:2" ht="12.75" customHeight="1">
      <c r="B195" s="11"/>
    </row>
    <row r="196" spans="2:2" ht="12.75" customHeight="1">
      <c r="B196" s="11"/>
    </row>
    <row r="197" spans="2:2" ht="12.75" customHeight="1">
      <c r="B197" s="11"/>
    </row>
    <row r="198" spans="2:2" ht="12.75" customHeight="1">
      <c r="B198" s="11"/>
    </row>
    <row r="199" spans="2:2" ht="12.75" customHeight="1">
      <c r="B199" s="11"/>
    </row>
    <row r="200" spans="2:2" ht="12.75" customHeight="1">
      <c r="B200" s="11"/>
    </row>
    <row r="201" spans="2:2" ht="12.75" customHeight="1">
      <c r="B201" s="11"/>
    </row>
    <row r="202" spans="2:2" ht="12.75" customHeight="1">
      <c r="B202" s="11"/>
    </row>
    <row r="203" spans="2:2" ht="12.75" customHeight="1">
      <c r="B203" s="11"/>
    </row>
    <row r="204" spans="2:2" ht="12.75" customHeight="1">
      <c r="B204" s="11"/>
    </row>
    <row r="205" spans="2:2" ht="12.75" customHeight="1">
      <c r="B205" s="11"/>
    </row>
    <row r="206" spans="2:2" ht="12.75" customHeight="1">
      <c r="B206" s="11"/>
    </row>
    <row r="207" spans="2:2" ht="12.75" customHeight="1">
      <c r="B207" s="11"/>
    </row>
    <row r="208" spans="2:2" ht="12.75" customHeight="1">
      <c r="B208" s="11"/>
    </row>
    <row r="209" spans="2:2" ht="12.75" customHeight="1">
      <c r="B209" s="11"/>
    </row>
    <row r="210" spans="2:2" ht="12.75" customHeight="1">
      <c r="B210" s="11"/>
    </row>
    <row r="211" spans="2:2" ht="12.75" customHeight="1">
      <c r="B211" s="11"/>
    </row>
    <row r="212" spans="2:2" ht="12.75" customHeight="1">
      <c r="B212" s="11"/>
    </row>
    <row r="213" spans="2:2" ht="12.75" customHeight="1">
      <c r="B213" s="11"/>
    </row>
    <row r="214" spans="2:2" ht="12.75" customHeight="1">
      <c r="B214" s="11"/>
    </row>
    <row r="215" spans="2:2" ht="12.75" customHeight="1">
      <c r="B215" s="11"/>
    </row>
    <row r="216" spans="2:2" ht="12.75" customHeight="1">
      <c r="B216" s="11"/>
    </row>
    <row r="217" spans="2:2" ht="12.75" customHeight="1">
      <c r="B217" s="11"/>
    </row>
    <row r="218" spans="2:2" ht="12.75" customHeight="1">
      <c r="B218" s="11"/>
    </row>
    <row r="219" spans="2:2" ht="12.75" customHeight="1">
      <c r="B219" s="11"/>
    </row>
    <row r="220" spans="2:2" ht="12.75" customHeight="1">
      <c r="B220" s="11"/>
    </row>
    <row r="221" spans="2:2" ht="12.75" customHeight="1">
      <c r="B221" s="11"/>
    </row>
    <row r="222" spans="2:2" ht="12.75" customHeight="1">
      <c r="B222" s="11"/>
    </row>
    <row r="223" spans="2:2" ht="12.75" customHeight="1">
      <c r="B223" s="11"/>
    </row>
    <row r="224" spans="2:2" ht="12.75" customHeight="1">
      <c r="B224" s="11"/>
    </row>
    <row r="225" spans="2:2" ht="12.75" customHeight="1">
      <c r="B225" s="11"/>
    </row>
    <row r="226" spans="2:2" ht="12.75" customHeight="1">
      <c r="B226" s="11"/>
    </row>
    <row r="227" spans="2:2" ht="12.75" customHeight="1">
      <c r="B227" s="11"/>
    </row>
    <row r="228" spans="2:2" ht="12.75" customHeight="1">
      <c r="B228" s="11"/>
    </row>
    <row r="229" spans="2:2" ht="12.75" customHeight="1">
      <c r="B229" s="11"/>
    </row>
    <row r="230" spans="2:2" ht="12.75" customHeight="1">
      <c r="B230" s="11"/>
    </row>
    <row r="231" spans="2:2" ht="12.75" customHeight="1">
      <c r="B231" s="11"/>
    </row>
    <row r="232" spans="2:2" ht="12.75" customHeight="1">
      <c r="B232" s="11"/>
    </row>
    <row r="233" spans="2:2" ht="12.75" customHeight="1">
      <c r="B233" s="11"/>
    </row>
    <row r="234" spans="2:2" ht="12.75" customHeight="1">
      <c r="B234" s="11"/>
    </row>
    <row r="235" spans="2:2" ht="12.75" customHeight="1">
      <c r="B235" s="11"/>
    </row>
    <row r="236" spans="2:2" ht="12.75" customHeight="1">
      <c r="B236" s="11"/>
    </row>
    <row r="237" spans="2:2" ht="12.75" customHeight="1">
      <c r="B237" s="11"/>
    </row>
    <row r="238" spans="2:2" ht="12.75" customHeight="1">
      <c r="B238" s="11"/>
    </row>
    <row r="239" spans="2:2" ht="12.75" customHeight="1">
      <c r="B239" s="11"/>
    </row>
    <row r="240" spans="2:2" ht="12.75" customHeight="1">
      <c r="B240" s="11"/>
    </row>
    <row r="241" spans="2:2" ht="12.75" customHeight="1">
      <c r="B241" s="11"/>
    </row>
    <row r="242" spans="2:2" ht="12.75" customHeight="1">
      <c r="B242" s="11"/>
    </row>
    <row r="243" spans="2:2" ht="12.75" customHeight="1">
      <c r="B243" s="11"/>
    </row>
    <row r="244" spans="2:2" ht="12.75" customHeight="1">
      <c r="B244" s="11"/>
    </row>
    <row r="245" spans="2:2" ht="12.75" customHeight="1">
      <c r="B245" s="11"/>
    </row>
    <row r="246" spans="2:2" ht="12.75" customHeight="1">
      <c r="B246" s="11"/>
    </row>
    <row r="247" spans="2:2" ht="12.75" customHeight="1">
      <c r="B247" s="11"/>
    </row>
    <row r="248" spans="2:2" ht="12.75" customHeight="1">
      <c r="B248" s="11"/>
    </row>
    <row r="249" spans="2:2" ht="12.75" customHeight="1">
      <c r="B249" s="11"/>
    </row>
    <row r="250" spans="2:2" ht="12.75" customHeight="1">
      <c r="B250" s="11"/>
    </row>
    <row r="251" spans="2:2" ht="12.75" customHeight="1">
      <c r="B251" s="11"/>
    </row>
    <row r="252" spans="2:2" ht="12.75" customHeight="1">
      <c r="B252" s="11"/>
    </row>
    <row r="253" spans="2:2" ht="12.75" customHeight="1">
      <c r="B253" s="11"/>
    </row>
    <row r="254" spans="2:2" ht="12.75" customHeight="1">
      <c r="B254" s="11"/>
    </row>
    <row r="255" spans="2:2" ht="12.75" customHeight="1">
      <c r="B255" s="11"/>
    </row>
    <row r="256" spans="2:2" ht="12.75" customHeight="1">
      <c r="B256" s="11"/>
    </row>
    <row r="257" spans="2:2" ht="12.75" customHeight="1">
      <c r="B257" s="11"/>
    </row>
    <row r="258" spans="2:2" ht="12.75" customHeight="1">
      <c r="B258" s="11"/>
    </row>
    <row r="259" spans="2:2" ht="12.75" customHeight="1">
      <c r="B259" s="11"/>
    </row>
    <row r="260" spans="2:2" ht="12.75" customHeight="1">
      <c r="B260" s="11"/>
    </row>
    <row r="261" spans="2:2" ht="12.75" customHeight="1">
      <c r="B261" s="11"/>
    </row>
    <row r="262" spans="2:2" ht="12.75" customHeight="1">
      <c r="B262" s="11"/>
    </row>
    <row r="263" spans="2:2" ht="12.75" customHeight="1">
      <c r="B263" s="11"/>
    </row>
    <row r="264" spans="2:2" ht="12.75" customHeight="1">
      <c r="B264" s="11"/>
    </row>
    <row r="265" spans="2:2" ht="12.75" customHeight="1">
      <c r="B265" s="11"/>
    </row>
    <row r="266" spans="2:2" ht="12.75" customHeight="1">
      <c r="B266" s="11"/>
    </row>
    <row r="267" spans="2:2" ht="12.75" customHeight="1">
      <c r="B267" s="11"/>
    </row>
    <row r="268" spans="2:2" ht="12.75" customHeight="1">
      <c r="B268" s="11"/>
    </row>
    <row r="269" spans="2:2" ht="12.75" customHeight="1">
      <c r="B269" s="11"/>
    </row>
    <row r="270" spans="2:2" ht="12.75" customHeight="1">
      <c r="B270" s="11"/>
    </row>
    <row r="271" spans="2:2" ht="12.75" customHeight="1">
      <c r="B271" s="11"/>
    </row>
    <row r="272" spans="2:2" ht="12.75" customHeight="1">
      <c r="B272" s="11"/>
    </row>
    <row r="273" spans="2:2" ht="12.75" customHeight="1">
      <c r="B273" s="11"/>
    </row>
    <row r="274" spans="2:2" ht="12.75" customHeight="1">
      <c r="B274" s="11"/>
    </row>
    <row r="275" spans="2:2" ht="12.75" customHeight="1">
      <c r="B275" s="11"/>
    </row>
    <row r="276" spans="2:2" ht="12.75" customHeight="1">
      <c r="B276" s="11"/>
    </row>
    <row r="277" spans="2:2" ht="12.75" customHeight="1">
      <c r="B277" s="11"/>
    </row>
    <row r="278" spans="2:2" ht="12.75" customHeight="1">
      <c r="B278" s="11"/>
    </row>
    <row r="279" spans="2:2" ht="12.75" customHeight="1">
      <c r="B279" s="11"/>
    </row>
    <row r="280" spans="2:2" ht="12.75" customHeight="1">
      <c r="B280" s="11"/>
    </row>
    <row r="281" spans="2:2" ht="12.75" customHeight="1">
      <c r="B281" s="11"/>
    </row>
    <row r="282" spans="2:2" ht="12.75" customHeight="1">
      <c r="B282" s="11"/>
    </row>
    <row r="283" spans="2:2" ht="12.75" customHeight="1">
      <c r="B283" s="11"/>
    </row>
    <row r="284" spans="2:2" ht="12.75" customHeight="1">
      <c r="B284" s="11"/>
    </row>
    <row r="285" spans="2:2" ht="12.75" customHeight="1">
      <c r="B285" s="11"/>
    </row>
    <row r="286" spans="2:2" ht="12.75" customHeight="1">
      <c r="B286" s="11"/>
    </row>
    <row r="287" spans="2:2" ht="12.75" customHeight="1">
      <c r="B287" s="11"/>
    </row>
    <row r="288" spans="2:2" ht="12.75" customHeight="1">
      <c r="B288" s="11"/>
    </row>
    <row r="289" spans="2:2" ht="12.75" customHeight="1">
      <c r="B289" s="11"/>
    </row>
    <row r="290" spans="2:2" ht="12.75" customHeight="1">
      <c r="B290" s="11"/>
    </row>
    <row r="291" spans="2:2" ht="12.75" customHeight="1">
      <c r="B291" s="11"/>
    </row>
    <row r="292" spans="2:2" ht="12.75" customHeight="1">
      <c r="B292" s="11"/>
    </row>
    <row r="293" spans="2:2" ht="12.75" customHeight="1">
      <c r="B293" s="11"/>
    </row>
    <row r="294" spans="2:2" ht="12.75" customHeight="1">
      <c r="B294" s="11"/>
    </row>
    <row r="295" spans="2:2" ht="12.75" customHeight="1">
      <c r="B295" s="11"/>
    </row>
    <row r="296" spans="2:2" ht="12.75" customHeight="1">
      <c r="B296" s="11"/>
    </row>
    <row r="297" spans="2:2" ht="12.75" customHeight="1">
      <c r="B297" s="11"/>
    </row>
    <row r="298" spans="2:2" ht="12.75" customHeight="1">
      <c r="B298" s="11"/>
    </row>
    <row r="299" spans="2:2" ht="12.75" customHeight="1">
      <c r="B299" s="11"/>
    </row>
    <row r="300" spans="2:2" ht="12.75" customHeight="1">
      <c r="B300" s="11"/>
    </row>
    <row r="301" spans="2:2" ht="12.75" customHeight="1">
      <c r="B301" s="11"/>
    </row>
    <row r="302" spans="2:2" ht="12.75" customHeight="1">
      <c r="B302" s="11"/>
    </row>
    <row r="303" spans="2:2" ht="12.75" customHeight="1">
      <c r="B303" s="11"/>
    </row>
    <row r="304" spans="2:2" ht="12.75" customHeight="1">
      <c r="B304" s="11"/>
    </row>
    <row r="305" spans="2:2" ht="12.75" customHeight="1">
      <c r="B305" s="11"/>
    </row>
    <row r="306" spans="2:2" ht="12.75" customHeight="1">
      <c r="B306" s="11"/>
    </row>
    <row r="307" spans="2:2" ht="12.75" customHeight="1">
      <c r="B307" s="11"/>
    </row>
    <row r="308" spans="2:2" ht="12.75" customHeight="1">
      <c r="B308" s="11"/>
    </row>
    <row r="309" spans="2:2" ht="12.75" customHeight="1">
      <c r="B309" s="11"/>
    </row>
    <row r="310" spans="2:2" ht="12.75" customHeight="1">
      <c r="B310" s="11"/>
    </row>
    <row r="311" spans="2:2" ht="12.75" customHeight="1">
      <c r="B311" s="11"/>
    </row>
    <row r="312" spans="2:2" ht="12.75" customHeight="1">
      <c r="B312" s="11"/>
    </row>
    <row r="313" spans="2:2" ht="12.75" customHeight="1">
      <c r="B313" s="11"/>
    </row>
    <row r="314" spans="2:2" ht="12.75" customHeight="1">
      <c r="B314" s="11"/>
    </row>
    <row r="315" spans="2:2" ht="12.75" customHeight="1">
      <c r="B315" s="11"/>
    </row>
    <row r="316" spans="2:2" ht="12.75" customHeight="1">
      <c r="B316" s="11"/>
    </row>
    <row r="317" spans="2:2" ht="12.75" customHeight="1">
      <c r="B317" s="11"/>
    </row>
    <row r="318" spans="2:2" ht="12.75" customHeight="1">
      <c r="B318" s="11"/>
    </row>
    <row r="319" spans="2:2" ht="12.75" customHeight="1">
      <c r="B319" s="11"/>
    </row>
    <row r="320" spans="2:2" ht="12.75" customHeight="1">
      <c r="B320" s="11"/>
    </row>
    <row r="321" spans="2:2" ht="12.75" customHeight="1">
      <c r="B321" s="11"/>
    </row>
    <row r="322" spans="2:2" ht="12.75" customHeight="1">
      <c r="B322" s="11"/>
    </row>
    <row r="323" spans="2:2" ht="12.75" customHeight="1">
      <c r="B323" s="11"/>
    </row>
    <row r="324" spans="2:2" ht="12.75" customHeight="1">
      <c r="B324" s="11"/>
    </row>
    <row r="325" spans="2:2" ht="12.75" customHeight="1">
      <c r="B325" s="11"/>
    </row>
    <row r="326" spans="2:2" ht="12.75" customHeight="1">
      <c r="B326" s="11"/>
    </row>
    <row r="327" spans="2:2" ht="12.75" customHeight="1">
      <c r="B327" s="11"/>
    </row>
    <row r="328" spans="2:2" ht="12.75" customHeight="1">
      <c r="B328" s="11"/>
    </row>
    <row r="329" spans="2:2" ht="12.75" customHeight="1">
      <c r="B329" s="11"/>
    </row>
    <row r="330" spans="2:2" ht="12.75" customHeight="1">
      <c r="B330" s="11"/>
    </row>
    <row r="331" spans="2:2" ht="12.75" customHeight="1">
      <c r="B331" s="11"/>
    </row>
    <row r="332" spans="2:2" ht="12.75" customHeight="1">
      <c r="B332" s="11"/>
    </row>
    <row r="333" spans="2:2" ht="12.75" customHeight="1">
      <c r="B333" s="11"/>
    </row>
    <row r="334" spans="2:2" ht="12.75" customHeight="1">
      <c r="B334" s="11"/>
    </row>
    <row r="335" spans="2:2" ht="12.75" customHeight="1">
      <c r="B335" s="11"/>
    </row>
    <row r="336" spans="2:2" ht="12.75" customHeight="1">
      <c r="B336" s="11"/>
    </row>
    <row r="337" spans="2:2" ht="12.75" customHeight="1">
      <c r="B337" s="11"/>
    </row>
    <row r="338" spans="2:2" ht="12.75" customHeight="1">
      <c r="B338" s="11"/>
    </row>
    <row r="339" spans="2:2" ht="12.75" customHeight="1">
      <c r="B339" s="11"/>
    </row>
    <row r="340" spans="2:2" ht="12.75" customHeight="1">
      <c r="B340" s="11"/>
    </row>
    <row r="341" spans="2:2" ht="12.75" customHeight="1">
      <c r="B341" s="11"/>
    </row>
    <row r="342" spans="2:2" ht="12.75" customHeight="1">
      <c r="B342" s="11"/>
    </row>
    <row r="343" spans="2:2" ht="12.75" customHeight="1">
      <c r="B343" s="11"/>
    </row>
    <row r="344" spans="2:2" ht="12.75" customHeight="1">
      <c r="B344" s="11"/>
    </row>
    <row r="345" spans="2:2" ht="12.75" customHeight="1">
      <c r="B345" s="11"/>
    </row>
    <row r="346" spans="2:2" ht="12.75" customHeight="1">
      <c r="B346" s="11"/>
    </row>
    <row r="347" spans="2:2" ht="12.75" customHeight="1">
      <c r="B347" s="11"/>
    </row>
    <row r="348" spans="2:2" ht="12.75" customHeight="1">
      <c r="B348" s="11"/>
    </row>
    <row r="349" spans="2:2" ht="12.75" customHeight="1">
      <c r="B349" s="11"/>
    </row>
    <row r="350" spans="2:2" ht="12.75" customHeight="1">
      <c r="B350" s="11"/>
    </row>
    <row r="351" spans="2:2" ht="12.75" customHeight="1">
      <c r="B351" s="11"/>
    </row>
    <row r="352" spans="2:2" ht="12.75" customHeight="1">
      <c r="B352" s="11"/>
    </row>
    <row r="353" spans="2:2" ht="12.75" customHeight="1">
      <c r="B353" s="11"/>
    </row>
    <row r="354" spans="2:2" ht="12.75" customHeight="1">
      <c r="B354" s="11"/>
    </row>
    <row r="355" spans="2:2" ht="12.75" customHeight="1">
      <c r="B355" s="11"/>
    </row>
    <row r="356" spans="2:2" ht="12.75" customHeight="1">
      <c r="B356" s="11"/>
    </row>
    <row r="357" spans="2:2" ht="12.75" customHeight="1">
      <c r="B357" s="11"/>
    </row>
    <row r="358" spans="2:2" ht="12.75" customHeight="1">
      <c r="B358" s="11"/>
    </row>
    <row r="359" spans="2:2" ht="12.75" customHeight="1">
      <c r="B359" s="11"/>
    </row>
    <row r="360" spans="2:2" ht="12.75" customHeight="1">
      <c r="B360" s="11"/>
    </row>
    <row r="361" spans="2:2" ht="12.75" customHeight="1">
      <c r="B361" s="11"/>
    </row>
    <row r="362" spans="2:2" ht="12.75" customHeight="1">
      <c r="B362" s="11"/>
    </row>
    <row r="363" spans="2:2" ht="12.75" customHeight="1">
      <c r="B363" s="11"/>
    </row>
    <row r="364" spans="2:2" ht="12.75" customHeight="1">
      <c r="B364" s="11"/>
    </row>
    <row r="365" spans="2:2" ht="12.75" customHeight="1">
      <c r="B365" s="11"/>
    </row>
    <row r="366" spans="2:2" ht="12.75" customHeight="1">
      <c r="B366" s="11"/>
    </row>
    <row r="367" spans="2:2" ht="12.75" customHeight="1">
      <c r="B367" s="11"/>
    </row>
    <row r="368" spans="2:2" ht="12.75" customHeight="1">
      <c r="B368" s="11"/>
    </row>
    <row r="369" spans="2:2" ht="12.75" customHeight="1">
      <c r="B369" s="11"/>
    </row>
    <row r="370" spans="2:2" ht="12.75" customHeight="1">
      <c r="B370" s="11"/>
    </row>
    <row r="371" spans="2:2" ht="12.75" customHeight="1">
      <c r="B371" s="11"/>
    </row>
    <row r="372" spans="2:2" ht="12.75" customHeight="1">
      <c r="B372" s="11"/>
    </row>
    <row r="373" spans="2:2" ht="12.75" customHeight="1">
      <c r="B373" s="11"/>
    </row>
    <row r="374" spans="2:2" ht="12.75" customHeight="1">
      <c r="B374" s="11"/>
    </row>
    <row r="375" spans="2:2" ht="12.75" customHeight="1">
      <c r="B375" s="11"/>
    </row>
    <row r="376" spans="2:2" ht="12.75" customHeight="1">
      <c r="B376" s="11"/>
    </row>
    <row r="377" spans="2:2" ht="12.75" customHeight="1">
      <c r="B377" s="11"/>
    </row>
    <row r="378" spans="2:2" ht="12.75" customHeight="1">
      <c r="B378" s="11"/>
    </row>
    <row r="379" spans="2:2" ht="12.75" customHeight="1">
      <c r="B379" s="11"/>
    </row>
    <row r="380" spans="2:2" ht="12.75" customHeight="1">
      <c r="B380" s="11"/>
    </row>
    <row r="381" spans="2:2" ht="12.75" customHeight="1">
      <c r="B381" s="11"/>
    </row>
    <row r="382" spans="2:2" ht="12.75" customHeight="1">
      <c r="B382" s="11"/>
    </row>
    <row r="383" spans="2:2" ht="12.75" customHeight="1">
      <c r="B383" s="11"/>
    </row>
    <row r="384" spans="2:2" ht="12.75" customHeight="1">
      <c r="B384" s="11"/>
    </row>
    <row r="385" spans="2:2" ht="12.75" customHeight="1">
      <c r="B385" s="11"/>
    </row>
    <row r="386" spans="2:2" ht="12.75" customHeight="1">
      <c r="B386" s="11"/>
    </row>
    <row r="387" spans="2:2" ht="12.75" customHeight="1">
      <c r="B387" s="11"/>
    </row>
    <row r="388" spans="2:2" ht="12.75" customHeight="1">
      <c r="B388" s="11"/>
    </row>
    <row r="389" spans="2:2" ht="12.75" customHeight="1">
      <c r="B389" s="11"/>
    </row>
    <row r="390" spans="2:2" ht="12.75" customHeight="1">
      <c r="B390" s="11"/>
    </row>
    <row r="391" spans="2:2" ht="12.75" customHeight="1">
      <c r="B391" s="11"/>
    </row>
    <row r="392" spans="2:2" ht="12.75" customHeight="1">
      <c r="B392" s="11"/>
    </row>
    <row r="393" spans="2:2" ht="12.75" customHeight="1">
      <c r="B393" s="11"/>
    </row>
    <row r="394" spans="2:2" ht="12.75" customHeight="1">
      <c r="B394" s="11"/>
    </row>
    <row r="395" spans="2:2" ht="12.75" customHeight="1">
      <c r="B395" s="11"/>
    </row>
    <row r="396" spans="2:2" ht="12.75" customHeight="1">
      <c r="B396" s="11"/>
    </row>
    <row r="397" spans="2:2" ht="12.75" customHeight="1">
      <c r="B397" s="11"/>
    </row>
    <row r="398" spans="2:2" ht="12.75" customHeight="1">
      <c r="B398" s="11"/>
    </row>
    <row r="399" spans="2:2" ht="12.75" customHeight="1">
      <c r="B399" s="11"/>
    </row>
    <row r="400" spans="2:2" ht="12.75" customHeight="1">
      <c r="B400" s="11"/>
    </row>
    <row r="401" spans="2:2" ht="12.75" customHeight="1">
      <c r="B401" s="11"/>
    </row>
    <row r="402" spans="2:2" ht="12.75" customHeight="1">
      <c r="B402" s="11"/>
    </row>
    <row r="403" spans="2:2" ht="12.75" customHeight="1">
      <c r="B403" s="11"/>
    </row>
    <row r="404" spans="2:2" ht="12.75" customHeight="1">
      <c r="B404" s="11"/>
    </row>
    <row r="405" spans="2:2" ht="12.75" customHeight="1">
      <c r="B405" s="11"/>
    </row>
    <row r="406" spans="2:2" ht="12.75" customHeight="1">
      <c r="B406" s="11"/>
    </row>
    <row r="407" spans="2:2" ht="12.75" customHeight="1">
      <c r="B407" s="11"/>
    </row>
    <row r="408" spans="2:2" ht="12.75" customHeight="1">
      <c r="B408" s="11"/>
    </row>
    <row r="409" spans="2:2" ht="12.75" customHeight="1">
      <c r="B409" s="11"/>
    </row>
    <row r="410" spans="2:2" ht="12.75" customHeight="1">
      <c r="B410" s="11"/>
    </row>
    <row r="411" spans="2:2" ht="12.75" customHeight="1">
      <c r="B411" s="11"/>
    </row>
    <row r="412" spans="2:2" ht="12.75" customHeight="1">
      <c r="B412" s="11"/>
    </row>
    <row r="413" spans="2:2" ht="12.75" customHeight="1">
      <c r="B413" s="11"/>
    </row>
    <row r="414" spans="2:2" ht="12.75" customHeight="1">
      <c r="B414" s="11"/>
    </row>
    <row r="415" spans="2:2" ht="12.75" customHeight="1">
      <c r="B415" s="11"/>
    </row>
    <row r="416" spans="2:2" ht="12.75" customHeight="1">
      <c r="B416" s="11"/>
    </row>
    <row r="417" spans="2:2" ht="12.75" customHeight="1">
      <c r="B417" s="11"/>
    </row>
    <row r="418" spans="2:2" ht="12.75" customHeight="1">
      <c r="B418" s="11"/>
    </row>
    <row r="419" spans="2:2" ht="12.75" customHeight="1">
      <c r="B419" s="11"/>
    </row>
    <row r="420" spans="2:2" ht="12.75" customHeight="1">
      <c r="B420" s="11"/>
    </row>
    <row r="421" spans="2:2" ht="12.75" customHeight="1">
      <c r="B421" s="11"/>
    </row>
    <row r="422" spans="2:2" ht="12.75" customHeight="1">
      <c r="B422" s="11"/>
    </row>
    <row r="423" spans="2:2" ht="12.75" customHeight="1">
      <c r="B423" s="11"/>
    </row>
    <row r="424" spans="2:2" ht="12.75" customHeight="1">
      <c r="B424" s="11"/>
    </row>
    <row r="425" spans="2:2" ht="12.75" customHeight="1">
      <c r="B425" s="11"/>
    </row>
    <row r="426" spans="2:2" ht="12.75" customHeight="1">
      <c r="B426" s="11"/>
    </row>
    <row r="427" spans="2:2" ht="12.75" customHeight="1">
      <c r="B427" s="11"/>
    </row>
    <row r="428" spans="2:2" ht="12.75" customHeight="1">
      <c r="B428" s="11"/>
    </row>
    <row r="429" spans="2:2" ht="12.75" customHeight="1">
      <c r="B429" s="11"/>
    </row>
    <row r="430" spans="2:2" ht="12.75" customHeight="1">
      <c r="B430" s="11"/>
    </row>
    <row r="431" spans="2:2" ht="12.75" customHeight="1">
      <c r="B431" s="11"/>
    </row>
    <row r="432" spans="2:2" ht="12.75" customHeight="1">
      <c r="B432" s="11"/>
    </row>
    <row r="433" spans="2:2" ht="12.75" customHeight="1">
      <c r="B433" s="11"/>
    </row>
    <row r="434" spans="2:2" ht="12.75" customHeight="1">
      <c r="B434" s="11"/>
    </row>
    <row r="435" spans="2:2" ht="12.75" customHeight="1">
      <c r="B435" s="11"/>
    </row>
    <row r="436" spans="2:2" ht="12.75" customHeight="1">
      <c r="B436" s="11"/>
    </row>
    <row r="437" spans="2:2" ht="12.75" customHeight="1">
      <c r="B437" s="11"/>
    </row>
    <row r="438" spans="2:2" ht="12.75" customHeight="1">
      <c r="B438" s="11"/>
    </row>
    <row r="439" spans="2:2" ht="12.75" customHeight="1">
      <c r="B439" s="11"/>
    </row>
    <row r="440" spans="2:2" ht="12.75" customHeight="1">
      <c r="B440" s="11"/>
    </row>
    <row r="441" spans="2:2" ht="12.75" customHeight="1">
      <c r="B441" s="11"/>
    </row>
    <row r="442" spans="2:2" ht="12.75" customHeight="1">
      <c r="B442" s="11"/>
    </row>
    <row r="443" spans="2:2" ht="12.75" customHeight="1">
      <c r="B443" s="11"/>
    </row>
    <row r="444" spans="2:2" ht="12.75" customHeight="1">
      <c r="B444" s="11"/>
    </row>
    <row r="445" spans="2:2" ht="12.75" customHeight="1">
      <c r="B445" s="11"/>
    </row>
    <row r="446" spans="2:2" ht="12.75" customHeight="1">
      <c r="B446" s="11"/>
    </row>
    <row r="447" spans="2:2" ht="12.75" customHeight="1">
      <c r="B447" s="11"/>
    </row>
    <row r="448" spans="2:2" ht="12.75" customHeight="1">
      <c r="B448" s="11"/>
    </row>
    <row r="449" spans="2:2" ht="12.75" customHeight="1">
      <c r="B449" s="11"/>
    </row>
    <row r="450" spans="2:2" ht="12.75" customHeight="1">
      <c r="B450" s="11"/>
    </row>
    <row r="451" spans="2:2" ht="12.75" customHeight="1">
      <c r="B451" s="11"/>
    </row>
    <row r="452" spans="2:2" ht="12.75" customHeight="1">
      <c r="B452" s="11"/>
    </row>
    <row r="453" spans="2:2" ht="12.75" customHeight="1">
      <c r="B453" s="11"/>
    </row>
    <row r="454" spans="2:2" ht="12.75" customHeight="1">
      <c r="B454" s="11"/>
    </row>
    <row r="455" spans="2:2" ht="12.75" customHeight="1">
      <c r="B455" s="11"/>
    </row>
    <row r="456" spans="2:2" ht="12.75" customHeight="1">
      <c r="B456" s="11"/>
    </row>
    <row r="457" spans="2:2" ht="12.75" customHeight="1">
      <c r="B457" s="11"/>
    </row>
    <row r="458" spans="2:2" ht="12.75" customHeight="1">
      <c r="B458" s="11"/>
    </row>
    <row r="459" spans="2:2" ht="12.75" customHeight="1">
      <c r="B459" s="11"/>
    </row>
    <row r="460" spans="2:2" ht="12.75" customHeight="1">
      <c r="B460" s="11"/>
    </row>
    <row r="461" spans="2:2" ht="12.75" customHeight="1">
      <c r="B461" s="11"/>
    </row>
    <row r="462" spans="2:2" ht="12.75" customHeight="1">
      <c r="B462" s="11"/>
    </row>
    <row r="463" spans="2:2" ht="12.75" customHeight="1">
      <c r="B463" s="11"/>
    </row>
    <row r="464" spans="2:2" ht="12.75" customHeight="1">
      <c r="B464" s="11"/>
    </row>
    <row r="465" spans="2:2" ht="12.75" customHeight="1">
      <c r="B465" s="11"/>
    </row>
    <row r="466" spans="2:2" ht="12.75" customHeight="1">
      <c r="B466" s="11"/>
    </row>
    <row r="467" spans="2:2" ht="12.75" customHeight="1">
      <c r="B467" s="11"/>
    </row>
    <row r="468" spans="2:2" ht="12.75" customHeight="1">
      <c r="B468" s="11"/>
    </row>
    <row r="469" spans="2:2" ht="12.75" customHeight="1">
      <c r="B469" s="11"/>
    </row>
    <row r="470" spans="2:2" ht="12.75" customHeight="1">
      <c r="B470" s="11"/>
    </row>
    <row r="471" spans="2:2" ht="12.75" customHeight="1">
      <c r="B471" s="11"/>
    </row>
    <row r="472" spans="2:2" ht="12.75" customHeight="1">
      <c r="B472" s="11"/>
    </row>
    <row r="473" spans="2:2" ht="12.75" customHeight="1">
      <c r="B473" s="11"/>
    </row>
    <row r="474" spans="2:2" ht="12.75" customHeight="1">
      <c r="B474" s="11"/>
    </row>
    <row r="475" spans="2:2" ht="12.75" customHeight="1">
      <c r="B475" s="11"/>
    </row>
    <row r="476" spans="2:2" ht="12.75" customHeight="1">
      <c r="B476" s="11"/>
    </row>
    <row r="477" spans="2:2" ht="12.75" customHeight="1">
      <c r="B477" s="11"/>
    </row>
    <row r="478" spans="2:2" ht="12.75" customHeight="1">
      <c r="B478" s="11"/>
    </row>
    <row r="479" spans="2:2" ht="12.75" customHeight="1">
      <c r="B479" s="11"/>
    </row>
    <row r="480" spans="2:2" ht="12.75" customHeight="1">
      <c r="B480" s="11"/>
    </row>
    <row r="481" spans="2:2" ht="12.75" customHeight="1">
      <c r="B481" s="11"/>
    </row>
    <row r="482" spans="2:2" ht="12.75" customHeight="1">
      <c r="B482" s="11"/>
    </row>
    <row r="483" spans="2:2" ht="12.75" customHeight="1">
      <c r="B483" s="11"/>
    </row>
    <row r="484" spans="2:2" ht="12.75" customHeight="1">
      <c r="B484" s="11"/>
    </row>
    <row r="485" spans="2:2" ht="12.75" customHeight="1">
      <c r="B485" s="11"/>
    </row>
    <row r="486" spans="2:2" ht="12.75" customHeight="1">
      <c r="B486" s="11"/>
    </row>
    <row r="487" spans="2:2" ht="12.75" customHeight="1">
      <c r="B487" s="11"/>
    </row>
    <row r="488" spans="2:2" ht="12.75" customHeight="1">
      <c r="B488" s="11"/>
    </row>
    <row r="489" spans="2:2" ht="12.75" customHeight="1">
      <c r="B489" s="11"/>
    </row>
    <row r="490" spans="2:2" ht="12.75" customHeight="1">
      <c r="B490" s="11"/>
    </row>
    <row r="491" spans="2:2" ht="12.75" customHeight="1">
      <c r="B491" s="11"/>
    </row>
    <row r="492" spans="2:2" ht="12.75" customHeight="1">
      <c r="B492" s="11"/>
    </row>
    <row r="493" spans="2:2" ht="12.75" customHeight="1">
      <c r="B493" s="11"/>
    </row>
    <row r="494" spans="2:2" ht="12.75" customHeight="1">
      <c r="B494" s="11"/>
    </row>
    <row r="495" spans="2:2" ht="12.75" customHeight="1">
      <c r="B495" s="11"/>
    </row>
    <row r="496" spans="2:2" ht="12.75" customHeight="1">
      <c r="B496" s="11"/>
    </row>
    <row r="497" spans="2:2" ht="12.75" customHeight="1">
      <c r="B497" s="11"/>
    </row>
    <row r="498" spans="2:2" ht="12.75" customHeight="1">
      <c r="B498" s="11"/>
    </row>
    <row r="499" spans="2:2" ht="12.75" customHeight="1">
      <c r="B499" s="11"/>
    </row>
    <row r="500" spans="2:2" ht="12.75" customHeight="1">
      <c r="B500" s="11"/>
    </row>
    <row r="501" spans="2:2" ht="12.75" customHeight="1">
      <c r="B501" s="11"/>
    </row>
    <row r="502" spans="2:2" ht="12.75" customHeight="1">
      <c r="B502" s="11"/>
    </row>
    <row r="503" spans="2:2" ht="12.75" customHeight="1">
      <c r="B503" s="11"/>
    </row>
    <row r="504" spans="2:2" ht="12.75" customHeight="1">
      <c r="B504" s="11"/>
    </row>
    <row r="505" spans="2:2" ht="12.75" customHeight="1">
      <c r="B505" s="11"/>
    </row>
    <row r="506" spans="2:2" ht="12.75" customHeight="1">
      <c r="B506" s="11"/>
    </row>
    <row r="507" spans="2:2" ht="12.75" customHeight="1">
      <c r="B507" s="11"/>
    </row>
    <row r="508" spans="2:2" ht="12.75" customHeight="1">
      <c r="B508" s="11"/>
    </row>
    <row r="509" spans="2:2" ht="12.75" customHeight="1">
      <c r="B509" s="11"/>
    </row>
    <row r="510" spans="2:2" ht="12.75" customHeight="1">
      <c r="B510" s="11"/>
    </row>
    <row r="511" spans="2:2" ht="12.75" customHeight="1">
      <c r="B511" s="11"/>
    </row>
    <row r="512" spans="2:2" ht="12.75" customHeight="1">
      <c r="B512" s="11"/>
    </row>
    <row r="513" spans="2:2" ht="12.75" customHeight="1">
      <c r="B513" s="11"/>
    </row>
    <row r="514" spans="2:2" ht="12.75" customHeight="1">
      <c r="B514" s="11"/>
    </row>
    <row r="515" spans="2:2" ht="12.75" customHeight="1">
      <c r="B515" s="11"/>
    </row>
    <row r="516" spans="2:2" ht="12.75" customHeight="1">
      <c r="B516" s="11"/>
    </row>
    <row r="517" spans="2:2" ht="12.75" customHeight="1">
      <c r="B517" s="11"/>
    </row>
    <row r="518" spans="2:2" ht="12.75" customHeight="1">
      <c r="B518" s="11"/>
    </row>
    <row r="519" spans="2:2" ht="12.75" customHeight="1">
      <c r="B519" s="11"/>
    </row>
    <row r="520" spans="2:2" ht="12.75" customHeight="1">
      <c r="B520" s="11"/>
    </row>
    <row r="521" spans="2:2" ht="12.75" customHeight="1">
      <c r="B521" s="11"/>
    </row>
    <row r="522" spans="2:2" ht="12.75" customHeight="1">
      <c r="B522" s="11"/>
    </row>
    <row r="523" spans="2:2" ht="12.75" customHeight="1">
      <c r="B523" s="11"/>
    </row>
    <row r="524" spans="2:2" ht="12.75" customHeight="1">
      <c r="B524" s="11"/>
    </row>
    <row r="525" spans="2:2" ht="12.75" customHeight="1">
      <c r="B525" s="11"/>
    </row>
    <row r="526" spans="2:2" ht="12.75" customHeight="1">
      <c r="B526" s="11"/>
    </row>
    <row r="527" spans="2:2" ht="12.75" customHeight="1">
      <c r="B527" s="11"/>
    </row>
    <row r="528" spans="2:2" ht="12.75" customHeight="1">
      <c r="B528" s="11"/>
    </row>
    <row r="529" spans="2:2" ht="12.75" customHeight="1">
      <c r="B529" s="11"/>
    </row>
    <row r="530" spans="2:2" ht="12.75" customHeight="1">
      <c r="B530" s="11"/>
    </row>
    <row r="531" spans="2:2" ht="12.75" customHeight="1">
      <c r="B531" s="11"/>
    </row>
    <row r="532" spans="2:2" ht="12.75" customHeight="1">
      <c r="B532" s="11"/>
    </row>
    <row r="533" spans="2:2" ht="12.75" customHeight="1">
      <c r="B533" s="11"/>
    </row>
    <row r="534" spans="2:2" ht="12.75" customHeight="1">
      <c r="B534" s="11"/>
    </row>
    <row r="535" spans="2:2" ht="12.75" customHeight="1">
      <c r="B535" s="11"/>
    </row>
    <row r="536" spans="2:2" ht="12.75" customHeight="1">
      <c r="B536" s="11"/>
    </row>
    <row r="537" spans="2:2" ht="12.75" customHeight="1">
      <c r="B537" s="11"/>
    </row>
    <row r="538" spans="2:2" ht="12.75" customHeight="1">
      <c r="B538" s="11"/>
    </row>
    <row r="539" spans="2:2" ht="12.75" customHeight="1">
      <c r="B539" s="11"/>
    </row>
    <row r="540" spans="2:2" ht="12.75" customHeight="1">
      <c r="B540" s="11"/>
    </row>
    <row r="541" spans="2:2" ht="12.75" customHeight="1">
      <c r="B541" s="11"/>
    </row>
    <row r="542" spans="2:2" ht="12.75" customHeight="1">
      <c r="B542" s="11"/>
    </row>
    <row r="543" spans="2:2" ht="12.75" customHeight="1">
      <c r="B543" s="11"/>
    </row>
    <row r="544" spans="2:2" ht="12.75" customHeight="1">
      <c r="B544" s="11"/>
    </row>
    <row r="545" spans="2:2" ht="12.75" customHeight="1">
      <c r="B545" s="11"/>
    </row>
    <row r="546" spans="2:2" ht="12.75" customHeight="1">
      <c r="B546" s="11"/>
    </row>
    <row r="547" spans="2:2" ht="12.75" customHeight="1">
      <c r="B547" s="11"/>
    </row>
    <row r="548" spans="2:2" ht="12.75" customHeight="1">
      <c r="B548" s="11"/>
    </row>
    <row r="549" spans="2:2" ht="12.75" customHeight="1">
      <c r="B549" s="11"/>
    </row>
    <row r="550" spans="2:2" ht="12.75" customHeight="1">
      <c r="B550" s="11"/>
    </row>
    <row r="551" spans="2:2" ht="12.75" customHeight="1">
      <c r="B551" s="11"/>
    </row>
    <row r="552" spans="2:2" ht="12.75" customHeight="1">
      <c r="B552" s="11"/>
    </row>
    <row r="553" spans="2:2" ht="12.75" customHeight="1">
      <c r="B553" s="11"/>
    </row>
    <row r="554" spans="2:2" ht="12.75" customHeight="1">
      <c r="B554" s="11"/>
    </row>
    <row r="555" spans="2:2" ht="12.75" customHeight="1">
      <c r="B555" s="11"/>
    </row>
    <row r="556" spans="2:2" ht="12.75" customHeight="1">
      <c r="B556" s="11"/>
    </row>
    <row r="557" spans="2:2" ht="12.75" customHeight="1">
      <c r="B557" s="11"/>
    </row>
    <row r="558" spans="2:2" ht="12.75" customHeight="1">
      <c r="B558" s="11"/>
    </row>
    <row r="559" spans="2:2" ht="12.75" customHeight="1">
      <c r="B559" s="11"/>
    </row>
    <row r="560" spans="2:2" ht="12.75" customHeight="1">
      <c r="B560" s="11"/>
    </row>
    <row r="561" spans="2:2" ht="12.75" customHeight="1">
      <c r="B561" s="11"/>
    </row>
    <row r="562" spans="2:2" ht="12.75" customHeight="1">
      <c r="B562" s="11"/>
    </row>
    <row r="563" spans="2:2" ht="12.75" customHeight="1">
      <c r="B563" s="11"/>
    </row>
    <row r="564" spans="2:2" ht="12.75" customHeight="1">
      <c r="B564" s="11"/>
    </row>
    <row r="565" spans="2:2" ht="12.75" customHeight="1">
      <c r="B565" s="11"/>
    </row>
    <row r="566" spans="2:2" ht="12.75" customHeight="1">
      <c r="B566" s="11"/>
    </row>
    <row r="567" spans="2:2" ht="12.75" customHeight="1">
      <c r="B567" s="11"/>
    </row>
    <row r="568" spans="2:2" ht="12.75" customHeight="1">
      <c r="B568" s="11"/>
    </row>
    <row r="569" spans="2:2" ht="12.75" customHeight="1">
      <c r="B569" s="11"/>
    </row>
    <row r="570" spans="2:2" ht="12.75" customHeight="1">
      <c r="B570" s="11"/>
    </row>
    <row r="571" spans="2:2" ht="12.75" customHeight="1">
      <c r="B571" s="11"/>
    </row>
    <row r="572" spans="2:2" ht="12.75" customHeight="1">
      <c r="B572" s="11"/>
    </row>
    <row r="573" spans="2:2" ht="12.75" customHeight="1">
      <c r="B573" s="11"/>
    </row>
    <row r="574" spans="2:2" ht="12.75" customHeight="1">
      <c r="B574" s="11"/>
    </row>
    <row r="575" spans="2:2" ht="12.75" customHeight="1">
      <c r="B575" s="11"/>
    </row>
    <row r="576" spans="2:2" ht="12.75" customHeight="1">
      <c r="B576" s="11"/>
    </row>
    <row r="577" spans="2:2" ht="12.75" customHeight="1">
      <c r="B577" s="11"/>
    </row>
    <row r="578" spans="2:2" ht="12.75" customHeight="1">
      <c r="B578" s="11"/>
    </row>
    <row r="579" spans="2:2" ht="12.75" customHeight="1">
      <c r="B579" s="11"/>
    </row>
    <row r="580" spans="2:2" ht="12.75" customHeight="1">
      <c r="B580" s="11"/>
    </row>
    <row r="581" spans="2:2" ht="12.75" customHeight="1">
      <c r="B581" s="11"/>
    </row>
    <row r="582" spans="2:2" ht="12.75" customHeight="1">
      <c r="B582" s="11"/>
    </row>
    <row r="583" spans="2:2" ht="12.75" customHeight="1">
      <c r="B583" s="11"/>
    </row>
    <row r="584" spans="2:2" ht="12.75" customHeight="1">
      <c r="B584" s="11"/>
    </row>
    <row r="585" spans="2:2" ht="12.75" customHeight="1">
      <c r="B585" s="11"/>
    </row>
    <row r="586" spans="2:2" ht="12.75" customHeight="1">
      <c r="B586" s="11"/>
    </row>
    <row r="587" spans="2:2" ht="12.75" customHeight="1">
      <c r="B587" s="11"/>
    </row>
    <row r="588" spans="2:2" ht="12.75" customHeight="1">
      <c r="B588" s="11"/>
    </row>
    <row r="589" spans="2:2" ht="12.75" customHeight="1">
      <c r="B589" s="11"/>
    </row>
    <row r="590" spans="2:2" ht="12.75" customHeight="1">
      <c r="B590" s="11"/>
    </row>
    <row r="591" spans="2:2" ht="12.75" customHeight="1">
      <c r="B591" s="11"/>
    </row>
    <row r="592" spans="2:2" ht="12.75" customHeight="1">
      <c r="B592" s="11"/>
    </row>
    <row r="593" spans="2:2" ht="12.75" customHeight="1">
      <c r="B593" s="11"/>
    </row>
    <row r="594" spans="2:2" ht="12.75" customHeight="1">
      <c r="B594" s="11"/>
    </row>
    <row r="595" spans="2:2" ht="12.75" customHeight="1">
      <c r="B595" s="11"/>
    </row>
    <row r="596" spans="2:2" ht="12.75" customHeight="1">
      <c r="B596" s="11"/>
    </row>
    <row r="597" spans="2:2" ht="12.75" customHeight="1">
      <c r="B597" s="11"/>
    </row>
    <row r="598" spans="2:2" ht="12.75" customHeight="1">
      <c r="B598" s="11"/>
    </row>
    <row r="599" spans="2:2" ht="12.75" customHeight="1">
      <c r="B599" s="11"/>
    </row>
    <row r="600" spans="2:2" ht="12.75" customHeight="1">
      <c r="B600" s="11"/>
    </row>
    <row r="601" spans="2:2" ht="12.75" customHeight="1">
      <c r="B601" s="11"/>
    </row>
    <row r="602" spans="2:2" ht="12.75" customHeight="1">
      <c r="B602" s="11"/>
    </row>
    <row r="603" spans="2:2" ht="12.75" customHeight="1">
      <c r="B603" s="11"/>
    </row>
    <row r="604" spans="2:2" ht="12.75" customHeight="1">
      <c r="B604" s="11"/>
    </row>
    <row r="605" spans="2:2" ht="12.75" customHeight="1">
      <c r="B605" s="11"/>
    </row>
    <row r="606" spans="2:2" ht="12.75" customHeight="1">
      <c r="B606" s="11"/>
    </row>
    <row r="607" spans="2:2" ht="12.75" customHeight="1">
      <c r="B607" s="11"/>
    </row>
    <row r="608" spans="2:2" ht="12.75" customHeight="1">
      <c r="B608" s="11"/>
    </row>
    <row r="609" spans="2:2" ht="12.75" customHeight="1">
      <c r="B609" s="11"/>
    </row>
    <row r="610" spans="2:2" ht="12.75" customHeight="1">
      <c r="B610" s="11"/>
    </row>
    <row r="611" spans="2:2" ht="12.75" customHeight="1">
      <c r="B611" s="11"/>
    </row>
    <row r="612" spans="2:2" ht="12.75" customHeight="1">
      <c r="B612" s="11"/>
    </row>
    <row r="613" spans="2:2" ht="12.75" customHeight="1">
      <c r="B613" s="11"/>
    </row>
    <row r="614" spans="2:2" ht="12.75" customHeight="1">
      <c r="B614" s="11"/>
    </row>
    <row r="615" spans="2:2" ht="12.75" customHeight="1">
      <c r="B615" s="11"/>
    </row>
    <row r="616" spans="2:2" ht="12.75" customHeight="1">
      <c r="B616" s="11"/>
    </row>
    <row r="617" spans="2:2" ht="12.75" customHeight="1">
      <c r="B617" s="11"/>
    </row>
    <row r="618" spans="2:2" ht="12.75" customHeight="1">
      <c r="B618" s="11"/>
    </row>
    <row r="619" spans="2:2" ht="12.75" customHeight="1">
      <c r="B619" s="11"/>
    </row>
    <row r="620" spans="2:2" ht="12.75" customHeight="1">
      <c r="B620" s="11"/>
    </row>
    <row r="621" spans="2:2" ht="12.75" customHeight="1">
      <c r="B621" s="11"/>
    </row>
    <row r="622" spans="2:2" ht="12.75" customHeight="1">
      <c r="B622" s="11"/>
    </row>
    <row r="623" spans="2:2" ht="12.75" customHeight="1">
      <c r="B623" s="11"/>
    </row>
    <row r="624" spans="2:2" ht="12.75" customHeight="1">
      <c r="B624" s="11"/>
    </row>
    <row r="625" spans="2:2" ht="12.75" customHeight="1">
      <c r="B625" s="11"/>
    </row>
    <row r="626" spans="2:2" ht="12.75" customHeight="1">
      <c r="B626" s="11"/>
    </row>
    <row r="627" spans="2:2" ht="12.75" customHeight="1">
      <c r="B627" s="11"/>
    </row>
    <row r="628" spans="2:2" ht="12.75" customHeight="1">
      <c r="B628" s="11"/>
    </row>
    <row r="629" spans="2:2" ht="12.75" customHeight="1">
      <c r="B629" s="11"/>
    </row>
    <row r="630" spans="2:2" ht="12.75" customHeight="1">
      <c r="B630" s="11"/>
    </row>
    <row r="631" spans="2:2" ht="12.75" customHeight="1">
      <c r="B631" s="11"/>
    </row>
    <row r="632" spans="2:2" ht="12.75" customHeight="1">
      <c r="B632" s="11"/>
    </row>
    <row r="633" spans="2:2" ht="12.75" customHeight="1">
      <c r="B633" s="11"/>
    </row>
    <row r="634" spans="2:2" ht="12.75" customHeight="1">
      <c r="B634" s="11"/>
    </row>
    <row r="635" spans="2:2" ht="12.75" customHeight="1">
      <c r="B635" s="11"/>
    </row>
    <row r="636" spans="2:2" ht="12.75" customHeight="1">
      <c r="B636" s="11"/>
    </row>
    <row r="637" spans="2:2" ht="12.75" customHeight="1">
      <c r="B637" s="11"/>
    </row>
    <row r="638" spans="2:2" ht="12.75" customHeight="1">
      <c r="B638" s="11"/>
    </row>
    <row r="639" spans="2:2" ht="12.75" customHeight="1">
      <c r="B639" s="11"/>
    </row>
    <row r="640" spans="2:2" ht="12.75" customHeight="1">
      <c r="B640" s="11"/>
    </row>
    <row r="641" spans="2:2" ht="12.75" customHeight="1">
      <c r="B641" s="11"/>
    </row>
    <row r="642" spans="2:2" ht="12.75" customHeight="1">
      <c r="B642" s="11"/>
    </row>
    <row r="643" spans="2:2" ht="12.75" customHeight="1">
      <c r="B643" s="11"/>
    </row>
    <row r="644" spans="2:2" ht="12.75" customHeight="1">
      <c r="B644" s="11"/>
    </row>
    <row r="645" spans="2:2" ht="12.75" customHeight="1">
      <c r="B645" s="11"/>
    </row>
    <row r="646" spans="2:2" ht="12.75" customHeight="1">
      <c r="B646" s="11"/>
    </row>
    <row r="647" spans="2:2" ht="12.75" customHeight="1">
      <c r="B647" s="11"/>
    </row>
    <row r="648" spans="2:2" ht="12.75" customHeight="1">
      <c r="B648" s="11"/>
    </row>
    <row r="649" spans="2:2" ht="12.75" customHeight="1">
      <c r="B649" s="11"/>
    </row>
    <row r="650" spans="2:2" ht="12.75" customHeight="1">
      <c r="B650" s="11"/>
    </row>
    <row r="651" spans="2:2" ht="12.75" customHeight="1">
      <c r="B651" s="11"/>
    </row>
    <row r="652" spans="2:2" ht="12.75" customHeight="1">
      <c r="B652" s="11"/>
    </row>
    <row r="653" spans="2:2" ht="12.75" customHeight="1">
      <c r="B653" s="11"/>
    </row>
    <row r="654" spans="2:2" ht="12.75" customHeight="1">
      <c r="B654" s="11"/>
    </row>
    <row r="655" spans="2:2" ht="12.75" customHeight="1">
      <c r="B655" s="11"/>
    </row>
    <row r="656" spans="2:2" ht="12.75" customHeight="1">
      <c r="B656" s="11"/>
    </row>
    <row r="657" spans="2:2" ht="12.75" customHeight="1">
      <c r="B657" s="11"/>
    </row>
    <row r="658" spans="2:2" ht="12.75" customHeight="1">
      <c r="B658" s="11"/>
    </row>
    <row r="659" spans="2:2" ht="12.75" customHeight="1">
      <c r="B659" s="11"/>
    </row>
    <row r="660" spans="2:2" ht="12.75" customHeight="1">
      <c r="B660" s="11"/>
    </row>
    <row r="661" spans="2:2" ht="12.75" customHeight="1">
      <c r="B661" s="11"/>
    </row>
    <row r="662" spans="2:2" ht="12.75" customHeight="1">
      <c r="B662" s="11"/>
    </row>
    <row r="663" spans="2:2" ht="12.75" customHeight="1">
      <c r="B663" s="11"/>
    </row>
    <row r="664" spans="2:2" ht="12.75" customHeight="1">
      <c r="B664" s="11"/>
    </row>
    <row r="665" spans="2:2" ht="12.75" customHeight="1">
      <c r="B665" s="11"/>
    </row>
    <row r="666" spans="2:2" ht="12.75" customHeight="1">
      <c r="B666" s="11"/>
    </row>
    <row r="667" spans="2:2" ht="12.75" customHeight="1">
      <c r="B667" s="11"/>
    </row>
    <row r="668" spans="2:2" ht="12.75" customHeight="1">
      <c r="B668" s="11"/>
    </row>
    <row r="669" spans="2:2" ht="12.75" customHeight="1">
      <c r="B669" s="11"/>
    </row>
    <row r="670" spans="2:2" ht="12.75" customHeight="1">
      <c r="B670" s="11"/>
    </row>
    <row r="671" spans="2:2" ht="12.75" customHeight="1">
      <c r="B671" s="11"/>
    </row>
    <row r="672" spans="2:2" ht="12.75" customHeight="1">
      <c r="B672" s="11"/>
    </row>
    <row r="673" spans="2:2" ht="12.75" customHeight="1">
      <c r="B673" s="11"/>
    </row>
    <row r="674" spans="2:2" ht="12.75" customHeight="1">
      <c r="B674" s="11"/>
    </row>
    <row r="675" spans="2:2" ht="12.75" customHeight="1">
      <c r="B675" s="11"/>
    </row>
    <row r="676" spans="2:2" ht="12.75" customHeight="1">
      <c r="B676" s="11"/>
    </row>
    <row r="677" spans="2:2" ht="12.75" customHeight="1">
      <c r="B677" s="11"/>
    </row>
    <row r="678" spans="2:2" ht="12.75" customHeight="1">
      <c r="B678" s="11"/>
    </row>
    <row r="679" spans="2:2" ht="12.75" customHeight="1">
      <c r="B679" s="11"/>
    </row>
    <row r="680" spans="2:2" ht="12.75" customHeight="1">
      <c r="B680" s="11"/>
    </row>
    <row r="681" spans="2:2" ht="12.75" customHeight="1">
      <c r="B681" s="11"/>
    </row>
    <row r="682" spans="2:2" ht="12.75" customHeight="1">
      <c r="B682" s="11"/>
    </row>
    <row r="683" spans="2:2" ht="12.75" customHeight="1">
      <c r="B683" s="11"/>
    </row>
    <row r="684" spans="2:2" ht="12.75" customHeight="1">
      <c r="B684" s="11"/>
    </row>
    <row r="685" spans="2:2" ht="12.75" customHeight="1">
      <c r="B685" s="11"/>
    </row>
    <row r="686" spans="2:2" ht="12.75" customHeight="1">
      <c r="B686" s="11"/>
    </row>
    <row r="687" spans="2:2" ht="12.75" customHeight="1">
      <c r="B687" s="11"/>
    </row>
    <row r="688" spans="2:2" ht="12.75" customHeight="1">
      <c r="B688" s="11"/>
    </row>
    <row r="689" spans="2:2" ht="12.75" customHeight="1">
      <c r="B689" s="11"/>
    </row>
    <row r="690" spans="2:2" ht="12.75" customHeight="1">
      <c r="B690" s="11"/>
    </row>
    <row r="691" spans="2:2" ht="12.75" customHeight="1">
      <c r="B691" s="11"/>
    </row>
    <row r="692" spans="2:2" ht="12.75" customHeight="1">
      <c r="B692" s="11"/>
    </row>
    <row r="693" spans="2:2" ht="12.75" customHeight="1">
      <c r="B693" s="11"/>
    </row>
    <row r="694" spans="2:2" ht="12.75" customHeight="1">
      <c r="B694" s="11"/>
    </row>
    <row r="695" spans="2:2" ht="12.75" customHeight="1">
      <c r="B695" s="11"/>
    </row>
    <row r="696" spans="2:2" ht="12.75" customHeight="1">
      <c r="B696" s="11"/>
    </row>
    <row r="697" spans="2:2" ht="12.75" customHeight="1">
      <c r="B697" s="11"/>
    </row>
    <row r="698" spans="2:2" ht="12.75" customHeight="1">
      <c r="B698" s="11"/>
    </row>
    <row r="699" spans="2:2" ht="12.75" customHeight="1">
      <c r="B699" s="11"/>
    </row>
    <row r="700" spans="2:2" ht="12.75" customHeight="1">
      <c r="B700" s="11"/>
    </row>
    <row r="701" spans="2:2" ht="12.75" customHeight="1">
      <c r="B701" s="11"/>
    </row>
    <row r="702" spans="2:2" ht="12.75" customHeight="1">
      <c r="B702" s="11"/>
    </row>
    <row r="703" spans="2:2" ht="12.75" customHeight="1">
      <c r="B703" s="11"/>
    </row>
    <row r="704" spans="2:2" ht="12.75" customHeight="1">
      <c r="B704" s="11"/>
    </row>
    <row r="705" spans="2:2" ht="12.75" customHeight="1">
      <c r="B705" s="11"/>
    </row>
    <row r="706" spans="2:2" ht="12.75" customHeight="1">
      <c r="B706" s="11"/>
    </row>
    <row r="707" spans="2:2" ht="12.75" customHeight="1">
      <c r="B707" s="11"/>
    </row>
    <row r="708" spans="2:2" ht="12.75" customHeight="1">
      <c r="B708" s="11"/>
    </row>
    <row r="709" spans="2:2" ht="12.75" customHeight="1">
      <c r="B709" s="11"/>
    </row>
    <row r="710" spans="2:2" ht="12.75" customHeight="1">
      <c r="B710" s="11"/>
    </row>
    <row r="711" spans="2:2" ht="12.75" customHeight="1">
      <c r="B711" s="11"/>
    </row>
    <row r="712" spans="2:2" ht="12.75" customHeight="1">
      <c r="B712" s="11"/>
    </row>
    <row r="713" spans="2:2" ht="12.75" customHeight="1">
      <c r="B713" s="11"/>
    </row>
    <row r="714" spans="2:2" ht="12.75" customHeight="1">
      <c r="B714" s="11"/>
    </row>
    <row r="715" spans="2:2" ht="12.75" customHeight="1">
      <c r="B715" s="11"/>
    </row>
    <row r="716" spans="2:2" ht="12.75" customHeight="1">
      <c r="B716" s="11"/>
    </row>
    <row r="717" spans="2:2" ht="12.75" customHeight="1">
      <c r="B717" s="11"/>
    </row>
    <row r="718" spans="2:2" ht="12.75" customHeight="1">
      <c r="B718" s="11"/>
    </row>
    <row r="719" spans="2:2" ht="12.75" customHeight="1">
      <c r="B719" s="11"/>
    </row>
    <row r="720" spans="2:2" ht="12.75" customHeight="1">
      <c r="B720" s="11"/>
    </row>
    <row r="721" spans="2:2" ht="12.75" customHeight="1">
      <c r="B721" s="11"/>
    </row>
    <row r="722" spans="2:2" ht="12.75" customHeight="1">
      <c r="B722" s="11"/>
    </row>
    <row r="723" spans="2:2" ht="12.75" customHeight="1">
      <c r="B723" s="11"/>
    </row>
    <row r="724" spans="2:2" ht="12.75" customHeight="1">
      <c r="B724" s="11"/>
    </row>
    <row r="725" spans="2:2" ht="12.75" customHeight="1">
      <c r="B725" s="11"/>
    </row>
    <row r="726" spans="2:2" ht="12.75" customHeight="1">
      <c r="B726" s="11"/>
    </row>
    <row r="727" spans="2:2" ht="12.75" customHeight="1">
      <c r="B727" s="11"/>
    </row>
    <row r="728" spans="2:2" ht="12.75" customHeight="1">
      <c r="B728" s="11"/>
    </row>
    <row r="729" spans="2:2" ht="12.75" customHeight="1">
      <c r="B729" s="11"/>
    </row>
    <row r="730" spans="2:2" ht="12.75" customHeight="1">
      <c r="B730" s="11"/>
    </row>
    <row r="731" spans="2:2" ht="12.75" customHeight="1">
      <c r="B731" s="11"/>
    </row>
    <row r="732" spans="2:2" ht="12.75" customHeight="1">
      <c r="B732" s="11"/>
    </row>
    <row r="733" spans="2:2" ht="12.75" customHeight="1">
      <c r="B733" s="11"/>
    </row>
    <row r="734" spans="2:2" ht="12.75" customHeight="1">
      <c r="B734" s="11"/>
    </row>
    <row r="735" spans="2:2" ht="12.75" customHeight="1">
      <c r="B735" s="11"/>
    </row>
    <row r="736" spans="2:2" ht="12.75" customHeight="1">
      <c r="B736" s="11"/>
    </row>
    <row r="737" spans="2:2" ht="12.75" customHeight="1">
      <c r="B737" s="11"/>
    </row>
    <row r="738" spans="2:2" ht="12.75" customHeight="1">
      <c r="B738" s="11"/>
    </row>
    <row r="739" spans="2:2" ht="12.75" customHeight="1">
      <c r="B739" s="11"/>
    </row>
    <row r="740" spans="2:2" ht="12.75" customHeight="1">
      <c r="B740" s="11"/>
    </row>
    <row r="741" spans="2:2" ht="12.75" customHeight="1">
      <c r="B741" s="11"/>
    </row>
    <row r="742" spans="2:2" ht="12.75" customHeight="1">
      <c r="B742" s="11"/>
    </row>
    <row r="743" spans="2:2" ht="12.75" customHeight="1">
      <c r="B743" s="11"/>
    </row>
    <row r="744" spans="2:2" ht="12.75" customHeight="1">
      <c r="B744" s="11"/>
    </row>
    <row r="745" spans="2:2" ht="12.75" customHeight="1">
      <c r="B745" s="11"/>
    </row>
    <row r="746" spans="2:2" ht="12.75" customHeight="1">
      <c r="B746" s="11"/>
    </row>
    <row r="747" spans="2:2" ht="12.75" customHeight="1">
      <c r="B747" s="11"/>
    </row>
    <row r="748" spans="2:2" ht="12.75" customHeight="1">
      <c r="B748" s="11"/>
    </row>
    <row r="749" spans="2:2" ht="12.75" customHeight="1">
      <c r="B749" s="11"/>
    </row>
    <row r="750" spans="2:2" ht="12.75" customHeight="1">
      <c r="B750" s="11"/>
    </row>
    <row r="751" spans="2:2" ht="12.75" customHeight="1">
      <c r="B751" s="11"/>
    </row>
    <row r="752" spans="2:2" ht="12.75" customHeight="1">
      <c r="B752" s="11"/>
    </row>
    <row r="753" spans="2:2" ht="12.75" customHeight="1">
      <c r="B753" s="11"/>
    </row>
    <row r="754" spans="2:2" ht="12.75" customHeight="1">
      <c r="B754" s="11"/>
    </row>
    <row r="755" spans="2:2" ht="12.75" customHeight="1">
      <c r="B755" s="11"/>
    </row>
    <row r="756" spans="2:2" ht="12.75" customHeight="1">
      <c r="B756" s="11"/>
    </row>
    <row r="757" spans="2:2" ht="12.75" customHeight="1">
      <c r="B757" s="11"/>
    </row>
    <row r="758" spans="2:2" ht="12.75" customHeight="1">
      <c r="B758" s="11"/>
    </row>
    <row r="759" spans="2:2" ht="12.75" customHeight="1">
      <c r="B759" s="11"/>
    </row>
    <row r="760" spans="2:2" ht="12.75" customHeight="1">
      <c r="B760" s="11"/>
    </row>
    <row r="761" spans="2:2" ht="12.75" customHeight="1">
      <c r="B761" s="11"/>
    </row>
    <row r="762" spans="2:2" ht="12.75" customHeight="1">
      <c r="B762" s="11"/>
    </row>
    <row r="763" spans="2:2" ht="12.75" customHeight="1">
      <c r="B763" s="11"/>
    </row>
    <row r="764" spans="2:2" ht="12.75" customHeight="1">
      <c r="B764" s="11"/>
    </row>
    <row r="765" spans="2:2" ht="12.75" customHeight="1">
      <c r="B765" s="11"/>
    </row>
    <row r="766" spans="2:2" ht="12.75" customHeight="1">
      <c r="B766" s="11"/>
    </row>
    <row r="767" spans="2:2" ht="12.75" customHeight="1">
      <c r="B767" s="11"/>
    </row>
    <row r="768" spans="2:2" ht="12.75" customHeight="1">
      <c r="B768" s="11"/>
    </row>
    <row r="769" spans="2:2" ht="12.75" customHeight="1">
      <c r="B769" s="11"/>
    </row>
    <row r="770" spans="2:2" ht="12.75" customHeight="1">
      <c r="B770" s="11"/>
    </row>
    <row r="771" spans="2:2" ht="12.75" customHeight="1">
      <c r="B771" s="11"/>
    </row>
    <row r="772" spans="2:2" ht="12.75" customHeight="1">
      <c r="B772" s="11"/>
    </row>
    <row r="773" spans="2:2" ht="12.75" customHeight="1">
      <c r="B773" s="11"/>
    </row>
    <row r="774" spans="2:2" ht="12.75" customHeight="1">
      <c r="B774" s="11"/>
    </row>
    <row r="775" spans="2:2" ht="12.75" customHeight="1">
      <c r="B775" s="11"/>
    </row>
    <row r="776" spans="2:2" ht="12.75" customHeight="1">
      <c r="B776" s="11"/>
    </row>
    <row r="777" spans="2:2" ht="12.75" customHeight="1">
      <c r="B777" s="11"/>
    </row>
    <row r="778" spans="2:2" ht="12.75" customHeight="1">
      <c r="B778" s="11"/>
    </row>
    <row r="779" spans="2:2" ht="12.75" customHeight="1">
      <c r="B779" s="11"/>
    </row>
    <row r="780" spans="2:2" ht="12.75" customHeight="1">
      <c r="B780" s="11"/>
    </row>
    <row r="781" spans="2:2" ht="12.75" customHeight="1">
      <c r="B781" s="11"/>
    </row>
    <row r="782" spans="2:2" ht="12.75" customHeight="1">
      <c r="B782" s="11"/>
    </row>
    <row r="783" spans="2:2" ht="12.75" customHeight="1">
      <c r="B783" s="11"/>
    </row>
    <row r="784" spans="2:2" ht="12.75" customHeight="1">
      <c r="B784" s="11"/>
    </row>
    <row r="785" spans="2:2" ht="12.75" customHeight="1">
      <c r="B785" s="11"/>
    </row>
    <row r="786" spans="2:2" ht="12.75" customHeight="1">
      <c r="B786" s="11"/>
    </row>
    <row r="787" spans="2:2" ht="12.75" customHeight="1">
      <c r="B787" s="11"/>
    </row>
    <row r="788" spans="2:2" ht="12.75" customHeight="1">
      <c r="B788" s="11"/>
    </row>
    <row r="789" spans="2:2" ht="12.75" customHeight="1">
      <c r="B789" s="11"/>
    </row>
    <row r="790" spans="2:2" ht="12.75" customHeight="1">
      <c r="B790" s="11"/>
    </row>
    <row r="791" spans="2:2" ht="12.75" customHeight="1">
      <c r="B791" s="11"/>
    </row>
    <row r="792" spans="2:2" ht="12.75" customHeight="1">
      <c r="B792" s="11"/>
    </row>
    <row r="793" spans="2:2" ht="12.75" customHeight="1">
      <c r="B793" s="11"/>
    </row>
    <row r="794" spans="2:2" ht="12.75" customHeight="1">
      <c r="B794" s="11"/>
    </row>
    <row r="795" spans="2:2" ht="12.75" customHeight="1">
      <c r="B795" s="11"/>
    </row>
    <row r="796" spans="2:2" ht="12.75" customHeight="1">
      <c r="B796" s="11"/>
    </row>
    <row r="797" spans="2:2" ht="12.75" customHeight="1">
      <c r="B797" s="11"/>
    </row>
    <row r="798" spans="2:2" ht="12.75" customHeight="1">
      <c r="B798" s="11"/>
    </row>
    <row r="799" spans="2:2" ht="12.75" customHeight="1">
      <c r="B799" s="11"/>
    </row>
    <row r="800" spans="2:2" ht="12.75" customHeight="1">
      <c r="B800" s="11"/>
    </row>
    <row r="801" spans="2:2" ht="12.75" customHeight="1">
      <c r="B801" s="11"/>
    </row>
    <row r="802" spans="2:2" ht="12.75" customHeight="1">
      <c r="B802" s="11"/>
    </row>
    <row r="803" spans="2:2" ht="12.75" customHeight="1">
      <c r="B803" s="11"/>
    </row>
    <row r="804" spans="2:2" ht="12.75" customHeight="1">
      <c r="B804" s="11"/>
    </row>
    <row r="805" spans="2:2" ht="12.75" customHeight="1">
      <c r="B805" s="11"/>
    </row>
    <row r="806" spans="2:2" ht="12.75" customHeight="1">
      <c r="B806" s="11"/>
    </row>
    <row r="807" spans="2:2" ht="12.75" customHeight="1">
      <c r="B807" s="11"/>
    </row>
    <row r="808" spans="2:2" ht="12.75" customHeight="1">
      <c r="B808" s="11"/>
    </row>
    <row r="809" spans="2:2" ht="12.75" customHeight="1">
      <c r="B809" s="11"/>
    </row>
    <row r="810" spans="2:2" ht="12.75" customHeight="1">
      <c r="B810" s="11"/>
    </row>
    <row r="811" spans="2:2" ht="12.75" customHeight="1">
      <c r="B811" s="11"/>
    </row>
    <row r="812" spans="2:2" ht="12.75" customHeight="1">
      <c r="B812" s="11"/>
    </row>
    <row r="813" spans="2:2" ht="12.75" customHeight="1">
      <c r="B813" s="11"/>
    </row>
    <row r="814" spans="2:2" ht="12.75" customHeight="1">
      <c r="B814" s="11"/>
    </row>
    <row r="815" spans="2:2" ht="12.75" customHeight="1">
      <c r="B815" s="11"/>
    </row>
    <row r="816" spans="2:2" ht="12.75" customHeight="1">
      <c r="B816" s="11"/>
    </row>
    <row r="817" spans="2:2" ht="12.75" customHeight="1">
      <c r="B817" s="11"/>
    </row>
    <row r="818" spans="2:2" ht="12.75" customHeight="1">
      <c r="B818" s="11"/>
    </row>
    <row r="819" spans="2:2" ht="12.75" customHeight="1">
      <c r="B819" s="11"/>
    </row>
    <row r="820" spans="2:2" ht="12.75" customHeight="1">
      <c r="B820" s="11"/>
    </row>
    <row r="821" spans="2:2" ht="12.75" customHeight="1">
      <c r="B821" s="11"/>
    </row>
    <row r="822" spans="2:2" ht="12.75" customHeight="1">
      <c r="B822" s="11"/>
    </row>
    <row r="823" spans="2:2" ht="12.75" customHeight="1">
      <c r="B823" s="11"/>
    </row>
    <row r="824" spans="2:2" ht="12.75" customHeight="1">
      <c r="B824" s="11"/>
    </row>
    <row r="825" spans="2:2" ht="12.75" customHeight="1">
      <c r="B825" s="11"/>
    </row>
    <row r="826" spans="2:2" ht="12.75" customHeight="1">
      <c r="B826" s="11"/>
    </row>
    <row r="827" spans="2:2" ht="12.75" customHeight="1">
      <c r="B827" s="11"/>
    </row>
    <row r="828" spans="2:2" ht="12.75" customHeight="1">
      <c r="B828" s="11"/>
    </row>
    <row r="829" spans="2:2" ht="12.75" customHeight="1">
      <c r="B829" s="11"/>
    </row>
    <row r="830" spans="2:2" ht="12.75" customHeight="1">
      <c r="B830" s="11"/>
    </row>
    <row r="831" spans="2:2" ht="12.75" customHeight="1">
      <c r="B831" s="11"/>
    </row>
    <row r="832" spans="2:2" ht="12.75" customHeight="1">
      <c r="B832" s="11"/>
    </row>
    <row r="833" spans="2:2" ht="12.75" customHeight="1">
      <c r="B833" s="11"/>
    </row>
    <row r="834" spans="2:2" ht="12.75" customHeight="1">
      <c r="B834" s="11"/>
    </row>
    <row r="835" spans="2:2" ht="12.75" customHeight="1">
      <c r="B835" s="11"/>
    </row>
    <row r="836" spans="2:2" ht="12.75" customHeight="1">
      <c r="B836" s="11"/>
    </row>
    <row r="837" spans="2:2" ht="12.75" customHeight="1">
      <c r="B837" s="11"/>
    </row>
    <row r="838" spans="2:2" ht="12.75" customHeight="1">
      <c r="B838" s="11"/>
    </row>
    <row r="839" spans="2:2" ht="12.75" customHeight="1">
      <c r="B839" s="11"/>
    </row>
    <row r="840" spans="2:2" ht="12.75" customHeight="1">
      <c r="B840" s="11"/>
    </row>
    <row r="841" spans="2:2" ht="12.75" customHeight="1">
      <c r="B841" s="11"/>
    </row>
    <row r="842" spans="2:2" ht="12.75" customHeight="1">
      <c r="B842" s="11"/>
    </row>
    <row r="843" spans="2:2" ht="12.75" customHeight="1">
      <c r="B843" s="11"/>
    </row>
    <row r="844" spans="2:2" ht="12.75" customHeight="1">
      <c r="B844" s="11"/>
    </row>
    <row r="845" spans="2:2" ht="12.75" customHeight="1">
      <c r="B845" s="11"/>
    </row>
    <row r="846" spans="2:2" ht="12.75" customHeight="1">
      <c r="B846" s="11"/>
    </row>
    <row r="847" spans="2:2" ht="12.75" customHeight="1">
      <c r="B847" s="11"/>
    </row>
    <row r="848" spans="2:2" ht="12.75" customHeight="1">
      <c r="B848" s="11"/>
    </row>
    <row r="849" spans="2:2" ht="12.75" customHeight="1">
      <c r="B849" s="11"/>
    </row>
    <row r="850" spans="2:2" ht="12.75" customHeight="1">
      <c r="B850" s="11"/>
    </row>
    <row r="851" spans="2:2" ht="12.75" customHeight="1">
      <c r="B851" s="11"/>
    </row>
    <row r="852" spans="2:2" ht="12.75" customHeight="1">
      <c r="B852" s="11"/>
    </row>
    <row r="853" spans="2:2" ht="12.75" customHeight="1">
      <c r="B853" s="11"/>
    </row>
    <row r="854" spans="2:2" ht="12.75" customHeight="1">
      <c r="B854" s="11"/>
    </row>
    <row r="855" spans="2:2" ht="12.75" customHeight="1">
      <c r="B855" s="11"/>
    </row>
    <row r="856" spans="2:2" ht="12.75" customHeight="1">
      <c r="B856" s="11"/>
    </row>
    <row r="857" spans="2:2" ht="12.75" customHeight="1">
      <c r="B857" s="11"/>
    </row>
    <row r="858" spans="2:2" ht="12.75" customHeight="1">
      <c r="B858" s="11"/>
    </row>
    <row r="859" spans="2:2" ht="12.75" customHeight="1">
      <c r="B859" s="11"/>
    </row>
    <row r="860" spans="2:2" ht="12.75" customHeight="1">
      <c r="B860" s="11"/>
    </row>
    <row r="861" spans="2:2" ht="12.75" customHeight="1">
      <c r="B861" s="11"/>
    </row>
    <row r="862" spans="2:2" ht="12.75" customHeight="1">
      <c r="B862" s="11"/>
    </row>
    <row r="863" spans="2:2" ht="12.75" customHeight="1">
      <c r="B863" s="11"/>
    </row>
    <row r="864" spans="2:2" ht="12.75" customHeight="1">
      <c r="B864" s="11"/>
    </row>
    <row r="865" spans="2:2" ht="12.75" customHeight="1">
      <c r="B865" s="11"/>
    </row>
    <row r="866" spans="2:2" ht="12.75" customHeight="1">
      <c r="B866" s="11"/>
    </row>
    <row r="867" spans="2:2" ht="12.75" customHeight="1">
      <c r="B867" s="11"/>
    </row>
    <row r="868" spans="2:2" ht="12.75" customHeight="1">
      <c r="B868" s="11"/>
    </row>
    <row r="869" spans="2:2" ht="12.75" customHeight="1">
      <c r="B869" s="11"/>
    </row>
    <row r="870" spans="2:2" ht="12.75" customHeight="1">
      <c r="B870" s="11"/>
    </row>
    <row r="871" spans="2:2" ht="12.75" customHeight="1">
      <c r="B871" s="11"/>
    </row>
    <row r="872" spans="2:2" ht="12.75" customHeight="1">
      <c r="B872" s="11"/>
    </row>
    <row r="873" spans="2:2" ht="12.75" customHeight="1">
      <c r="B873" s="11"/>
    </row>
    <row r="874" spans="2:2" ht="12.75" customHeight="1">
      <c r="B874" s="11"/>
    </row>
    <row r="875" spans="2:2" ht="12.75" customHeight="1">
      <c r="B875" s="11"/>
    </row>
    <row r="876" spans="2:2" ht="12.75" customHeight="1">
      <c r="B876" s="11"/>
    </row>
    <row r="877" spans="2:2" ht="12.75" customHeight="1">
      <c r="B877" s="11"/>
    </row>
    <row r="878" spans="2:2" ht="12.75" customHeight="1">
      <c r="B878" s="11"/>
    </row>
    <row r="879" spans="2:2" ht="12.75" customHeight="1">
      <c r="B879" s="11"/>
    </row>
    <row r="880" spans="2:2" ht="12.75" customHeight="1">
      <c r="B880" s="11"/>
    </row>
    <row r="881" spans="2:2" ht="12.75" customHeight="1">
      <c r="B881" s="11"/>
    </row>
    <row r="882" spans="2:2" ht="12.75" customHeight="1">
      <c r="B882" s="11"/>
    </row>
    <row r="883" spans="2:2" ht="12.75" customHeight="1">
      <c r="B883" s="11"/>
    </row>
    <row r="884" spans="2:2" ht="12.75" customHeight="1">
      <c r="B884" s="11"/>
    </row>
    <row r="885" spans="2:2" ht="12.75" customHeight="1">
      <c r="B885" s="11"/>
    </row>
    <row r="886" spans="2:2" ht="12.75" customHeight="1">
      <c r="B886" s="11"/>
    </row>
    <row r="887" spans="2:2" ht="12.75" customHeight="1">
      <c r="B887" s="11"/>
    </row>
    <row r="888" spans="2:2" ht="12.75" customHeight="1">
      <c r="B888" s="11"/>
    </row>
    <row r="889" spans="2:2" ht="12.75" customHeight="1">
      <c r="B889" s="11"/>
    </row>
    <row r="890" spans="2:2" ht="12.75" customHeight="1">
      <c r="B890" s="11"/>
    </row>
    <row r="891" spans="2:2" ht="12.75" customHeight="1">
      <c r="B891" s="11"/>
    </row>
    <row r="892" spans="2:2" ht="12.75" customHeight="1">
      <c r="B892" s="11"/>
    </row>
    <row r="893" spans="2:2" ht="12.75" customHeight="1">
      <c r="B893" s="11"/>
    </row>
    <row r="894" spans="2:2" ht="12.75" customHeight="1">
      <c r="B894" s="11"/>
    </row>
    <row r="895" spans="2:2" ht="12.75" customHeight="1">
      <c r="B895" s="11"/>
    </row>
    <row r="896" spans="2:2" ht="12.75" customHeight="1">
      <c r="B896" s="11"/>
    </row>
    <row r="897" spans="2:2" ht="12.75" customHeight="1">
      <c r="B897" s="11"/>
    </row>
    <row r="898" spans="2:2" ht="12.75" customHeight="1">
      <c r="B898" s="11"/>
    </row>
    <row r="899" spans="2:2" ht="12.75" customHeight="1">
      <c r="B899" s="11"/>
    </row>
    <row r="900" spans="2:2" ht="12.75" customHeight="1">
      <c r="B900" s="11"/>
    </row>
    <row r="901" spans="2:2" ht="12.75" customHeight="1">
      <c r="B901" s="11"/>
    </row>
    <row r="902" spans="2:2" ht="12.75" customHeight="1">
      <c r="B902" s="11"/>
    </row>
    <row r="903" spans="2:2" ht="12.75" customHeight="1">
      <c r="B903" s="11"/>
    </row>
    <row r="904" spans="2:2" ht="12.75" customHeight="1">
      <c r="B904" s="11"/>
    </row>
    <row r="905" spans="2:2" ht="12.75" customHeight="1">
      <c r="B905" s="11"/>
    </row>
    <row r="906" spans="2:2" ht="12.75" customHeight="1">
      <c r="B906" s="11"/>
    </row>
    <row r="907" spans="2:2" ht="12.75" customHeight="1">
      <c r="B907" s="11"/>
    </row>
    <row r="908" spans="2:2" ht="12.75" customHeight="1">
      <c r="B908" s="11"/>
    </row>
    <row r="909" spans="2:2" ht="12.75" customHeight="1">
      <c r="B909" s="11"/>
    </row>
    <row r="910" spans="2:2" ht="12.75" customHeight="1">
      <c r="B910" s="11"/>
    </row>
    <row r="911" spans="2:2" ht="12.75" customHeight="1">
      <c r="B911" s="11"/>
    </row>
    <row r="912" spans="2:2" ht="12.75" customHeight="1">
      <c r="B912" s="11"/>
    </row>
    <row r="913" spans="2:2" ht="12.75" customHeight="1">
      <c r="B913" s="11"/>
    </row>
    <row r="914" spans="2:2" ht="12.75" customHeight="1">
      <c r="B914" s="11"/>
    </row>
    <row r="915" spans="2:2" ht="12.75" customHeight="1">
      <c r="B915" s="11"/>
    </row>
    <row r="916" spans="2:2" ht="12.75" customHeight="1">
      <c r="B916" s="11"/>
    </row>
    <row r="917" spans="2:2" ht="12.75" customHeight="1">
      <c r="B917" s="11"/>
    </row>
    <row r="918" spans="2:2" ht="12.75" customHeight="1">
      <c r="B918" s="11"/>
    </row>
    <row r="919" spans="2:2" ht="12.75" customHeight="1">
      <c r="B919" s="11"/>
    </row>
    <row r="920" spans="2:2" ht="12.75" customHeight="1">
      <c r="B920" s="11"/>
    </row>
    <row r="921" spans="2:2" ht="12.75" customHeight="1">
      <c r="B921" s="11"/>
    </row>
    <row r="922" spans="2:2" ht="12.75" customHeight="1">
      <c r="B922" s="11"/>
    </row>
    <row r="923" spans="2:2" ht="12.75" customHeight="1">
      <c r="B923" s="11"/>
    </row>
    <row r="924" spans="2:2" ht="12.75" customHeight="1">
      <c r="B924" s="11"/>
    </row>
    <row r="925" spans="2:2" ht="12.75" customHeight="1">
      <c r="B925" s="11"/>
    </row>
    <row r="926" spans="2:2" ht="12.75" customHeight="1">
      <c r="B926" s="11"/>
    </row>
    <row r="927" spans="2:2" ht="12.75" customHeight="1">
      <c r="B927" s="11"/>
    </row>
    <row r="928" spans="2:2" ht="12.75" customHeight="1">
      <c r="B928" s="11"/>
    </row>
    <row r="929" spans="2:2" ht="12.75" customHeight="1">
      <c r="B929" s="11"/>
    </row>
    <row r="930" spans="2:2" ht="12.75" customHeight="1">
      <c r="B930" s="11"/>
    </row>
    <row r="931" spans="2:2" ht="12.75" customHeight="1">
      <c r="B931" s="11"/>
    </row>
    <row r="932" spans="2:2" ht="12.75" customHeight="1">
      <c r="B932" s="11"/>
    </row>
    <row r="933" spans="2:2" ht="12.75" customHeight="1">
      <c r="B933" s="11"/>
    </row>
    <row r="934" spans="2:2" ht="12.75" customHeight="1">
      <c r="B934" s="11"/>
    </row>
    <row r="935" spans="2:2" ht="12.75" customHeight="1">
      <c r="B935" s="11"/>
    </row>
    <row r="936" spans="2:2" ht="12.75" customHeight="1">
      <c r="B936" s="11"/>
    </row>
    <row r="937" spans="2:2" ht="12.75" customHeight="1">
      <c r="B937" s="11"/>
    </row>
    <row r="938" spans="2:2" ht="12.75" customHeight="1">
      <c r="B938" s="11"/>
    </row>
    <row r="939" spans="2:2" ht="12.75" customHeight="1">
      <c r="B939" s="11"/>
    </row>
    <row r="940" spans="2:2" ht="12.75" customHeight="1">
      <c r="B940" s="11"/>
    </row>
    <row r="941" spans="2:2" ht="12.75" customHeight="1">
      <c r="B941" s="11"/>
    </row>
    <row r="942" spans="2:2" ht="12.75" customHeight="1">
      <c r="B942" s="11"/>
    </row>
    <row r="943" spans="2:2" ht="12.75" customHeight="1">
      <c r="B943" s="11"/>
    </row>
    <row r="944" spans="2:2" ht="12.75" customHeight="1">
      <c r="B944" s="11"/>
    </row>
    <row r="945" spans="2:2" ht="12.75" customHeight="1">
      <c r="B945" s="11"/>
    </row>
    <row r="946" spans="2:2" ht="12.75" customHeight="1">
      <c r="B946" s="11"/>
    </row>
    <row r="947" spans="2:2" ht="12.75" customHeight="1">
      <c r="B947" s="11"/>
    </row>
    <row r="948" spans="2:2" ht="12.75" customHeight="1">
      <c r="B948" s="11"/>
    </row>
    <row r="949" spans="2:2" ht="12.75" customHeight="1">
      <c r="B949" s="11"/>
    </row>
    <row r="950" spans="2:2" ht="12.75" customHeight="1">
      <c r="B950" s="11"/>
    </row>
    <row r="951" spans="2:2" ht="12.75" customHeight="1">
      <c r="B951" s="11"/>
    </row>
    <row r="952" spans="2:2" ht="12.75" customHeight="1">
      <c r="B952" s="11"/>
    </row>
    <row r="953" spans="2:2" ht="12.75" customHeight="1">
      <c r="B953" s="11"/>
    </row>
    <row r="954" spans="2:2" ht="12.75" customHeight="1">
      <c r="B954" s="11"/>
    </row>
    <row r="955" spans="2:2" ht="12.75" customHeight="1">
      <c r="B955" s="11"/>
    </row>
    <row r="956" spans="2:2" ht="12.75" customHeight="1">
      <c r="B956" s="11"/>
    </row>
    <row r="957" spans="2:2" ht="12.75" customHeight="1">
      <c r="B957" s="11"/>
    </row>
    <row r="958" spans="2:2" ht="12.75" customHeight="1">
      <c r="B958" s="11"/>
    </row>
    <row r="959" spans="2:2" ht="12.75" customHeight="1">
      <c r="B959" s="11"/>
    </row>
    <row r="960" spans="2:2" ht="12.75" customHeight="1">
      <c r="B960" s="11"/>
    </row>
    <row r="961" spans="2:2" ht="12.75" customHeight="1">
      <c r="B961" s="11"/>
    </row>
    <row r="962" spans="2:2" ht="12.75" customHeight="1">
      <c r="B962" s="11"/>
    </row>
    <row r="963" spans="2:2" ht="12.75" customHeight="1">
      <c r="B963" s="11"/>
    </row>
    <row r="964" spans="2:2" ht="12.75" customHeight="1">
      <c r="B964" s="11"/>
    </row>
    <row r="965" spans="2:2" ht="12.75" customHeight="1">
      <c r="B965" s="11"/>
    </row>
    <row r="966" spans="2:2" ht="12.75" customHeight="1">
      <c r="B966" s="11"/>
    </row>
    <row r="967" spans="2:2" ht="12.75" customHeight="1">
      <c r="B967" s="11"/>
    </row>
    <row r="968" spans="2:2" ht="12.75" customHeight="1">
      <c r="B968" s="11"/>
    </row>
    <row r="969" spans="2:2" ht="12.75" customHeight="1">
      <c r="B969" s="11"/>
    </row>
    <row r="970" spans="2:2" ht="12.75" customHeight="1">
      <c r="B970" s="11"/>
    </row>
    <row r="971" spans="2:2" ht="12.75" customHeight="1">
      <c r="B971" s="11"/>
    </row>
    <row r="972" spans="2:2" ht="12.75" customHeight="1">
      <c r="B972" s="11"/>
    </row>
    <row r="973" spans="2:2" ht="12.75" customHeight="1">
      <c r="B973" s="11"/>
    </row>
    <row r="974" spans="2:2" ht="12.75" customHeight="1">
      <c r="B974" s="11"/>
    </row>
    <row r="975" spans="2:2" ht="12.75" customHeight="1">
      <c r="B975" s="11"/>
    </row>
    <row r="976" spans="2:2" ht="12.75" customHeight="1">
      <c r="B976" s="11"/>
    </row>
    <row r="977" spans="2:2" ht="12.75" customHeight="1">
      <c r="B977" s="11"/>
    </row>
    <row r="978" spans="2:2" ht="12.75" customHeight="1">
      <c r="B978" s="11"/>
    </row>
  </sheetData>
  <pageMargins left="0.7" right="0.7" top="0.75" bottom="0.75" header="0" footer="0"/>
  <pageSetup paperSize="9" fitToHeight="0" orientation="landscape" r:id="rId1"/>
  <headerFooter>
    <oddFooter>&amp;L&amp;"Calibri,Regular"&amp;11&amp;K000000____________________________SIGNATURE OF EXAMINER &amp;&amp; DATE&amp;C___________________________NAME OF EXAMINERPage &amp;P of &amp;N&amp;R___________________________ SIGNATURE OF CHAIRPERSON</oddFooter>
  </headerFooter>
  <drawing r:id="rId2"/>
</worksheet>
</file>

<file path=xl/worksheets/sheet2.xml><?xml version="1.0" encoding="utf-8"?>
<worksheet xmlns="http://schemas.openxmlformats.org/spreadsheetml/2006/main" xmlns:r="http://schemas.openxmlformats.org/officeDocument/2006/relationships">
  <sheetPr codeName="Sheet2">
    <tabColor theme="0"/>
    <pageSetUpPr fitToPage="1"/>
  </sheetPr>
  <dimension ref="A1:F32"/>
  <sheetViews>
    <sheetView workbookViewId="0">
      <selection activeCell="P11" sqref="P11"/>
    </sheetView>
  </sheetViews>
  <sheetFormatPr defaultRowHeight="13.2"/>
  <cols>
    <col min="1" max="4" width="8.6640625" style="12"/>
    <col min="5" max="5" width="12.88671875" style="12" customWidth="1"/>
    <col min="6" max="6" width="10.44140625" style="12" customWidth="1"/>
    <col min="7" max="259" width="8.6640625" style="12"/>
    <col min="260" max="260" width="12.88671875" style="12" customWidth="1"/>
    <col min="261" max="261" width="8.6640625" style="12"/>
    <col min="262" max="262" width="10.44140625" style="12" customWidth="1"/>
    <col min="263" max="515" width="8.6640625" style="12"/>
    <col min="516" max="516" width="12.88671875" style="12" customWidth="1"/>
    <col min="517" max="517" width="8.6640625" style="12"/>
    <col min="518" max="518" width="10.44140625" style="12" customWidth="1"/>
    <col min="519" max="771" width="8.6640625" style="12"/>
    <col min="772" max="772" width="12.88671875" style="12" customWidth="1"/>
    <col min="773" max="773" width="8.6640625" style="12"/>
    <col min="774" max="774" width="10.44140625" style="12" customWidth="1"/>
    <col min="775" max="1027" width="8.6640625" style="12"/>
    <col min="1028" max="1028" width="12.88671875" style="12" customWidth="1"/>
    <col min="1029" max="1029" width="8.6640625" style="12"/>
    <col min="1030" max="1030" width="10.44140625" style="12" customWidth="1"/>
    <col min="1031" max="1283" width="8.6640625" style="12"/>
    <col min="1284" max="1284" width="12.88671875" style="12" customWidth="1"/>
    <col min="1285" max="1285" width="8.6640625" style="12"/>
    <col min="1286" max="1286" width="10.44140625" style="12" customWidth="1"/>
    <col min="1287" max="1539" width="8.6640625" style="12"/>
    <col min="1540" max="1540" width="12.88671875" style="12" customWidth="1"/>
    <col min="1541" max="1541" width="8.6640625" style="12"/>
    <col min="1542" max="1542" width="10.44140625" style="12" customWidth="1"/>
    <col min="1543" max="1795" width="8.6640625" style="12"/>
    <col min="1796" max="1796" width="12.88671875" style="12" customWidth="1"/>
    <col min="1797" max="1797" width="8.6640625" style="12"/>
    <col min="1798" max="1798" width="10.44140625" style="12" customWidth="1"/>
    <col min="1799" max="2051" width="8.6640625" style="12"/>
    <col min="2052" max="2052" width="12.88671875" style="12" customWidth="1"/>
    <col min="2053" max="2053" width="8.6640625" style="12"/>
    <col min="2054" max="2054" width="10.44140625" style="12" customWidth="1"/>
    <col min="2055" max="2307" width="8.6640625" style="12"/>
    <col min="2308" max="2308" width="12.88671875" style="12" customWidth="1"/>
    <col min="2309" max="2309" width="8.6640625" style="12"/>
    <col min="2310" max="2310" width="10.44140625" style="12" customWidth="1"/>
    <col min="2311" max="2563" width="8.6640625" style="12"/>
    <col min="2564" max="2564" width="12.88671875" style="12" customWidth="1"/>
    <col min="2565" max="2565" width="8.6640625" style="12"/>
    <col min="2566" max="2566" width="10.44140625" style="12" customWidth="1"/>
    <col min="2567" max="2819" width="8.6640625" style="12"/>
    <col min="2820" max="2820" width="12.88671875" style="12" customWidth="1"/>
    <col min="2821" max="2821" width="8.6640625" style="12"/>
    <col min="2822" max="2822" width="10.44140625" style="12" customWidth="1"/>
    <col min="2823" max="3075" width="8.6640625" style="12"/>
    <col min="3076" max="3076" width="12.88671875" style="12" customWidth="1"/>
    <col min="3077" max="3077" width="8.6640625" style="12"/>
    <col min="3078" max="3078" width="10.44140625" style="12" customWidth="1"/>
    <col min="3079" max="3331" width="8.6640625" style="12"/>
    <col min="3332" max="3332" width="12.88671875" style="12" customWidth="1"/>
    <col min="3333" max="3333" width="8.6640625" style="12"/>
    <col min="3334" max="3334" width="10.44140625" style="12" customWidth="1"/>
    <col min="3335" max="3587" width="8.6640625" style="12"/>
    <col min="3588" max="3588" width="12.88671875" style="12" customWidth="1"/>
    <col min="3589" max="3589" width="8.6640625" style="12"/>
    <col min="3590" max="3590" width="10.44140625" style="12" customWidth="1"/>
    <col min="3591" max="3843" width="8.6640625" style="12"/>
    <col min="3844" max="3844" width="12.88671875" style="12" customWidth="1"/>
    <col min="3845" max="3845" width="8.6640625" style="12"/>
    <col min="3846" max="3846" width="10.44140625" style="12" customWidth="1"/>
    <col min="3847" max="4099" width="8.6640625" style="12"/>
    <col min="4100" max="4100" width="12.88671875" style="12" customWidth="1"/>
    <col min="4101" max="4101" width="8.6640625" style="12"/>
    <col min="4102" max="4102" width="10.44140625" style="12" customWidth="1"/>
    <col min="4103" max="4355" width="8.6640625" style="12"/>
    <col min="4356" max="4356" width="12.88671875" style="12" customWidth="1"/>
    <col min="4357" max="4357" width="8.6640625" style="12"/>
    <col min="4358" max="4358" width="10.44140625" style="12" customWidth="1"/>
    <col min="4359" max="4611" width="8.6640625" style="12"/>
    <col min="4612" max="4612" width="12.88671875" style="12" customWidth="1"/>
    <col min="4613" max="4613" width="8.6640625" style="12"/>
    <col min="4614" max="4614" width="10.44140625" style="12" customWidth="1"/>
    <col min="4615" max="4867" width="8.6640625" style="12"/>
    <col min="4868" max="4868" width="12.88671875" style="12" customWidth="1"/>
    <col min="4869" max="4869" width="8.6640625" style="12"/>
    <col min="4870" max="4870" width="10.44140625" style="12" customWidth="1"/>
    <col min="4871" max="5123" width="8.6640625" style="12"/>
    <col min="5124" max="5124" width="12.88671875" style="12" customWidth="1"/>
    <col min="5125" max="5125" width="8.6640625" style="12"/>
    <col min="5126" max="5126" width="10.44140625" style="12" customWidth="1"/>
    <col min="5127" max="5379" width="8.6640625" style="12"/>
    <col min="5380" max="5380" width="12.88671875" style="12" customWidth="1"/>
    <col min="5381" max="5381" width="8.6640625" style="12"/>
    <col min="5382" max="5382" width="10.44140625" style="12" customWidth="1"/>
    <col min="5383" max="5635" width="8.6640625" style="12"/>
    <col min="5636" max="5636" width="12.88671875" style="12" customWidth="1"/>
    <col min="5637" max="5637" width="8.6640625" style="12"/>
    <col min="5638" max="5638" width="10.44140625" style="12" customWidth="1"/>
    <col min="5639" max="5891" width="8.6640625" style="12"/>
    <col min="5892" max="5892" width="12.88671875" style="12" customWidth="1"/>
    <col min="5893" max="5893" width="8.6640625" style="12"/>
    <col min="5894" max="5894" width="10.44140625" style="12" customWidth="1"/>
    <col min="5895" max="6147" width="8.6640625" style="12"/>
    <col min="6148" max="6148" width="12.88671875" style="12" customWidth="1"/>
    <col min="6149" max="6149" width="8.6640625" style="12"/>
    <col min="6150" max="6150" width="10.44140625" style="12" customWidth="1"/>
    <col min="6151" max="6403" width="8.6640625" style="12"/>
    <col min="6404" max="6404" width="12.88671875" style="12" customWidth="1"/>
    <col min="6405" max="6405" width="8.6640625" style="12"/>
    <col min="6406" max="6406" width="10.44140625" style="12" customWidth="1"/>
    <col min="6407" max="6659" width="8.6640625" style="12"/>
    <col min="6660" max="6660" width="12.88671875" style="12" customWidth="1"/>
    <col min="6661" max="6661" width="8.6640625" style="12"/>
    <col min="6662" max="6662" width="10.44140625" style="12" customWidth="1"/>
    <col min="6663" max="6915" width="8.6640625" style="12"/>
    <col min="6916" max="6916" width="12.88671875" style="12" customWidth="1"/>
    <col min="6917" max="6917" width="8.6640625" style="12"/>
    <col min="6918" max="6918" width="10.44140625" style="12" customWidth="1"/>
    <col min="6919" max="7171" width="8.6640625" style="12"/>
    <col min="7172" max="7172" width="12.88671875" style="12" customWidth="1"/>
    <col min="7173" max="7173" width="8.6640625" style="12"/>
    <col min="7174" max="7174" width="10.44140625" style="12" customWidth="1"/>
    <col min="7175" max="7427" width="8.6640625" style="12"/>
    <col min="7428" max="7428" width="12.88671875" style="12" customWidth="1"/>
    <col min="7429" max="7429" width="8.6640625" style="12"/>
    <col min="7430" max="7430" width="10.44140625" style="12" customWidth="1"/>
    <col min="7431" max="7683" width="8.6640625" style="12"/>
    <col min="7684" max="7684" width="12.88671875" style="12" customWidth="1"/>
    <col min="7685" max="7685" width="8.6640625" style="12"/>
    <col min="7686" max="7686" width="10.44140625" style="12" customWidth="1"/>
    <col min="7687" max="7939" width="8.6640625" style="12"/>
    <col min="7940" max="7940" width="12.88671875" style="12" customWidth="1"/>
    <col min="7941" max="7941" width="8.6640625" style="12"/>
    <col min="7942" max="7942" width="10.44140625" style="12" customWidth="1"/>
    <col min="7943" max="8195" width="8.6640625" style="12"/>
    <col min="8196" max="8196" width="12.88671875" style="12" customWidth="1"/>
    <col min="8197" max="8197" width="8.6640625" style="12"/>
    <col min="8198" max="8198" width="10.44140625" style="12" customWidth="1"/>
    <col min="8199" max="8451" width="8.6640625" style="12"/>
    <col min="8452" max="8452" width="12.88671875" style="12" customWidth="1"/>
    <col min="8453" max="8453" width="8.6640625" style="12"/>
    <col min="8454" max="8454" width="10.44140625" style="12" customWidth="1"/>
    <col min="8455" max="8707" width="8.6640625" style="12"/>
    <col min="8708" max="8708" width="12.88671875" style="12" customWidth="1"/>
    <col min="8709" max="8709" width="8.6640625" style="12"/>
    <col min="8710" max="8710" width="10.44140625" style="12" customWidth="1"/>
    <col min="8711" max="8963" width="8.6640625" style="12"/>
    <col min="8964" max="8964" width="12.88671875" style="12" customWidth="1"/>
    <col min="8965" max="8965" width="8.6640625" style="12"/>
    <col min="8966" max="8966" width="10.44140625" style="12" customWidth="1"/>
    <col min="8967" max="9219" width="8.6640625" style="12"/>
    <col min="9220" max="9220" width="12.88671875" style="12" customWidth="1"/>
    <col min="9221" max="9221" width="8.6640625" style="12"/>
    <col min="9222" max="9222" width="10.44140625" style="12" customWidth="1"/>
    <col min="9223" max="9475" width="8.6640625" style="12"/>
    <col min="9476" max="9476" width="12.88671875" style="12" customWidth="1"/>
    <col min="9477" max="9477" width="8.6640625" style="12"/>
    <col min="9478" max="9478" width="10.44140625" style="12" customWidth="1"/>
    <col min="9479" max="9731" width="8.6640625" style="12"/>
    <col min="9732" max="9732" width="12.88671875" style="12" customWidth="1"/>
    <col min="9733" max="9733" width="8.6640625" style="12"/>
    <col min="9734" max="9734" width="10.44140625" style="12" customWidth="1"/>
    <col min="9735" max="9987" width="8.6640625" style="12"/>
    <col min="9988" max="9988" width="12.88671875" style="12" customWidth="1"/>
    <col min="9989" max="9989" width="8.6640625" style="12"/>
    <col min="9990" max="9990" width="10.44140625" style="12" customWidth="1"/>
    <col min="9991" max="10243" width="8.6640625" style="12"/>
    <col min="10244" max="10244" width="12.88671875" style="12" customWidth="1"/>
    <col min="10245" max="10245" width="8.6640625" style="12"/>
    <col min="10246" max="10246" width="10.44140625" style="12" customWidth="1"/>
    <col min="10247" max="10499" width="8.6640625" style="12"/>
    <col min="10500" max="10500" width="12.88671875" style="12" customWidth="1"/>
    <col min="10501" max="10501" width="8.6640625" style="12"/>
    <col min="10502" max="10502" width="10.44140625" style="12" customWidth="1"/>
    <col min="10503" max="10755" width="8.6640625" style="12"/>
    <col min="10756" max="10756" width="12.88671875" style="12" customWidth="1"/>
    <col min="10757" max="10757" width="8.6640625" style="12"/>
    <col min="10758" max="10758" width="10.44140625" style="12" customWidth="1"/>
    <col min="10759" max="11011" width="8.6640625" style="12"/>
    <col min="11012" max="11012" width="12.88671875" style="12" customWidth="1"/>
    <col min="11013" max="11013" width="8.6640625" style="12"/>
    <col min="11014" max="11014" width="10.44140625" style="12" customWidth="1"/>
    <col min="11015" max="11267" width="8.6640625" style="12"/>
    <col min="11268" max="11268" width="12.88671875" style="12" customWidth="1"/>
    <col min="11269" max="11269" width="8.6640625" style="12"/>
    <col min="11270" max="11270" width="10.44140625" style="12" customWidth="1"/>
    <col min="11271" max="11523" width="8.6640625" style="12"/>
    <col min="11524" max="11524" width="12.88671875" style="12" customWidth="1"/>
    <col min="11525" max="11525" width="8.6640625" style="12"/>
    <col min="11526" max="11526" width="10.44140625" style="12" customWidth="1"/>
    <col min="11527" max="11779" width="8.6640625" style="12"/>
    <col min="11780" max="11780" width="12.88671875" style="12" customWidth="1"/>
    <col min="11781" max="11781" width="8.6640625" style="12"/>
    <col min="11782" max="11782" width="10.44140625" style="12" customWidth="1"/>
    <col min="11783" max="12035" width="8.6640625" style="12"/>
    <col min="12036" max="12036" width="12.88671875" style="12" customWidth="1"/>
    <col min="12037" max="12037" width="8.6640625" style="12"/>
    <col min="12038" max="12038" width="10.44140625" style="12" customWidth="1"/>
    <col min="12039" max="12291" width="8.6640625" style="12"/>
    <col min="12292" max="12292" width="12.88671875" style="12" customWidth="1"/>
    <col min="12293" max="12293" width="8.6640625" style="12"/>
    <col min="12294" max="12294" width="10.44140625" style="12" customWidth="1"/>
    <col min="12295" max="12547" width="8.6640625" style="12"/>
    <col min="12548" max="12548" width="12.88671875" style="12" customWidth="1"/>
    <col min="12549" max="12549" width="8.6640625" style="12"/>
    <col min="12550" max="12550" width="10.44140625" style="12" customWidth="1"/>
    <col min="12551" max="12803" width="8.6640625" style="12"/>
    <col min="12804" max="12804" width="12.88671875" style="12" customWidth="1"/>
    <col min="12805" max="12805" width="8.6640625" style="12"/>
    <col min="12806" max="12806" width="10.44140625" style="12" customWidth="1"/>
    <col min="12807" max="13059" width="8.6640625" style="12"/>
    <col min="13060" max="13060" width="12.88671875" style="12" customWidth="1"/>
    <col min="13061" max="13061" width="8.6640625" style="12"/>
    <col min="13062" max="13062" width="10.44140625" style="12" customWidth="1"/>
    <col min="13063" max="13315" width="8.6640625" style="12"/>
    <col min="13316" max="13316" width="12.88671875" style="12" customWidth="1"/>
    <col min="13317" max="13317" width="8.6640625" style="12"/>
    <col min="13318" max="13318" width="10.44140625" style="12" customWidth="1"/>
    <col min="13319" max="13571" width="8.6640625" style="12"/>
    <col min="13572" max="13572" width="12.88671875" style="12" customWidth="1"/>
    <col min="13573" max="13573" width="8.6640625" style="12"/>
    <col min="13574" max="13574" width="10.44140625" style="12" customWidth="1"/>
    <col min="13575" max="13827" width="8.6640625" style="12"/>
    <col min="13828" max="13828" width="12.88671875" style="12" customWidth="1"/>
    <col min="13829" max="13829" width="8.6640625" style="12"/>
    <col min="13830" max="13830" width="10.44140625" style="12" customWidth="1"/>
    <col min="13831" max="14083" width="8.6640625" style="12"/>
    <col min="14084" max="14084" width="12.88671875" style="12" customWidth="1"/>
    <col min="14085" max="14085" width="8.6640625" style="12"/>
    <col min="14086" max="14086" width="10.44140625" style="12" customWidth="1"/>
    <col min="14087" max="14339" width="8.6640625" style="12"/>
    <col min="14340" max="14340" width="12.88671875" style="12" customWidth="1"/>
    <col min="14341" max="14341" width="8.6640625" style="12"/>
    <col min="14342" max="14342" width="10.44140625" style="12" customWidth="1"/>
    <col min="14343" max="14595" width="8.6640625" style="12"/>
    <col min="14596" max="14596" width="12.88671875" style="12" customWidth="1"/>
    <col min="14597" max="14597" width="8.6640625" style="12"/>
    <col min="14598" max="14598" width="10.44140625" style="12" customWidth="1"/>
    <col min="14599" max="14851" width="8.6640625" style="12"/>
    <col min="14852" max="14852" width="12.88671875" style="12" customWidth="1"/>
    <col min="14853" max="14853" width="8.6640625" style="12"/>
    <col min="14854" max="14854" width="10.44140625" style="12" customWidth="1"/>
    <col min="14855" max="15107" width="8.6640625" style="12"/>
    <col min="15108" max="15108" width="12.88671875" style="12" customWidth="1"/>
    <col min="15109" max="15109" width="8.6640625" style="12"/>
    <col min="15110" max="15110" width="10.44140625" style="12" customWidth="1"/>
    <col min="15111" max="15363" width="8.6640625" style="12"/>
    <col min="15364" max="15364" width="12.88671875" style="12" customWidth="1"/>
    <col min="15365" max="15365" width="8.6640625" style="12"/>
    <col min="15366" max="15366" width="10.44140625" style="12" customWidth="1"/>
    <col min="15367" max="15619" width="8.6640625" style="12"/>
    <col min="15620" max="15620" width="12.88671875" style="12" customWidth="1"/>
    <col min="15621" max="15621" width="8.6640625" style="12"/>
    <col min="15622" max="15622" width="10.44140625" style="12" customWidth="1"/>
    <col min="15623" max="15875" width="8.6640625" style="12"/>
    <col min="15876" max="15876" width="12.88671875" style="12" customWidth="1"/>
    <col min="15877" max="15877" width="8.6640625" style="12"/>
    <col min="15878" max="15878" width="10.44140625" style="12" customWidth="1"/>
    <col min="15879" max="16131" width="8.6640625" style="12"/>
    <col min="16132" max="16132" width="12.88671875" style="12" customWidth="1"/>
    <col min="16133" max="16133" width="8.6640625" style="12"/>
    <col min="16134" max="16134" width="10.44140625" style="12" customWidth="1"/>
    <col min="16135" max="16384" width="8.6640625" style="12"/>
  </cols>
  <sheetData>
    <row r="1" spans="1:6" ht="12.75" customHeight="1">
      <c r="A1" s="56" t="s">
        <v>0</v>
      </c>
      <c r="B1" s="56"/>
      <c r="C1" s="56"/>
      <c r="D1" s="56"/>
      <c r="E1" s="56"/>
      <c r="F1" s="56"/>
    </row>
    <row r="2" spans="1:6">
      <c r="A2" s="56"/>
      <c r="B2" s="56"/>
      <c r="C2" s="56"/>
      <c r="D2" s="56"/>
      <c r="E2" s="56"/>
      <c r="F2" s="56"/>
    </row>
    <row r="3" spans="1:6" ht="15">
      <c r="A3" s="57" t="s">
        <v>23</v>
      </c>
      <c r="B3" s="57"/>
      <c r="C3" s="57"/>
      <c r="D3" s="57"/>
      <c r="E3" s="57"/>
      <c r="F3" s="57"/>
    </row>
    <row r="4" spans="1:6" ht="15">
      <c r="A4" s="58" t="str">
        <f>"Semester: " &amp;'Final GradeSheet'!C3</f>
        <v>Semester: Spring 2023</v>
      </c>
      <c r="B4" s="58"/>
      <c r="C4" s="58"/>
      <c r="D4" s="58"/>
      <c r="E4" s="58"/>
      <c r="F4" s="58"/>
    </row>
    <row r="5" spans="1:6" ht="16.5" customHeight="1">
      <c r="A5" s="58"/>
      <c r="B5" s="58"/>
      <c r="C5" s="58"/>
      <c r="D5" s="58"/>
      <c r="E5" s="58"/>
      <c r="F5" s="58"/>
    </row>
    <row r="6" spans="1:6" ht="15">
      <c r="A6" s="52" t="s">
        <v>24</v>
      </c>
      <c r="B6" s="52"/>
      <c r="C6" s="53" t="str">
        <f>'Final GradeSheet'!C5</f>
        <v>CSE 220</v>
      </c>
      <c r="D6" s="53"/>
      <c r="E6" s="53"/>
      <c r="F6" s="53"/>
    </row>
    <row r="7" spans="1:6" ht="15">
      <c r="A7" s="52" t="s">
        <v>25</v>
      </c>
      <c r="B7" s="52"/>
      <c r="C7" s="53" t="str">
        <f>'Final GradeSheet'!C6</f>
        <v>Data Structures</v>
      </c>
      <c r="D7" s="53"/>
      <c r="E7" s="53"/>
      <c r="F7" s="53"/>
    </row>
    <row r="8" spans="1:6" ht="15">
      <c r="A8" s="52" t="s">
        <v>26</v>
      </c>
      <c r="B8" s="52"/>
      <c r="C8" s="53">
        <f>'Final GradeSheet'!C7</f>
        <v>22</v>
      </c>
      <c r="D8" s="53"/>
      <c r="E8" s="53"/>
      <c r="F8" s="53"/>
    </row>
    <row r="9" spans="1:6" ht="13.8">
      <c r="A9" s="54" t="s">
        <v>27</v>
      </c>
      <c r="B9" s="54"/>
      <c r="C9" s="53" t="str">
        <f>'Final GradeSheet'!C8</f>
        <v>Muhammad Nur Yanhaona</v>
      </c>
      <c r="D9" s="53"/>
      <c r="E9" s="53"/>
      <c r="F9" s="53"/>
    </row>
    <row r="10" spans="1:6" ht="15">
      <c r="A10" s="13"/>
      <c r="B10" s="13"/>
      <c r="C10" s="13"/>
      <c r="D10" s="13"/>
      <c r="E10" s="13"/>
      <c r="F10" s="13"/>
    </row>
    <row r="11" spans="1:6" s="15" customFormat="1" ht="26.25" customHeight="1">
      <c r="A11" s="14"/>
      <c r="B11" s="16"/>
      <c r="C11" s="55" t="s">
        <v>28</v>
      </c>
      <c r="D11" s="55"/>
      <c r="E11" s="16" t="s">
        <v>29</v>
      </c>
      <c r="F11" s="14"/>
    </row>
    <row r="12" spans="1:6" s="15" customFormat="1" ht="16.5" customHeight="1">
      <c r="A12" s="14"/>
      <c r="B12" s="40" t="s">
        <v>42</v>
      </c>
      <c r="C12" s="50">
        <f>COUNTIF('Final GradeSheet'!N:N,B12)</f>
        <v>0</v>
      </c>
      <c r="D12" s="50"/>
      <c r="E12" s="18">
        <f t="shared" ref="E12:E24" si="0">(C12/C$25)*100</f>
        <v>0</v>
      </c>
      <c r="F12" s="14"/>
    </row>
    <row r="13" spans="1:6" ht="15.75" customHeight="1">
      <c r="A13" s="13"/>
      <c r="B13" s="17" t="s">
        <v>30</v>
      </c>
      <c r="C13" s="50">
        <f>COUNTIF('Final GradeSheet'!N:N,B13)</f>
        <v>2</v>
      </c>
      <c r="D13" s="50"/>
      <c r="E13" s="18">
        <f t="shared" si="0"/>
        <v>5.2631578947368416</v>
      </c>
      <c r="F13" s="13"/>
    </row>
    <row r="14" spans="1:6" ht="15.75" customHeight="1">
      <c r="A14" s="13"/>
      <c r="B14" s="17" t="s">
        <v>45</v>
      </c>
      <c r="C14" s="50">
        <f>COUNTIF('Final GradeSheet'!N:N,B14)</f>
        <v>3</v>
      </c>
      <c r="D14" s="50"/>
      <c r="E14" s="18">
        <f t="shared" si="0"/>
        <v>7.8947368421052628</v>
      </c>
      <c r="F14" s="13"/>
    </row>
    <row r="15" spans="1:6" ht="15.75" customHeight="1">
      <c r="A15" s="13"/>
      <c r="B15" s="17" t="s">
        <v>31</v>
      </c>
      <c r="C15" s="50">
        <f>COUNTIF('Final GradeSheet'!N:N,B15)</f>
        <v>0</v>
      </c>
      <c r="D15" s="50"/>
      <c r="E15" s="18">
        <f t="shared" si="0"/>
        <v>0</v>
      </c>
      <c r="F15" s="13"/>
    </row>
    <row r="16" spans="1:6" ht="15.75" customHeight="1">
      <c r="A16" s="13"/>
      <c r="B16" s="17" t="s">
        <v>32</v>
      </c>
      <c r="C16" s="50">
        <f>COUNTIF('Final GradeSheet'!N:N,B16)</f>
        <v>0</v>
      </c>
      <c r="D16" s="50"/>
      <c r="E16" s="18">
        <f t="shared" si="0"/>
        <v>0</v>
      </c>
      <c r="F16" s="13"/>
    </row>
    <row r="17" spans="1:6" ht="15.75" customHeight="1">
      <c r="A17" s="13"/>
      <c r="B17" s="17" t="s">
        <v>46</v>
      </c>
      <c r="C17" s="50">
        <f>COUNTIF('Final GradeSheet'!N:N,B17)</f>
        <v>1</v>
      </c>
      <c r="D17" s="50"/>
      <c r="E17" s="18">
        <f t="shared" si="0"/>
        <v>2.6315789473684208</v>
      </c>
      <c r="F17" s="13"/>
    </row>
    <row r="18" spans="1:6" ht="15.75" customHeight="1">
      <c r="A18" s="13"/>
      <c r="B18" s="17" t="s">
        <v>33</v>
      </c>
      <c r="C18" s="50">
        <f>COUNTIF('Final GradeSheet'!N:N,B18)</f>
        <v>4</v>
      </c>
      <c r="D18" s="50"/>
      <c r="E18" s="18">
        <f t="shared" si="0"/>
        <v>10.526315789473683</v>
      </c>
      <c r="F18" s="13"/>
    </row>
    <row r="19" spans="1:6" ht="15.75" customHeight="1">
      <c r="A19" s="13"/>
      <c r="B19" s="17" t="s">
        <v>34</v>
      </c>
      <c r="C19" s="50">
        <f>COUNTIF('Final GradeSheet'!N:N,B19)</f>
        <v>2</v>
      </c>
      <c r="D19" s="50"/>
      <c r="E19" s="18">
        <f t="shared" si="0"/>
        <v>5.2631578947368416</v>
      </c>
      <c r="F19" s="13"/>
    </row>
    <row r="20" spans="1:6" ht="15.75" customHeight="1">
      <c r="A20" s="13"/>
      <c r="B20" s="17" t="s">
        <v>47</v>
      </c>
      <c r="C20" s="50">
        <f>COUNTIF('Final GradeSheet'!N:N,B20)</f>
        <v>3</v>
      </c>
      <c r="D20" s="50"/>
      <c r="E20" s="18">
        <f t="shared" si="0"/>
        <v>7.8947368421052628</v>
      </c>
      <c r="F20" s="13"/>
    </row>
    <row r="21" spans="1:6" ht="15.75" customHeight="1">
      <c r="A21" s="13"/>
      <c r="B21" s="17" t="s">
        <v>43</v>
      </c>
      <c r="C21" s="50">
        <f>COUNTIF('Final GradeSheet'!N:N,B21)</f>
        <v>1</v>
      </c>
      <c r="D21" s="50"/>
      <c r="E21" s="18">
        <f t="shared" si="0"/>
        <v>2.6315789473684208</v>
      </c>
      <c r="F21" s="13"/>
    </row>
    <row r="22" spans="1:6" ht="15.75" customHeight="1">
      <c r="A22" s="13"/>
      <c r="B22" s="17" t="s">
        <v>44</v>
      </c>
      <c r="C22" s="50">
        <f>COUNTIF('Final GradeSheet'!N:N,B22)</f>
        <v>2</v>
      </c>
      <c r="D22" s="50"/>
      <c r="E22" s="18">
        <f t="shared" si="0"/>
        <v>5.2631578947368416</v>
      </c>
      <c r="F22" s="13"/>
    </row>
    <row r="23" spans="1:6" ht="15.75" customHeight="1">
      <c r="A23" s="13"/>
      <c r="B23" s="17" t="s">
        <v>48</v>
      </c>
      <c r="C23" s="50">
        <f>COUNTIF('Final GradeSheet'!N:N,B23)</f>
        <v>1</v>
      </c>
      <c r="D23" s="50"/>
      <c r="E23" s="18">
        <f t="shared" si="0"/>
        <v>2.6315789473684208</v>
      </c>
      <c r="F23" s="13"/>
    </row>
    <row r="24" spans="1:6" ht="15.75" customHeight="1">
      <c r="A24" s="13"/>
      <c r="B24" s="17" t="s">
        <v>35</v>
      </c>
      <c r="C24" s="50">
        <f>COUNTIF('Final GradeSheet'!N:N,B24)</f>
        <v>19</v>
      </c>
      <c r="D24" s="50"/>
      <c r="E24" s="18">
        <f t="shared" si="0"/>
        <v>50</v>
      </c>
      <c r="F24" s="13"/>
    </row>
    <row r="25" spans="1:6" ht="15.75" customHeight="1">
      <c r="A25" s="13"/>
      <c r="B25" s="17" t="s">
        <v>36</v>
      </c>
      <c r="C25" s="50">
        <f>SUM(C12:D24)</f>
        <v>38</v>
      </c>
      <c r="D25" s="50"/>
      <c r="E25" s="18">
        <f>SUM(E12:E24)</f>
        <v>100</v>
      </c>
      <c r="F25" s="13"/>
    </row>
    <row r="26" spans="1:6" ht="15.75" customHeight="1">
      <c r="A26" s="13"/>
      <c r="B26" s="17" t="s">
        <v>37</v>
      </c>
      <c r="C26" s="50"/>
      <c r="D26" s="50"/>
      <c r="E26" s="18"/>
      <c r="F26" s="13"/>
    </row>
    <row r="27" spans="1:6" ht="15.75" customHeight="1">
      <c r="A27" s="13"/>
      <c r="B27" s="17" t="s">
        <v>38</v>
      </c>
      <c r="C27" s="50">
        <f>COUNTIF('Final GradeSheet'!N:N,B27)</f>
        <v>0</v>
      </c>
      <c r="D27" s="50"/>
      <c r="E27" s="18"/>
      <c r="F27" s="13"/>
    </row>
    <row r="28" spans="1:6" ht="15.75" customHeight="1">
      <c r="A28" s="13"/>
      <c r="B28" s="17" t="s">
        <v>39</v>
      </c>
      <c r="C28" s="50"/>
      <c r="D28" s="50"/>
      <c r="E28" s="18"/>
      <c r="F28" s="13"/>
    </row>
    <row r="29" spans="1:6" ht="15">
      <c r="A29" s="13"/>
      <c r="B29" s="13"/>
      <c r="C29" s="13"/>
      <c r="D29" s="13"/>
      <c r="E29" s="13"/>
      <c r="F29" s="13"/>
    </row>
    <row r="30" spans="1:6" ht="15">
      <c r="A30" s="13"/>
      <c r="B30" s="13"/>
      <c r="C30" s="13"/>
      <c r="D30" s="13"/>
      <c r="E30" s="13"/>
      <c r="F30" s="13"/>
    </row>
    <row r="31" spans="1:6" ht="15">
      <c r="A31" s="13"/>
      <c r="B31" s="13"/>
      <c r="C31" s="13"/>
      <c r="D31" s="13"/>
      <c r="E31" s="13"/>
      <c r="F31" s="13"/>
    </row>
    <row r="32" spans="1:6" ht="15.75" customHeight="1">
      <c r="A32" s="51" t="s">
        <v>40</v>
      </c>
      <c r="B32" s="51"/>
      <c r="C32" s="51"/>
      <c r="D32" s="51"/>
      <c r="E32" s="13"/>
      <c r="F32" s="13"/>
    </row>
  </sheetData>
  <sheetProtection selectLockedCells="1" selectUnlockedCells="1"/>
  <mergeCells count="31">
    <mergeCell ref="A1:F2"/>
    <mergeCell ref="A3:F3"/>
    <mergeCell ref="A4:F4"/>
    <mergeCell ref="A5:F5"/>
    <mergeCell ref="A6:B6"/>
    <mergeCell ref="C6:F6"/>
    <mergeCell ref="C19:D19"/>
    <mergeCell ref="A7:B7"/>
    <mergeCell ref="C7:F7"/>
    <mergeCell ref="A8:B8"/>
    <mergeCell ref="C8:F8"/>
    <mergeCell ref="A9:B9"/>
    <mergeCell ref="C9:F9"/>
    <mergeCell ref="C11:D11"/>
    <mergeCell ref="C13:D13"/>
    <mergeCell ref="C15:D15"/>
    <mergeCell ref="C16:D16"/>
    <mergeCell ref="C18:D18"/>
    <mergeCell ref="C12:D12"/>
    <mergeCell ref="C14:D14"/>
    <mergeCell ref="C17:D17"/>
    <mergeCell ref="A32:D32"/>
    <mergeCell ref="C24:D24"/>
    <mergeCell ref="C25:D25"/>
    <mergeCell ref="C26:D26"/>
    <mergeCell ref="C27:D27"/>
    <mergeCell ref="C20:D20"/>
    <mergeCell ref="C23:D23"/>
    <mergeCell ref="C21:D21"/>
    <mergeCell ref="C22:D22"/>
    <mergeCell ref="C28:D28"/>
  </mergeCells>
  <printOptions horizontalCentered="1" verticalCentered="1"/>
  <pageMargins left="0.7" right="0.7" top="0.75" bottom="0.75" header="0.51180555555555551" footer="0.51180555555555551"/>
  <pageSetup paperSize="9"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dimension ref="A1:F977"/>
  <sheetViews>
    <sheetView topLeftCell="A38" workbookViewId="0">
      <selection activeCell="H48" sqref="H48"/>
    </sheetView>
  </sheetViews>
  <sheetFormatPr defaultColWidth="14.44140625" defaultRowHeight="15" customHeight="1"/>
  <cols>
    <col min="1" max="1" width="3.88671875" customWidth="1"/>
    <col min="2" max="2" width="12.44140625" customWidth="1"/>
    <col min="3" max="3" width="25.109375" style="39" customWidth="1"/>
    <col min="4" max="4" width="8.6640625" customWidth="1"/>
    <col min="5" max="15" width="8" customWidth="1"/>
  </cols>
  <sheetData>
    <row r="1" spans="1:6" ht="12.75" customHeight="1">
      <c r="A1" s="19"/>
      <c r="B1" s="20"/>
      <c r="C1" s="36" t="s">
        <v>0</v>
      </c>
    </row>
    <row r="2" spans="1:6" ht="12.75" customHeight="1">
      <c r="A2" s="19"/>
      <c r="B2" s="20"/>
      <c r="C2" s="36" t="s">
        <v>41</v>
      </c>
      <c r="D2" s="22"/>
    </row>
    <row r="3" spans="1:6" ht="12.75" customHeight="1">
      <c r="A3" s="19"/>
      <c r="B3" s="20"/>
      <c r="C3" s="37" t="str">
        <f>'Final GradeSheet'!C3</f>
        <v>Spring 2023</v>
      </c>
      <c r="D3" s="22"/>
    </row>
    <row r="4" spans="1:6" ht="12.75" customHeight="1">
      <c r="A4" s="19"/>
      <c r="B4" s="21"/>
      <c r="C4" s="36" t="str">
        <f>'Final GradeSheet'!C4</f>
        <v>Department/ School: CSE</v>
      </c>
    </row>
    <row r="5" spans="1:6" ht="12.75" customHeight="1">
      <c r="A5" s="23"/>
      <c r="B5" s="24" t="s">
        <v>3</v>
      </c>
      <c r="C5" s="59" t="str">
        <f>'Final GradeSheet'!C5</f>
        <v>CSE 220</v>
      </c>
      <c r="D5" s="59"/>
      <c r="E5" s="41"/>
      <c r="F5" s="41"/>
    </row>
    <row r="6" spans="1:6" ht="12.75" customHeight="1">
      <c r="A6" s="23"/>
      <c r="B6" s="24" t="s">
        <v>4</v>
      </c>
      <c r="C6" s="59" t="str">
        <f>'Final GradeSheet'!C6</f>
        <v>Data Structures</v>
      </c>
      <c r="D6" s="59"/>
      <c r="E6" s="41"/>
      <c r="F6" s="41"/>
    </row>
    <row r="7" spans="1:6" ht="12.75" customHeight="1">
      <c r="A7" s="23"/>
      <c r="B7" s="24" t="s">
        <v>5</v>
      </c>
      <c r="C7" s="59">
        <f>'Final GradeSheet'!C7</f>
        <v>22</v>
      </c>
      <c r="D7" s="59"/>
      <c r="E7" s="41"/>
      <c r="F7" s="41"/>
    </row>
    <row r="8" spans="1:6" ht="12.75" customHeight="1">
      <c r="A8" s="23"/>
      <c r="B8" s="24" t="s">
        <v>6</v>
      </c>
      <c r="C8" s="60" t="str">
        <f>'Final GradeSheet'!C8</f>
        <v>Muhammad Nur Yanhaona</v>
      </c>
      <c r="D8" s="60"/>
      <c r="E8" s="41"/>
      <c r="F8" s="41"/>
    </row>
    <row r="9" spans="1:6" ht="12.75" customHeight="1">
      <c r="A9" s="26" t="s">
        <v>7</v>
      </c>
      <c r="B9" s="26" t="s">
        <v>8</v>
      </c>
      <c r="C9" s="38" t="s">
        <v>9</v>
      </c>
      <c r="D9" s="27" t="s">
        <v>14</v>
      </c>
    </row>
    <row r="10" spans="1:6" ht="12.75" customHeight="1">
      <c r="A10" s="26"/>
      <c r="B10" s="26"/>
      <c r="C10" s="38"/>
      <c r="D10" s="28">
        <f>'Final GradeSheet'!H10</f>
        <v>0.2</v>
      </c>
    </row>
    <row r="11" spans="1:6" ht="24" customHeight="1">
      <c r="A11" s="42">
        <v>1</v>
      </c>
      <c r="B11" s="43" t="str">
        <f>'Final GradeSheet'!B11</f>
        <v>19201099</v>
      </c>
      <c r="C11" s="44" t="str">
        <f>'Final GradeSheet'!C11</f>
        <v>TANBIRUL ALAM JEET</v>
      </c>
      <c r="D11" s="42">
        <f>'Final GradeSheet'!H11</f>
        <v>6</v>
      </c>
    </row>
    <row r="12" spans="1:6" ht="24" customHeight="1">
      <c r="A12" s="42">
        <v>2</v>
      </c>
      <c r="B12" s="43" t="str">
        <f>'Final GradeSheet'!B12</f>
        <v>21101226</v>
      </c>
      <c r="C12" s="44" t="str">
        <f>'Final GradeSheet'!C12</f>
        <v>MUSFIQUE AHMED</v>
      </c>
      <c r="D12" s="42">
        <f>'Final GradeSheet'!H12</f>
        <v>5</v>
      </c>
    </row>
    <row r="13" spans="1:6" ht="24" customHeight="1">
      <c r="A13" s="42">
        <v>3</v>
      </c>
      <c r="B13" s="43" t="str">
        <f>'Final GradeSheet'!B13</f>
        <v>21101331</v>
      </c>
      <c r="C13" s="44" t="str">
        <f>'Final GradeSheet'!C13</f>
        <v>SUDIPTA BHATTACHERJEE</v>
      </c>
      <c r="D13" s="42">
        <f>'Final GradeSheet'!H13</f>
        <v>0</v>
      </c>
    </row>
    <row r="14" spans="1:6" ht="24" customHeight="1">
      <c r="A14" s="42">
        <v>4</v>
      </c>
      <c r="B14" s="43" t="str">
        <f>'Final GradeSheet'!B14</f>
        <v>21101334</v>
      </c>
      <c r="C14" s="44" t="str">
        <f>'Final GradeSheet'!C14</f>
        <v>MEHRABUL ISLAM</v>
      </c>
      <c r="D14" s="42">
        <f>'Final GradeSheet'!H14</f>
        <v>4</v>
      </c>
    </row>
    <row r="15" spans="1:6" ht="24" customHeight="1">
      <c r="A15" s="42">
        <v>5</v>
      </c>
      <c r="B15" s="43" t="str">
        <f>'Final GradeSheet'!B15</f>
        <v>21201156</v>
      </c>
      <c r="C15" s="44" t="str">
        <f>'Final GradeSheet'!C15</f>
        <v>WAHID HOSSAIN NIZAMI</v>
      </c>
      <c r="D15" s="42">
        <f>'Final GradeSheet'!H15</f>
        <v>5</v>
      </c>
    </row>
    <row r="16" spans="1:6" ht="24" customHeight="1">
      <c r="A16" s="42">
        <v>6</v>
      </c>
      <c r="B16" s="43" t="str">
        <f>'Final GradeSheet'!B16</f>
        <v>21201176</v>
      </c>
      <c r="C16" s="44" t="str">
        <f>'Final GradeSheet'!C16</f>
        <v>SAMIN MEHZABEEN</v>
      </c>
      <c r="D16" s="42">
        <f>'Final GradeSheet'!H16</f>
        <v>3</v>
      </c>
    </row>
    <row r="17" spans="1:4" ht="24" customHeight="1">
      <c r="A17" s="42">
        <v>7</v>
      </c>
      <c r="B17" s="43" t="str">
        <f>'Final GradeSheet'!B17</f>
        <v>21201356</v>
      </c>
      <c r="C17" s="44" t="str">
        <f>'Final GradeSheet'!C17</f>
        <v xml:space="preserve">YAMIN ADNAN </v>
      </c>
      <c r="D17" s="42">
        <f>'Final GradeSheet'!H17</f>
        <v>3</v>
      </c>
    </row>
    <row r="18" spans="1:4" ht="24" customHeight="1">
      <c r="A18" s="42">
        <v>8</v>
      </c>
      <c r="B18" s="43" t="str">
        <f>'Final GradeSheet'!B18</f>
        <v>21201368</v>
      </c>
      <c r="C18" s="44" t="str">
        <f>'Final GradeSheet'!C18</f>
        <v>MOHAMMAD MUNTASIR HAQUE</v>
      </c>
      <c r="D18" s="42">
        <f>'Final GradeSheet'!H18</f>
        <v>18</v>
      </c>
    </row>
    <row r="19" spans="1:4" ht="24" customHeight="1">
      <c r="A19" s="42">
        <v>9</v>
      </c>
      <c r="B19" s="43" t="str">
        <f>'Final GradeSheet'!B19</f>
        <v>21201377</v>
      </c>
      <c r="C19" s="44" t="str">
        <f>'Final GradeSheet'!C19</f>
        <v>SAJ SAHA</v>
      </c>
      <c r="D19" s="42">
        <f>'Final GradeSheet'!H19</f>
        <v>6</v>
      </c>
    </row>
    <row r="20" spans="1:4" ht="24" customHeight="1">
      <c r="A20" s="42">
        <v>10</v>
      </c>
      <c r="B20" s="43" t="str">
        <f>'Final GradeSheet'!B20</f>
        <v>21201405</v>
      </c>
      <c r="C20" s="44" t="str">
        <f>'Final GradeSheet'!C20</f>
        <v>MD ARAFAT HOSSAIN</v>
      </c>
      <c r="D20" s="42">
        <f>'Final GradeSheet'!H20</f>
        <v>6</v>
      </c>
    </row>
    <row r="21" spans="1:4" ht="24" customHeight="1">
      <c r="A21" s="42">
        <v>11</v>
      </c>
      <c r="B21" s="43" t="str">
        <f>'Final GradeSheet'!B21</f>
        <v>21201475</v>
      </c>
      <c r="C21" s="44" t="str">
        <f>'Final GradeSheet'!C21</f>
        <v>SANTONU ROY</v>
      </c>
      <c r="D21" s="42">
        <f>'Final GradeSheet'!H21</f>
        <v>0</v>
      </c>
    </row>
    <row r="22" spans="1:4" ht="24" customHeight="1">
      <c r="A22" s="42">
        <v>12</v>
      </c>
      <c r="B22" s="43" t="str">
        <f>'Final GradeSheet'!B22</f>
        <v>21201486</v>
      </c>
      <c r="C22" s="44" t="str">
        <f>'Final GradeSheet'!C22</f>
        <v>FAIAJ SAHIB</v>
      </c>
      <c r="D22" s="42">
        <f>'Final GradeSheet'!H22</f>
        <v>6</v>
      </c>
    </row>
    <row r="23" spans="1:4" ht="24" customHeight="1">
      <c r="A23" s="42">
        <v>13</v>
      </c>
      <c r="B23" s="43" t="str">
        <f>'Final GradeSheet'!B23</f>
        <v>21201487</v>
      </c>
      <c r="C23" s="44" t="str">
        <f>'Final GradeSheet'!C23</f>
        <v>KALLOL MAHMUD SHAJID</v>
      </c>
      <c r="D23" s="42">
        <f>'Final GradeSheet'!H23</f>
        <v>18</v>
      </c>
    </row>
    <row r="24" spans="1:4" ht="24" customHeight="1">
      <c r="A24" s="42">
        <v>14</v>
      </c>
      <c r="B24" s="43" t="str">
        <f>'Final GradeSheet'!B24</f>
        <v>21201509</v>
      </c>
      <c r="C24" s="44" t="str">
        <f>'Final GradeSheet'!C24</f>
        <v>NUSRAT MAHMUD</v>
      </c>
      <c r="D24" s="42">
        <f>'Final GradeSheet'!H24</f>
        <v>5</v>
      </c>
    </row>
    <row r="25" spans="1:4" ht="24" customHeight="1">
      <c r="A25" s="42">
        <v>15</v>
      </c>
      <c r="B25" s="43" t="str">
        <f>'Final GradeSheet'!B25</f>
        <v>21201653</v>
      </c>
      <c r="C25" s="44" t="str">
        <f>'Final GradeSheet'!C25</f>
        <v xml:space="preserve">ENAMUL HAQUE SHAFIN </v>
      </c>
      <c r="D25" s="42">
        <f>'Final GradeSheet'!H25</f>
        <v>5</v>
      </c>
    </row>
    <row r="26" spans="1:4" ht="21.75" customHeight="1">
      <c r="A26" s="42">
        <v>16</v>
      </c>
      <c r="B26" s="43" t="str">
        <f>'Final GradeSheet'!B26</f>
        <v>21201664</v>
      </c>
      <c r="C26" s="44" t="str">
        <f>'Final GradeSheet'!C26</f>
        <v>AZWAD AHABAB</v>
      </c>
      <c r="D26" s="42">
        <f>'Final GradeSheet'!H26</f>
        <v>7</v>
      </c>
    </row>
    <row r="27" spans="1:4" ht="21.75" customHeight="1">
      <c r="A27" s="42">
        <v>17</v>
      </c>
      <c r="B27" s="43" t="str">
        <f>'Final GradeSheet'!B27</f>
        <v>21201791</v>
      </c>
      <c r="C27" s="44" t="str">
        <f>'Final GradeSheet'!C27</f>
        <v>FAHIM AHMAD</v>
      </c>
      <c r="D27" s="42">
        <f>'Final GradeSheet'!H27</f>
        <v>0</v>
      </c>
    </row>
    <row r="28" spans="1:4" ht="21.75" customHeight="1">
      <c r="A28" s="42">
        <v>18</v>
      </c>
      <c r="B28" s="43" t="str">
        <f>'Final GradeSheet'!B28</f>
        <v>21201798</v>
      </c>
      <c r="C28" s="44" t="str">
        <f>'Final GradeSheet'!C28</f>
        <v>SADIA KHAIR RODELA</v>
      </c>
      <c r="D28" s="42">
        <f>'Final GradeSheet'!H28</f>
        <v>6</v>
      </c>
    </row>
    <row r="29" spans="1:4" ht="21.75" customHeight="1">
      <c r="A29" s="42">
        <v>19</v>
      </c>
      <c r="B29" s="43" t="str">
        <f>'Final GradeSheet'!B29</f>
        <v>21201803</v>
      </c>
      <c r="C29" s="44" t="str">
        <f>'Final GradeSheet'!C29</f>
        <v>NADIA ISLAM</v>
      </c>
      <c r="D29" s="42">
        <f>'Final GradeSheet'!H29</f>
        <v>2</v>
      </c>
    </row>
    <row r="30" spans="1:4" ht="21.75" customHeight="1">
      <c r="A30" s="42">
        <v>20</v>
      </c>
      <c r="B30" s="43" t="str">
        <f>'Final GradeSheet'!B30</f>
        <v>21241080</v>
      </c>
      <c r="C30" s="44" t="str">
        <f>'Final GradeSheet'!C30</f>
        <v xml:space="preserve">THUFA ANWAR TAMANNA </v>
      </c>
      <c r="D30" s="42">
        <f>'Final GradeSheet'!H30</f>
        <v>4</v>
      </c>
    </row>
    <row r="31" spans="1:4" ht="21.75" customHeight="1">
      <c r="A31" s="42">
        <v>21</v>
      </c>
      <c r="B31" s="43" t="str">
        <f>'Final GradeSheet'!B31</f>
        <v>21301325</v>
      </c>
      <c r="C31" s="44" t="str">
        <f>'Final GradeSheet'!C31</f>
        <v>MAIESHA ISLAM</v>
      </c>
      <c r="D31" s="42">
        <f>'Final GradeSheet'!H31</f>
        <v>5</v>
      </c>
    </row>
    <row r="32" spans="1:4" ht="21.75" customHeight="1">
      <c r="A32" s="42">
        <v>22</v>
      </c>
      <c r="B32" s="43" t="str">
        <f>'Final GradeSheet'!B32</f>
        <v>21301543</v>
      </c>
      <c r="C32" s="44" t="str">
        <f>'Final GradeSheet'!C32</f>
        <v>REDWANUR RAHMAN</v>
      </c>
      <c r="D32" s="42">
        <f>'Final GradeSheet'!H32</f>
        <v>4</v>
      </c>
    </row>
    <row r="33" spans="1:4" ht="21.75" customHeight="1">
      <c r="A33" s="42">
        <v>23</v>
      </c>
      <c r="B33" s="43" t="str">
        <f>'Final GradeSheet'!B33</f>
        <v>22101059</v>
      </c>
      <c r="C33" s="44" t="str">
        <f>'Final GradeSheet'!C33</f>
        <v>MD. NOOR HUSSAIN TAKWAR</v>
      </c>
      <c r="D33" s="42">
        <f>'Final GradeSheet'!H33</f>
        <v>14</v>
      </c>
    </row>
    <row r="34" spans="1:4" ht="21.75" customHeight="1">
      <c r="A34" s="42">
        <v>24</v>
      </c>
      <c r="B34" s="43" t="str">
        <f>'Final GradeSheet'!B34</f>
        <v>22101071</v>
      </c>
      <c r="C34" s="44" t="str">
        <f>'Final GradeSheet'!C34</f>
        <v>SULTAN MEHEDI MASUD</v>
      </c>
      <c r="D34" s="42">
        <f>'Final GradeSheet'!H34</f>
        <v>17</v>
      </c>
    </row>
    <row r="35" spans="1:4" ht="21.75" customHeight="1">
      <c r="A35" s="42">
        <v>25</v>
      </c>
      <c r="B35" s="43" t="str">
        <f>'Final GradeSheet'!B35</f>
        <v>22101105</v>
      </c>
      <c r="C35" s="44" t="str">
        <f>'Final GradeSheet'!C35</f>
        <v>ARIFIN HUDA IFTY</v>
      </c>
      <c r="D35" s="42">
        <f>'Final GradeSheet'!H35</f>
        <v>8</v>
      </c>
    </row>
    <row r="36" spans="1:4" ht="21.75" customHeight="1">
      <c r="A36" s="42">
        <v>26</v>
      </c>
      <c r="B36" s="43" t="str">
        <f>'Final GradeSheet'!B36</f>
        <v>22101114</v>
      </c>
      <c r="C36" s="44" t="str">
        <f>'Final GradeSheet'!C36</f>
        <v>LABIBA ZAHIN</v>
      </c>
      <c r="D36" s="42">
        <f>'Final GradeSheet'!H36</f>
        <v>7</v>
      </c>
    </row>
    <row r="37" spans="1:4" ht="21.75" customHeight="1">
      <c r="A37" s="42">
        <v>27</v>
      </c>
      <c r="B37" s="43" t="str">
        <f>'Final GradeSheet'!B37</f>
        <v>22101117</v>
      </c>
      <c r="C37" s="44" t="str">
        <f>'Final GradeSheet'!C37</f>
        <v>SHAWANA MALIHA</v>
      </c>
      <c r="D37" s="42">
        <f>'Final GradeSheet'!H37</f>
        <v>8</v>
      </c>
    </row>
    <row r="38" spans="1:4" ht="21.75" customHeight="1">
      <c r="A38" s="42">
        <v>28</v>
      </c>
      <c r="B38" s="43" t="str">
        <f>'Final GradeSheet'!B38</f>
        <v>22101253</v>
      </c>
      <c r="C38" s="44" t="str">
        <f>'Final GradeSheet'!C38</f>
        <v>S. M. MUSHFIQUR RAHMAN NAYEEM</v>
      </c>
      <c r="D38" s="42">
        <f>'Final GradeSheet'!H38</f>
        <v>11</v>
      </c>
    </row>
    <row r="39" spans="1:4" ht="21.75" customHeight="1">
      <c r="A39" s="42">
        <v>29</v>
      </c>
      <c r="B39" s="43" t="str">
        <f>'Final GradeSheet'!B39</f>
        <v>22101288</v>
      </c>
      <c r="C39" s="44" t="str">
        <f>'Final GradeSheet'!C39</f>
        <v>AHMED RIASAT</v>
      </c>
      <c r="D39" s="42">
        <f>'Final GradeSheet'!H39</f>
        <v>10</v>
      </c>
    </row>
    <row r="40" spans="1:4" ht="21.75" customHeight="1">
      <c r="A40" s="42">
        <v>30</v>
      </c>
      <c r="B40" s="43" t="str">
        <f>'Final GradeSheet'!B40</f>
        <v>22101333</v>
      </c>
      <c r="C40" s="44" t="str">
        <f>'Final GradeSheet'!C40</f>
        <v>K M ABRAR AHSAN</v>
      </c>
      <c r="D40" s="42">
        <f>'Final GradeSheet'!H40</f>
        <v>7</v>
      </c>
    </row>
    <row r="41" spans="1:4" ht="21.75" customHeight="1">
      <c r="A41" s="42">
        <v>31</v>
      </c>
      <c r="B41" s="43" t="str">
        <f>'Final GradeSheet'!B41</f>
        <v>22101335</v>
      </c>
      <c r="C41" s="44" t="str">
        <f>'Final GradeSheet'!C41</f>
        <v>HASAN SARWAR ZAMI</v>
      </c>
      <c r="D41" s="42">
        <f>'Final GradeSheet'!H41</f>
        <v>12</v>
      </c>
    </row>
    <row r="42" spans="1:4" ht="21.75" customHeight="1">
      <c r="A42" s="42">
        <v>32</v>
      </c>
      <c r="B42" s="43" t="str">
        <f>'Final GradeSheet'!B42</f>
        <v>22101380</v>
      </c>
      <c r="C42" s="44" t="str">
        <f>'Final GradeSheet'!C42</f>
        <v>SUSMITA BISWAS</v>
      </c>
      <c r="D42" s="42">
        <f>'Final GradeSheet'!H42</f>
        <v>8</v>
      </c>
    </row>
    <row r="43" spans="1:4" ht="21.75" customHeight="1">
      <c r="A43" s="42">
        <v>33</v>
      </c>
      <c r="B43" s="43" t="str">
        <f>'Final GradeSheet'!B43</f>
        <v>22101861</v>
      </c>
      <c r="C43" s="44" t="str">
        <f>'Final GradeSheet'!C43</f>
        <v>AYUSH BISWAS</v>
      </c>
      <c r="D43" s="42">
        <f>'Final GradeSheet'!H43</f>
        <v>4</v>
      </c>
    </row>
    <row r="44" spans="1:4" ht="21.75" customHeight="1">
      <c r="A44" s="42">
        <v>34</v>
      </c>
      <c r="B44" s="43" t="str">
        <f>'Final GradeSheet'!B44</f>
        <v>22101879</v>
      </c>
      <c r="C44" s="44" t="str">
        <f>'Final GradeSheet'!C44</f>
        <v>MD RAKIB HOSSAIN ONTU</v>
      </c>
      <c r="D44" s="42">
        <f>'Final GradeSheet'!H44</f>
        <v>2</v>
      </c>
    </row>
    <row r="45" spans="1:4" ht="21.75" customHeight="1">
      <c r="A45" s="42">
        <v>35</v>
      </c>
      <c r="B45" s="43" t="str">
        <f>'Final GradeSheet'!B45</f>
        <v>22101892</v>
      </c>
      <c r="C45" s="44" t="str">
        <f>'Final GradeSheet'!C45</f>
        <v>ARITRA CHAKRABORTY</v>
      </c>
      <c r="D45" s="42">
        <f>'Final GradeSheet'!H45</f>
        <v>17</v>
      </c>
    </row>
    <row r="46" spans="1:4" ht="21.75" customHeight="1">
      <c r="A46" s="42">
        <v>36</v>
      </c>
      <c r="B46" s="43" t="str">
        <f>'Final GradeSheet'!B46</f>
        <v>22141011</v>
      </c>
      <c r="C46" s="44" t="str">
        <f>'Final GradeSheet'!C46</f>
        <v>KHAN MD. ZIAUS SAMIN</v>
      </c>
      <c r="D46" s="42">
        <f>'Final GradeSheet'!H46</f>
        <v>20</v>
      </c>
    </row>
    <row r="47" spans="1:4" ht="21.75" customHeight="1">
      <c r="A47" s="42">
        <v>37</v>
      </c>
      <c r="B47" s="43" t="str">
        <f>'Final GradeSheet'!B47</f>
        <v>22141027</v>
      </c>
      <c r="C47" s="44" t="str">
        <f>'Final GradeSheet'!C47</f>
        <v>MD. MASHFIQUN NABI</v>
      </c>
      <c r="D47" s="42">
        <f>'Final GradeSheet'!H47</f>
        <v>18</v>
      </c>
    </row>
    <row r="48" spans="1:4" ht="24" customHeight="1">
      <c r="B48" s="25"/>
    </row>
    <row r="49" spans="1:4" ht="24" customHeight="1">
      <c r="B49" s="25"/>
    </row>
    <row r="50" spans="1:4" ht="12.75" customHeight="1">
      <c r="A50" s="46">
        <v>1</v>
      </c>
      <c r="B50" s="47" t="s">
        <v>125</v>
      </c>
      <c r="C50" s="49" t="s">
        <v>126</v>
      </c>
      <c r="D50" s="45">
        <v>3.3333300000000001</v>
      </c>
    </row>
    <row r="51" spans="1:4" ht="12.75" customHeight="1">
      <c r="B51" s="25"/>
    </row>
    <row r="52" spans="1:4" ht="12.75" customHeight="1">
      <c r="B52" s="25"/>
    </row>
    <row r="53" spans="1:4" ht="12.75" customHeight="1">
      <c r="B53" s="25"/>
    </row>
    <row r="54" spans="1:4" ht="12.75" customHeight="1">
      <c r="B54" s="25"/>
    </row>
    <row r="55" spans="1:4" ht="12.75" customHeight="1">
      <c r="B55" s="25"/>
    </row>
    <row r="56" spans="1:4" ht="12.75" customHeight="1">
      <c r="B56" s="25"/>
    </row>
    <row r="57" spans="1:4" ht="12.75" customHeight="1">
      <c r="B57" s="25"/>
    </row>
    <row r="58" spans="1:4" ht="12.75" customHeight="1">
      <c r="B58" s="25"/>
    </row>
    <row r="59" spans="1:4" ht="12.75" customHeight="1">
      <c r="B59" s="25"/>
    </row>
    <row r="60" spans="1:4" ht="12.75" customHeight="1">
      <c r="B60" s="25"/>
    </row>
    <row r="61" spans="1:4" ht="12.75" customHeight="1">
      <c r="B61" s="25"/>
    </row>
    <row r="62" spans="1:4" ht="12.75" customHeight="1">
      <c r="B62" s="25"/>
    </row>
    <row r="63" spans="1:4" ht="12.75" customHeight="1">
      <c r="B63" s="25"/>
    </row>
    <row r="64" spans="1:4" ht="12.75" customHeight="1">
      <c r="B64" s="25"/>
    </row>
    <row r="65" spans="2:2" ht="12.75" customHeight="1">
      <c r="B65" s="25"/>
    </row>
    <row r="66" spans="2:2" ht="12.75" customHeight="1">
      <c r="B66" s="25"/>
    </row>
    <row r="67" spans="2:2" ht="12.75" customHeight="1">
      <c r="B67" s="25"/>
    </row>
    <row r="68" spans="2:2" ht="12.75" customHeight="1">
      <c r="B68" s="25"/>
    </row>
    <row r="69" spans="2:2" ht="12.75" customHeight="1">
      <c r="B69" s="25"/>
    </row>
    <row r="70" spans="2:2" ht="12.75" customHeight="1">
      <c r="B70" s="25"/>
    </row>
    <row r="71" spans="2:2" ht="12.75" customHeight="1">
      <c r="B71" s="25"/>
    </row>
    <row r="72" spans="2:2" ht="12.75" customHeight="1">
      <c r="B72" s="25"/>
    </row>
    <row r="73" spans="2:2" ht="12.75" customHeight="1">
      <c r="B73" s="25"/>
    </row>
    <row r="74" spans="2:2" ht="12.75" customHeight="1">
      <c r="B74" s="25"/>
    </row>
    <row r="75" spans="2:2" ht="12.75" customHeight="1">
      <c r="B75" s="25"/>
    </row>
    <row r="76" spans="2:2" ht="12.75" customHeight="1">
      <c r="B76" s="25"/>
    </row>
    <row r="77" spans="2:2" ht="12.75" customHeight="1">
      <c r="B77" s="25"/>
    </row>
    <row r="78" spans="2:2" ht="12.75" customHeight="1">
      <c r="B78" s="25"/>
    </row>
    <row r="79" spans="2:2" ht="12.75" customHeight="1">
      <c r="B79" s="25"/>
    </row>
    <row r="80" spans="2:2" ht="12.75" customHeight="1">
      <c r="B80" s="25"/>
    </row>
    <row r="81" spans="2:2" ht="12.75" customHeight="1">
      <c r="B81" s="25"/>
    </row>
    <row r="82" spans="2:2" ht="12.75" customHeight="1">
      <c r="B82" s="25"/>
    </row>
    <row r="83" spans="2:2" ht="12.75" customHeight="1">
      <c r="B83" s="25"/>
    </row>
    <row r="84" spans="2:2" ht="12.75" customHeight="1">
      <c r="B84" s="25"/>
    </row>
    <row r="85" spans="2:2" ht="12.75" customHeight="1">
      <c r="B85" s="25"/>
    </row>
    <row r="86" spans="2:2" ht="12.75" customHeight="1">
      <c r="B86" s="25"/>
    </row>
    <row r="87" spans="2:2" ht="12.75" customHeight="1">
      <c r="B87" s="25"/>
    </row>
    <row r="88" spans="2:2" ht="12.75" customHeight="1">
      <c r="B88" s="25"/>
    </row>
    <row r="89" spans="2:2" ht="12.75" customHeight="1">
      <c r="B89" s="25"/>
    </row>
    <row r="90" spans="2:2" ht="12.75" customHeight="1">
      <c r="B90" s="25"/>
    </row>
    <row r="91" spans="2:2" ht="12.75" customHeight="1">
      <c r="B91" s="25"/>
    </row>
    <row r="92" spans="2:2" ht="12.75" customHeight="1">
      <c r="B92" s="25"/>
    </row>
    <row r="93" spans="2:2" ht="12.75" customHeight="1">
      <c r="B93" s="25"/>
    </row>
    <row r="94" spans="2:2" ht="12.75" customHeight="1">
      <c r="B94" s="25"/>
    </row>
    <row r="95" spans="2:2" ht="12.75" customHeight="1">
      <c r="B95" s="25"/>
    </row>
    <row r="96" spans="2:2" ht="12.75" customHeight="1">
      <c r="B96" s="25"/>
    </row>
    <row r="97" spans="2:2" ht="12.75" customHeight="1">
      <c r="B97" s="25"/>
    </row>
    <row r="98" spans="2:2" ht="12.75" customHeight="1">
      <c r="B98" s="25"/>
    </row>
    <row r="99" spans="2:2" ht="12.75" customHeight="1">
      <c r="B99" s="25"/>
    </row>
    <row r="100" spans="2:2" ht="12.75" customHeight="1">
      <c r="B100" s="25"/>
    </row>
    <row r="101" spans="2:2" ht="12.75" customHeight="1">
      <c r="B101" s="25"/>
    </row>
    <row r="102" spans="2:2" ht="12.75" customHeight="1">
      <c r="B102" s="25"/>
    </row>
    <row r="103" spans="2:2" ht="12.75" customHeight="1">
      <c r="B103" s="25"/>
    </row>
    <row r="104" spans="2:2" ht="12.75" customHeight="1">
      <c r="B104" s="25"/>
    </row>
    <row r="105" spans="2:2" ht="12.75" customHeight="1">
      <c r="B105" s="25"/>
    </row>
    <row r="106" spans="2:2" ht="12.75" customHeight="1">
      <c r="B106" s="25"/>
    </row>
    <row r="107" spans="2:2" ht="12.75" customHeight="1">
      <c r="B107" s="25"/>
    </row>
    <row r="108" spans="2:2" ht="12.75" customHeight="1">
      <c r="B108" s="25"/>
    </row>
    <row r="109" spans="2:2" ht="12.75" customHeight="1">
      <c r="B109" s="25"/>
    </row>
    <row r="110" spans="2:2" ht="12.75" customHeight="1">
      <c r="B110" s="25"/>
    </row>
    <row r="111" spans="2:2" ht="12.75" customHeight="1">
      <c r="B111" s="25"/>
    </row>
    <row r="112" spans="2:2" ht="12.75" customHeight="1">
      <c r="B112" s="25"/>
    </row>
    <row r="113" spans="2:2" ht="12.75" customHeight="1">
      <c r="B113" s="25"/>
    </row>
    <row r="114" spans="2:2" ht="12.75" customHeight="1">
      <c r="B114" s="25"/>
    </row>
    <row r="115" spans="2:2" ht="12.75" customHeight="1">
      <c r="B115" s="25"/>
    </row>
    <row r="116" spans="2:2" ht="12.75" customHeight="1">
      <c r="B116" s="25"/>
    </row>
    <row r="117" spans="2:2" ht="12.75" customHeight="1">
      <c r="B117" s="25"/>
    </row>
    <row r="118" spans="2:2" ht="12.75" customHeight="1">
      <c r="B118" s="25"/>
    </row>
    <row r="119" spans="2:2" ht="12.75" customHeight="1">
      <c r="B119" s="25"/>
    </row>
    <row r="120" spans="2:2" ht="12.75" customHeight="1">
      <c r="B120" s="25"/>
    </row>
    <row r="121" spans="2:2" ht="12.75" customHeight="1">
      <c r="B121" s="25"/>
    </row>
    <row r="122" spans="2:2" ht="12.75" customHeight="1">
      <c r="B122" s="25"/>
    </row>
    <row r="123" spans="2:2" ht="12.75" customHeight="1">
      <c r="B123" s="25"/>
    </row>
    <row r="124" spans="2:2" ht="12.75" customHeight="1">
      <c r="B124" s="25"/>
    </row>
    <row r="125" spans="2:2" ht="12.75" customHeight="1">
      <c r="B125" s="25"/>
    </row>
    <row r="126" spans="2:2" ht="12.75" customHeight="1">
      <c r="B126" s="25"/>
    </row>
    <row r="127" spans="2:2" ht="12.75" customHeight="1">
      <c r="B127" s="25"/>
    </row>
    <row r="128" spans="2:2" ht="12.75" customHeight="1">
      <c r="B128" s="25"/>
    </row>
    <row r="129" spans="2:2" ht="12.75" customHeight="1">
      <c r="B129" s="25"/>
    </row>
    <row r="130" spans="2:2" ht="12.75" customHeight="1">
      <c r="B130" s="25"/>
    </row>
    <row r="131" spans="2:2" ht="12.75" customHeight="1">
      <c r="B131" s="25"/>
    </row>
    <row r="132" spans="2:2" ht="12.75" customHeight="1">
      <c r="B132" s="25"/>
    </row>
    <row r="133" spans="2:2" ht="12.75" customHeight="1">
      <c r="B133" s="25"/>
    </row>
    <row r="134" spans="2:2" ht="12.75" customHeight="1">
      <c r="B134" s="25"/>
    </row>
    <row r="135" spans="2:2" ht="12.75" customHeight="1">
      <c r="B135" s="25"/>
    </row>
    <row r="136" spans="2:2" ht="12.75" customHeight="1">
      <c r="B136" s="25"/>
    </row>
    <row r="137" spans="2:2" ht="12.75" customHeight="1">
      <c r="B137" s="25"/>
    </row>
    <row r="138" spans="2:2" ht="12.75" customHeight="1">
      <c r="B138" s="25"/>
    </row>
    <row r="139" spans="2:2" ht="12.75" customHeight="1">
      <c r="B139" s="25"/>
    </row>
    <row r="140" spans="2:2" ht="12.75" customHeight="1">
      <c r="B140" s="25"/>
    </row>
    <row r="141" spans="2:2" ht="12.75" customHeight="1">
      <c r="B141" s="25"/>
    </row>
    <row r="142" spans="2:2" ht="12.75" customHeight="1">
      <c r="B142" s="25"/>
    </row>
    <row r="143" spans="2:2" ht="12.75" customHeight="1">
      <c r="B143" s="25"/>
    </row>
    <row r="144" spans="2:2" ht="12.75" customHeight="1">
      <c r="B144" s="25"/>
    </row>
    <row r="145" spans="2:2" ht="12.75" customHeight="1">
      <c r="B145" s="25"/>
    </row>
    <row r="146" spans="2:2" ht="12.75" customHeight="1">
      <c r="B146" s="25"/>
    </row>
    <row r="147" spans="2:2" ht="12.75" customHeight="1">
      <c r="B147" s="25"/>
    </row>
    <row r="148" spans="2:2" ht="12.75" customHeight="1">
      <c r="B148" s="25"/>
    </row>
    <row r="149" spans="2:2" ht="12.75" customHeight="1">
      <c r="B149" s="25"/>
    </row>
    <row r="150" spans="2:2" ht="12.75" customHeight="1">
      <c r="B150" s="25"/>
    </row>
    <row r="151" spans="2:2" ht="12.75" customHeight="1">
      <c r="B151" s="25"/>
    </row>
    <row r="152" spans="2:2" ht="12.75" customHeight="1">
      <c r="B152" s="25"/>
    </row>
    <row r="153" spans="2:2" ht="12.75" customHeight="1">
      <c r="B153" s="25"/>
    </row>
    <row r="154" spans="2:2" ht="12.75" customHeight="1">
      <c r="B154" s="25"/>
    </row>
    <row r="155" spans="2:2" ht="12.75" customHeight="1">
      <c r="B155" s="25"/>
    </row>
    <row r="156" spans="2:2" ht="12.75" customHeight="1">
      <c r="B156" s="25"/>
    </row>
    <row r="157" spans="2:2" ht="12.75" customHeight="1">
      <c r="B157" s="25"/>
    </row>
    <row r="158" spans="2:2" ht="12.75" customHeight="1">
      <c r="B158" s="25"/>
    </row>
    <row r="159" spans="2:2" ht="12.75" customHeight="1">
      <c r="B159" s="25"/>
    </row>
    <row r="160" spans="2:2" ht="12.75" customHeight="1">
      <c r="B160" s="25"/>
    </row>
    <row r="161" spans="2:2" ht="12.75" customHeight="1">
      <c r="B161" s="25"/>
    </row>
    <row r="162" spans="2:2" ht="12.75" customHeight="1">
      <c r="B162" s="25"/>
    </row>
    <row r="163" spans="2:2" ht="12.75" customHeight="1">
      <c r="B163" s="25"/>
    </row>
    <row r="164" spans="2:2" ht="12.75" customHeight="1">
      <c r="B164" s="25"/>
    </row>
    <row r="165" spans="2:2" ht="12.75" customHeight="1">
      <c r="B165" s="25"/>
    </row>
    <row r="166" spans="2:2" ht="12.75" customHeight="1">
      <c r="B166" s="25"/>
    </row>
    <row r="167" spans="2:2" ht="12.75" customHeight="1">
      <c r="B167" s="25"/>
    </row>
    <row r="168" spans="2:2" ht="12.75" customHeight="1">
      <c r="B168" s="25"/>
    </row>
    <row r="169" spans="2:2" ht="12.75" customHeight="1">
      <c r="B169" s="25"/>
    </row>
    <row r="170" spans="2:2" ht="12.75" customHeight="1">
      <c r="B170" s="25"/>
    </row>
    <row r="171" spans="2:2" ht="12.75" customHeight="1">
      <c r="B171" s="25"/>
    </row>
    <row r="172" spans="2:2" ht="12.75" customHeight="1">
      <c r="B172" s="25"/>
    </row>
    <row r="173" spans="2:2" ht="12.75" customHeight="1">
      <c r="B173" s="25"/>
    </row>
    <row r="174" spans="2:2" ht="12.75" customHeight="1">
      <c r="B174" s="25"/>
    </row>
    <row r="175" spans="2:2" ht="12.75" customHeight="1">
      <c r="B175" s="25"/>
    </row>
    <row r="176" spans="2:2" ht="12.75" customHeight="1">
      <c r="B176" s="25"/>
    </row>
    <row r="177" spans="2:2" ht="12.75" customHeight="1">
      <c r="B177" s="25"/>
    </row>
    <row r="178" spans="2:2" ht="12.75" customHeight="1">
      <c r="B178" s="25"/>
    </row>
    <row r="179" spans="2:2" ht="12.75" customHeight="1">
      <c r="B179" s="25"/>
    </row>
    <row r="180" spans="2:2" ht="12.75" customHeight="1">
      <c r="B180" s="25"/>
    </row>
    <row r="181" spans="2:2" ht="12.75" customHeight="1">
      <c r="B181" s="25"/>
    </row>
    <row r="182" spans="2:2" ht="12.75" customHeight="1">
      <c r="B182" s="25"/>
    </row>
    <row r="183" spans="2:2" ht="12.75" customHeight="1">
      <c r="B183" s="25"/>
    </row>
    <row r="184" spans="2:2" ht="12.75" customHeight="1">
      <c r="B184" s="25"/>
    </row>
    <row r="185" spans="2:2" ht="12.75" customHeight="1">
      <c r="B185" s="25"/>
    </row>
    <row r="186" spans="2:2" ht="12.75" customHeight="1">
      <c r="B186" s="25"/>
    </row>
    <row r="187" spans="2:2" ht="12.75" customHeight="1">
      <c r="B187" s="25"/>
    </row>
    <row r="188" spans="2:2" ht="12.75" customHeight="1">
      <c r="B188" s="25"/>
    </row>
    <row r="189" spans="2:2" ht="12.75" customHeight="1">
      <c r="B189" s="25"/>
    </row>
    <row r="190" spans="2:2" ht="12.75" customHeight="1">
      <c r="B190" s="25"/>
    </row>
    <row r="191" spans="2:2" ht="12.75" customHeight="1">
      <c r="B191" s="25"/>
    </row>
    <row r="192" spans="2:2" ht="12.75" customHeight="1">
      <c r="B192" s="25"/>
    </row>
    <row r="193" spans="2:2" ht="12.75" customHeight="1">
      <c r="B193" s="25"/>
    </row>
    <row r="194" spans="2:2" ht="12.75" customHeight="1">
      <c r="B194" s="25"/>
    </row>
    <row r="195" spans="2:2" ht="12.75" customHeight="1">
      <c r="B195" s="25"/>
    </row>
    <row r="196" spans="2:2" ht="12.75" customHeight="1">
      <c r="B196" s="25"/>
    </row>
    <row r="197" spans="2:2" ht="12.75" customHeight="1">
      <c r="B197" s="25"/>
    </row>
    <row r="198" spans="2:2" ht="12.75" customHeight="1">
      <c r="B198" s="25"/>
    </row>
    <row r="199" spans="2:2" ht="12.75" customHeight="1">
      <c r="B199" s="25"/>
    </row>
    <row r="200" spans="2:2" ht="12.75" customHeight="1">
      <c r="B200" s="25"/>
    </row>
    <row r="201" spans="2:2" ht="12.75" customHeight="1">
      <c r="B201" s="25"/>
    </row>
    <row r="202" spans="2:2" ht="12.75" customHeight="1">
      <c r="B202" s="25"/>
    </row>
    <row r="203" spans="2:2" ht="12.75" customHeight="1">
      <c r="B203" s="25"/>
    </row>
    <row r="204" spans="2:2" ht="12.75" customHeight="1">
      <c r="B204" s="25"/>
    </row>
    <row r="205" spans="2:2" ht="12.75" customHeight="1">
      <c r="B205" s="25"/>
    </row>
    <row r="206" spans="2:2" ht="12.75" customHeight="1">
      <c r="B206" s="25"/>
    </row>
    <row r="207" spans="2:2" ht="12.75" customHeight="1">
      <c r="B207" s="25"/>
    </row>
    <row r="208" spans="2:2" ht="12.75" customHeight="1">
      <c r="B208" s="25"/>
    </row>
    <row r="209" spans="2:2" ht="12.75" customHeight="1">
      <c r="B209" s="25"/>
    </row>
    <row r="210" spans="2:2" ht="12.75" customHeight="1">
      <c r="B210" s="25"/>
    </row>
    <row r="211" spans="2:2" ht="12.75" customHeight="1">
      <c r="B211" s="25"/>
    </row>
    <row r="212" spans="2:2" ht="12.75" customHeight="1">
      <c r="B212" s="25"/>
    </row>
    <row r="213" spans="2:2" ht="12.75" customHeight="1">
      <c r="B213" s="25"/>
    </row>
    <row r="214" spans="2:2" ht="12.75" customHeight="1">
      <c r="B214" s="25"/>
    </row>
    <row r="215" spans="2:2" ht="12.75" customHeight="1">
      <c r="B215" s="25"/>
    </row>
    <row r="216" spans="2:2" ht="12.75" customHeight="1">
      <c r="B216" s="25"/>
    </row>
    <row r="217" spans="2:2" ht="12.75" customHeight="1">
      <c r="B217" s="25"/>
    </row>
    <row r="218" spans="2:2" ht="12.75" customHeight="1">
      <c r="B218" s="25"/>
    </row>
    <row r="219" spans="2:2" ht="12.75" customHeight="1">
      <c r="B219" s="25"/>
    </row>
    <row r="220" spans="2:2" ht="12.75" customHeight="1">
      <c r="B220" s="25"/>
    </row>
    <row r="221" spans="2:2" ht="12.75" customHeight="1">
      <c r="B221" s="25"/>
    </row>
    <row r="222" spans="2:2" ht="12.75" customHeight="1">
      <c r="B222" s="25"/>
    </row>
    <row r="223" spans="2:2" ht="12.75" customHeight="1">
      <c r="B223" s="25"/>
    </row>
    <row r="224" spans="2:2" ht="12.75" customHeight="1">
      <c r="B224" s="25"/>
    </row>
    <row r="225" spans="2:2" ht="12.75" customHeight="1">
      <c r="B225" s="25"/>
    </row>
    <row r="226" spans="2:2" ht="12.75" customHeight="1">
      <c r="B226" s="25"/>
    </row>
    <row r="227" spans="2:2" ht="12.75" customHeight="1">
      <c r="B227" s="25"/>
    </row>
    <row r="228" spans="2:2" ht="12.75" customHeight="1">
      <c r="B228" s="25"/>
    </row>
    <row r="229" spans="2:2" ht="12.75" customHeight="1">
      <c r="B229" s="25"/>
    </row>
    <row r="230" spans="2:2" ht="12.75" customHeight="1">
      <c r="B230" s="25"/>
    </row>
    <row r="231" spans="2:2" ht="12.75" customHeight="1">
      <c r="B231" s="25"/>
    </row>
    <row r="232" spans="2:2" ht="12.75" customHeight="1">
      <c r="B232" s="25"/>
    </row>
    <row r="233" spans="2:2" ht="12.75" customHeight="1">
      <c r="B233" s="25"/>
    </row>
    <row r="234" spans="2:2" ht="12.75" customHeight="1">
      <c r="B234" s="25"/>
    </row>
    <row r="235" spans="2:2" ht="12.75" customHeight="1">
      <c r="B235" s="25"/>
    </row>
    <row r="236" spans="2:2" ht="12.75" customHeight="1">
      <c r="B236" s="25"/>
    </row>
    <row r="237" spans="2:2" ht="12.75" customHeight="1">
      <c r="B237" s="25"/>
    </row>
    <row r="238" spans="2:2" ht="12.75" customHeight="1">
      <c r="B238" s="25"/>
    </row>
    <row r="239" spans="2:2" ht="12.75" customHeight="1">
      <c r="B239" s="25"/>
    </row>
    <row r="240" spans="2:2" ht="12.75" customHeight="1">
      <c r="B240" s="25"/>
    </row>
    <row r="241" spans="2:2" ht="12.75" customHeight="1">
      <c r="B241" s="25"/>
    </row>
    <row r="242" spans="2:2" ht="12.75" customHeight="1">
      <c r="B242" s="25"/>
    </row>
    <row r="243" spans="2:2" ht="12.75" customHeight="1">
      <c r="B243" s="25"/>
    </row>
    <row r="244" spans="2:2" ht="12.75" customHeight="1">
      <c r="B244" s="25"/>
    </row>
    <row r="245" spans="2:2" ht="12.75" customHeight="1">
      <c r="B245" s="25"/>
    </row>
    <row r="246" spans="2:2" ht="12.75" customHeight="1">
      <c r="B246" s="25"/>
    </row>
    <row r="247" spans="2:2" ht="12.75" customHeight="1">
      <c r="B247" s="25"/>
    </row>
    <row r="248" spans="2:2" ht="12.75" customHeight="1">
      <c r="B248" s="25"/>
    </row>
    <row r="249" spans="2:2" ht="12.75" customHeight="1">
      <c r="B249" s="25"/>
    </row>
    <row r="250" spans="2:2" ht="12.75" customHeight="1">
      <c r="B250" s="25"/>
    </row>
    <row r="251" spans="2:2" ht="12.75" customHeight="1">
      <c r="B251" s="25"/>
    </row>
    <row r="252" spans="2:2" ht="12.75" customHeight="1">
      <c r="B252" s="25"/>
    </row>
    <row r="253" spans="2:2" ht="12.75" customHeight="1">
      <c r="B253" s="25"/>
    </row>
    <row r="254" spans="2:2" ht="12.75" customHeight="1">
      <c r="B254" s="25"/>
    </row>
    <row r="255" spans="2:2" ht="12.75" customHeight="1">
      <c r="B255" s="25"/>
    </row>
    <row r="256" spans="2:2" ht="12.75" customHeight="1">
      <c r="B256" s="25"/>
    </row>
    <row r="257" spans="2:2" ht="12.75" customHeight="1">
      <c r="B257" s="25"/>
    </row>
    <row r="258" spans="2:2" ht="12.75" customHeight="1">
      <c r="B258" s="25"/>
    </row>
    <row r="259" spans="2:2" ht="12.75" customHeight="1">
      <c r="B259" s="25"/>
    </row>
    <row r="260" spans="2:2" ht="12.75" customHeight="1">
      <c r="B260" s="25"/>
    </row>
    <row r="261" spans="2:2" ht="12.75" customHeight="1">
      <c r="B261" s="25"/>
    </row>
    <row r="262" spans="2:2" ht="12.75" customHeight="1">
      <c r="B262" s="25"/>
    </row>
    <row r="263" spans="2:2" ht="12.75" customHeight="1">
      <c r="B263" s="25"/>
    </row>
    <row r="264" spans="2:2" ht="12.75" customHeight="1">
      <c r="B264" s="25"/>
    </row>
    <row r="265" spans="2:2" ht="12.75" customHeight="1">
      <c r="B265" s="25"/>
    </row>
    <row r="266" spans="2:2" ht="12.75" customHeight="1">
      <c r="B266" s="25"/>
    </row>
    <row r="267" spans="2:2" ht="12.75" customHeight="1">
      <c r="B267" s="25"/>
    </row>
    <row r="268" spans="2:2" ht="12.75" customHeight="1">
      <c r="B268" s="25"/>
    </row>
    <row r="269" spans="2:2" ht="12.75" customHeight="1">
      <c r="B269" s="25"/>
    </row>
    <row r="270" spans="2:2" ht="12.75" customHeight="1">
      <c r="B270" s="25"/>
    </row>
    <row r="271" spans="2:2" ht="12.75" customHeight="1">
      <c r="B271" s="25"/>
    </row>
    <row r="272" spans="2:2" ht="12.75" customHeight="1">
      <c r="B272" s="25"/>
    </row>
    <row r="273" spans="2:2" ht="12.75" customHeight="1">
      <c r="B273" s="25"/>
    </row>
    <row r="274" spans="2:2" ht="12.75" customHeight="1">
      <c r="B274" s="25"/>
    </row>
    <row r="275" spans="2:2" ht="12.75" customHeight="1">
      <c r="B275" s="25"/>
    </row>
    <row r="276" spans="2:2" ht="12.75" customHeight="1">
      <c r="B276" s="25"/>
    </row>
    <row r="277" spans="2:2" ht="12.75" customHeight="1">
      <c r="B277" s="25"/>
    </row>
    <row r="278" spans="2:2" ht="12.75" customHeight="1">
      <c r="B278" s="25"/>
    </row>
    <row r="279" spans="2:2" ht="12.75" customHeight="1">
      <c r="B279" s="25"/>
    </row>
    <row r="280" spans="2:2" ht="12.75" customHeight="1">
      <c r="B280" s="25"/>
    </row>
    <row r="281" spans="2:2" ht="12.75" customHeight="1">
      <c r="B281" s="25"/>
    </row>
    <row r="282" spans="2:2" ht="12.75" customHeight="1">
      <c r="B282" s="25"/>
    </row>
    <row r="283" spans="2:2" ht="12.75" customHeight="1">
      <c r="B283" s="25"/>
    </row>
    <row r="284" spans="2:2" ht="12.75" customHeight="1">
      <c r="B284" s="25"/>
    </row>
    <row r="285" spans="2:2" ht="12.75" customHeight="1">
      <c r="B285" s="25"/>
    </row>
    <row r="286" spans="2:2" ht="12.75" customHeight="1">
      <c r="B286" s="25"/>
    </row>
    <row r="287" spans="2:2" ht="12.75" customHeight="1">
      <c r="B287" s="25"/>
    </row>
    <row r="288" spans="2:2" ht="12.75" customHeight="1">
      <c r="B288" s="25"/>
    </row>
    <row r="289" spans="2:2" ht="12.75" customHeight="1">
      <c r="B289" s="25"/>
    </row>
    <row r="290" spans="2:2" ht="12.75" customHeight="1">
      <c r="B290" s="25"/>
    </row>
    <row r="291" spans="2:2" ht="12.75" customHeight="1">
      <c r="B291" s="25"/>
    </row>
    <row r="292" spans="2:2" ht="12.75" customHeight="1">
      <c r="B292" s="25"/>
    </row>
    <row r="293" spans="2:2" ht="12.75" customHeight="1">
      <c r="B293" s="25"/>
    </row>
    <row r="294" spans="2:2" ht="12.75" customHeight="1">
      <c r="B294" s="25"/>
    </row>
    <row r="295" spans="2:2" ht="12.75" customHeight="1">
      <c r="B295" s="25"/>
    </row>
    <row r="296" spans="2:2" ht="12.75" customHeight="1">
      <c r="B296" s="25"/>
    </row>
    <row r="297" spans="2:2" ht="12.75" customHeight="1">
      <c r="B297" s="25"/>
    </row>
    <row r="298" spans="2:2" ht="12.75" customHeight="1">
      <c r="B298" s="25"/>
    </row>
    <row r="299" spans="2:2" ht="12.75" customHeight="1">
      <c r="B299" s="25"/>
    </row>
    <row r="300" spans="2:2" ht="12.75" customHeight="1">
      <c r="B300" s="25"/>
    </row>
    <row r="301" spans="2:2" ht="12.75" customHeight="1">
      <c r="B301" s="25"/>
    </row>
    <row r="302" spans="2:2" ht="12.75" customHeight="1">
      <c r="B302" s="25"/>
    </row>
    <row r="303" spans="2:2" ht="12.75" customHeight="1">
      <c r="B303" s="25"/>
    </row>
    <row r="304" spans="2:2" ht="12.75" customHeight="1">
      <c r="B304" s="25"/>
    </row>
    <row r="305" spans="2:2" ht="12.75" customHeight="1">
      <c r="B305" s="25"/>
    </row>
    <row r="306" spans="2:2" ht="12.75" customHeight="1">
      <c r="B306" s="25"/>
    </row>
    <row r="307" spans="2:2" ht="12.75" customHeight="1">
      <c r="B307" s="25"/>
    </row>
    <row r="308" spans="2:2" ht="12.75" customHeight="1">
      <c r="B308" s="25"/>
    </row>
    <row r="309" spans="2:2" ht="12.75" customHeight="1">
      <c r="B309" s="25"/>
    </row>
    <row r="310" spans="2:2" ht="12.75" customHeight="1">
      <c r="B310" s="25"/>
    </row>
    <row r="311" spans="2:2" ht="12.75" customHeight="1">
      <c r="B311" s="25"/>
    </row>
    <row r="312" spans="2:2" ht="12.75" customHeight="1">
      <c r="B312" s="25"/>
    </row>
    <row r="313" spans="2:2" ht="12.75" customHeight="1">
      <c r="B313" s="25"/>
    </row>
    <row r="314" spans="2:2" ht="12.75" customHeight="1">
      <c r="B314" s="25"/>
    </row>
    <row r="315" spans="2:2" ht="12.75" customHeight="1">
      <c r="B315" s="25"/>
    </row>
    <row r="316" spans="2:2" ht="12.75" customHeight="1">
      <c r="B316" s="25"/>
    </row>
    <row r="317" spans="2:2" ht="12.75" customHeight="1">
      <c r="B317" s="25"/>
    </row>
    <row r="318" spans="2:2" ht="12.75" customHeight="1">
      <c r="B318" s="25"/>
    </row>
    <row r="319" spans="2:2" ht="12.75" customHeight="1">
      <c r="B319" s="25"/>
    </row>
    <row r="320" spans="2:2" ht="12.75" customHeight="1">
      <c r="B320" s="25"/>
    </row>
    <row r="321" spans="2:2" ht="12.75" customHeight="1">
      <c r="B321" s="25"/>
    </row>
    <row r="322" spans="2:2" ht="12.75" customHeight="1">
      <c r="B322" s="25"/>
    </row>
    <row r="323" spans="2:2" ht="12.75" customHeight="1">
      <c r="B323" s="25"/>
    </row>
    <row r="324" spans="2:2" ht="12.75" customHeight="1">
      <c r="B324" s="25"/>
    </row>
    <row r="325" spans="2:2" ht="12.75" customHeight="1">
      <c r="B325" s="25"/>
    </row>
    <row r="326" spans="2:2" ht="12.75" customHeight="1">
      <c r="B326" s="25"/>
    </row>
    <row r="327" spans="2:2" ht="12.75" customHeight="1">
      <c r="B327" s="25"/>
    </row>
    <row r="328" spans="2:2" ht="12.75" customHeight="1">
      <c r="B328" s="25"/>
    </row>
    <row r="329" spans="2:2" ht="12.75" customHeight="1">
      <c r="B329" s="25"/>
    </row>
    <row r="330" spans="2:2" ht="12.75" customHeight="1">
      <c r="B330" s="25"/>
    </row>
    <row r="331" spans="2:2" ht="12.75" customHeight="1">
      <c r="B331" s="25"/>
    </row>
    <row r="332" spans="2:2" ht="12.75" customHeight="1">
      <c r="B332" s="25"/>
    </row>
    <row r="333" spans="2:2" ht="12.75" customHeight="1">
      <c r="B333" s="25"/>
    </row>
    <row r="334" spans="2:2" ht="12.75" customHeight="1">
      <c r="B334" s="25"/>
    </row>
    <row r="335" spans="2:2" ht="12.75" customHeight="1">
      <c r="B335" s="25"/>
    </row>
    <row r="336" spans="2:2" ht="12.75" customHeight="1">
      <c r="B336" s="25"/>
    </row>
    <row r="337" spans="2:2" ht="12.75" customHeight="1">
      <c r="B337" s="25"/>
    </row>
    <row r="338" spans="2:2" ht="12.75" customHeight="1">
      <c r="B338" s="25"/>
    </row>
    <row r="339" spans="2:2" ht="12.75" customHeight="1">
      <c r="B339" s="25"/>
    </row>
    <row r="340" spans="2:2" ht="12.75" customHeight="1">
      <c r="B340" s="25"/>
    </row>
    <row r="341" spans="2:2" ht="12.75" customHeight="1">
      <c r="B341" s="25"/>
    </row>
    <row r="342" spans="2:2" ht="12.75" customHeight="1">
      <c r="B342" s="25"/>
    </row>
    <row r="343" spans="2:2" ht="12.75" customHeight="1">
      <c r="B343" s="25"/>
    </row>
    <row r="344" spans="2:2" ht="12.75" customHeight="1">
      <c r="B344" s="25"/>
    </row>
    <row r="345" spans="2:2" ht="12.75" customHeight="1">
      <c r="B345" s="25"/>
    </row>
    <row r="346" spans="2:2" ht="12.75" customHeight="1">
      <c r="B346" s="25"/>
    </row>
    <row r="347" spans="2:2" ht="12.75" customHeight="1">
      <c r="B347" s="25"/>
    </row>
    <row r="348" spans="2:2" ht="12.75" customHeight="1">
      <c r="B348" s="25"/>
    </row>
    <row r="349" spans="2:2" ht="12.75" customHeight="1">
      <c r="B349" s="25"/>
    </row>
    <row r="350" spans="2:2" ht="12.75" customHeight="1">
      <c r="B350" s="25"/>
    </row>
    <row r="351" spans="2:2" ht="12.75" customHeight="1">
      <c r="B351" s="25"/>
    </row>
    <row r="352" spans="2:2" ht="12.75" customHeight="1">
      <c r="B352" s="25"/>
    </row>
    <row r="353" spans="2:2" ht="12.75" customHeight="1">
      <c r="B353" s="25"/>
    </row>
    <row r="354" spans="2:2" ht="12.75" customHeight="1">
      <c r="B354" s="25"/>
    </row>
    <row r="355" spans="2:2" ht="12.75" customHeight="1">
      <c r="B355" s="25"/>
    </row>
    <row r="356" spans="2:2" ht="12.75" customHeight="1">
      <c r="B356" s="25"/>
    </row>
    <row r="357" spans="2:2" ht="12.75" customHeight="1">
      <c r="B357" s="25"/>
    </row>
    <row r="358" spans="2:2" ht="12.75" customHeight="1">
      <c r="B358" s="25"/>
    </row>
    <row r="359" spans="2:2" ht="12.75" customHeight="1">
      <c r="B359" s="25"/>
    </row>
    <row r="360" spans="2:2" ht="12.75" customHeight="1">
      <c r="B360" s="25"/>
    </row>
    <row r="361" spans="2:2" ht="12.75" customHeight="1">
      <c r="B361" s="25"/>
    </row>
    <row r="362" spans="2:2" ht="12.75" customHeight="1">
      <c r="B362" s="25"/>
    </row>
    <row r="363" spans="2:2" ht="12.75" customHeight="1">
      <c r="B363" s="25"/>
    </row>
    <row r="364" spans="2:2" ht="12.75" customHeight="1">
      <c r="B364" s="25"/>
    </row>
    <row r="365" spans="2:2" ht="12.75" customHeight="1">
      <c r="B365" s="25"/>
    </row>
    <row r="366" spans="2:2" ht="12.75" customHeight="1">
      <c r="B366" s="25"/>
    </row>
    <row r="367" spans="2:2" ht="12.75" customHeight="1">
      <c r="B367" s="25"/>
    </row>
    <row r="368" spans="2:2" ht="12.75" customHeight="1">
      <c r="B368" s="25"/>
    </row>
    <row r="369" spans="2:2" ht="12.75" customHeight="1">
      <c r="B369" s="25"/>
    </row>
    <row r="370" spans="2:2" ht="12.75" customHeight="1">
      <c r="B370" s="25"/>
    </row>
    <row r="371" spans="2:2" ht="12.75" customHeight="1">
      <c r="B371" s="25"/>
    </row>
    <row r="372" spans="2:2" ht="12.75" customHeight="1">
      <c r="B372" s="25"/>
    </row>
    <row r="373" spans="2:2" ht="12.75" customHeight="1">
      <c r="B373" s="25"/>
    </row>
    <row r="374" spans="2:2" ht="12.75" customHeight="1">
      <c r="B374" s="25"/>
    </row>
    <row r="375" spans="2:2" ht="12.75" customHeight="1">
      <c r="B375" s="25"/>
    </row>
    <row r="376" spans="2:2" ht="12.75" customHeight="1">
      <c r="B376" s="25"/>
    </row>
    <row r="377" spans="2:2" ht="12.75" customHeight="1">
      <c r="B377" s="25"/>
    </row>
    <row r="378" spans="2:2" ht="12.75" customHeight="1">
      <c r="B378" s="25"/>
    </row>
    <row r="379" spans="2:2" ht="12.75" customHeight="1">
      <c r="B379" s="25"/>
    </row>
    <row r="380" spans="2:2" ht="12.75" customHeight="1">
      <c r="B380" s="25"/>
    </row>
    <row r="381" spans="2:2" ht="12.75" customHeight="1">
      <c r="B381" s="25"/>
    </row>
    <row r="382" spans="2:2" ht="12.75" customHeight="1">
      <c r="B382" s="25"/>
    </row>
    <row r="383" spans="2:2" ht="12.75" customHeight="1">
      <c r="B383" s="25"/>
    </row>
    <row r="384" spans="2:2" ht="12.75" customHeight="1">
      <c r="B384" s="25"/>
    </row>
    <row r="385" spans="2:2" ht="12.75" customHeight="1">
      <c r="B385" s="25"/>
    </row>
    <row r="386" spans="2:2" ht="12.75" customHeight="1">
      <c r="B386" s="25"/>
    </row>
    <row r="387" spans="2:2" ht="12.75" customHeight="1">
      <c r="B387" s="25"/>
    </row>
    <row r="388" spans="2:2" ht="12.75" customHeight="1">
      <c r="B388" s="25"/>
    </row>
    <row r="389" spans="2:2" ht="12.75" customHeight="1">
      <c r="B389" s="25"/>
    </row>
    <row r="390" spans="2:2" ht="12.75" customHeight="1">
      <c r="B390" s="25"/>
    </row>
    <row r="391" spans="2:2" ht="12.75" customHeight="1">
      <c r="B391" s="25"/>
    </row>
    <row r="392" spans="2:2" ht="12.75" customHeight="1">
      <c r="B392" s="25"/>
    </row>
    <row r="393" spans="2:2" ht="12.75" customHeight="1">
      <c r="B393" s="25"/>
    </row>
    <row r="394" spans="2:2" ht="12.75" customHeight="1">
      <c r="B394" s="25"/>
    </row>
    <row r="395" spans="2:2" ht="12.75" customHeight="1">
      <c r="B395" s="25"/>
    </row>
    <row r="396" spans="2:2" ht="12.75" customHeight="1">
      <c r="B396" s="25"/>
    </row>
    <row r="397" spans="2:2" ht="12.75" customHeight="1">
      <c r="B397" s="25"/>
    </row>
    <row r="398" spans="2:2" ht="12.75" customHeight="1">
      <c r="B398" s="25"/>
    </row>
    <row r="399" spans="2:2" ht="12.75" customHeight="1">
      <c r="B399" s="25"/>
    </row>
    <row r="400" spans="2:2" ht="12.75" customHeight="1">
      <c r="B400" s="25"/>
    </row>
    <row r="401" spans="2:2" ht="12.75" customHeight="1">
      <c r="B401" s="25"/>
    </row>
    <row r="402" spans="2:2" ht="12.75" customHeight="1">
      <c r="B402" s="25"/>
    </row>
    <row r="403" spans="2:2" ht="12.75" customHeight="1">
      <c r="B403" s="25"/>
    </row>
    <row r="404" spans="2:2" ht="12.75" customHeight="1">
      <c r="B404" s="25"/>
    </row>
    <row r="405" spans="2:2" ht="12.75" customHeight="1">
      <c r="B405" s="25"/>
    </row>
    <row r="406" spans="2:2" ht="12.75" customHeight="1">
      <c r="B406" s="25"/>
    </row>
    <row r="407" spans="2:2" ht="12.75" customHeight="1">
      <c r="B407" s="25"/>
    </row>
    <row r="408" spans="2:2" ht="12.75" customHeight="1">
      <c r="B408" s="25"/>
    </row>
    <row r="409" spans="2:2" ht="12.75" customHeight="1">
      <c r="B409" s="25"/>
    </row>
    <row r="410" spans="2:2" ht="12.75" customHeight="1">
      <c r="B410" s="25"/>
    </row>
    <row r="411" spans="2:2" ht="12.75" customHeight="1">
      <c r="B411" s="25"/>
    </row>
    <row r="412" spans="2:2" ht="12.75" customHeight="1">
      <c r="B412" s="25"/>
    </row>
    <row r="413" spans="2:2" ht="12.75" customHeight="1">
      <c r="B413" s="25"/>
    </row>
    <row r="414" spans="2:2" ht="12.75" customHeight="1">
      <c r="B414" s="25"/>
    </row>
    <row r="415" spans="2:2" ht="12.75" customHeight="1">
      <c r="B415" s="25"/>
    </row>
    <row r="416" spans="2:2" ht="12.75" customHeight="1">
      <c r="B416" s="25"/>
    </row>
    <row r="417" spans="2:2" ht="12.75" customHeight="1">
      <c r="B417" s="25"/>
    </row>
    <row r="418" spans="2:2" ht="12.75" customHeight="1">
      <c r="B418" s="25"/>
    </row>
    <row r="419" spans="2:2" ht="12.75" customHeight="1">
      <c r="B419" s="25"/>
    </row>
    <row r="420" spans="2:2" ht="12.75" customHeight="1">
      <c r="B420" s="25"/>
    </row>
    <row r="421" spans="2:2" ht="12.75" customHeight="1">
      <c r="B421" s="25"/>
    </row>
    <row r="422" spans="2:2" ht="12.75" customHeight="1">
      <c r="B422" s="25"/>
    </row>
    <row r="423" spans="2:2" ht="12.75" customHeight="1">
      <c r="B423" s="25"/>
    </row>
    <row r="424" spans="2:2" ht="12.75" customHeight="1">
      <c r="B424" s="25"/>
    </row>
    <row r="425" spans="2:2" ht="12.75" customHeight="1">
      <c r="B425" s="25"/>
    </row>
    <row r="426" spans="2:2" ht="12.75" customHeight="1">
      <c r="B426" s="25"/>
    </row>
    <row r="427" spans="2:2" ht="12.75" customHeight="1">
      <c r="B427" s="25"/>
    </row>
    <row r="428" spans="2:2" ht="12.75" customHeight="1">
      <c r="B428" s="25"/>
    </row>
    <row r="429" spans="2:2" ht="12.75" customHeight="1">
      <c r="B429" s="25"/>
    </row>
    <row r="430" spans="2:2" ht="12.75" customHeight="1">
      <c r="B430" s="25"/>
    </row>
    <row r="431" spans="2:2" ht="12.75" customHeight="1">
      <c r="B431" s="25"/>
    </row>
    <row r="432" spans="2:2" ht="12.75" customHeight="1">
      <c r="B432" s="25"/>
    </row>
    <row r="433" spans="2:2" ht="12.75" customHeight="1">
      <c r="B433" s="25"/>
    </row>
    <row r="434" spans="2:2" ht="12.75" customHeight="1">
      <c r="B434" s="25"/>
    </row>
    <row r="435" spans="2:2" ht="12.75" customHeight="1">
      <c r="B435" s="25"/>
    </row>
    <row r="436" spans="2:2" ht="12.75" customHeight="1">
      <c r="B436" s="25"/>
    </row>
    <row r="437" spans="2:2" ht="12.75" customHeight="1">
      <c r="B437" s="25"/>
    </row>
    <row r="438" spans="2:2" ht="12.75" customHeight="1">
      <c r="B438" s="25"/>
    </row>
    <row r="439" spans="2:2" ht="12.75" customHeight="1">
      <c r="B439" s="25"/>
    </row>
    <row r="440" spans="2:2" ht="12.75" customHeight="1">
      <c r="B440" s="25"/>
    </row>
    <row r="441" spans="2:2" ht="12.75" customHeight="1">
      <c r="B441" s="25"/>
    </row>
    <row r="442" spans="2:2" ht="12.75" customHeight="1">
      <c r="B442" s="25"/>
    </row>
    <row r="443" spans="2:2" ht="12.75" customHeight="1">
      <c r="B443" s="25"/>
    </row>
    <row r="444" spans="2:2" ht="12.75" customHeight="1">
      <c r="B444" s="25"/>
    </row>
    <row r="445" spans="2:2" ht="12.75" customHeight="1">
      <c r="B445" s="25"/>
    </row>
    <row r="446" spans="2:2" ht="12.75" customHeight="1">
      <c r="B446" s="25"/>
    </row>
    <row r="447" spans="2:2" ht="12.75" customHeight="1">
      <c r="B447" s="25"/>
    </row>
    <row r="448" spans="2:2" ht="12.75" customHeight="1">
      <c r="B448" s="25"/>
    </row>
    <row r="449" spans="2:2" ht="12.75" customHeight="1">
      <c r="B449" s="25"/>
    </row>
    <row r="450" spans="2:2" ht="12.75" customHeight="1">
      <c r="B450" s="25"/>
    </row>
    <row r="451" spans="2:2" ht="12.75" customHeight="1">
      <c r="B451" s="25"/>
    </row>
    <row r="452" spans="2:2" ht="12.75" customHeight="1">
      <c r="B452" s="25"/>
    </row>
    <row r="453" spans="2:2" ht="12.75" customHeight="1">
      <c r="B453" s="25"/>
    </row>
    <row r="454" spans="2:2" ht="12.75" customHeight="1">
      <c r="B454" s="25"/>
    </row>
    <row r="455" spans="2:2" ht="12.75" customHeight="1">
      <c r="B455" s="25"/>
    </row>
    <row r="456" spans="2:2" ht="12.75" customHeight="1">
      <c r="B456" s="25"/>
    </row>
    <row r="457" spans="2:2" ht="12.75" customHeight="1">
      <c r="B457" s="25"/>
    </row>
    <row r="458" spans="2:2" ht="12.75" customHeight="1">
      <c r="B458" s="25"/>
    </row>
    <row r="459" spans="2:2" ht="12.75" customHeight="1">
      <c r="B459" s="25"/>
    </row>
    <row r="460" spans="2:2" ht="12.75" customHeight="1">
      <c r="B460" s="25"/>
    </row>
    <row r="461" spans="2:2" ht="12.75" customHeight="1">
      <c r="B461" s="25"/>
    </row>
    <row r="462" spans="2:2" ht="12.75" customHeight="1">
      <c r="B462" s="25"/>
    </row>
    <row r="463" spans="2:2" ht="12.75" customHeight="1">
      <c r="B463" s="25"/>
    </row>
    <row r="464" spans="2:2" ht="12.75" customHeight="1">
      <c r="B464" s="25"/>
    </row>
    <row r="465" spans="2:2" ht="12.75" customHeight="1">
      <c r="B465" s="25"/>
    </row>
    <row r="466" spans="2:2" ht="12.75" customHeight="1">
      <c r="B466" s="25"/>
    </row>
    <row r="467" spans="2:2" ht="12.75" customHeight="1">
      <c r="B467" s="25"/>
    </row>
    <row r="468" spans="2:2" ht="12.75" customHeight="1">
      <c r="B468" s="25"/>
    </row>
    <row r="469" spans="2:2" ht="12.75" customHeight="1">
      <c r="B469" s="25"/>
    </row>
    <row r="470" spans="2:2" ht="12.75" customHeight="1">
      <c r="B470" s="25"/>
    </row>
    <row r="471" spans="2:2" ht="12.75" customHeight="1">
      <c r="B471" s="25"/>
    </row>
    <row r="472" spans="2:2" ht="12.75" customHeight="1">
      <c r="B472" s="25"/>
    </row>
    <row r="473" spans="2:2" ht="12.75" customHeight="1">
      <c r="B473" s="25"/>
    </row>
    <row r="474" spans="2:2" ht="12.75" customHeight="1">
      <c r="B474" s="25"/>
    </row>
    <row r="475" spans="2:2" ht="12.75" customHeight="1">
      <c r="B475" s="25"/>
    </row>
    <row r="476" spans="2:2" ht="12.75" customHeight="1">
      <c r="B476" s="25"/>
    </row>
    <row r="477" spans="2:2" ht="12.75" customHeight="1">
      <c r="B477" s="25"/>
    </row>
    <row r="478" spans="2:2" ht="12.75" customHeight="1">
      <c r="B478" s="25"/>
    </row>
    <row r="479" spans="2:2" ht="12.75" customHeight="1">
      <c r="B479" s="25"/>
    </row>
    <row r="480" spans="2:2" ht="12.75" customHeight="1">
      <c r="B480" s="25"/>
    </row>
    <row r="481" spans="2:2" ht="12.75" customHeight="1">
      <c r="B481" s="25"/>
    </row>
    <row r="482" spans="2:2" ht="12.75" customHeight="1">
      <c r="B482" s="25"/>
    </row>
    <row r="483" spans="2:2" ht="12.75" customHeight="1">
      <c r="B483" s="25"/>
    </row>
    <row r="484" spans="2:2" ht="12.75" customHeight="1">
      <c r="B484" s="25"/>
    </row>
    <row r="485" spans="2:2" ht="12.75" customHeight="1">
      <c r="B485" s="25"/>
    </row>
    <row r="486" spans="2:2" ht="12.75" customHeight="1">
      <c r="B486" s="25"/>
    </row>
    <row r="487" spans="2:2" ht="12.75" customHeight="1">
      <c r="B487" s="25"/>
    </row>
    <row r="488" spans="2:2" ht="12.75" customHeight="1">
      <c r="B488" s="25"/>
    </row>
    <row r="489" spans="2:2" ht="12.75" customHeight="1">
      <c r="B489" s="25"/>
    </row>
    <row r="490" spans="2:2" ht="12.75" customHeight="1">
      <c r="B490" s="25"/>
    </row>
    <row r="491" spans="2:2" ht="12.75" customHeight="1">
      <c r="B491" s="25"/>
    </row>
    <row r="492" spans="2:2" ht="12.75" customHeight="1">
      <c r="B492" s="25"/>
    </row>
    <row r="493" spans="2:2" ht="12.75" customHeight="1">
      <c r="B493" s="25"/>
    </row>
    <row r="494" spans="2:2" ht="12.75" customHeight="1">
      <c r="B494" s="25"/>
    </row>
    <row r="495" spans="2:2" ht="12.75" customHeight="1">
      <c r="B495" s="25"/>
    </row>
    <row r="496" spans="2:2" ht="12.75" customHeight="1">
      <c r="B496" s="25"/>
    </row>
    <row r="497" spans="2:2" ht="12.75" customHeight="1">
      <c r="B497" s="25"/>
    </row>
    <row r="498" spans="2:2" ht="12.75" customHeight="1">
      <c r="B498" s="25"/>
    </row>
    <row r="499" spans="2:2" ht="12.75" customHeight="1">
      <c r="B499" s="25"/>
    </row>
    <row r="500" spans="2:2" ht="12.75" customHeight="1">
      <c r="B500" s="25"/>
    </row>
    <row r="501" spans="2:2" ht="12.75" customHeight="1">
      <c r="B501" s="25"/>
    </row>
    <row r="502" spans="2:2" ht="12.75" customHeight="1">
      <c r="B502" s="25"/>
    </row>
    <row r="503" spans="2:2" ht="12.75" customHeight="1">
      <c r="B503" s="25"/>
    </row>
    <row r="504" spans="2:2" ht="12.75" customHeight="1">
      <c r="B504" s="25"/>
    </row>
    <row r="505" spans="2:2" ht="12.75" customHeight="1">
      <c r="B505" s="25"/>
    </row>
    <row r="506" spans="2:2" ht="12.75" customHeight="1">
      <c r="B506" s="25"/>
    </row>
    <row r="507" spans="2:2" ht="12.75" customHeight="1">
      <c r="B507" s="25"/>
    </row>
    <row r="508" spans="2:2" ht="12.75" customHeight="1">
      <c r="B508" s="25"/>
    </row>
    <row r="509" spans="2:2" ht="12.75" customHeight="1">
      <c r="B509" s="25"/>
    </row>
    <row r="510" spans="2:2" ht="12.75" customHeight="1">
      <c r="B510" s="25"/>
    </row>
    <row r="511" spans="2:2" ht="12.75" customHeight="1">
      <c r="B511" s="25"/>
    </row>
    <row r="512" spans="2:2" ht="12.75" customHeight="1">
      <c r="B512" s="25"/>
    </row>
    <row r="513" spans="2:2" ht="12.75" customHeight="1">
      <c r="B513" s="25"/>
    </row>
    <row r="514" spans="2:2" ht="12.75" customHeight="1">
      <c r="B514" s="25"/>
    </row>
    <row r="515" spans="2:2" ht="12.75" customHeight="1">
      <c r="B515" s="25"/>
    </row>
    <row r="516" spans="2:2" ht="12.75" customHeight="1">
      <c r="B516" s="25"/>
    </row>
    <row r="517" spans="2:2" ht="12.75" customHeight="1">
      <c r="B517" s="25"/>
    </row>
    <row r="518" spans="2:2" ht="12.75" customHeight="1">
      <c r="B518" s="25"/>
    </row>
    <row r="519" spans="2:2" ht="12.75" customHeight="1">
      <c r="B519" s="25"/>
    </row>
    <row r="520" spans="2:2" ht="12.75" customHeight="1">
      <c r="B520" s="25"/>
    </row>
    <row r="521" spans="2:2" ht="12.75" customHeight="1">
      <c r="B521" s="25"/>
    </row>
    <row r="522" spans="2:2" ht="12.75" customHeight="1">
      <c r="B522" s="25"/>
    </row>
    <row r="523" spans="2:2" ht="12.75" customHeight="1">
      <c r="B523" s="25"/>
    </row>
    <row r="524" spans="2:2" ht="12.75" customHeight="1">
      <c r="B524" s="25"/>
    </row>
    <row r="525" spans="2:2" ht="12.75" customHeight="1">
      <c r="B525" s="25"/>
    </row>
    <row r="526" spans="2:2" ht="12.75" customHeight="1">
      <c r="B526" s="25"/>
    </row>
    <row r="527" spans="2:2" ht="12.75" customHeight="1">
      <c r="B527" s="25"/>
    </row>
    <row r="528" spans="2:2" ht="12.75" customHeight="1">
      <c r="B528" s="25"/>
    </row>
    <row r="529" spans="2:2" ht="12.75" customHeight="1">
      <c r="B529" s="25"/>
    </row>
    <row r="530" spans="2:2" ht="12.75" customHeight="1">
      <c r="B530" s="25"/>
    </row>
    <row r="531" spans="2:2" ht="12.75" customHeight="1">
      <c r="B531" s="25"/>
    </row>
    <row r="532" spans="2:2" ht="12.75" customHeight="1">
      <c r="B532" s="25"/>
    </row>
    <row r="533" spans="2:2" ht="12.75" customHeight="1">
      <c r="B533" s="25"/>
    </row>
    <row r="534" spans="2:2" ht="12.75" customHeight="1">
      <c r="B534" s="25"/>
    </row>
    <row r="535" spans="2:2" ht="12.75" customHeight="1">
      <c r="B535" s="25"/>
    </row>
    <row r="536" spans="2:2" ht="12.75" customHeight="1">
      <c r="B536" s="25"/>
    </row>
    <row r="537" spans="2:2" ht="12.75" customHeight="1">
      <c r="B537" s="25"/>
    </row>
    <row r="538" spans="2:2" ht="12.75" customHeight="1">
      <c r="B538" s="25"/>
    </row>
    <row r="539" spans="2:2" ht="12.75" customHeight="1">
      <c r="B539" s="25"/>
    </row>
    <row r="540" spans="2:2" ht="12.75" customHeight="1">
      <c r="B540" s="25"/>
    </row>
    <row r="541" spans="2:2" ht="12.75" customHeight="1">
      <c r="B541" s="25"/>
    </row>
    <row r="542" spans="2:2" ht="12.75" customHeight="1">
      <c r="B542" s="25"/>
    </row>
    <row r="543" spans="2:2" ht="12.75" customHeight="1">
      <c r="B543" s="25"/>
    </row>
    <row r="544" spans="2:2" ht="12.75" customHeight="1">
      <c r="B544" s="25"/>
    </row>
    <row r="545" spans="2:2" ht="12.75" customHeight="1">
      <c r="B545" s="25"/>
    </row>
    <row r="546" spans="2:2" ht="12.75" customHeight="1">
      <c r="B546" s="25"/>
    </row>
    <row r="547" spans="2:2" ht="12.75" customHeight="1">
      <c r="B547" s="25"/>
    </row>
    <row r="548" spans="2:2" ht="12.75" customHeight="1">
      <c r="B548" s="25"/>
    </row>
    <row r="549" spans="2:2" ht="12.75" customHeight="1">
      <c r="B549" s="25"/>
    </row>
    <row r="550" spans="2:2" ht="12.75" customHeight="1">
      <c r="B550" s="25"/>
    </row>
    <row r="551" spans="2:2" ht="12.75" customHeight="1">
      <c r="B551" s="25"/>
    </row>
    <row r="552" spans="2:2" ht="12.75" customHeight="1">
      <c r="B552" s="25"/>
    </row>
    <row r="553" spans="2:2" ht="12.75" customHeight="1">
      <c r="B553" s="25"/>
    </row>
    <row r="554" spans="2:2" ht="12.75" customHeight="1">
      <c r="B554" s="25"/>
    </row>
    <row r="555" spans="2:2" ht="12.75" customHeight="1">
      <c r="B555" s="25"/>
    </row>
    <row r="556" spans="2:2" ht="12.75" customHeight="1">
      <c r="B556" s="25"/>
    </row>
    <row r="557" spans="2:2" ht="12.75" customHeight="1">
      <c r="B557" s="25"/>
    </row>
    <row r="558" spans="2:2" ht="12.75" customHeight="1">
      <c r="B558" s="25"/>
    </row>
    <row r="559" spans="2:2" ht="12.75" customHeight="1">
      <c r="B559" s="25"/>
    </row>
    <row r="560" spans="2:2" ht="12.75" customHeight="1">
      <c r="B560" s="25"/>
    </row>
    <row r="561" spans="2:2" ht="12.75" customHeight="1">
      <c r="B561" s="25"/>
    </row>
    <row r="562" spans="2:2" ht="12.75" customHeight="1">
      <c r="B562" s="25"/>
    </row>
    <row r="563" spans="2:2" ht="12.75" customHeight="1">
      <c r="B563" s="25"/>
    </row>
    <row r="564" spans="2:2" ht="12.75" customHeight="1">
      <c r="B564" s="25"/>
    </row>
    <row r="565" spans="2:2" ht="12.75" customHeight="1">
      <c r="B565" s="25"/>
    </row>
    <row r="566" spans="2:2" ht="12.75" customHeight="1">
      <c r="B566" s="25"/>
    </row>
    <row r="567" spans="2:2" ht="12.75" customHeight="1">
      <c r="B567" s="25"/>
    </row>
    <row r="568" spans="2:2" ht="12.75" customHeight="1">
      <c r="B568" s="25"/>
    </row>
    <row r="569" spans="2:2" ht="12.75" customHeight="1">
      <c r="B569" s="25"/>
    </row>
    <row r="570" spans="2:2" ht="12.75" customHeight="1">
      <c r="B570" s="25"/>
    </row>
    <row r="571" spans="2:2" ht="12.75" customHeight="1">
      <c r="B571" s="25"/>
    </row>
    <row r="572" spans="2:2" ht="12.75" customHeight="1">
      <c r="B572" s="25"/>
    </row>
    <row r="573" spans="2:2" ht="12.75" customHeight="1">
      <c r="B573" s="25"/>
    </row>
    <row r="574" spans="2:2" ht="12.75" customHeight="1">
      <c r="B574" s="25"/>
    </row>
    <row r="575" spans="2:2" ht="12.75" customHeight="1">
      <c r="B575" s="25"/>
    </row>
    <row r="576" spans="2:2" ht="12.75" customHeight="1">
      <c r="B576" s="25"/>
    </row>
    <row r="577" spans="2:2" ht="12.75" customHeight="1">
      <c r="B577" s="25"/>
    </row>
    <row r="578" spans="2:2" ht="12.75" customHeight="1">
      <c r="B578" s="25"/>
    </row>
    <row r="579" spans="2:2" ht="12.75" customHeight="1">
      <c r="B579" s="25"/>
    </row>
    <row r="580" spans="2:2" ht="12.75" customHeight="1">
      <c r="B580" s="25"/>
    </row>
    <row r="581" spans="2:2" ht="12.75" customHeight="1">
      <c r="B581" s="25"/>
    </row>
    <row r="582" spans="2:2" ht="12.75" customHeight="1">
      <c r="B582" s="25"/>
    </row>
    <row r="583" spans="2:2" ht="12.75" customHeight="1">
      <c r="B583" s="25"/>
    </row>
    <row r="584" spans="2:2" ht="12.75" customHeight="1">
      <c r="B584" s="25"/>
    </row>
    <row r="585" spans="2:2" ht="12.75" customHeight="1">
      <c r="B585" s="25"/>
    </row>
    <row r="586" spans="2:2" ht="12.75" customHeight="1">
      <c r="B586" s="25"/>
    </row>
    <row r="587" spans="2:2" ht="12.75" customHeight="1">
      <c r="B587" s="25"/>
    </row>
    <row r="588" spans="2:2" ht="12.75" customHeight="1">
      <c r="B588" s="25"/>
    </row>
    <row r="589" spans="2:2" ht="12.75" customHeight="1">
      <c r="B589" s="25"/>
    </row>
    <row r="590" spans="2:2" ht="12.75" customHeight="1">
      <c r="B590" s="25"/>
    </row>
    <row r="591" spans="2:2" ht="12.75" customHeight="1">
      <c r="B591" s="25"/>
    </row>
    <row r="592" spans="2:2" ht="12.75" customHeight="1">
      <c r="B592" s="25"/>
    </row>
    <row r="593" spans="2:2" ht="12.75" customHeight="1">
      <c r="B593" s="25"/>
    </row>
    <row r="594" spans="2:2" ht="12.75" customHeight="1">
      <c r="B594" s="25"/>
    </row>
    <row r="595" spans="2:2" ht="12.75" customHeight="1">
      <c r="B595" s="25"/>
    </row>
    <row r="596" spans="2:2" ht="12.75" customHeight="1">
      <c r="B596" s="25"/>
    </row>
    <row r="597" spans="2:2" ht="12.75" customHeight="1">
      <c r="B597" s="25"/>
    </row>
    <row r="598" spans="2:2" ht="12.75" customHeight="1">
      <c r="B598" s="25"/>
    </row>
    <row r="599" spans="2:2" ht="12.75" customHeight="1">
      <c r="B599" s="25"/>
    </row>
    <row r="600" spans="2:2" ht="12.75" customHeight="1">
      <c r="B600" s="25"/>
    </row>
    <row r="601" spans="2:2" ht="12.75" customHeight="1">
      <c r="B601" s="25"/>
    </row>
    <row r="602" spans="2:2" ht="12.75" customHeight="1">
      <c r="B602" s="25"/>
    </row>
    <row r="603" spans="2:2" ht="12.75" customHeight="1">
      <c r="B603" s="25"/>
    </row>
    <row r="604" spans="2:2" ht="12.75" customHeight="1">
      <c r="B604" s="25"/>
    </row>
    <row r="605" spans="2:2" ht="12.75" customHeight="1">
      <c r="B605" s="25"/>
    </row>
    <row r="606" spans="2:2" ht="12.75" customHeight="1">
      <c r="B606" s="25"/>
    </row>
    <row r="607" spans="2:2" ht="12.75" customHeight="1">
      <c r="B607" s="25"/>
    </row>
    <row r="608" spans="2:2" ht="12.75" customHeight="1">
      <c r="B608" s="25"/>
    </row>
    <row r="609" spans="2:2" ht="12.75" customHeight="1">
      <c r="B609" s="25"/>
    </row>
    <row r="610" spans="2:2" ht="12.75" customHeight="1">
      <c r="B610" s="25"/>
    </row>
    <row r="611" spans="2:2" ht="12.75" customHeight="1">
      <c r="B611" s="25"/>
    </row>
    <row r="612" spans="2:2" ht="12.75" customHeight="1">
      <c r="B612" s="25"/>
    </row>
    <row r="613" spans="2:2" ht="12.75" customHeight="1">
      <c r="B613" s="25"/>
    </row>
    <row r="614" spans="2:2" ht="12.75" customHeight="1">
      <c r="B614" s="25"/>
    </row>
    <row r="615" spans="2:2" ht="12.75" customHeight="1">
      <c r="B615" s="25"/>
    </row>
    <row r="616" spans="2:2" ht="12.75" customHeight="1">
      <c r="B616" s="25"/>
    </row>
    <row r="617" spans="2:2" ht="12.75" customHeight="1">
      <c r="B617" s="25"/>
    </row>
    <row r="618" spans="2:2" ht="12.75" customHeight="1">
      <c r="B618" s="25"/>
    </row>
    <row r="619" spans="2:2" ht="12.75" customHeight="1">
      <c r="B619" s="25"/>
    </row>
    <row r="620" spans="2:2" ht="12.75" customHeight="1">
      <c r="B620" s="25"/>
    </row>
    <row r="621" spans="2:2" ht="12.75" customHeight="1">
      <c r="B621" s="25"/>
    </row>
    <row r="622" spans="2:2" ht="12.75" customHeight="1">
      <c r="B622" s="25"/>
    </row>
    <row r="623" spans="2:2" ht="12.75" customHeight="1">
      <c r="B623" s="25"/>
    </row>
    <row r="624" spans="2:2" ht="12.75" customHeight="1">
      <c r="B624" s="25"/>
    </row>
    <row r="625" spans="2:2" ht="12.75" customHeight="1">
      <c r="B625" s="25"/>
    </row>
    <row r="626" spans="2:2" ht="12.75" customHeight="1">
      <c r="B626" s="25"/>
    </row>
    <row r="627" spans="2:2" ht="12.75" customHeight="1">
      <c r="B627" s="25"/>
    </row>
    <row r="628" spans="2:2" ht="12.75" customHeight="1">
      <c r="B628" s="25"/>
    </row>
    <row r="629" spans="2:2" ht="12.75" customHeight="1">
      <c r="B629" s="25"/>
    </row>
    <row r="630" spans="2:2" ht="12.75" customHeight="1">
      <c r="B630" s="25"/>
    </row>
    <row r="631" spans="2:2" ht="12.75" customHeight="1">
      <c r="B631" s="25"/>
    </row>
    <row r="632" spans="2:2" ht="12.75" customHeight="1">
      <c r="B632" s="25"/>
    </row>
    <row r="633" spans="2:2" ht="12.75" customHeight="1">
      <c r="B633" s="25"/>
    </row>
    <row r="634" spans="2:2" ht="12.75" customHeight="1">
      <c r="B634" s="25"/>
    </row>
    <row r="635" spans="2:2" ht="12.75" customHeight="1">
      <c r="B635" s="25"/>
    </row>
    <row r="636" spans="2:2" ht="12.75" customHeight="1">
      <c r="B636" s="25"/>
    </row>
    <row r="637" spans="2:2" ht="12.75" customHeight="1">
      <c r="B637" s="25"/>
    </row>
    <row r="638" spans="2:2" ht="12.75" customHeight="1">
      <c r="B638" s="25"/>
    </row>
    <row r="639" spans="2:2" ht="12.75" customHeight="1">
      <c r="B639" s="25"/>
    </row>
    <row r="640" spans="2:2" ht="12.75" customHeight="1">
      <c r="B640" s="25"/>
    </row>
    <row r="641" spans="2:2" ht="12.75" customHeight="1">
      <c r="B641" s="25"/>
    </row>
    <row r="642" spans="2:2" ht="12.75" customHeight="1">
      <c r="B642" s="25"/>
    </row>
    <row r="643" spans="2:2" ht="12.75" customHeight="1">
      <c r="B643" s="25"/>
    </row>
    <row r="644" spans="2:2" ht="12.75" customHeight="1">
      <c r="B644" s="25"/>
    </row>
    <row r="645" spans="2:2" ht="12.75" customHeight="1">
      <c r="B645" s="25"/>
    </row>
    <row r="646" spans="2:2" ht="12.75" customHeight="1">
      <c r="B646" s="25"/>
    </row>
    <row r="647" spans="2:2" ht="12.75" customHeight="1">
      <c r="B647" s="25"/>
    </row>
    <row r="648" spans="2:2" ht="12.75" customHeight="1">
      <c r="B648" s="25"/>
    </row>
    <row r="649" spans="2:2" ht="12.75" customHeight="1">
      <c r="B649" s="25"/>
    </row>
    <row r="650" spans="2:2" ht="12.75" customHeight="1">
      <c r="B650" s="25"/>
    </row>
    <row r="651" spans="2:2" ht="12.75" customHeight="1">
      <c r="B651" s="25"/>
    </row>
    <row r="652" spans="2:2" ht="12.75" customHeight="1">
      <c r="B652" s="25"/>
    </row>
    <row r="653" spans="2:2" ht="12.75" customHeight="1">
      <c r="B653" s="25"/>
    </row>
    <row r="654" spans="2:2" ht="12.75" customHeight="1">
      <c r="B654" s="25"/>
    </row>
    <row r="655" spans="2:2" ht="12.75" customHeight="1">
      <c r="B655" s="25"/>
    </row>
    <row r="656" spans="2:2" ht="12.75" customHeight="1">
      <c r="B656" s="25"/>
    </row>
    <row r="657" spans="2:2" ht="12.75" customHeight="1">
      <c r="B657" s="25"/>
    </row>
    <row r="658" spans="2:2" ht="12.75" customHeight="1">
      <c r="B658" s="25"/>
    </row>
    <row r="659" spans="2:2" ht="12.75" customHeight="1">
      <c r="B659" s="25"/>
    </row>
    <row r="660" spans="2:2" ht="12.75" customHeight="1">
      <c r="B660" s="25"/>
    </row>
    <row r="661" spans="2:2" ht="12.75" customHeight="1">
      <c r="B661" s="25"/>
    </row>
    <row r="662" spans="2:2" ht="12.75" customHeight="1">
      <c r="B662" s="25"/>
    </row>
    <row r="663" spans="2:2" ht="12.75" customHeight="1">
      <c r="B663" s="25"/>
    </row>
    <row r="664" spans="2:2" ht="12.75" customHeight="1">
      <c r="B664" s="25"/>
    </row>
    <row r="665" spans="2:2" ht="12.75" customHeight="1">
      <c r="B665" s="25"/>
    </row>
    <row r="666" spans="2:2" ht="12.75" customHeight="1">
      <c r="B666" s="25"/>
    </row>
    <row r="667" spans="2:2" ht="12.75" customHeight="1">
      <c r="B667" s="25"/>
    </row>
    <row r="668" spans="2:2" ht="12.75" customHeight="1">
      <c r="B668" s="25"/>
    </row>
    <row r="669" spans="2:2" ht="12.75" customHeight="1">
      <c r="B669" s="25"/>
    </row>
    <row r="670" spans="2:2" ht="12.75" customHeight="1">
      <c r="B670" s="25"/>
    </row>
    <row r="671" spans="2:2" ht="12.75" customHeight="1">
      <c r="B671" s="25"/>
    </row>
    <row r="672" spans="2:2" ht="12.75" customHeight="1">
      <c r="B672" s="25"/>
    </row>
    <row r="673" spans="2:2" ht="12.75" customHeight="1">
      <c r="B673" s="25"/>
    </row>
    <row r="674" spans="2:2" ht="12.75" customHeight="1">
      <c r="B674" s="25"/>
    </row>
    <row r="675" spans="2:2" ht="12.75" customHeight="1">
      <c r="B675" s="25"/>
    </row>
    <row r="676" spans="2:2" ht="12.75" customHeight="1">
      <c r="B676" s="25"/>
    </row>
    <row r="677" spans="2:2" ht="12.75" customHeight="1">
      <c r="B677" s="25"/>
    </row>
    <row r="678" spans="2:2" ht="12.75" customHeight="1">
      <c r="B678" s="25"/>
    </row>
    <row r="679" spans="2:2" ht="12.75" customHeight="1">
      <c r="B679" s="25"/>
    </row>
    <row r="680" spans="2:2" ht="12.75" customHeight="1">
      <c r="B680" s="25"/>
    </row>
    <row r="681" spans="2:2" ht="12.75" customHeight="1">
      <c r="B681" s="25"/>
    </row>
    <row r="682" spans="2:2" ht="12.75" customHeight="1">
      <c r="B682" s="25"/>
    </row>
    <row r="683" spans="2:2" ht="12.75" customHeight="1">
      <c r="B683" s="25"/>
    </row>
    <row r="684" spans="2:2" ht="12.75" customHeight="1">
      <c r="B684" s="25"/>
    </row>
    <row r="685" spans="2:2" ht="12.75" customHeight="1">
      <c r="B685" s="25"/>
    </row>
    <row r="686" spans="2:2" ht="12.75" customHeight="1">
      <c r="B686" s="25"/>
    </row>
    <row r="687" spans="2:2" ht="12.75" customHeight="1">
      <c r="B687" s="25"/>
    </row>
    <row r="688" spans="2:2" ht="12.75" customHeight="1">
      <c r="B688" s="25"/>
    </row>
    <row r="689" spans="2:2" ht="12.75" customHeight="1">
      <c r="B689" s="25"/>
    </row>
    <row r="690" spans="2:2" ht="12.75" customHeight="1">
      <c r="B690" s="25"/>
    </row>
    <row r="691" spans="2:2" ht="12.75" customHeight="1">
      <c r="B691" s="25"/>
    </row>
    <row r="692" spans="2:2" ht="12.75" customHeight="1">
      <c r="B692" s="25"/>
    </row>
    <row r="693" spans="2:2" ht="12.75" customHeight="1">
      <c r="B693" s="25"/>
    </row>
    <row r="694" spans="2:2" ht="12.75" customHeight="1">
      <c r="B694" s="25"/>
    </row>
    <row r="695" spans="2:2" ht="12.75" customHeight="1">
      <c r="B695" s="25"/>
    </row>
    <row r="696" spans="2:2" ht="12.75" customHeight="1">
      <c r="B696" s="25"/>
    </row>
    <row r="697" spans="2:2" ht="12.75" customHeight="1">
      <c r="B697" s="25"/>
    </row>
    <row r="698" spans="2:2" ht="12.75" customHeight="1">
      <c r="B698" s="25"/>
    </row>
    <row r="699" spans="2:2" ht="12.75" customHeight="1">
      <c r="B699" s="25"/>
    </row>
    <row r="700" spans="2:2" ht="12.75" customHeight="1">
      <c r="B700" s="25"/>
    </row>
    <row r="701" spans="2:2" ht="12.75" customHeight="1">
      <c r="B701" s="25"/>
    </row>
    <row r="702" spans="2:2" ht="12.75" customHeight="1">
      <c r="B702" s="25"/>
    </row>
    <row r="703" spans="2:2" ht="12.75" customHeight="1">
      <c r="B703" s="25"/>
    </row>
    <row r="704" spans="2:2" ht="12.75" customHeight="1">
      <c r="B704" s="25"/>
    </row>
    <row r="705" spans="2:2" ht="12.75" customHeight="1">
      <c r="B705" s="25"/>
    </row>
    <row r="706" spans="2:2" ht="12.75" customHeight="1">
      <c r="B706" s="25"/>
    </row>
    <row r="707" spans="2:2" ht="12.75" customHeight="1">
      <c r="B707" s="25"/>
    </row>
    <row r="708" spans="2:2" ht="12.75" customHeight="1">
      <c r="B708" s="25"/>
    </row>
    <row r="709" spans="2:2" ht="12.75" customHeight="1">
      <c r="B709" s="25"/>
    </row>
    <row r="710" spans="2:2" ht="12.75" customHeight="1">
      <c r="B710" s="25"/>
    </row>
    <row r="711" spans="2:2" ht="12.75" customHeight="1">
      <c r="B711" s="25"/>
    </row>
    <row r="712" spans="2:2" ht="12.75" customHeight="1">
      <c r="B712" s="25"/>
    </row>
    <row r="713" spans="2:2" ht="12.75" customHeight="1">
      <c r="B713" s="25"/>
    </row>
    <row r="714" spans="2:2" ht="12.75" customHeight="1">
      <c r="B714" s="25"/>
    </row>
    <row r="715" spans="2:2" ht="12.75" customHeight="1">
      <c r="B715" s="25"/>
    </row>
    <row r="716" spans="2:2" ht="12.75" customHeight="1">
      <c r="B716" s="25"/>
    </row>
    <row r="717" spans="2:2" ht="12.75" customHeight="1">
      <c r="B717" s="25"/>
    </row>
    <row r="718" spans="2:2" ht="12.75" customHeight="1">
      <c r="B718" s="25"/>
    </row>
    <row r="719" spans="2:2" ht="12.75" customHeight="1">
      <c r="B719" s="25"/>
    </row>
    <row r="720" spans="2:2" ht="12.75" customHeight="1">
      <c r="B720" s="25"/>
    </row>
    <row r="721" spans="2:2" ht="12.75" customHeight="1">
      <c r="B721" s="25"/>
    </row>
    <row r="722" spans="2:2" ht="12.75" customHeight="1">
      <c r="B722" s="25"/>
    </row>
    <row r="723" spans="2:2" ht="12.75" customHeight="1">
      <c r="B723" s="25"/>
    </row>
    <row r="724" spans="2:2" ht="12.75" customHeight="1">
      <c r="B724" s="25"/>
    </row>
    <row r="725" spans="2:2" ht="12.75" customHeight="1">
      <c r="B725" s="25"/>
    </row>
    <row r="726" spans="2:2" ht="12.75" customHeight="1">
      <c r="B726" s="25"/>
    </row>
    <row r="727" spans="2:2" ht="12.75" customHeight="1">
      <c r="B727" s="25"/>
    </row>
    <row r="728" spans="2:2" ht="12.75" customHeight="1">
      <c r="B728" s="25"/>
    </row>
    <row r="729" spans="2:2" ht="12.75" customHeight="1">
      <c r="B729" s="25"/>
    </row>
    <row r="730" spans="2:2" ht="12.75" customHeight="1">
      <c r="B730" s="25"/>
    </row>
    <row r="731" spans="2:2" ht="12.75" customHeight="1">
      <c r="B731" s="25"/>
    </row>
    <row r="732" spans="2:2" ht="12.75" customHeight="1">
      <c r="B732" s="25"/>
    </row>
    <row r="733" spans="2:2" ht="12.75" customHeight="1">
      <c r="B733" s="25"/>
    </row>
    <row r="734" spans="2:2" ht="12.75" customHeight="1">
      <c r="B734" s="25"/>
    </row>
    <row r="735" spans="2:2" ht="12.75" customHeight="1">
      <c r="B735" s="25"/>
    </row>
    <row r="736" spans="2:2" ht="12.75" customHeight="1">
      <c r="B736" s="25"/>
    </row>
    <row r="737" spans="2:2" ht="12.75" customHeight="1">
      <c r="B737" s="25"/>
    </row>
    <row r="738" spans="2:2" ht="12.75" customHeight="1">
      <c r="B738" s="25"/>
    </row>
    <row r="739" spans="2:2" ht="12.75" customHeight="1">
      <c r="B739" s="25"/>
    </row>
    <row r="740" spans="2:2" ht="12.75" customHeight="1">
      <c r="B740" s="25"/>
    </row>
    <row r="741" spans="2:2" ht="12.75" customHeight="1">
      <c r="B741" s="25"/>
    </row>
    <row r="742" spans="2:2" ht="12.75" customHeight="1">
      <c r="B742" s="25"/>
    </row>
    <row r="743" spans="2:2" ht="12.75" customHeight="1">
      <c r="B743" s="25"/>
    </row>
    <row r="744" spans="2:2" ht="12.75" customHeight="1">
      <c r="B744" s="25"/>
    </row>
    <row r="745" spans="2:2" ht="12.75" customHeight="1">
      <c r="B745" s="25"/>
    </row>
    <row r="746" spans="2:2" ht="12.75" customHeight="1">
      <c r="B746" s="25"/>
    </row>
    <row r="747" spans="2:2" ht="12.75" customHeight="1">
      <c r="B747" s="25"/>
    </row>
    <row r="748" spans="2:2" ht="12.75" customHeight="1">
      <c r="B748" s="25"/>
    </row>
    <row r="749" spans="2:2" ht="12.75" customHeight="1">
      <c r="B749" s="25"/>
    </row>
    <row r="750" spans="2:2" ht="12.75" customHeight="1">
      <c r="B750" s="25"/>
    </row>
    <row r="751" spans="2:2" ht="12.75" customHeight="1">
      <c r="B751" s="25"/>
    </row>
    <row r="752" spans="2:2" ht="12.75" customHeight="1">
      <c r="B752" s="25"/>
    </row>
    <row r="753" spans="2:2" ht="12.75" customHeight="1">
      <c r="B753" s="25"/>
    </row>
    <row r="754" spans="2:2" ht="12.75" customHeight="1">
      <c r="B754" s="25"/>
    </row>
    <row r="755" spans="2:2" ht="12.75" customHeight="1">
      <c r="B755" s="25"/>
    </row>
    <row r="756" spans="2:2" ht="12.75" customHeight="1">
      <c r="B756" s="25"/>
    </row>
    <row r="757" spans="2:2" ht="12.75" customHeight="1">
      <c r="B757" s="25"/>
    </row>
    <row r="758" spans="2:2" ht="12.75" customHeight="1">
      <c r="B758" s="25"/>
    </row>
    <row r="759" spans="2:2" ht="12.75" customHeight="1">
      <c r="B759" s="25"/>
    </row>
    <row r="760" spans="2:2" ht="12.75" customHeight="1">
      <c r="B760" s="25"/>
    </row>
    <row r="761" spans="2:2" ht="12.75" customHeight="1">
      <c r="B761" s="25"/>
    </row>
    <row r="762" spans="2:2" ht="12.75" customHeight="1">
      <c r="B762" s="25"/>
    </row>
    <row r="763" spans="2:2" ht="12.75" customHeight="1">
      <c r="B763" s="25"/>
    </row>
    <row r="764" spans="2:2" ht="12.75" customHeight="1">
      <c r="B764" s="25"/>
    </row>
    <row r="765" spans="2:2" ht="12.75" customHeight="1">
      <c r="B765" s="25"/>
    </row>
    <row r="766" spans="2:2" ht="12.75" customHeight="1">
      <c r="B766" s="25"/>
    </row>
    <row r="767" spans="2:2" ht="12.75" customHeight="1">
      <c r="B767" s="25"/>
    </row>
    <row r="768" spans="2:2" ht="12.75" customHeight="1">
      <c r="B768" s="25"/>
    </row>
    <row r="769" spans="2:2" ht="12.75" customHeight="1">
      <c r="B769" s="25"/>
    </row>
    <row r="770" spans="2:2" ht="12.75" customHeight="1">
      <c r="B770" s="25"/>
    </row>
    <row r="771" spans="2:2" ht="12.75" customHeight="1">
      <c r="B771" s="25"/>
    </row>
    <row r="772" spans="2:2" ht="12.75" customHeight="1">
      <c r="B772" s="25"/>
    </row>
    <row r="773" spans="2:2" ht="12.75" customHeight="1">
      <c r="B773" s="25"/>
    </row>
    <row r="774" spans="2:2" ht="12.75" customHeight="1">
      <c r="B774" s="25"/>
    </row>
    <row r="775" spans="2:2" ht="12.75" customHeight="1">
      <c r="B775" s="25"/>
    </row>
    <row r="776" spans="2:2" ht="12.75" customHeight="1">
      <c r="B776" s="25"/>
    </row>
    <row r="777" spans="2:2" ht="12.75" customHeight="1">
      <c r="B777" s="25"/>
    </row>
    <row r="778" spans="2:2" ht="12.75" customHeight="1">
      <c r="B778" s="25"/>
    </row>
    <row r="779" spans="2:2" ht="12.75" customHeight="1">
      <c r="B779" s="25"/>
    </row>
    <row r="780" spans="2:2" ht="12.75" customHeight="1">
      <c r="B780" s="25"/>
    </row>
    <row r="781" spans="2:2" ht="12.75" customHeight="1">
      <c r="B781" s="25"/>
    </row>
    <row r="782" spans="2:2" ht="12.75" customHeight="1">
      <c r="B782" s="25"/>
    </row>
    <row r="783" spans="2:2" ht="12.75" customHeight="1">
      <c r="B783" s="25"/>
    </row>
    <row r="784" spans="2:2" ht="12.75" customHeight="1">
      <c r="B784" s="25"/>
    </row>
    <row r="785" spans="2:2" ht="12.75" customHeight="1">
      <c r="B785" s="25"/>
    </row>
    <row r="786" spans="2:2" ht="12.75" customHeight="1">
      <c r="B786" s="25"/>
    </row>
    <row r="787" spans="2:2" ht="12.75" customHeight="1">
      <c r="B787" s="25"/>
    </row>
    <row r="788" spans="2:2" ht="12.75" customHeight="1">
      <c r="B788" s="25"/>
    </row>
    <row r="789" spans="2:2" ht="12.75" customHeight="1">
      <c r="B789" s="25"/>
    </row>
    <row r="790" spans="2:2" ht="12.75" customHeight="1">
      <c r="B790" s="25"/>
    </row>
    <row r="791" spans="2:2" ht="12.75" customHeight="1">
      <c r="B791" s="25"/>
    </row>
    <row r="792" spans="2:2" ht="12.75" customHeight="1">
      <c r="B792" s="25"/>
    </row>
    <row r="793" spans="2:2" ht="12.75" customHeight="1">
      <c r="B793" s="25"/>
    </row>
    <row r="794" spans="2:2" ht="12.75" customHeight="1">
      <c r="B794" s="25"/>
    </row>
    <row r="795" spans="2:2" ht="12.75" customHeight="1">
      <c r="B795" s="25"/>
    </row>
    <row r="796" spans="2:2" ht="12.75" customHeight="1">
      <c r="B796" s="25"/>
    </row>
    <row r="797" spans="2:2" ht="12.75" customHeight="1">
      <c r="B797" s="25"/>
    </row>
    <row r="798" spans="2:2" ht="12.75" customHeight="1">
      <c r="B798" s="25"/>
    </row>
    <row r="799" spans="2:2" ht="12.75" customHeight="1">
      <c r="B799" s="25"/>
    </row>
    <row r="800" spans="2:2" ht="12.75" customHeight="1">
      <c r="B800" s="25"/>
    </row>
    <row r="801" spans="2:2" ht="12.75" customHeight="1">
      <c r="B801" s="25"/>
    </row>
    <row r="802" spans="2:2" ht="12.75" customHeight="1">
      <c r="B802" s="25"/>
    </row>
    <row r="803" spans="2:2" ht="12.75" customHeight="1">
      <c r="B803" s="25"/>
    </row>
    <row r="804" spans="2:2" ht="12.75" customHeight="1">
      <c r="B804" s="25"/>
    </row>
    <row r="805" spans="2:2" ht="12.75" customHeight="1">
      <c r="B805" s="25"/>
    </row>
    <row r="806" spans="2:2" ht="12.75" customHeight="1">
      <c r="B806" s="25"/>
    </row>
    <row r="807" spans="2:2" ht="12.75" customHeight="1">
      <c r="B807" s="25"/>
    </row>
    <row r="808" spans="2:2" ht="12.75" customHeight="1">
      <c r="B808" s="25"/>
    </row>
    <row r="809" spans="2:2" ht="12.75" customHeight="1">
      <c r="B809" s="25"/>
    </row>
    <row r="810" spans="2:2" ht="12.75" customHeight="1">
      <c r="B810" s="25"/>
    </row>
    <row r="811" spans="2:2" ht="12.75" customHeight="1">
      <c r="B811" s="25"/>
    </row>
    <row r="812" spans="2:2" ht="12.75" customHeight="1">
      <c r="B812" s="25"/>
    </row>
    <row r="813" spans="2:2" ht="12.75" customHeight="1">
      <c r="B813" s="25"/>
    </row>
    <row r="814" spans="2:2" ht="12.75" customHeight="1">
      <c r="B814" s="25"/>
    </row>
    <row r="815" spans="2:2" ht="12.75" customHeight="1">
      <c r="B815" s="25"/>
    </row>
    <row r="816" spans="2:2" ht="12.75" customHeight="1">
      <c r="B816" s="25"/>
    </row>
    <row r="817" spans="2:2" ht="12.75" customHeight="1">
      <c r="B817" s="25"/>
    </row>
    <row r="818" spans="2:2" ht="12.75" customHeight="1">
      <c r="B818" s="25"/>
    </row>
    <row r="819" spans="2:2" ht="12.75" customHeight="1">
      <c r="B819" s="25"/>
    </row>
    <row r="820" spans="2:2" ht="12.75" customHeight="1">
      <c r="B820" s="25"/>
    </row>
    <row r="821" spans="2:2" ht="12.75" customHeight="1">
      <c r="B821" s="25"/>
    </row>
    <row r="822" spans="2:2" ht="12.75" customHeight="1">
      <c r="B822" s="25"/>
    </row>
    <row r="823" spans="2:2" ht="12.75" customHeight="1">
      <c r="B823" s="25"/>
    </row>
    <row r="824" spans="2:2" ht="12.75" customHeight="1">
      <c r="B824" s="25"/>
    </row>
    <row r="825" spans="2:2" ht="12.75" customHeight="1">
      <c r="B825" s="25"/>
    </row>
    <row r="826" spans="2:2" ht="12.75" customHeight="1">
      <c r="B826" s="25"/>
    </row>
    <row r="827" spans="2:2" ht="12.75" customHeight="1">
      <c r="B827" s="25"/>
    </row>
    <row r="828" spans="2:2" ht="12.75" customHeight="1">
      <c r="B828" s="25"/>
    </row>
    <row r="829" spans="2:2" ht="12.75" customHeight="1">
      <c r="B829" s="25"/>
    </row>
    <row r="830" spans="2:2" ht="12.75" customHeight="1">
      <c r="B830" s="25"/>
    </row>
    <row r="831" spans="2:2" ht="12.75" customHeight="1">
      <c r="B831" s="25"/>
    </row>
    <row r="832" spans="2:2" ht="12.75" customHeight="1">
      <c r="B832" s="25"/>
    </row>
    <row r="833" spans="2:2" ht="12.75" customHeight="1">
      <c r="B833" s="25"/>
    </row>
    <row r="834" spans="2:2" ht="12.75" customHeight="1">
      <c r="B834" s="25"/>
    </row>
    <row r="835" spans="2:2" ht="12.75" customHeight="1">
      <c r="B835" s="25"/>
    </row>
    <row r="836" spans="2:2" ht="12.75" customHeight="1">
      <c r="B836" s="25"/>
    </row>
    <row r="837" spans="2:2" ht="12.75" customHeight="1">
      <c r="B837" s="25"/>
    </row>
    <row r="838" spans="2:2" ht="12.75" customHeight="1">
      <c r="B838" s="25"/>
    </row>
    <row r="839" spans="2:2" ht="12.75" customHeight="1">
      <c r="B839" s="25"/>
    </row>
    <row r="840" spans="2:2" ht="12.75" customHeight="1">
      <c r="B840" s="25"/>
    </row>
    <row r="841" spans="2:2" ht="12.75" customHeight="1">
      <c r="B841" s="25"/>
    </row>
    <row r="842" spans="2:2" ht="12.75" customHeight="1">
      <c r="B842" s="25"/>
    </row>
    <row r="843" spans="2:2" ht="12.75" customHeight="1">
      <c r="B843" s="25"/>
    </row>
    <row r="844" spans="2:2" ht="12.75" customHeight="1">
      <c r="B844" s="25"/>
    </row>
    <row r="845" spans="2:2" ht="12.75" customHeight="1">
      <c r="B845" s="25"/>
    </row>
    <row r="846" spans="2:2" ht="12.75" customHeight="1">
      <c r="B846" s="25"/>
    </row>
    <row r="847" spans="2:2" ht="12.75" customHeight="1">
      <c r="B847" s="25"/>
    </row>
    <row r="848" spans="2:2" ht="12.75" customHeight="1">
      <c r="B848" s="25"/>
    </row>
    <row r="849" spans="2:2" ht="12.75" customHeight="1">
      <c r="B849" s="25"/>
    </row>
    <row r="850" spans="2:2" ht="12.75" customHeight="1">
      <c r="B850" s="25"/>
    </row>
    <row r="851" spans="2:2" ht="12.75" customHeight="1">
      <c r="B851" s="25"/>
    </row>
    <row r="852" spans="2:2" ht="12.75" customHeight="1">
      <c r="B852" s="25"/>
    </row>
    <row r="853" spans="2:2" ht="12.75" customHeight="1">
      <c r="B853" s="25"/>
    </row>
    <row r="854" spans="2:2" ht="12.75" customHeight="1">
      <c r="B854" s="25"/>
    </row>
    <row r="855" spans="2:2" ht="12.75" customHeight="1">
      <c r="B855" s="25"/>
    </row>
    <row r="856" spans="2:2" ht="12.75" customHeight="1">
      <c r="B856" s="25"/>
    </row>
    <row r="857" spans="2:2" ht="12.75" customHeight="1">
      <c r="B857" s="25"/>
    </row>
    <row r="858" spans="2:2" ht="12.75" customHeight="1">
      <c r="B858" s="25"/>
    </row>
    <row r="859" spans="2:2" ht="12.75" customHeight="1">
      <c r="B859" s="25"/>
    </row>
    <row r="860" spans="2:2" ht="12.75" customHeight="1">
      <c r="B860" s="25"/>
    </row>
    <row r="861" spans="2:2" ht="12.75" customHeight="1">
      <c r="B861" s="25"/>
    </row>
    <row r="862" spans="2:2" ht="12.75" customHeight="1">
      <c r="B862" s="25"/>
    </row>
    <row r="863" spans="2:2" ht="12.75" customHeight="1">
      <c r="B863" s="25"/>
    </row>
    <row r="864" spans="2:2" ht="12.75" customHeight="1">
      <c r="B864" s="25"/>
    </row>
    <row r="865" spans="2:2" ht="12.75" customHeight="1">
      <c r="B865" s="25"/>
    </row>
    <row r="866" spans="2:2" ht="12.75" customHeight="1">
      <c r="B866" s="25"/>
    </row>
    <row r="867" spans="2:2" ht="12.75" customHeight="1">
      <c r="B867" s="25"/>
    </row>
    <row r="868" spans="2:2" ht="12.75" customHeight="1">
      <c r="B868" s="25"/>
    </row>
    <row r="869" spans="2:2" ht="12.75" customHeight="1">
      <c r="B869" s="25"/>
    </row>
    <row r="870" spans="2:2" ht="12.75" customHeight="1">
      <c r="B870" s="25"/>
    </row>
    <row r="871" spans="2:2" ht="12.75" customHeight="1">
      <c r="B871" s="25"/>
    </row>
    <row r="872" spans="2:2" ht="12.75" customHeight="1">
      <c r="B872" s="25"/>
    </row>
    <row r="873" spans="2:2" ht="12.75" customHeight="1">
      <c r="B873" s="25"/>
    </row>
    <row r="874" spans="2:2" ht="12.75" customHeight="1">
      <c r="B874" s="25"/>
    </row>
    <row r="875" spans="2:2" ht="12.75" customHeight="1">
      <c r="B875" s="25"/>
    </row>
    <row r="876" spans="2:2" ht="12.75" customHeight="1">
      <c r="B876" s="25"/>
    </row>
    <row r="877" spans="2:2" ht="12.75" customHeight="1">
      <c r="B877" s="25"/>
    </row>
    <row r="878" spans="2:2" ht="12.75" customHeight="1">
      <c r="B878" s="25"/>
    </row>
    <row r="879" spans="2:2" ht="12.75" customHeight="1">
      <c r="B879" s="25"/>
    </row>
    <row r="880" spans="2:2" ht="12.75" customHeight="1">
      <c r="B880" s="25"/>
    </row>
    <row r="881" spans="2:2" ht="12.75" customHeight="1">
      <c r="B881" s="25"/>
    </row>
    <row r="882" spans="2:2" ht="12.75" customHeight="1">
      <c r="B882" s="25"/>
    </row>
    <row r="883" spans="2:2" ht="12.75" customHeight="1">
      <c r="B883" s="25"/>
    </row>
    <row r="884" spans="2:2" ht="12.75" customHeight="1">
      <c r="B884" s="25"/>
    </row>
    <row r="885" spans="2:2" ht="12.75" customHeight="1">
      <c r="B885" s="25"/>
    </row>
    <row r="886" spans="2:2" ht="12.75" customHeight="1">
      <c r="B886" s="25"/>
    </row>
    <row r="887" spans="2:2" ht="12.75" customHeight="1">
      <c r="B887" s="25"/>
    </row>
    <row r="888" spans="2:2" ht="12.75" customHeight="1">
      <c r="B888" s="25"/>
    </row>
    <row r="889" spans="2:2" ht="12.75" customHeight="1">
      <c r="B889" s="25"/>
    </row>
    <row r="890" spans="2:2" ht="12.75" customHeight="1">
      <c r="B890" s="25"/>
    </row>
    <row r="891" spans="2:2" ht="12.75" customHeight="1">
      <c r="B891" s="25"/>
    </row>
    <row r="892" spans="2:2" ht="12.75" customHeight="1">
      <c r="B892" s="25"/>
    </row>
    <row r="893" spans="2:2" ht="12.75" customHeight="1">
      <c r="B893" s="25"/>
    </row>
    <row r="894" spans="2:2" ht="12.75" customHeight="1">
      <c r="B894" s="25"/>
    </row>
    <row r="895" spans="2:2" ht="12.75" customHeight="1">
      <c r="B895" s="25"/>
    </row>
    <row r="896" spans="2:2" ht="12.75" customHeight="1">
      <c r="B896" s="25"/>
    </row>
    <row r="897" spans="2:2" ht="12.75" customHeight="1">
      <c r="B897" s="25"/>
    </row>
    <row r="898" spans="2:2" ht="12.75" customHeight="1">
      <c r="B898" s="25"/>
    </row>
    <row r="899" spans="2:2" ht="12.75" customHeight="1">
      <c r="B899" s="25"/>
    </row>
    <row r="900" spans="2:2" ht="12.75" customHeight="1">
      <c r="B900" s="25"/>
    </row>
    <row r="901" spans="2:2" ht="12.75" customHeight="1">
      <c r="B901" s="25"/>
    </row>
    <row r="902" spans="2:2" ht="12.75" customHeight="1">
      <c r="B902" s="25"/>
    </row>
    <row r="903" spans="2:2" ht="12.75" customHeight="1">
      <c r="B903" s="25"/>
    </row>
    <row r="904" spans="2:2" ht="12.75" customHeight="1">
      <c r="B904" s="25"/>
    </row>
    <row r="905" spans="2:2" ht="12.75" customHeight="1">
      <c r="B905" s="25"/>
    </row>
    <row r="906" spans="2:2" ht="12.75" customHeight="1">
      <c r="B906" s="25"/>
    </row>
    <row r="907" spans="2:2" ht="12.75" customHeight="1">
      <c r="B907" s="25"/>
    </row>
    <row r="908" spans="2:2" ht="12.75" customHeight="1">
      <c r="B908" s="25"/>
    </row>
    <row r="909" spans="2:2" ht="12.75" customHeight="1">
      <c r="B909" s="25"/>
    </row>
    <row r="910" spans="2:2" ht="12.75" customHeight="1">
      <c r="B910" s="25"/>
    </row>
    <row r="911" spans="2:2" ht="12.75" customHeight="1">
      <c r="B911" s="25"/>
    </row>
    <row r="912" spans="2:2" ht="12.75" customHeight="1">
      <c r="B912" s="25"/>
    </row>
    <row r="913" spans="2:2" ht="12.75" customHeight="1">
      <c r="B913" s="25"/>
    </row>
    <row r="914" spans="2:2" ht="12.75" customHeight="1">
      <c r="B914" s="25"/>
    </row>
    <row r="915" spans="2:2" ht="12.75" customHeight="1">
      <c r="B915" s="25"/>
    </row>
    <row r="916" spans="2:2" ht="12.75" customHeight="1">
      <c r="B916" s="25"/>
    </row>
    <row r="917" spans="2:2" ht="12.75" customHeight="1">
      <c r="B917" s="25"/>
    </row>
    <row r="918" spans="2:2" ht="12.75" customHeight="1">
      <c r="B918" s="25"/>
    </row>
    <row r="919" spans="2:2" ht="12.75" customHeight="1">
      <c r="B919" s="25"/>
    </row>
    <row r="920" spans="2:2" ht="12.75" customHeight="1">
      <c r="B920" s="25"/>
    </row>
    <row r="921" spans="2:2" ht="12.75" customHeight="1">
      <c r="B921" s="25"/>
    </row>
    <row r="922" spans="2:2" ht="12.75" customHeight="1">
      <c r="B922" s="25"/>
    </row>
    <row r="923" spans="2:2" ht="12.75" customHeight="1">
      <c r="B923" s="25"/>
    </row>
    <row r="924" spans="2:2" ht="12.75" customHeight="1">
      <c r="B924" s="25"/>
    </row>
    <row r="925" spans="2:2" ht="12.75" customHeight="1">
      <c r="B925" s="25"/>
    </row>
    <row r="926" spans="2:2" ht="12.75" customHeight="1">
      <c r="B926" s="25"/>
    </row>
    <row r="927" spans="2:2" ht="12.75" customHeight="1">
      <c r="B927" s="25"/>
    </row>
    <row r="928" spans="2:2" ht="12.75" customHeight="1">
      <c r="B928" s="25"/>
    </row>
    <row r="929" spans="2:2" ht="12.75" customHeight="1">
      <c r="B929" s="25"/>
    </row>
    <row r="930" spans="2:2" ht="12.75" customHeight="1">
      <c r="B930" s="25"/>
    </row>
    <row r="931" spans="2:2" ht="12.75" customHeight="1">
      <c r="B931" s="25"/>
    </row>
    <row r="932" spans="2:2" ht="12.75" customHeight="1">
      <c r="B932" s="25"/>
    </row>
    <row r="933" spans="2:2" ht="12.75" customHeight="1">
      <c r="B933" s="25"/>
    </row>
    <row r="934" spans="2:2" ht="12.75" customHeight="1">
      <c r="B934" s="25"/>
    </row>
    <row r="935" spans="2:2" ht="12.75" customHeight="1">
      <c r="B935" s="25"/>
    </row>
    <row r="936" spans="2:2" ht="12.75" customHeight="1">
      <c r="B936" s="25"/>
    </row>
    <row r="937" spans="2:2" ht="12.75" customHeight="1">
      <c r="B937" s="25"/>
    </row>
    <row r="938" spans="2:2" ht="12.75" customHeight="1">
      <c r="B938" s="25"/>
    </row>
    <row r="939" spans="2:2" ht="12.75" customHeight="1">
      <c r="B939" s="25"/>
    </row>
    <row r="940" spans="2:2" ht="12.75" customHeight="1">
      <c r="B940" s="25"/>
    </row>
    <row r="941" spans="2:2" ht="12.75" customHeight="1">
      <c r="B941" s="25"/>
    </row>
    <row r="942" spans="2:2" ht="12.75" customHeight="1">
      <c r="B942" s="25"/>
    </row>
    <row r="943" spans="2:2" ht="12.75" customHeight="1">
      <c r="B943" s="25"/>
    </row>
    <row r="944" spans="2:2" ht="12.75" customHeight="1">
      <c r="B944" s="25"/>
    </row>
    <row r="945" spans="2:2" ht="12.75" customHeight="1">
      <c r="B945" s="25"/>
    </row>
    <row r="946" spans="2:2" ht="12.75" customHeight="1">
      <c r="B946" s="25"/>
    </row>
    <row r="947" spans="2:2" ht="12.75" customHeight="1">
      <c r="B947" s="25"/>
    </row>
    <row r="948" spans="2:2" ht="12.75" customHeight="1">
      <c r="B948" s="25"/>
    </row>
    <row r="949" spans="2:2" ht="12.75" customHeight="1">
      <c r="B949" s="25"/>
    </row>
    <row r="950" spans="2:2" ht="12.75" customHeight="1">
      <c r="B950" s="25"/>
    </row>
    <row r="951" spans="2:2" ht="12.75" customHeight="1">
      <c r="B951" s="25"/>
    </row>
    <row r="952" spans="2:2" ht="12.75" customHeight="1">
      <c r="B952" s="25"/>
    </row>
    <row r="953" spans="2:2" ht="12.75" customHeight="1">
      <c r="B953" s="25"/>
    </row>
    <row r="954" spans="2:2" ht="12.75" customHeight="1">
      <c r="B954" s="25"/>
    </row>
    <row r="955" spans="2:2" ht="12.75" customHeight="1">
      <c r="B955" s="25"/>
    </row>
    <row r="956" spans="2:2" ht="12.75" customHeight="1">
      <c r="B956" s="25"/>
    </row>
    <row r="957" spans="2:2" ht="12.75" customHeight="1">
      <c r="B957" s="25"/>
    </row>
    <row r="958" spans="2:2" ht="12.75" customHeight="1">
      <c r="B958" s="25"/>
    </row>
    <row r="959" spans="2:2" ht="12.75" customHeight="1">
      <c r="B959" s="25"/>
    </row>
    <row r="960" spans="2:2" ht="12.75" customHeight="1">
      <c r="B960" s="25"/>
    </row>
    <row r="961" spans="2:2" ht="12.75" customHeight="1">
      <c r="B961" s="25"/>
    </row>
    <row r="962" spans="2:2" ht="12.75" customHeight="1">
      <c r="B962" s="25"/>
    </row>
    <row r="963" spans="2:2" ht="12.75" customHeight="1">
      <c r="B963" s="25"/>
    </row>
    <row r="964" spans="2:2" ht="12.75" customHeight="1">
      <c r="B964" s="25"/>
    </row>
    <row r="965" spans="2:2" ht="12.75" customHeight="1">
      <c r="B965" s="25"/>
    </row>
    <row r="966" spans="2:2" ht="12.75" customHeight="1">
      <c r="B966" s="25"/>
    </row>
    <row r="967" spans="2:2" ht="12.75" customHeight="1">
      <c r="B967" s="25"/>
    </row>
    <row r="968" spans="2:2" ht="12.75" customHeight="1">
      <c r="B968" s="25"/>
    </row>
    <row r="969" spans="2:2" ht="12.75" customHeight="1">
      <c r="B969" s="25"/>
    </row>
    <row r="970" spans="2:2" ht="12.75" customHeight="1">
      <c r="B970" s="25"/>
    </row>
    <row r="971" spans="2:2" ht="12.75" customHeight="1">
      <c r="B971" s="25"/>
    </row>
    <row r="972" spans="2:2" ht="12.75" customHeight="1">
      <c r="B972" s="25"/>
    </row>
    <row r="973" spans="2:2" ht="12.75" customHeight="1">
      <c r="B973" s="25"/>
    </row>
    <row r="974" spans="2:2" ht="12.75" customHeight="1">
      <c r="B974" s="25"/>
    </row>
    <row r="975" spans="2:2" ht="12.75" customHeight="1">
      <c r="B975" s="25"/>
    </row>
    <row r="976" spans="2:2" ht="12.75" customHeight="1">
      <c r="B976" s="25"/>
    </row>
    <row r="977" spans="2:2" ht="12.75" customHeight="1">
      <c r="B977" s="25"/>
    </row>
  </sheetData>
  <mergeCells count="4">
    <mergeCell ref="C5:D5"/>
    <mergeCell ref="C6:D6"/>
    <mergeCell ref="C7:D7"/>
    <mergeCell ref="C8:D8"/>
  </mergeCells>
  <pageMargins left="0.7" right="0.7" top="0.75" bottom="0.75" header="0" footer="0"/>
  <pageSetup paperSize="9" orientation="landscape" r:id="rId1"/>
  <headerFooter>
    <oddFooter>&amp;L&amp;"Calibri,Regular"&amp;11&amp;K000000____________________________SIGNATURE OF EXAMINER &amp;&amp; DATE&amp;C___________________________NAME OF EXAMINERPage &amp;P of &amp;N&amp;R___________________________ SIGNATURE OF CHAIRPERSON</oddFooter>
  </headerFooter>
  <drawing r:id="rId2"/>
</worksheet>
</file>

<file path=xl/worksheets/sheet4.xml><?xml version="1.0" encoding="utf-8"?>
<worksheet xmlns="http://schemas.openxmlformats.org/spreadsheetml/2006/main" xmlns:r="http://schemas.openxmlformats.org/officeDocument/2006/relationships">
  <dimension ref="A1:M24"/>
  <sheetViews>
    <sheetView workbookViewId="0">
      <selection activeCell="E29" sqref="E29"/>
    </sheetView>
  </sheetViews>
  <sheetFormatPr defaultRowHeight="13.2"/>
  <cols>
    <col min="1" max="13" width="15.109375" customWidth="1"/>
  </cols>
  <sheetData>
    <row r="1" spans="1:13" ht="16.5" customHeight="1">
      <c r="A1" s="61" t="s">
        <v>49</v>
      </c>
      <c r="B1" s="62"/>
      <c r="C1" s="62"/>
      <c r="D1" s="62"/>
      <c r="E1" s="62"/>
      <c r="F1" s="62"/>
      <c r="G1" s="62"/>
      <c r="H1" s="62"/>
      <c r="I1" s="62"/>
      <c r="J1" s="62"/>
      <c r="K1" s="62"/>
      <c r="L1" s="62"/>
      <c r="M1" s="63"/>
    </row>
    <row r="2" spans="1:13" ht="16.5" customHeight="1">
      <c r="A2" s="64"/>
      <c r="B2" s="65"/>
      <c r="C2" s="65"/>
      <c r="D2" s="65"/>
      <c r="E2" s="65"/>
      <c r="F2" s="65"/>
      <c r="G2" s="65"/>
      <c r="H2" s="65"/>
      <c r="I2" s="65"/>
      <c r="J2" s="65"/>
      <c r="K2" s="65"/>
      <c r="L2" s="65"/>
      <c r="M2" s="66"/>
    </row>
    <row r="3" spans="1:13" ht="16.5" customHeight="1">
      <c r="A3" s="64"/>
      <c r="B3" s="65"/>
      <c r="C3" s="65"/>
      <c r="D3" s="65"/>
      <c r="E3" s="65"/>
      <c r="F3" s="65"/>
      <c r="G3" s="65"/>
      <c r="H3" s="65"/>
      <c r="I3" s="65"/>
      <c r="J3" s="65"/>
      <c r="K3" s="65"/>
      <c r="L3" s="65"/>
      <c r="M3" s="66"/>
    </row>
    <row r="4" spans="1:13" ht="16.5" customHeight="1">
      <c r="A4" s="64"/>
      <c r="B4" s="65"/>
      <c r="C4" s="65"/>
      <c r="D4" s="65"/>
      <c r="E4" s="65"/>
      <c r="F4" s="65"/>
      <c r="G4" s="65"/>
      <c r="H4" s="65"/>
      <c r="I4" s="65"/>
      <c r="J4" s="65"/>
      <c r="K4" s="65"/>
      <c r="L4" s="65"/>
      <c r="M4" s="66"/>
    </row>
    <row r="5" spans="1:13" ht="16.5" customHeight="1">
      <c r="A5" s="64"/>
      <c r="B5" s="65"/>
      <c r="C5" s="65"/>
      <c r="D5" s="65"/>
      <c r="E5" s="65"/>
      <c r="F5" s="65"/>
      <c r="G5" s="65"/>
      <c r="H5" s="65"/>
      <c r="I5" s="65"/>
      <c r="J5" s="65"/>
      <c r="K5" s="65"/>
      <c r="L5" s="65"/>
      <c r="M5" s="66"/>
    </row>
    <row r="6" spans="1:13" ht="16.5" customHeight="1">
      <c r="A6" s="64"/>
      <c r="B6" s="65"/>
      <c r="C6" s="65"/>
      <c r="D6" s="65"/>
      <c r="E6" s="65"/>
      <c r="F6" s="65"/>
      <c r="G6" s="65"/>
      <c r="H6" s="65"/>
      <c r="I6" s="65"/>
      <c r="J6" s="65"/>
      <c r="K6" s="65"/>
      <c r="L6" s="65"/>
      <c r="M6" s="66"/>
    </row>
    <row r="7" spans="1:13" ht="16.5" customHeight="1">
      <c r="A7" s="64"/>
      <c r="B7" s="65"/>
      <c r="C7" s="65"/>
      <c r="D7" s="65"/>
      <c r="E7" s="65"/>
      <c r="F7" s="65"/>
      <c r="G7" s="65"/>
      <c r="H7" s="65"/>
      <c r="I7" s="65"/>
      <c r="J7" s="65"/>
      <c r="K7" s="65"/>
      <c r="L7" s="65"/>
      <c r="M7" s="66"/>
    </row>
    <row r="8" spans="1:13" ht="16.5" customHeight="1">
      <c r="A8" s="64"/>
      <c r="B8" s="65"/>
      <c r="C8" s="65"/>
      <c r="D8" s="65"/>
      <c r="E8" s="65"/>
      <c r="F8" s="65"/>
      <c r="G8" s="65"/>
      <c r="H8" s="65"/>
      <c r="I8" s="65"/>
      <c r="J8" s="65"/>
      <c r="K8" s="65"/>
      <c r="L8" s="65"/>
      <c r="M8" s="66"/>
    </row>
    <row r="9" spans="1:13" ht="16.5" customHeight="1">
      <c r="A9" s="64"/>
      <c r="B9" s="65"/>
      <c r="C9" s="65"/>
      <c r="D9" s="65"/>
      <c r="E9" s="65"/>
      <c r="F9" s="65"/>
      <c r="G9" s="65"/>
      <c r="H9" s="65"/>
      <c r="I9" s="65"/>
      <c r="J9" s="65"/>
      <c r="K9" s="65"/>
      <c r="L9" s="65"/>
      <c r="M9" s="66"/>
    </row>
    <row r="10" spans="1:13" ht="16.5" customHeight="1">
      <c r="A10" s="64"/>
      <c r="B10" s="65"/>
      <c r="C10" s="65"/>
      <c r="D10" s="65"/>
      <c r="E10" s="65"/>
      <c r="F10" s="65"/>
      <c r="G10" s="65"/>
      <c r="H10" s="65"/>
      <c r="I10" s="65"/>
      <c r="J10" s="65"/>
      <c r="K10" s="65"/>
      <c r="L10" s="65"/>
      <c r="M10" s="66"/>
    </row>
    <row r="11" spans="1:13" ht="16.5" customHeight="1">
      <c r="A11" s="64"/>
      <c r="B11" s="65"/>
      <c r="C11" s="65"/>
      <c r="D11" s="65"/>
      <c r="E11" s="65"/>
      <c r="F11" s="65"/>
      <c r="G11" s="65"/>
      <c r="H11" s="65"/>
      <c r="I11" s="65"/>
      <c r="J11" s="65"/>
      <c r="K11" s="65"/>
      <c r="L11" s="65"/>
      <c r="M11" s="66"/>
    </row>
    <row r="12" spans="1:13" ht="16.5" customHeight="1">
      <c r="A12" s="64"/>
      <c r="B12" s="65"/>
      <c r="C12" s="65"/>
      <c r="D12" s="65"/>
      <c r="E12" s="65"/>
      <c r="F12" s="65"/>
      <c r="G12" s="65"/>
      <c r="H12" s="65"/>
      <c r="I12" s="65"/>
      <c r="J12" s="65"/>
      <c r="K12" s="65"/>
      <c r="L12" s="65"/>
      <c r="M12" s="66"/>
    </row>
    <row r="13" spans="1:13" ht="16.5" customHeight="1">
      <c r="A13" s="64"/>
      <c r="B13" s="65"/>
      <c r="C13" s="65"/>
      <c r="D13" s="65"/>
      <c r="E13" s="65"/>
      <c r="F13" s="65"/>
      <c r="G13" s="65"/>
      <c r="H13" s="65"/>
      <c r="I13" s="65"/>
      <c r="J13" s="65"/>
      <c r="K13" s="65"/>
      <c r="L13" s="65"/>
      <c r="M13" s="66"/>
    </row>
    <row r="14" spans="1:13" ht="16.5" customHeight="1">
      <c r="A14" s="64"/>
      <c r="B14" s="65"/>
      <c r="C14" s="65"/>
      <c r="D14" s="65"/>
      <c r="E14" s="65"/>
      <c r="F14" s="65"/>
      <c r="G14" s="65"/>
      <c r="H14" s="65"/>
      <c r="I14" s="65"/>
      <c r="J14" s="65"/>
      <c r="K14" s="65"/>
      <c r="L14" s="65"/>
      <c r="M14" s="66"/>
    </row>
    <row r="15" spans="1:13" ht="16.5" customHeight="1">
      <c r="A15" s="64"/>
      <c r="B15" s="65"/>
      <c r="C15" s="65"/>
      <c r="D15" s="65"/>
      <c r="E15" s="65"/>
      <c r="F15" s="65"/>
      <c r="G15" s="65"/>
      <c r="H15" s="65"/>
      <c r="I15" s="65"/>
      <c r="J15" s="65"/>
      <c r="K15" s="65"/>
      <c r="L15" s="65"/>
      <c r="M15" s="66"/>
    </row>
    <row r="16" spans="1:13" ht="16.5" customHeight="1">
      <c r="A16" s="64"/>
      <c r="B16" s="65"/>
      <c r="C16" s="65"/>
      <c r="D16" s="65"/>
      <c r="E16" s="65"/>
      <c r="F16" s="65"/>
      <c r="G16" s="65"/>
      <c r="H16" s="65"/>
      <c r="I16" s="65"/>
      <c r="J16" s="65"/>
      <c r="K16" s="65"/>
      <c r="L16" s="65"/>
      <c r="M16" s="66"/>
    </row>
    <row r="17" spans="1:13" ht="16.5" customHeight="1">
      <c r="A17" s="64"/>
      <c r="B17" s="65"/>
      <c r="C17" s="65"/>
      <c r="D17" s="65"/>
      <c r="E17" s="65"/>
      <c r="F17" s="65"/>
      <c r="G17" s="65"/>
      <c r="H17" s="65"/>
      <c r="I17" s="65"/>
      <c r="J17" s="65"/>
      <c r="K17" s="65"/>
      <c r="L17" s="65"/>
      <c r="M17" s="66"/>
    </row>
    <row r="18" spans="1:13" ht="16.5" customHeight="1">
      <c r="A18" s="64"/>
      <c r="B18" s="65"/>
      <c r="C18" s="65"/>
      <c r="D18" s="65"/>
      <c r="E18" s="65"/>
      <c r="F18" s="65"/>
      <c r="G18" s="65"/>
      <c r="H18" s="65"/>
      <c r="I18" s="65"/>
      <c r="J18" s="65"/>
      <c r="K18" s="65"/>
      <c r="L18" s="65"/>
      <c r="M18" s="66"/>
    </row>
    <row r="19" spans="1:13" ht="16.5" customHeight="1">
      <c r="A19" s="64"/>
      <c r="B19" s="65"/>
      <c r="C19" s="65"/>
      <c r="D19" s="65"/>
      <c r="E19" s="65"/>
      <c r="F19" s="65"/>
      <c r="G19" s="65"/>
      <c r="H19" s="65"/>
      <c r="I19" s="65"/>
      <c r="J19" s="65"/>
      <c r="K19" s="65"/>
      <c r="L19" s="65"/>
      <c r="M19" s="66"/>
    </row>
    <row r="20" spans="1:13" ht="16.5" customHeight="1">
      <c r="A20" s="64"/>
      <c r="B20" s="65"/>
      <c r="C20" s="65"/>
      <c r="D20" s="65"/>
      <c r="E20" s="65"/>
      <c r="F20" s="65"/>
      <c r="G20" s="65"/>
      <c r="H20" s="65"/>
      <c r="I20" s="65"/>
      <c r="J20" s="65"/>
      <c r="K20" s="65"/>
      <c r="L20" s="65"/>
      <c r="M20" s="66"/>
    </row>
    <row r="21" spans="1:13" ht="16.5" customHeight="1">
      <c r="A21" s="64"/>
      <c r="B21" s="65"/>
      <c r="C21" s="65"/>
      <c r="D21" s="65"/>
      <c r="E21" s="65"/>
      <c r="F21" s="65"/>
      <c r="G21" s="65"/>
      <c r="H21" s="65"/>
      <c r="I21" s="65"/>
      <c r="J21" s="65"/>
      <c r="K21" s="65"/>
      <c r="L21" s="65"/>
      <c r="M21" s="66"/>
    </row>
    <row r="22" spans="1:13" ht="16.5" customHeight="1">
      <c r="A22" s="64"/>
      <c r="B22" s="65"/>
      <c r="C22" s="65"/>
      <c r="D22" s="65"/>
      <c r="E22" s="65"/>
      <c r="F22" s="65"/>
      <c r="G22" s="65"/>
      <c r="H22" s="65"/>
      <c r="I22" s="65"/>
      <c r="J22" s="65"/>
      <c r="K22" s="65"/>
      <c r="L22" s="65"/>
      <c r="M22" s="66"/>
    </row>
    <row r="23" spans="1:13" ht="16.5" customHeight="1">
      <c r="A23" s="64"/>
      <c r="B23" s="65"/>
      <c r="C23" s="65"/>
      <c r="D23" s="65"/>
      <c r="E23" s="65"/>
      <c r="F23" s="65"/>
      <c r="G23" s="65"/>
      <c r="H23" s="65"/>
      <c r="I23" s="65"/>
      <c r="J23" s="65"/>
      <c r="K23" s="65"/>
      <c r="L23" s="65"/>
      <c r="M23" s="66"/>
    </row>
    <row r="24" spans="1:13" ht="16.5" customHeight="1">
      <c r="A24" s="67"/>
      <c r="B24" s="68"/>
      <c r="C24" s="68"/>
      <c r="D24" s="68"/>
      <c r="E24" s="68"/>
      <c r="F24" s="68"/>
      <c r="G24" s="68"/>
      <c r="H24" s="68"/>
      <c r="I24" s="68"/>
      <c r="J24" s="68"/>
      <c r="K24" s="68"/>
      <c r="L24" s="68"/>
      <c r="M24" s="69"/>
    </row>
  </sheetData>
  <mergeCells count="1">
    <mergeCell ref="A1:M24"/>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Final GradeSheet</vt:lpstr>
      <vt:lpstr>Summary</vt:lpstr>
      <vt:lpstr>Midterm GradeSheet</vt:lpstr>
      <vt:lpstr>FAQ</vt:lpstr>
      <vt:lpstr>Summary!Print_Area</vt:lpstr>
      <vt:lpstr>'Final GradeSheet'!Print_Titles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Tawhid Anwar</dc:creator>
  <cp:lastModifiedBy>User</cp:lastModifiedBy>
  <cp:lastPrinted>2022-12-26T04:12:02Z</cp:lastPrinted>
  <dcterms:created xsi:type="dcterms:W3CDTF">2003-02-24T17:18:54Z</dcterms:created>
  <dcterms:modified xsi:type="dcterms:W3CDTF">2023-05-07T14:54:16Z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04d2c9-1577-460e-b668-57374a0216c3_Enabled">
    <vt:lpwstr>True</vt:lpwstr>
  </property>
  <property fmtid="{D5CDD505-2E9C-101B-9397-08002B2CF9AE}" pid="3" name="MSIP_Label_f604d2c9-1577-460e-b668-57374a0216c3_SiteId">
    <vt:lpwstr>1676489c-5c72-46b7-ba63-9ab90c4aad44</vt:lpwstr>
  </property>
  <property fmtid="{D5CDD505-2E9C-101B-9397-08002B2CF9AE}" pid="4" name="MSIP_Label_f604d2c9-1577-460e-b668-57374a0216c3_Owner">
    <vt:lpwstr>prommy.sultana@grameenphone.com</vt:lpwstr>
  </property>
  <property fmtid="{D5CDD505-2E9C-101B-9397-08002B2CF9AE}" pid="5" name="MSIP_Label_f604d2c9-1577-460e-b668-57374a0216c3_SetDate">
    <vt:lpwstr>2020-03-25T04:23:15.0208437Z</vt:lpwstr>
  </property>
  <property fmtid="{D5CDD505-2E9C-101B-9397-08002B2CF9AE}" pid="6" name="MSIP_Label_f604d2c9-1577-460e-b668-57374a0216c3_Name">
    <vt:lpwstr>Internal</vt:lpwstr>
  </property>
  <property fmtid="{D5CDD505-2E9C-101B-9397-08002B2CF9AE}" pid="7" name="MSIP_Label_f604d2c9-1577-460e-b668-57374a0216c3_Application">
    <vt:lpwstr>Microsoft Azure Information Protection</vt:lpwstr>
  </property>
  <property fmtid="{D5CDD505-2E9C-101B-9397-08002B2CF9AE}" pid="8" name="MSIP_Label_f604d2c9-1577-460e-b668-57374a0216c3_Extended_MSFT_Method">
    <vt:lpwstr>Automatic</vt:lpwstr>
  </property>
  <property fmtid="{D5CDD505-2E9C-101B-9397-08002B2CF9AE}" pid="9" name="Sensitivity">
    <vt:lpwstr>Internal</vt:lpwstr>
  </property>
</Properties>
</file>