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561B8DDC-90A1-4221-A3B7-BE23F73BBDA4}" xr6:coauthVersionLast="44" xr6:coauthVersionMax="44" xr10:uidLastSave="{00000000-0000-0000-0000-000000000000}"/>
  <bookViews>
    <workbookView xWindow="28680" yWindow="-120" windowWidth="28095" windowHeight="16440" xr2:uid="{9A5B308B-8289-4B83-8A80-2326D7D60745}"/>
  </bookViews>
  <sheets>
    <sheet name="PREPL" sheetId="2" r:id="rId1"/>
  </sheets>
  <definedNames>
    <definedName name="_xlnm._FilterDatabase" localSheetId="0" hidden="1">PREPL!$A$5:$K$5</definedName>
    <definedName name="_xlnm.Print_Titles" localSheetId="0">PREPL!$5:$5</definedName>
    <definedName name="System_Code">PREPL!$F$3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4" i="2" l="1"/>
  <c r="A64" i="2"/>
  <c r="E62" i="2"/>
  <c r="A62" i="2"/>
  <c r="E61" i="2"/>
  <c r="A61" i="2"/>
  <c r="E60" i="2"/>
  <c r="A60" i="2"/>
  <c r="E39" i="2" l="1"/>
  <c r="A39" i="2"/>
  <c r="E25" i="2"/>
  <c r="A25" i="2"/>
  <c r="E24" i="2"/>
  <c r="A24" i="2"/>
  <c r="E23" i="2"/>
  <c r="A23" i="2"/>
  <c r="E56" i="2"/>
  <c r="A56" i="2"/>
  <c r="E46" i="2"/>
  <c r="A46" i="2"/>
  <c r="E84" i="2"/>
  <c r="A84" i="2"/>
  <c r="E83" i="2"/>
  <c r="A83" i="2"/>
  <c r="E81" i="2"/>
  <c r="A81" i="2"/>
  <c r="E45" i="2"/>
  <c r="A45" i="2"/>
  <c r="E9" i="2"/>
  <c r="A9" i="2"/>
  <c r="E7" i="2"/>
  <c r="A7" i="2"/>
  <c r="E82" i="2"/>
  <c r="A82" i="2"/>
  <c r="E80" i="2"/>
  <c r="A80" i="2"/>
  <c r="E79" i="2"/>
  <c r="A79" i="2"/>
  <c r="E78" i="2"/>
  <c r="A78" i="2"/>
  <c r="E44" i="2"/>
  <c r="A44" i="2"/>
  <c r="E43" i="2"/>
  <c r="A43" i="2"/>
  <c r="E76" i="2"/>
  <c r="A76" i="2"/>
  <c r="E41" i="2"/>
  <c r="A41" i="2"/>
  <c r="E35" i="2"/>
  <c r="A35" i="2"/>
  <c r="E33" i="2"/>
  <c r="A33" i="2"/>
  <c r="E34" i="2"/>
  <c r="A34" i="2"/>
  <c r="E31" i="2"/>
  <c r="A31" i="2"/>
  <c r="E32" i="2"/>
  <c r="A32" i="2"/>
  <c r="E42" i="2"/>
  <c r="A42" i="2"/>
  <c r="E40" i="2"/>
  <c r="A40" i="2"/>
  <c r="E38" i="2"/>
  <c r="A38" i="2"/>
  <c r="E37" i="2"/>
  <c r="A37" i="2"/>
  <c r="E70" i="2"/>
  <c r="A70" i="2"/>
  <c r="E77" i="2"/>
  <c r="A77" i="2"/>
  <c r="E75" i="2"/>
  <c r="A75" i="2"/>
  <c r="E74" i="2"/>
  <c r="A74" i="2"/>
  <c r="E73" i="2"/>
  <c r="A73" i="2"/>
  <c r="E72" i="2"/>
  <c r="A72" i="2"/>
  <c r="E22" i="2"/>
  <c r="A22" i="2"/>
  <c r="E21" i="2"/>
  <c r="A21" i="2"/>
  <c r="E20" i="2"/>
  <c r="A20" i="2"/>
  <c r="E19" i="2"/>
  <c r="A19" i="2"/>
  <c r="E18" i="2"/>
  <c r="A18" i="2"/>
  <c r="E54" i="2"/>
  <c r="A54" i="2"/>
  <c r="E36" i="2"/>
  <c r="A36" i="2"/>
  <c r="E16" i="2"/>
  <c r="A16" i="2"/>
  <c r="E15" i="2"/>
  <c r="A15" i="2"/>
  <c r="E14" i="2"/>
  <c r="A14" i="2"/>
  <c r="E55" i="2"/>
  <c r="A55" i="2"/>
  <c r="E13" i="2"/>
  <c r="A13" i="2"/>
  <c r="E11" i="2"/>
  <c r="A11" i="2"/>
  <c r="E17" i="2"/>
  <c r="A17" i="2"/>
  <c r="E12" i="2"/>
  <c r="A12" i="2"/>
  <c r="E57" i="2"/>
  <c r="A57" i="2"/>
  <c r="E53" i="2"/>
  <c r="A53" i="2"/>
  <c r="E58" i="2"/>
  <c r="A58" i="2"/>
  <c r="E71" i="2"/>
  <c r="A71" i="2"/>
  <c r="E69" i="2"/>
  <c r="A69" i="2"/>
  <c r="E68" i="2"/>
  <c r="A68" i="2"/>
  <c r="E67" i="2"/>
  <c r="A67" i="2"/>
  <c r="E66" i="2"/>
  <c r="A66" i="2"/>
  <c r="E65" i="2"/>
  <c r="A65" i="2"/>
  <c r="E63" i="2"/>
  <c r="A63" i="2"/>
  <c r="E59" i="2"/>
  <c r="A59" i="2"/>
  <c r="E52" i="2"/>
  <c r="A52" i="2"/>
  <c r="E51" i="2"/>
  <c r="A51" i="2"/>
  <c r="E50" i="2"/>
  <c r="A50" i="2"/>
  <c r="E49" i="2"/>
  <c r="A49" i="2"/>
  <c r="E48" i="2"/>
  <c r="A48" i="2"/>
  <c r="E47" i="2"/>
  <c r="A47" i="2"/>
  <c r="E30" i="2"/>
  <c r="A30" i="2"/>
  <c r="E29" i="2"/>
  <c r="A29" i="2"/>
  <c r="E28" i="2"/>
  <c r="A28" i="2"/>
  <c r="E27" i="2"/>
  <c r="A27" i="2"/>
  <c r="E26" i="2"/>
  <c r="A26" i="2"/>
  <c r="E10" i="2"/>
  <c r="A10" i="2"/>
  <c r="E8" i="2"/>
  <c r="A8" i="2"/>
  <c r="E6" i="2"/>
  <c r="A6" i="2"/>
</calcChain>
</file>

<file path=xl/sharedStrings.xml><?xml version="1.0" encoding="utf-8"?>
<sst xmlns="http://schemas.openxmlformats.org/spreadsheetml/2006/main" count="407" uniqueCount="156">
  <si>
    <t>Smart SE 2019-19 修了制作：働き方バランスアップサービス開発</t>
  </si>
  <si>
    <t>System Code</t>
  </si>
  <si>
    <t>SSE19</t>
  </si>
  <si>
    <t>No</t>
  </si>
  <si>
    <t>L1</t>
  </si>
  <si>
    <t>L2</t>
  </si>
  <si>
    <t>L3</t>
  </si>
  <si>
    <t>ID</t>
  </si>
  <si>
    <t>Item</t>
  </si>
  <si>
    <t>Item JA</t>
  </si>
  <si>
    <t>Phase</t>
  </si>
  <si>
    <t>Member</t>
  </si>
  <si>
    <t>Progress</t>
  </si>
  <si>
    <t>PoC</t>
  </si>
  <si>
    <t>Sakai</t>
  </si>
  <si>
    <t>◆済</t>
  </si>
  <si>
    <t>Service Proposition and Validation</t>
  </si>
  <si>
    <t>システム化計画</t>
  </si>
  <si>
    <t>System Plan</t>
  </si>
  <si>
    <t>-</t>
  </si>
  <si>
    <t>WBS</t>
  </si>
  <si>
    <t>System Overview</t>
  </si>
  <si>
    <t>Master Schedule and Plan</t>
  </si>
  <si>
    <t>Milestone</t>
  </si>
  <si>
    <t xml:space="preserve">Project Control </t>
  </si>
  <si>
    <t>Quality Control Plan</t>
  </si>
  <si>
    <t>Cost Plan</t>
  </si>
  <si>
    <t>Human Resource Plan</t>
  </si>
  <si>
    <t>Risk Plan</t>
  </si>
  <si>
    <t>Environment Plan</t>
  </si>
  <si>
    <t>Precurement List</t>
  </si>
  <si>
    <t>Preparation List</t>
  </si>
  <si>
    <t>ビジネス開発</t>
  </si>
  <si>
    <t>Innovation Design</t>
  </si>
  <si>
    <t>Business Model Canvas</t>
  </si>
  <si>
    <t>Value Proposition Canvas</t>
  </si>
  <si>
    <t>SCAI Graph</t>
  </si>
  <si>
    <t>◆◆</t>
  </si>
  <si>
    <t>使用機器、使用サービスなどの準備項目</t>
  </si>
  <si>
    <t>競合システムのパンフレットなど</t>
  </si>
  <si>
    <t>Remark</t>
  </si>
  <si>
    <t>自宅の個人PCにて対応</t>
  </si>
  <si>
    <t>開発環境</t>
  </si>
  <si>
    <t>Windows 10</t>
  </si>
  <si>
    <t>powershell</t>
  </si>
  <si>
    <t>node</t>
  </si>
  <si>
    <t>ENV</t>
  </si>
  <si>
    <t>測定用センサー</t>
  </si>
  <si>
    <t>MiBand 3</t>
  </si>
  <si>
    <t>JINS MEME</t>
  </si>
  <si>
    <t>SmartPhone (Android)</t>
  </si>
  <si>
    <t>人感センサ①　 PLANEX WS-USB02-PIR</t>
  </si>
  <si>
    <t>人感センサ②　 PLANEX WS-USB02-PIR</t>
  </si>
  <si>
    <t>クラウド開発環境</t>
  </si>
  <si>
    <t>Google Cloud Platform</t>
  </si>
  <si>
    <t>クラウドシステム環境</t>
  </si>
  <si>
    <t>GitHub Repository</t>
  </si>
  <si>
    <t>コミュニケーション計画</t>
  </si>
  <si>
    <t>コミュニケーション・ツール</t>
  </si>
  <si>
    <t>クラウド・データ・サービス</t>
  </si>
  <si>
    <t>データサービス</t>
  </si>
  <si>
    <t>Google Timeline</t>
  </si>
  <si>
    <t>MEME API Service</t>
  </si>
  <si>
    <t>Planex データサービス</t>
  </si>
  <si>
    <t>Circle CI</t>
  </si>
  <si>
    <t>COMMU</t>
  </si>
  <si>
    <t>課題管理ツール（GitHub Repositoryで対応）</t>
  </si>
  <si>
    <t>メール</t>
  </si>
  <si>
    <t>チャット</t>
  </si>
  <si>
    <t>プロジェクトWiki（GitHub Wikiで対応）</t>
  </si>
  <si>
    <t>プロジェクトページ（GitHub Pagesで対応）</t>
  </si>
  <si>
    <t>sakai.mitsuru@outlook.com</t>
  </si>
  <si>
    <t>http://smartse-2019.slack.com
 private channel :sse19</t>
  </si>
  <si>
    <t>https://github.com/sakai-memoru/smartse19/issues</t>
  </si>
  <si>
    <t>https://github.com/sakai-memoru/smartse19/wiki</t>
  </si>
  <si>
    <t>https://sakai-memoru.github.io/smartse19/</t>
  </si>
  <si>
    <t>SERVICE</t>
  </si>
  <si>
    <t>利用しない</t>
  </si>
  <si>
    <t>Code Pen</t>
  </si>
  <si>
    <t>anaconda (jupyter notebook)</t>
  </si>
  <si>
    <t>node, powershellのカーネル環境を設定する</t>
  </si>
  <si>
    <t>ドキュメンテーション</t>
  </si>
  <si>
    <t>Microsoft Office</t>
  </si>
  <si>
    <t>UML, etcのエディタ（Astah*)</t>
  </si>
  <si>
    <t>Markdown Editor</t>
  </si>
  <si>
    <t>任意（typora, joplin）</t>
  </si>
  <si>
    <t>実行環境</t>
  </si>
  <si>
    <t>PC</t>
  </si>
  <si>
    <t>Microsoft One Drive</t>
  </si>
  <si>
    <t>開発用ミドルウェア</t>
  </si>
  <si>
    <t>PC環境</t>
  </si>
  <si>
    <t>DB Browser for sqlite</t>
  </si>
  <si>
    <t>HTTP Server</t>
  </si>
  <si>
    <t>Git &amp; Git Client</t>
  </si>
  <si>
    <t>Git for windows, SourceTree</t>
  </si>
  <si>
    <t>Browser (Chrome)</t>
  </si>
  <si>
    <t>FTP Client</t>
  </si>
  <si>
    <t>SSH Terminal</t>
  </si>
  <si>
    <t>FFFTP</t>
  </si>
  <si>
    <t>Tera Term</t>
  </si>
  <si>
    <t>powershell 5.1, .NET Framework 4.6</t>
  </si>
  <si>
    <t>node 8.6</t>
  </si>
  <si>
    <t>Windows10 標準</t>
  </si>
  <si>
    <t>Diff tool</t>
  </si>
  <si>
    <t>WinMerge</t>
  </si>
  <si>
    <t>REST Client</t>
  </si>
  <si>
    <t>Postman</t>
  </si>
  <si>
    <t>利用する必要があるか調査中</t>
  </si>
  <si>
    <t>AutoHotKey</t>
  </si>
  <si>
    <t>実行時必須ミドルウェア</t>
  </si>
  <si>
    <t>https://www.autohotkey.com/</t>
  </si>
  <si>
    <t>使用機器</t>
  </si>
  <si>
    <t>DEVICE</t>
  </si>
  <si>
    <t>DOCTOOL</t>
  </si>
  <si>
    <t>IMPLEMENT</t>
  </si>
  <si>
    <t>Tablet (iPad)</t>
  </si>
  <si>
    <t>MEMEの集中度アプリがiPhoneでしか動作しない</t>
  </si>
  <si>
    <t>未◇：未着手、◇◇：着手待、◆◇：作業中
◆◆：調達済、◆済：動作確認済</t>
  </si>
  <si>
    <t>MEME Logger</t>
  </si>
  <si>
    <t>Edge Server (Gravio)</t>
  </si>
  <si>
    <t>MiBand 3 Master</t>
  </si>
  <si>
    <t>Google Now</t>
  </si>
  <si>
    <t>Google TimelineとGPSデータを連携するため</t>
  </si>
  <si>
    <t>Google Fit</t>
  </si>
  <si>
    <t>IPad</t>
  </si>
  <si>
    <t>MEME OFfice</t>
  </si>
  <si>
    <t>Web操作AutoMationツール (puppeteer or UniPath)</t>
  </si>
  <si>
    <t>◇◇</t>
  </si>
  <si>
    <t>Google Cloud Pub/Sub Client Library</t>
  </si>
  <si>
    <t>MQTT Client SDK</t>
  </si>
  <si>
    <t>API Mock Server</t>
  </si>
  <si>
    <t>https://apiary.io/</t>
  </si>
  <si>
    <t>https://github.com/sakai-memoru/smartse19</t>
  </si>
  <si>
    <t>https://codepen.io/</t>
  </si>
  <si>
    <t>プロトタイピング</t>
  </si>
  <si>
    <t>Android向</t>
  </si>
  <si>
    <t xml:space="preserve">利用しない(Noodl, glideを調査） </t>
  </si>
  <si>
    <t>ペーパー・プロトタイピング・ツール</t>
  </si>
  <si>
    <t>PROTOTOOL</t>
  </si>
  <si>
    <t>PC (Mobile Work時の測定対応）</t>
  </si>
  <si>
    <t>Fenix or express.js</t>
  </si>
  <si>
    <t>HTTP Server and Application Server</t>
  </si>
  <si>
    <t xml:space="preserve">利用しない(採用する場合は、nginx） </t>
  </si>
  <si>
    <t xml:space="preserve">  Google App Engine</t>
  </si>
  <si>
    <t>◆◇</t>
  </si>
  <si>
    <t>HTTPD, APPLICATION SERVER</t>
  </si>
  <si>
    <t xml:space="preserve">  BigQuery</t>
  </si>
  <si>
    <t xml:space="preserve">  Cloud Pub/Sub</t>
  </si>
  <si>
    <t>Message Qeueingサービス</t>
  </si>
  <si>
    <t>センサー・データ蓄積サービス</t>
  </si>
  <si>
    <t xml:space="preserve">  Cloud Dataflow</t>
  </si>
  <si>
    <t>ETLサービス</t>
  </si>
  <si>
    <t xml:space="preserve">  Cloud Functions</t>
  </si>
  <si>
    <t>Serverless function service</t>
  </si>
  <si>
    <t xml:space="preserve">  Google Sheet API</t>
  </si>
  <si>
    <t>Google APP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</si>
</sst>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sz val="14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u/>
      <sz val="11"/>
      <color theme="10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0" xfId="0" applyNumberFormat="1"/>
    <xf numFmtId="0" fontId="0" fillId="2" borderId="2" xfId="0" applyFill="1" applyBorder="1" applyAlignment="1">
      <alignment vertical="top"/>
    </xf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0" fillId="0" borderId="4" xfId="0" applyBorder="1"/>
    <xf numFmtId="0" fontId="3" fillId="0" borderId="3" xfId="1" applyBorder="1"/>
    <xf numFmtId="0" fontId="0" fillId="0" borderId="0" xfId="0" applyAlignment="1">
      <alignment wrapText="1"/>
    </xf>
    <xf numFmtId="0" fontId="0" fillId="4" borderId="3" xfId="0" applyFill="1" applyBorder="1"/>
  </cellXfs>
  <cellStyles count="2">
    <cellStyle name="Hyperlink" xfId="1" builtinId="8"/>
    <cellStyle name="Normal" xfId="0" builtinId="0"/>
  </cellStyles>
  <dxfs count="142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kai-memoru/smartse19" TargetMode="External"/><Relationship Id="rId3" Type="http://schemas.openxmlformats.org/officeDocument/2006/relationships/hyperlink" Target="https://github.com/sakai-memoru/smartse19/wiki" TargetMode="External"/><Relationship Id="rId7" Type="http://schemas.openxmlformats.org/officeDocument/2006/relationships/hyperlink" Target="https://apiary.io/" TargetMode="External"/><Relationship Id="rId2" Type="http://schemas.openxmlformats.org/officeDocument/2006/relationships/hyperlink" Target="https://github.com/sakai-memoru/smartse19/issues" TargetMode="External"/><Relationship Id="rId1" Type="http://schemas.openxmlformats.org/officeDocument/2006/relationships/hyperlink" Target="mailto:sakai.mitsuru@outlook.com" TargetMode="External"/><Relationship Id="rId6" Type="http://schemas.openxmlformats.org/officeDocument/2006/relationships/hyperlink" Target="https://www.autohotkey.com/" TargetMode="External"/><Relationship Id="rId5" Type="http://schemas.openxmlformats.org/officeDocument/2006/relationships/hyperlink" Target="https://www.autohotkey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akai-memoru.github.io/smartse19/" TargetMode="External"/><Relationship Id="rId9" Type="http://schemas.openxmlformats.org/officeDocument/2006/relationships/hyperlink" Target="https://codepen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5BCD-6AD9-493F-9E23-3894A0B8827E}">
  <sheetPr>
    <pageSetUpPr fitToPage="1"/>
  </sheetPr>
  <dimension ref="A1:K85"/>
  <sheetViews>
    <sheetView tabSelected="1" workbookViewId="0">
      <pane xSplit="5" ySplit="5" topLeftCell="G6" activePane="bottomRight" state="frozen"/>
      <selection pane="topRight" activeCell="F1" sqref="F1"/>
      <selection pane="bottomLeft" activeCell="A3" sqref="A3"/>
      <selection pane="bottomRight" activeCell="K23" sqref="K23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hidden="1" customWidth="1"/>
    <col min="7" max="7" width="55.25" bestFit="1" customWidth="1"/>
    <col min="8" max="8" width="11.25" bestFit="1" customWidth="1"/>
    <col min="9" max="9" width="10.875" bestFit="1" customWidth="1"/>
    <col min="11" max="11" width="50.125" bestFit="1" customWidth="1"/>
  </cols>
  <sheetData>
    <row r="1" spans="1:11" ht="25.5" customHeight="1" x14ac:dyDescent="0.2">
      <c r="B1" s="1" t="s">
        <v>0</v>
      </c>
      <c r="C1" s="1"/>
    </row>
    <row r="2" spans="1:11" ht="27.75" x14ac:dyDescent="0.2">
      <c r="B2" s="1"/>
      <c r="C2" s="1" t="s">
        <v>38</v>
      </c>
      <c r="K2" s="12" t="s">
        <v>117</v>
      </c>
    </row>
    <row r="3" spans="1:11" x14ac:dyDescent="0.15">
      <c r="E3" s="2" t="s">
        <v>1</v>
      </c>
      <c r="F3" s="2" t="s">
        <v>2</v>
      </c>
      <c r="K3" s="3">
        <v>43697</v>
      </c>
    </row>
    <row r="5" spans="1:11" ht="28.5" customHeight="1" x14ac:dyDescent="0.1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40</v>
      </c>
    </row>
    <row r="6" spans="1:11" x14ac:dyDescent="0.15">
      <c r="A6" s="5">
        <f>ROW()-4</f>
        <v>2</v>
      </c>
      <c r="B6" s="5">
        <v>1</v>
      </c>
      <c r="C6" s="5"/>
      <c r="D6" s="5"/>
      <c r="E6" s="6" t="str">
        <f>TEXT(B6,"00")&amp;IF(C6="","","-"&amp;TEXT(C6,"00"))&amp;IF(D6="","",TEXT(D6,"00"))</f>
        <v>01</v>
      </c>
      <c r="F6" s="6" t="s">
        <v>13</v>
      </c>
      <c r="G6" s="7" t="s">
        <v>111</v>
      </c>
      <c r="H6" s="6" t="s">
        <v>112</v>
      </c>
      <c r="I6" s="6"/>
      <c r="J6" s="6"/>
      <c r="K6" s="6"/>
    </row>
    <row r="7" spans="1:11" x14ac:dyDescent="0.15">
      <c r="A7" s="5">
        <f t="shared" ref="A7:A25" si="0">ROW()-4</f>
        <v>3</v>
      </c>
      <c r="B7" s="5">
        <v>1</v>
      </c>
      <c r="C7" s="5">
        <v>1</v>
      </c>
      <c r="D7" s="5"/>
      <c r="E7" s="5" t="str">
        <f t="shared" ref="E7" si="1">TEXT(B7,"00")&amp;IF(C7="","","-"&amp;TEXT(C7,"00"))&amp;IF(D7="","","-"&amp;TEXT(D7,"00"))</f>
        <v>01-01</v>
      </c>
      <c r="F7" s="5" t="s">
        <v>39</v>
      </c>
      <c r="G7" s="5" t="s">
        <v>87</v>
      </c>
      <c r="H7" s="5" t="s">
        <v>112</v>
      </c>
      <c r="I7" s="5" t="s">
        <v>14</v>
      </c>
      <c r="J7" s="5" t="s">
        <v>15</v>
      </c>
      <c r="K7" s="5"/>
    </row>
    <row r="8" spans="1:11" x14ac:dyDescent="0.15">
      <c r="A8" s="5">
        <f t="shared" si="0"/>
        <v>4</v>
      </c>
      <c r="B8" s="5">
        <v>1</v>
      </c>
      <c r="C8" s="5">
        <v>2</v>
      </c>
      <c r="D8" s="5"/>
      <c r="E8" s="5" t="str">
        <f t="shared" ref="E8:E17" si="2">TEXT(B8,"00")&amp;IF(C8="","","-"&amp;TEXT(C8,"00"))&amp;IF(D8="","","-"&amp;TEXT(D8,"00"))</f>
        <v>01-02</v>
      </c>
      <c r="F8" s="5" t="s">
        <v>39</v>
      </c>
      <c r="G8" s="5" t="s">
        <v>139</v>
      </c>
      <c r="H8" s="5" t="s">
        <v>112</v>
      </c>
      <c r="I8" s="5" t="s">
        <v>14</v>
      </c>
      <c r="J8" s="5" t="s">
        <v>15</v>
      </c>
      <c r="K8" s="5"/>
    </row>
    <row r="9" spans="1:11" x14ac:dyDescent="0.15">
      <c r="A9" s="5">
        <f t="shared" si="0"/>
        <v>5</v>
      </c>
      <c r="B9" s="5">
        <v>1</v>
      </c>
      <c r="C9" s="5">
        <v>3</v>
      </c>
      <c r="D9" s="5"/>
      <c r="E9" s="5" t="str">
        <f t="shared" ref="E9" si="3">TEXT(B9,"00")&amp;IF(C9="","","-"&amp;TEXT(C9,"00"))&amp;IF(D9="","","-"&amp;TEXT(D9,"00"))</f>
        <v>01-03</v>
      </c>
      <c r="F9" s="5" t="s">
        <v>16</v>
      </c>
      <c r="G9" s="8" t="s">
        <v>50</v>
      </c>
      <c r="H9" s="5" t="s">
        <v>112</v>
      </c>
      <c r="I9" s="5" t="s">
        <v>14</v>
      </c>
      <c r="J9" s="5" t="s">
        <v>15</v>
      </c>
      <c r="K9" s="5"/>
    </row>
    <row r="10" spans="1:11" x14ac:dyDescent="0.15">
      <c r="A10" s="5">
        <f t="shared" si="0"/>
        <v>6</v>
      </c>
      <c r="B10" s="5">
        <v>1</v>
      </c>
      <c r="C10" s="5">
        <v>4</v>
      </c>
      <c r="D10" s="5"/>
      <c r="E10" s="5" t="str">
        <f t="shared" si="2"/>
        <v>01-04</v>
      </c>
      <c r="F10" s="5" t="s">
        <v>16</v>
      </c>
      <c r="G10" s="8" t="s">
        <v>115</v>
      </c>
      <c r="H10" s="5" t="s">
        <v>112</v>
      </c>
      <c r="I10" s="5" t="s">
        <v>14</v>
      </c>
      <c r="J10" s="5" t="s">
        <v>37</v>
      </c>
      <c r="K10" s="5" t="s">
        <v>116</v>
      </c>
    </row>
    <row r="11" spans="1:11" x14ac:dyDescent="0.15">
      <c r="A11" s="5">
        <f>ROW()-4</f>
        <v>7</v>
      </c>
      <c r="B11" s="5">
        <v>2</v>
      </c>
      <c r="C11" s="5"/>
      <c r="D11" s="5"/>
      <c r="E11" s="6" t="str">
        <f>TEXT(B11,"00")&amp;IF(C11="","","-"&amp;TEXT(C11,"00"))&amp;IF(D11="","",TEXT(D11,"00"))</f>
        <v>02</v>
      </c>
      <c r="F11" s="6" t="s">
        <v>13</v>
      </c>
      <c r="G11" s="7" t="s">
        <v>57</v>
      </c>
      <c r="H11" s="6" t="s">
        <v>65</v>
      </c>
      <c r="I11" s="6"/>
      <c r="J11" s="6"/>
      <c r="K11" s="6"/>
    </row>
    <row r="12" spans="1:11" x14ac:dyDescent="0.15">
      <c r="A12" s="5">
        <f t="shared" si="0"/>
        <v>8</v>
      </c>
      <c r="B12" s="5">
        <v>2</v>
      </c>
      <c r="C12" s="5">
        <v>3</v>
      </c>
      <c r="D12" s="5"/>
      <c r="E12" s="5" t="str">
        <f t="shared" si="2"/>
        <v>02-03</v>
      </c>
      <c r="F12" s="5" t="s">
        <v>23</v>
      </c>
      <c r="G12" s="8" t="s">
        <v>58</v>
      </c>
      <c r="H12" s="5"/>
      <c r="I12" s="5"/>
      <c r="J12" s="5" t="s">
        <v>19</v>
      </c>
      <c r="K12" s="5"/>
    </row>
    <row r="13" spans="1:11" x14ac:dyDescent="0.15">
      <c r="A13" s="5">
        <f t="shared" si="0"/>
        <v>9</v>
      </c>
      <c r="B13" s="5">
        <v>2</v>
      </c>
      <c r="C13" s="5">
        <v>3</v>
      </c>
      <c r="D13" s="5">
        <v>1</v>
      </c>
      <c r="E13" s="5" t="str">
        <f t="shared" ref="E13:E16" si="4">TEXT(B13,"00")&amp;IF(C13="","","-"&amp;TEXT(C13,"00"))&amp;IF(D13="","","-"&amp;TEXT(D13,"00"))</f>
        <v>02-03-01</v>
      </c>
      <c r="F13" s="5" t="s">
        <v>29</v>
      </c>
      <c r="G13" s="9" t="s">
        <v>67</v>
      </c>
      <c r="H13" s="5" t="s">
        <v>65</v>
      </c>
      <c r="I13" s="5" t="s">
        <v>14</v>
      </c>
      <c r="J13" s="5" t="s">
        <v>15</v>
      </c>
      <c r="K13" s="11" t="s">
        <v>71</v>
      </c>
    </row>
    <row r="14" spans="1:11" ht="27" x14ac:dyDescent="0.15">
      <c r="A14" s="5">
        <f t="shared" si="0"/>
        <v>10</v>
      </c>
      <c r="B14" s="5">
        <v>2</v>
      </c>
      <c r="C14" s="5">
        <v>3</v>
      </c>
      <c r="D14" s="5">
        <v>2</v>
      </c>
      <c r="E14" s="5" t="str">
        <f t="shared" si="4"/>
        <v>02-03-02</v>
      </c>
      <c r="F14" s="5" t="s">
        <v>29</v>
      </c>
      <c r="G14" s="9" t="s">
        <v>68</v>
      </c>
      <c r="H14" s="5" t="s">
        <v>65</v>
      </c>
      <c r="I14" s="5" t="s">
        <v>14</v>
      </c>
      <c r="J14" s="5" t="s">
        <v>15</v>
      </c>
      <c r="K14" s="8" t="s">
        <v>72</v>
      </c>
    </row>
    <row r="15" spans="1:11" x14ac:dyDescent="0.15">
      <c r="A15" s="5">
        <f t="shared" si="0"/>
        <v>11</v>
      </c>
      <c r="B15" s="5">
        <v>2</v>
      </c>
      <c r="C15" s="5">
        <v>3</v>
      </c>
      <c r="D15" s="5">
        <v>3</v>
      </c>
      <c r="E15" s="5" t="str">
        <f t="shared" si="4"/>
        <v>02-03-03</v>
      </c>
      <c r="F15" s="5" t="s">
        <v>29</v>
      </c>
      <c r="G15" s="9" t="s">
        <v>66</v>
      </c>
      <c r="H15" s="5" t="s">
        <v>65</v>
      </c>
      <c r="I15" s="5" t="s">
        <v>14</v>
      </c>
      <c r="J15" s="5" t="s">
        <v>15</v>
      </c>
      <c r="K15" s="11" t="s">
        <v>73</v>
      </c>
    </row>
    <row r="16" spans="1:11" x14ac:dyDescent="0.15">
      <c r="A16" s="5">
        <f t="shared" si="0"/>
        <v>12</v>
      </c>
      <c r="B16" s="5">
        <v>2</v>
      </c>
      <c r="C16" s="5">
        <v>3</v>
      </c>
      <c r="D16" s="5">
        <v>4</v>
      </c>
      <c r="E16" s="5" t="str">
        <f t="shared" si="4"/>
        <v>02-03-04</v>
      </c>
      <c r="F16" s="5" t="s">
        <v>29</v>
      </c>
      <c r="G16" s="9" t="s">
        <v>69</v>
      </c>
      <c r="H16" s="5" t="s">
        <v>65</v>
      </c>
      <c r="I16" s="5" t="s">
        <v>14</v>
      </c>
      <c r="J16" s="5" t="s">
        <v>15</v>
      </c>
      <c r="K16" s="11" t="s">
        <v>74</v>
      </c>
    </row>
    <row r="17" spans="1:11" x14ac:dyDescent="0.15">
      <c r="A17" s="5">
        <f t="shared" si="0"/>
        <v>13</v>
      </c>
      <c r="B17" s="5">
        <v>2</v>
      </c>
      <c r="C17" s="5">
        <v>3</v>
      </c>
      <c r="D17" s="5">
        <v>5</v>
      </c>
      <c r="E17" s="5" t="str">
        <f t="shared" si="2"/>
        <v>02-03-05</v>
      </c>
      <c r="F17" s="5" t="s">
        <v>29</v>
      </c>
      <c r="G17" s="9" t="s">
        <v>70</v>
      </c>
      <c r="H17" s="5" t="s">
        <v>65</v>
      </c>
      <c r="I17" s="5" t="s">
        <v>14</v>
      </c>
      <c r="J17" s="5" t="s">
        <v>15</v>
      </c>
      <c r="K17" s="11" t="s">
        <v>75</v>
      </c>
    </row>
    <row r="18" spans="1:11" x14ac:dyDescent="0.15">
      <c r="A18" s="5">
        <f>ROW()-4</f>
        <v>14</v>
      </c>
      <c r="B18" s="5">
        <v>3</v>
      </c>
      <c r="C18" s="5"/>
      <c r="D18" s="5"/>
      <c r="E18" s="6" t="str">
        <f>TEXT(B18,"00")&amp;IF(C18="","","-"&amp;TEXT(C18,"00"))&amp;IF(D18="","",TEXT(D18,"00"))</f>
        <v>03</v>
      </c>
      <c r="F18" s="6" t="s">
        <v>13</v>
      </c>
      <c r="G18" s="7" t="s">
        <v>81</v>
      </c>
      <c r="H18" s="6" t="s">
        <v>113</v>
      </c>
      <c r="I18" s="6"/>
      <c r="J18" s="6"/>
      <c r="K18" s="6"/>
    </row>
    <row r="19" spans="1:11" x14ac:dyDescent="0.15">
      <c r="A19" s="5">
        <f t="shared" si="0"/>
        <v>15</v>
      </c>
      <c r="B19" s="5">
        <v>3</v>
      </c>
      <c r="C19" s="5">
        <v>1</v>
      </c>
      <c r="D19" s="5"/>
      <c r="E19" s="5" t="str">
        <f t="shared" ref="E19:E20" si="5">TEXT(B19,"00")&amp;IF(C19="","","-"&amp;TEXT(C19,"00"))&amp;IF(D19="","","-"&amp;TEXT(D19,"00"))</f>
        <v>03-01</v>
      </c>
      <c r="F19" s="5" t="s">
        <v>23</v>
      </c>
      <c r="G19" s="8" t="s">
        <v>81</v>
      </c>
      <c r="H19" s="5"/>
      <c r="I19" s="5"/>
      <c r="J19" s="5" t="s">
        <v>19</v>
      </c>
      <c r="K19" s="5"/>
    </row>
    <row r="20" spans="1:11" x14ac:dyDescent="0.15">
      <c r="A20" s="5">
        <f t="shared" si="0"/>
        <v>16</v>
      </c>
      <c r="B20" s="5">
        <v>3</v>
      </c>
      <c r="C20" s="5">
        <v>1</v>
      </c>
      <c r="D20" s="5">
        <v>1</v>
      </c>
      <c r="E20" s="5" t="str">
        <f t="shared" si="5"/>
        <v>03-01-01</v>
      </c>
      <c r="F20" s="5" t="s">
        <v>29</v>
      </c>
      <c r="G20" s="9" t="s">
        <v>82</v>
      </c>
      <c r="H20" s="5" t="s">
        <v>113</v>
      </c>
      <c r="I20" s="5" t="s">
        <v>14</v>
      </c>
      <c r="J20" s="5" t="s">
        <v>15</v>
      </c>
      <c r="K20" s="5"/>
    </row>
    <row r="21" spans="1:11" x14ac:dyDescent="0.15">
      <c r="A21" s="5">
        <f t="shared" si="0"/>
        <v>17</v>
      </c>
      <c r="B21" s="5">
        <v>3</v>
      </c>
      <c r="C21" s="5">
        <v>1</v>
      </c>
      <c r="D21" s="5">
        <v>2</v>
      </c>
      <c r="E21" s="5" t="str">
        <f t="shared" ref="E21:E24" si="6">TEXT(B21,"00")&amp;IF(C21="","","-"&amp;TEXT(C21,"00"))&amp;IF(D21="","","-"&amp;TEXT(D21,"00"))</f>
        <v>03-01-02</v>
      </c>
      <c r="F21" s="5"/>
      <c r="G21" s="9" t="s">
        <v>83</v>
      </c>
      <c r="H21" s="5" t="s">
        <v>113</v>
      </c>
      <c r="I21" s="5" t="s">
        <v>14</v>
      </c>
      <c r="J21" s="5" t="s">
        <v>15</v>
      </c>
      <c r="K21" s="5"/>
    </row>
    <row r="22" spans="1:11" x14ac:dyDescent="0.15">
      <c r="A22" s="5">
        <f t="shared" si="0"/>
        <v>18</v>
      </c>
      <c r="B22" s="5">
        <v>3</v>
      </c>
      <c r="C22" s="5">
        <v>1</v>
      </c>
      <c r="D22" s="5">
        <v>3</v>
      </c>
      <c r="E22" s="5" t="str">
        <f t="shared" si="6"/>
        <v>03-01-03</v>
      </c>
      <c r="F22" s="5"/>
      <c r="G22" s="9" t="s">
        <v>84</v>
      </c>
      <c r="H22" s="5" t="s">
        <v>113</v>
      </c>
      <c r="I22" s="5" t="s">
        <v>14</v>
      </c>
      <c r="J22" s="5" t="s">
        <v>15</v>
      </c>
      <c r="K22" s="5" t="s">
        <v>85</v>
      </c>
    </row>
    <row r="23" spans="1:11" x14ac:dyDescent="0.15">
      <c r="A23" s="5">
        <f t="shared" si="0"/>
        <v>19</v>
      </c>
      <c r="B23" s="5">
        <v>3</v>
      </c>
      <c r="C23" s="5">
        <v>1</v>
      </c>
      <c r="D23" s="5"/>
      <c r="E23" s="5" t="str">
        <f t="shared" si="6"/>
        <v>03-01</v>
      </c>
      <c r="F23" s="5" t="s">
        <v>23</v>
      </c>
      <c r="G23" s="8" t="s">
        <v>134</v>
      </c>
      <c r="H23" s="5"/>
      <c r="I23" s="5"/>
      <c r="J23" s="5" t="s">
        <v>19</v>
      </c>
      <c r="K23" s="5"/>
    </row>
    <row r="24" spans="1:11" x14ac:dyDescent="0.15">
      <c r="A24" s="5">
        <f t="shared" si="0"/>
        <v>20</v>
      </c>
      <c r="B24" s="5">
        <v>3</v>
      </c>
      <c r="C24" s="5">
        <v>1</v>
      </c>
      <c r="D24" s="5">
        <v>1</v>
      </c>
      <c r="E24" s="5" t="str">
        <f t="shared" si="6"/>
        <v>03-01-01</v>
      </c>
      <c r="F24" s="5" t="s">
        <v>29</v>
      </c>
      <c r="G24" s="9" t="s">
        <v>135</v>
      </c>
      <c r="H24" s="5" t="s">
        <v>138</v>
      </c>
      <c r="I24" s="5" t="s">
        <v>14</v>
      </c>
      <c r="J24" s="5" t="s">
        <v>19</v>
      </c>
      <c r="K24" s="5" t="s">
        <v>136</v>
      </c>
    </row>
    <row r="25" spans="1:11" x14ac:dyDescent="0.15">
      <c r="A25" s="5">
        <f t="shared" si="0"/>
        <v>21</v>
      </c>
      <c r="B25" s="5">
        <v>3</v>
      </c>
      <c r="C25" s="5">
        <v>1</v>
      </c>
      <c r="D25" s="5">
        <v>2</v>
      </c>
      <c r="E25" s="5" t="str">
        <f t="shared" ref="E25" si="7">TEXT(B25,"00")&amp;IF(C25="","","-"&amp;TEXT(C25,"00"))&amp;IF(D25="","","-"&amp;TEXT(D25,"00"))</f>
        <v>03-01-02</v>
      </c>
      <c r="F25" s="5"/>
      <c r="G25" s="9" t="s">
        <v>137</v>
      </c>
      <c r="H25" s="5" t="s">
        <v>138</v>
      </c>
      <c r="I25" s="5" t="s">
        <v>14</v>
      </c>
      <c r="J25" s="13"/>
      <c r="K25" s="5" t="s">
        <v>107</v>
      </c>
    </row>
    <row r="26" spans="1:11" x14ac:dyDescent="0.15">
      <c r="A26" s="5">
        <f>ROW()-4</f>
        <v>22</v>
      </c>
      <c r="B26" s="5">
        <v>4</v>
      </c>
      <c r="C26" s="5"/>
      <c r="D26" s="5"/>
      <c r="E26" s="6" t="str">
        <f>TEXT(B26,"00")&amp;IF(C26="","","-"&amp;TEXT(C26,"00"))&amp;IF(D26="","",TEXT(D26,"00"))</f>
        <v>04</v>
      </c>
      <c r="F26" s="6" t="s">
        <v>17</v>
      </c>
      <c r="G26" s="7" t="s">
        <v>42</v>
      </c>
      <c r="H26" s="6" t="s">
        <v>46</v>
      </c>
      <c r="I26" s="6"/>
      <c r="J26" s="6"/>
      <c r="K26" s="6"/>
    </row>
    <row r="27" spans="1:11" x14ac:dyDescent="0.15">
      <c r="A27" s="5">
        <f t="shared" ref="A27:A84" si="8">ROW()-4</f>
        <v>23</v>
      </c>
      <c r="B27" s="5">
        <v>4</v>
      </c>
      <c r="C27" s="5">
        <v>1</v>
      </c>
      <c r="D27" s="5"/>
      <c r="E27" s="5" t="str">
        <f t="shared" ref="E27:E65" si="9">TEXT(B27,"00")&amp;IF(C27="","","-"&amp;TEXT(C27,"00"))&amp;IF(D27="","","-"&amp;TEXT(D27,"00"))</f>
        <v>04-01</v>
      </c>
      <c r="F27" s="5" t="s">
        <v>18</v>
      </c>
      <c r="G27" s="8" t="s">
        <v>90</v>
      </c>
      <c r="H27" s="5" t="s">
        <v>46</v>
      </c>
      <c r="I27" s="5" t="s">
        <v>14</v>
      </c>
      <c r="J27" s="5" t="s">
        <v>19</v>
      </c>
      <c r="K27" s="5" t="s">
        <v>41</v>
      </c>
    </row>
    <row r="28" spans="1:11" x14ac:dyDescent="0.15">
      <c r="A28" s="5">
        <f t="shared" si="8"/>
        <v>24</v>
      </c>
      <c r="B28" s="5">
        <v>4</v>
      </c>
      <c r="C28" s="5">
        <v>1</v>
      </c>
      <c r="D28" s="5">
        <v>1</v>
      </c>
      <c r="E28" s="5" t="str">
        <f t="shared" si="9"/>
        <v>04-01-01</v>
      </c>
      <c r="F28" s="5" t="s">
        <v>20</v>
      </c>
      <c r="G28" s="9" t="s">
        <v>43</v>
      </c>
      <c r="H28" s="5" t="s">
        <v>46</v>
      </c>
      <c r="I28" s="5" t="s">
        <v>14</v>
      </c>
      <c r="J28" s="5" t="s">
        <v>15</v>
      </c>
      <c r="K28" s="5"/>
    </row>
    <row r="29" spans="1:11" x14ac:dyDescent="0.15">
      <c r="A29" s="5">
        <f t="shared" si="8"/>
        <v>25</v>
      </c>
      <c r="B29" s="5">
        <v>4</v>
      </c>
      <c r="C29" s="5">
        <v>1</v>
      </c>
      <c r="D29" s="5">
        <v>2</v>
      </c>
      <c r="E29" s="5" t="str">
        <f t="shared" si="9"/>
        <v>04-01-02</v>
      </c>
      <c r="F29" s="5" t="s">
        <v>21</v>
      </c>
      <c r="G29" s="9" t="s">
        <v>100</v>
      </c>
      <c r="H29" s="5" t="s">
        <v>46</v>
      </c>
      <c r="I29" s="5" t="s">
        <v>14</v>
      </c>
      <c r="J29" s="5" t="s">
        <v>15</v>
      </c>
      <c r="K29" s="5" t="s">
        <v>102</v>
      </c>
    </row>
    <row r="30" spans="1:11" x14ac:dyDescent="0.15">
      <c r="A30" s="5">
        <f t="shared" si="8"/>
        <v>26</v>
      </c>
      <c r="B30" s="5">
        <v>4</v>
      </c>
      <c r="C30" s="5">
        <v>1</v>
      </c>
      <c r="D30" s="5">
        <v>3</v>
      </c>
      <c r="E30" s="5" t="str">
        <f t="shared" si="9"/>
        <v>04-01-03</v>
      </c>
      <c r="F30" s="5" t="s">
        <v>22</v>
      </c>
      <c r="G30" s="9" t="s">
        <v>101</v>
      </c>
      <c r="H30" s="5" t="s">
        <v>46</v>
      </c>
      <c r="I30" s="5" t="s">
        <v>14</v>
      </c>
      <c r="J30" s="5" t="s">
        <v>15</v>
      </c>
      <c r="K30" s="5"/>
    </row>
    <row r="31" spans="1:11" x14ac:dyDescent="0.15">
      <c r="A31" s="5">
        <f t="shared" si="8"/>
        <v>27</v>
      </c>
      <c r="B31" s="5">
        <v>4</v>
      </c>
      <c r="C31" s="5">
        <v>1</v>
      </c>
      <c r="D31" s="5">
        <v>4</v>
      </c>
      <c r="E31" s="5" t="str">
        <f t="shared" si="9"/>
        <v>04-01-04</v>
      </c>
      <c r="F31" s="5"/>
      <c r="G31" s="9" t="s">
        <v>95</v>
      </c>
      <c r="H31" s="5" t="s">
        <v>46</v>
      </c>
      <c r="I31" s="5" t="s">
        <v>14</v>
      </c>
      <c r="J31" s="5" t="s">
        <v>15</v>
      </c>
      <c r="K31" s="5"/>
    </row>
    <row r="32" spans="1:11" x14ac:dyDescent="0.15">
      <c r="A32" s="5">
        <f t="shared" si="8"/>
        <v>28</v>
      </c>
      <c r="B32" s="5">
        <v>4</v>
      </c>
      <c r="C32" s="5">
        <v>1</v>
      </c>
      <c r="D32" s="5">
        <v>5</v>
      </c>
      <c r="E32" s="5" t="str">
        <f t="shared" ref="E32:E35" si="10">TEXT(B32,"00")&amp;IF(C32="","","-"&amp;TEXT(C32,"00"))&amp;IF(D32="","","-"&amp;TEXT(D32,"00"))</f>
        <v>04-01-05</v>
      </c>
      <c r="F32" s="5"/>
      <c r="G32" s="9" t="s">
        <v>79</v>
      </c>
      <c r="H32" s="5" t="s">
        <v>46</v>
      </c>
      <c r="I32" s="5" t="s">
        <v>14</v>
      </c>
      <c r="J32" s="5" t="s">
        <v>15</v>
      </c>
      <c r="K32" s="5" t="s">
        <v>80</v>
      </c>
    </row>
    <row r="33" spans="1:11" x14ac:dyDescent="0.15">
      <c r="A33" s="5">
        <f t="shared" si="8"/>
        <v>29</v>
      </c>
      <c r="B33" s="5">
        <v>4</v>
      </c>
      <c r="C33" s="5">
        <v>1</v>
      </c>
      <c r="D33" s="5">
        <v>6</v>
      </c>
      <c r="E33" s="5" t="str">
        <f t="shared" ref="E33" si="11">TEXT(B33,"00")&amp;IF(C33="","","-"&amp;TEXT(C33,"00"))&amp;IF(D33="","","-"&amp;TEXT(D33,"00"))</f>
        <v>04-01-06</v>
      </c>
      <c r="F33" s="5"/>
      <c r="G33" s="9" t="s">
        <v>93</v>
      </c>
      <c r="H33" s="5" t="s">
        <v>46</v>
      </c>
      <c r="I33" s="5" t="s">
        <v>14</v>
      </c>
      <c r="J33" s="5" t="s">
        <v>15</v>
      </c>
      <c r="K33" s="5" t="s">
        <v>94</v>
      </c>
    </row>
    <row r="34" spans="1:11" x14ac:dyDescent="0.15">
      <c r="A34" s="5">
        <f t="shared" si="8"/>
        <v>30</v>
      </c>
      <c r="B34" s="5">
        <v>4</v>
      </c>
      <c r="C34" s="5">
        <v>1</v>
      </c>
      <c r="D34" s="5">
        <v>7</v>
      </c>
      <c r="E34" s="5" t="str">
        <f t="shared" si="10"/>
        <v>04-01-07</v>
      </c>
      <c r="F34" s="5"/>
      <c r="G34" s="9" t="s">
        <v>96</v>
      </c>
      <c r="H34" s="5" t="s">
        <v>46</v>
      </c>
      <c r="I34" s="5" t="s">
        <v>14</v>
      </c>
      <c r="J34" s="5" t="s">
        <v>15</v>
      </c>
      <c r="K34" s="5" t="s">
        <v>98</v>
      </c>
    </row>
    <row r="35" spans="1:11" x14ac:dyDescent="0.15">
      <c r="A35" s="5">
        <f t="shared" si="8"/>
        <v>31</v>
      </c>
      <c r="B35" s="5">
        <v>4</v>
      </c>
      <c r="C35" s="5">
        <v>1</v>
      </c>
      <c r="D35" s="5">
        <v>8</v>
      </c>
      <c r="E35" s="5" t="str">
        <f t="shared" si="10"/>
        <v>04-01-08</v>
      </c>
      <c r="F35" s="5"/>
      <c r="G35" s="9" t="s">
        <v>97</v>
      </c>
      <c r="H35" s="5" t="s">
        <v>46</v>
      </c>
      <c r="I35" s="5" t="s">
        <v>14</v>
      </c>
      <c r="J35" s="5" t="s">
        <v>15</v>
      </c>
      <c r="K35" s="5" t="s">
        <v>99</v>
      </c>
    </row>
    <row r="36" spans="1:11" x14ac:dyDescent="0.15">
      <c r="A36" s="5">
        <f t="shared" si="8"/>
        <v>32</v>
      </c>
      <c r="B36" s="5">
        <v>4</v>
      </c>
      <c r="C36" s="5">
        <v>1</v>
      </c>
      <c r="D36" s="5">
        <v>9</v>
      </c>
      <c r="E36" s="5" t="str">
        <f t="shared" si="9"/>
        <v>04-01-09</v>
      </c>
      <c r="F36" s="5"/>
      <c r="G36" s="9" t="s">
        <v>103</v>
      </c>
      <c r="H36" s="5" t="s">
        <v>46</v>
      </c>
      <c r="I36" s="5" t="s">
        <v>14</v>
      </c>
      <c r="J36" s="5" t="s">
        <v>15</v>
      </c>
      <c r="K36" s="5" t="s">
        <v>104</v>
      </c>
    </row>
    <row r="37" spans="1:11" x14ac:dyDescent="0.15">
      <c r="A37" s="5">
        <f t="shared" si="8"/>
        <v>33</v>
      </c>
      <c r="B37" s="5">
        <v>4</v>
      </c>
      <c r="C37" s="5">
        <v>2</v>
      </c>
      <c r="D37" s="5"/>
      <c r="E37" s="5" t="str">
        <f t="shared" ref="E37:E42" si="12">TEXT(B37,"00")&amp;IF(C37="","","-"&amp;TEXT(C37,"00"))&amp;IF(D37="","","-"&amp;TEXT(D37,"00"))</f>
        <v>04-02</v>
      </c>
      <c r="F37" s="5" t="s">
        <v>23</v>
      </c>
      <c r="G37" s="8" t="s">
        <v>89</v>
      </c>
      <c r="H37" s="5" t="s">
        <v>46</v>
      </c>
      <c r="I37" s="5"/>
      <c r="J37" s="5" t="s">
        <v>19</v>
      </c>
      <c r="K37" s="5"/>
    </row>
    <row r="38" spans="1:11" x14ac:dyDescent="0.15">
      <c r="A38" s="5">
        <f t="shared" si="8"/>
        <v>34</v>
      </c>
      <c r="B38" s="5">
        <v>4</v>
      </c>
      <c r="C38" s="5">
        <v>2</v>
      </c>
      <c r="D38" s="5">
        <v>1</v>
      </c>
      <c r="E38" s="5" t="str">
        <f t="shared" si="12"/>
        <v>04-02-01</v>
      </c>
      <c r="F38" s="5" t="s">
        <v>29</v>
      </c>
      <c r="G38" s="9" t="s">
        <v>91</v>
      </c>
      <c r="H38" s="5" t="s">
        <v>46</v>
      </c>
      <c r="I38" s="5" t="s">
        <v>14</v>
      </c>
      <c r="J38" s="5" t="s">
        <v>15</v>
      </c>
      <c r="K38" s="5"/>
    </row>
    <row r="39" spans="1:11" x14ac:dyDescent="0.15">
      <c r="A39" s="5">
        <f t="shared" si="8"/>
        <v>35</v>
      </c>
      <c r="B39" s="5">
        <v>4</v>
      </c>
      <c r="C39" s="5">
        <v>2</v>
      </c>
      <c r="D39" s="5">
        <v>2</v>
      </c>
      <c r="E39" s="5" t="str">
        <f t="shared" ref="E39" si="13">TEXT(B39,"00")&amp;IF(C39="","","-"&amp;TEXT(C39,"00"))&amp;IF(D39="","","-"&amp;TEXT(D39,"00"))</f>
        <v>04-02-02</v>
      </c>
      <c r="F39" s="5" t="s">
        <v>29</v>
      </c>
      <c r="G39" s="9" t="s">
        <v>92</v>
      </c>
      <c r="H39" s="5" t="s">
        <v>46</v>
      </c>
      <c r="I39" s="5" t="s">
        <v>14</v>
      </c>
      <c r="J39" s="5" t="s">
        <v>19</v>
      </c>
      <c r="K39" s="5" t="s">
        <v>142</v>
      </c>
    </row>
    <row r="40" spans="1:11" x14ac:dyDescent="0.15">
      <c r="A40" s="5">
        <f t="shared" si="8"/>
        <v>36</v>
      </c>
      <c r="B40" s="5">
        <v>4</v>
      </c>
      <c r="C40" s="5">
        <v>2</v>
      </c>
      <c r="D40" s="5">
        <v>3</v>
      </c>
      <c r="E40" s="5" t="str">
        <f t="shared" si="12"/>
        <v>04-02-03</v>
      </c>
      <c r="F40" s="5" t="s">
        <v>29</v>
      </c>
      <c r="G40" s="9" t="s">
        <v>141</v>
      </c>
      <c r="H40" s="5" t="s">
        <v>46</v>
      </c>
      <c r="I40" s="5" t="s">
        <v>14</v>
      </c>
      <c r="J40" s="5" t="s">
        <v>15</v>
      </c>
      <c r="K40" s="5" t="s">
        <v>140</v>
      </c>
    </row>
    <row r="41" spans="1:11" x14ac:dyDescent="0.15">
      <c r="A41" s="5">
        <f t="shared" si="8"/>
        <v>37</v>
      </c>
      <c r="B41" s="5">
        <v>4</v>
      </c>
      <c r="C41" s="5">
        <v>2</v>
      </c>
      <c r="D41" s="5">
        <v>4</v>
      </c>
      <c r="E41" s="5" t="str">
        <f t="shared" ref="E41" si="14">TEXT(B41,"00")&amp;IF(C41="","","-"&amp;TEXT(C41,"00"))&amp;IF(D41="","","-"&amp;TEXT(D41,"00"))</f>
        <v>04-02-04</v>
      </c>
      <c r="F41" s="5" t="s">
        <v>29</v>
      </c>
      <c r="G41" s="9" t="s">
        <v>105</v>
      </c>
      <c r="H41" s="5" t="s">
        <v>46</v>
      </c>
      <c r="I41" s="5" t="s">
        <v>14</v>
      </c>
      <c r="J41" s="5" t="s">
        <v>15</v>
      </c>
      <c r="K41" s="5" t="s">
        <v>106</v>
      </c>
    </row>
    <row r="42" spans="1:11" x14ac:dyDescent="0.15">
      <c r="A42" s="5">
        <f t="shared" si="8"/>
        <v>38</v>
      </c>
      <c r="B42" s="5">
        <v>4</v>
      </c>
      <c r="C42" s="5">
        <v>2</v>
      </c>
      <c r="D42" s="5">
        <v>5</v>
      </c>
      <c r="E42" s="5" t="str">
        <f t="shared" si="12"/>
        <v>04-02-05</v>
      </c>
      <c r="F42" s="5" t="s">
        <v>29</v>
      </c>
      <c r="G42" s="9" t="s">
        <v>129</v>
      </c>
      <c r="H42" s="5" t="s">
        <v>46</v>
      </c>
      <c r="I42" s="5" t="s">
        <v>14</v>
      </c>
      <c r="J42" s="5" t="s">
        <v>127</v>
      </c>
      <c r="K42" s="5" t="s">
        <v>128</v>
      </c>
    </row>
    <row r="43" spans="1:11" x14ac:dyDescent="0.15">
      <c r="A43" s="5">
        <f t="shared" si="8"/>
        <v>39</v>
      </c>
      <c r="B43" s="5">
        <v>4</v>
      </c>
      <c r="C43" s="5">
        <v>3</v>
      </c>
      <c r="D43" s="5"/>
      <c r="E43" s="5" t="str">
        <f t="shared" ref="E43:E44" si="15">TEXT(B43,"00")&amp;IF(C43="","","-"&amp;TEXT(C43,"00"))&amp;IF(D43="","","-"&amp;TEXT(D43,"00"))</f>
        <v>04-03</v>
      </c>
      <c r="F43" s="5" t="s">
        <v>23</v>
      </c>
      <c r="G43" s="8" t="s">
        <v>109</v>
      </c>
      <c r="H43" s="5" t="s">
        <v>46</v>
      </c>
      <c r="I43" s="5"/>
      <c r="J43" s="5" t="s">
        <v>19</v>
      </c>
      <c r="K43" s="5"/>
    </row>
    <row r="44" spans="1:11" x14ac:dyDescent="0.15">
      <c r="A44" s="5">
        <f t="shared" si="8"/>
        <v>40</v>
      </c>
      <c r="B44" s="5">
        <v>4</v>
      </c>
      <c r="C44" s="5">
        <v>3</v>
      </c>
      <c r="D44" s="5">
        <v>1</v>
      </c>
      <c r="E44" s="5" t="str">
        <f t="shared" si="15"/>
        <v>04-03-01</v>
      </c>
      <c r="F44" s="5" t="s">
        <v>29</v>
      </c>
      <c r="G44" s="9" t="s">
        <v>108</v>
      </c>
      <c r="H44" s="5" t="s">
        <v>46</v>
      </c>
      <c r="I44" s="5" t="s">
        <v>14</v>
      </c>
      <c r="J44" s="5" t="s">
        <v>15</v>
      </c>
      <c r="K44" s="11" t="s">
        <v>110</v>
      </c>
    </row>
    <row r="45" spans="1:11" x14ac:dyDescent="0.15">
      <c r="A45" s="5">
        <f t="shared" si="8"/>
        <v>41</v>
      </c>
      <c r="B45" s="5">
        <v>4</v>
      </c>
      <c r="C45" s="5">
        <v>3</v>
      </c>
      <c r="D45" s="5">
        <v>2</v>
      </c>
      <c r="E45" s="5" t="str">
        <f t="shared" ref="E45" si="16">TEXT(B45,"00")&amp;IF(C45="","","-"&amp;TEXT(C45,"00"))&amp;IF(D45="","","-"&amp;TEXT(D45,"00"))</f>
        <v>04-03-02</v>
      </c>
      <c r="F45" s="5" t="s">
        <v>29</v>
      </c>
      <c r="G45" s="9" t="s">
        <v>119</v>
      </c>
      <c r="H45" s="5" t="s">
        <v>46</v>
      </c>
      <c r="I45" s="5" t="s">
        <v>14</v>
      </c>
      <c r="J45" s="13"/>
      <c r="K45" s="5" t="s">
        <v>107</v>
      </c>
    </row>
    <row r="46" spans="1:11" x14ac:dyDescent="0.15">
      <c r="A46" s="5">
        <f t="shared" si="8"/>
        <v>42</v>
      </c>
      <c r="B46" s="5">
        <v>4</v>
      </c>
      <c r="C46" s="5">
        <v>3</v>
      </c>
      <c r="D46" s="5">
        <v>3</v>
      </c>
      <c r="E46" s="5" t="str">
        <f t="shared" ref="E46" si="17">TEXT(B46,"00")&amp;IF(C46="","","-"&amp;TEXT(C46,"00"))&amp;IF(D46="","","-"&amp;TEXT(D46,"00"))</f>
        <v>04-03-03</v>
      </c>
      <c r="F46" s="5" t="s">
        <v>29</v>
      </c>
      <c r="G46" s="9" t="s">
        <v>126</v>
      </c>
      <c r="H46" s="5" t="s">
        <v>46</v>
      </c>
      <c r="I46" s="5" t="s">
        <v>14</v>
      </c>
      <c r="J46" s="13"/>
      <c r="K46" s="5" t="s">
        <v>107</v>
      </c>
    </row>
    <row r="47" spans="1:11" x14ac:dyDescent="0.15">
      <c r="A47" s="5">
        <f t="shared" si="8"/>
        <v>43</v>
      </c>
      <c r="B47" s="5">
        <v>4</v>
      </c>
      <c r="C47" s="5">
        <v>4</v>
      </c>
      <c r="D47" s="5"/>
      <c r="E47" s="5" t="str">
        <f t="shared" si="9"/>
        <v>04-04</v>
      </c>
      <c r="F47" s="5" t="s">
        <v>23</v>
      </c>
      <c r="G47" s="8" t="s">
        <v>47</v>
      </c>
      <c r="H47" s="5" t="s">
        <v>46</v>
      </c>
      <c r="I47" s="5"/>
      <c r="J47" s="5" t="s">
        <v>19</v>
      </c>
      <c r="K47" s="5"/>
    </row>
    <row r="48" spans="1:11" x14ac:dyDescent="0.15">
      <c r="A48" s="5">
        <f t="shared" si="8"/>
        <v>44</v>
      </c>
      <c r="B48" s="5">
        <v>4</v>
      </c>
      <c r="C48" s="5">
        <v>4</v>
      </c>
      <c r="D48" s="5">
        <v>1</v>
      </c>
      <c r="E48" s="5" t="str">
        <f t="shared" si="9"/>
        <v>04-04-01</v>
      </c>
      <c r="F48" s="5" t="s">
        <v>24</v>
      </c>
      <c r="G48" s="9" t="s">
        <v>50</v>
      </c>
      <c r="H48" s="5" t="s">
        <v>46</v>
      </c>
      <c r="I48" s="5" t="s">
        <v>14</v>
      </c>
      <c r="J48" s="5" t="s">
        <v>15</v>
      </c>
      <c r="K48" s="5"/>
    </row>
    <row r="49" spans="1:11" x14ac:dyDescent="0.15">
      <c r="A49" s="5">
        <f t="shared" si="8"/>
        <v>45</v>
      </c>
      <c r="B49" s="5">
        <v>4</v>
      </c>
      <c r="C49" s="5">
        <v>4</v>
      </c>
      <c r="D49" s="5">
        <v>2</v>
      </c>
      <c r="E49" s="5" t="str">
        <f t="shared" si="9"/>
        <v>04-04-02</v>
      </c>
      <c r="F49" s="5" t="s">
        <v>25</v>
      </c>
      <c r="G49" s="9" t="s">
        <v>48</v>
      </c>
      <c r="H49" s="5" t="s">
        <v>46</v>
      </c>
      <c r="I49" s="5" t="s">
        <v>14</v>
      </c>
      <c r="J49" s="5" t="s">
        <v>15</v>
      </c>
      <c r="K49" s="5"/>
    </row>
    <row r="50" spans="1:11" x14ac:dyDescent="0.15">
      <c r="A50" s="5">
        <f t="shared" si="8"/>
        <v>46</v>
      </c>
      <c r="B50" s="5">
        <v>4</v>
      </c>
      <c r="C50" s="5">
        <v>4</v>
      </c>
      <c r="D50" s="5">
        <v>3</v>
      </c>
      <c r="E50" s="5" t="str">
        <f t="shared" si="9"/>
        <v>04-04-03</v>
      </c>
      <c r="F50" s="5" t="s">
        <v>26</v>
      </c>
      <c r="G50" s="9" t="s">
        <v>49</v>
      </c>
      <c r="H50" s="5" t="s">
        <v>46</v>
      </c>
      <c r="I50" s="5" t="s">
        <v>14</v>
      </c>
      <c r="J50" s="5" t="s">
        <v>15</v>
      </c>
      <c r="K50" s="5"/>
    </row>
    <row r="51" spans="1:11" x14ac:dyDescent="0.15">
      <c r="A51" s="5">
        <f t="shared" si="8"/>
        <v>47</v>
      </c>
      <c r="B51" s="5">
        <v>4</v>
      </c>
      <c r="C51" s="5">
        <v>4</v>
      </c>
      <c r="D51" s="5">
        <v>4</v>
      </c>
      <c r="E51" s="5" t="str">
        <f t="shared" si="9"/>
        <v>04-04-04</v>
      </c>
      <c r="F51" s="5" t="s">
        <v>27</v>
      </c>
      <c r="G51" s="9" t="s">
        <v>51</v>
      </c>
      <c r="H51" s="5" t="s">
        <v>46</v>
      </c>
      <c r="I51" s="5" t="s">
        <v>14</v>
      </c>
      <c r="J51" s="5" t="s">
        <v>37</v>
      </c>
      <c r="K51" s="5"/>
    </row>
    <row r="52" spans="1:11" x14ac:dyDescent="0.15">
      <c r="A52" s="5">
        <f t="shared" si="8"/>
        <v>48</v>
      </c>
      <c r="B52" s="5">
        <v>4</v>
      </c>
      <c r="C52" s="5">
        <v>4</v>
      </c>
      <c r="D52" s="5">
        <v>4</v>
      </c>
      <c r="E52" s="5" t="str">
        <f t="shared" si="9"/>
        <v>04-04-04</v>
      </c>
      <c r="F52" s="5" t="s">
        <v>28</v>
      </c>
      <c r="G52" s="9" t="s">
        <v>52</v>
      </c>
      <c r="H52" s="5" t="s">
        <v>46</v>
      </c>
      <c r="I52" s="5" t="s">
        <v>14</v>
      </c>
      <c r="J52" s="5" t="s">
        <v>127</v>
      </c>
      <c r="K52" s="5"/>
    </row>
    <row r="53" spans="1:11" x14ac:dyDescent="0.15">
      <c r="A53" s="5">
        <f t="shared" si="8"/>
        <v>49</v>
      </c>
      <c r="B53" s="5">
        <v>4</v>
      </c>
      <c r="C53" s="5">
        <v>5</v>
      </c>
      <c r="D53" s="5"/>
      <c r="E53" s="5" t="str">
        <f t="shared" si="9"/>
        <v>04-05</v>
      </c>
      <c r="F53" s="5" t="s">
        <v>23</v>
      </c>
      <c r="G53" s="8" t="s">
        <v>53</v>
      </c>
      <c r="H53" s="5" t="s">
        <v>46</v>
      </c>
      <c r="I53" s="5"/>
      <c r="J53" s="5" t="s">
        <v>19</v>
      </c>
      <c r="K53" s="5"/>
    </row>
    <row r="54" spans="1:11" x14ac:dyDescent="0.15">
      <c r="A54" s="5">
        <f t="shared" si="8"/>
        <v>50</v>
      </c>
      <c r="B54" s="5">
        <v>4</v>
      </c>
      <c r="C54" s="5">
        <v>5</v>
      </c>
      <c r="D54" s="5">
        <v>1</v>
      </c>
      <c r="E54" s="5" t="str">
        <f t="shared" ref="E54" si="18">TEXT(B54,"00")&amp;IF(C54="","","-"&amp;TEXT(C54,"00"))&amp;IF(D54="","","-"&amp;TEXT(D54,"00"))</f>
        <v>04-05-01</v>
      </c>
      <c r="F54" s="5" t="s">
        <v>29</v>
      </c>
      <c r="G54" s="9" t="s">
        <v>56</v>
      </c>
      <c r="H54" s="5" t="s">
        <v>46</v>
      </c>
      <c r="I54" s="5" t="s">
        <v>14</v>
      </c>
      <c r="J54" s="5" t="s">
        <v>15</v>
      </c>
      <c r="K54" s="11" t="s">
        <v>132</v>
      </c>
    </row>
    <row r="55" spans="1:11" x14ac:dyDescent="0.15">
      <c r="A55" s="5">
        <f t="shared" si="8"/>
        <v>51</v>
      </c>
      <c r="B55" s="5">
        <v>4</v>
      </c>
      <c r="C55" s="5">
        <v>5</v>
      </c>
      <c r="D55" s="5">
        <v>2</v>
      </c>
      <c r="E55" s="5" t="str">
        <f t="shared" si="9"/>
        <v>04-05-02</v>
      </c>
      <c r="F55" s="5" t="s">
        <v>29</v>
      </c>
      <c r="G55" s="9" t="s">
        <v>78</v>
      </c>
      <c r="H55" s="5" t="s">
        <v>46</v>
      </c>
      <c r="I55" s="5" t="s">
        <v>14</v>
      </c>
      <c r="J55" s="5" t="s">
        <v>15</v>
      </c>
      <c r="K55" s="11" t="s">
        <v>133</v>
      </c>
    </row>
    <row r="56" spans="1:11" x14ac:dyDescent="0.15">
      <c r="A56" s="5">
        <f t="shared" si="8"/>
        <v>52</v>
      </c>
      <c r="B56" s="5">
        <v>4</v>
      </c>
      <c r="C56" s="5">
        <v>5</v>
      </c>
      <c r="D56" s="5">
        <v>3</v>
      </c>
      <c r="E56" s="5" t="str">
        <f t="shared" si="9"/>
        <v>04-05-03</v>
      </c>
      <c r="F56" s="5" t="s">
        <v>29</v>
      </c>
      <c r="G56" s="9" t="s">
        <v>130</v>
      </c>
      <c r="H56" s="5" t="s">
        <v>46</v>
      </c>
      <c r="I56" s="5" t="s">
        <v>14</v>
      </c>
      <c r="J56" s="5" t="s">
        <v>15</v>
      </c>
      <c r="K56" s="11" t="s">
        <v>131</v>
      </c>
    </row>
    <row r="57" spans="1:11" x14ac:dyDescent="0.15">
      <c r="A57" s="5">
        <f t="shared" si="8"/>
        <v>53</v>
      </c>
      <c r="B57" s="5">
        <v>4</v>
      </c>
      <c r="C57" s="5">
        <v>5</v>
      </c>
      <c r="D57" s="5">
        <v>4</v>
      </c>
      <c r="E57" s="5" t="str">
        <f t="shared" ref="E57" si="19">TEXT(B57,"00")&amp;IF(C57="","","-"&amp;TEXT(C57,"00"))&amp;IF(D57="","","-"&amp;TEXT(D57,"00"))</f>
        <v>04-05-04</v>
      </c>
      <c r="F57" s="5" t="s">
        <v>29</v>
      </c>
      <c r="G57" s="9" t="s">
        <v>64</v>
      </c>
      <c r="H57" s="5" t="s">
        <v>46</v>
      </c>
      <c r="I57" s="5" t="s">
        <v>14</v>
      </c>
      <c r="J57" s="5" t="s">
        <v>19</v>
      </c>
      <c r="K57" s="5" t="s">
        <v>77</v>
      </c>
    </row>
    <row r="58" spans="1:11" x14ac:dyDescent="0.15">
      <c r="A58" s="5">
        <f t="shared" si="8"/>
        <v>54</v>
      </c>
      <c r="B58" s="5">
        <v>4</v>
      </c>
      <c r="C58" s="5">
        <v>6</v>
      </c>
      <c r="D58" s="5"/>
      <c r="E58" s="5" t="str">
        <f t="shared" ref="E58" si="20">TEXT(B58,"00")&amp;IF(C58="","","-"&amp;TEXT(C58,"00"))&amp;IF(D58="","","-"&amp;TEXT(D58,"00"))</f>
        <v>04-06</v>
      </c>
      <c r="F58" s="5" t="s">
        <v>23</v>
      </c>
      <c r="G58" s="8" t="s">
        <v>55</v>
      </c>
      <c r="H58" s="5" t="s">
        <v>46</v>
      </c>
      <c r="I58" s="5"/>
      <c r="J58" s="5"/>
      <c r="K58" s="5"/>
    </row>
    <row r="59" spans="1:11" x14ac:dyDescent="0.15">
      <c r="A59" s="5">
        <f t="shared" si="8"/>
        <v>55</v>
      </c>
      <c r="B59" s="5">
        <v>4</v>
      </c>
      <c r="C59" s="5">
        <v>6</v>
      </c>
      <c r="D59" s="5">
        <v>1</v>
      </c>
      <c r="E59" s="5" t="str">
        <f t="shared" si="9"/>
        <v>04-06-01</v>
      </c>
      <c r="F59" s="5" t="s">
        <v>29</v>
      </c>
      <c r="G59" s="9" t="s">
        <v>54</v>
      </c>
      <c r="H59" s="5" t="s">
        <v>46</v>
      </c>
      <c r="I59" s="5" t="s">
        <v>14</v>
      </c>
      <c r="J59" s="5" t="s">
        <v>144</v>
      </c>
      <c r="K59" s="5"/>
    </row>
    <row r="60" spans="1:11" x14ac:dyDescent="0.15">
      <c r="A60" s="5">
        <f t="shared" si="8"/>
        <v>56</v>
      </c>
      <c r="B60" s="5">
        <v>4</v>
      </c>
      <c r="C60" s="5">
        <v>6</v>
      </c>
      <c r="D60" s="5">
        <v>2</v>
      </c>
      <c r="E60" s="5" t="str">
        <f t="shared" ref="E60:E62" si="21">TEXT(B60,"00")&amp;IF(C60="","","-"&amp;TEXT(C60,"00"))&amp;IF(D60="","","-"&amp;TEXT(D60,"00"))</f>
        <v>04-06-02</v>
      </c>
      <c r="F60" s="5" t="s">
        <v>30</v>
      </c>
      <c r="G60" s="9" t="s">
        <v>143</v>
      </c>
      <c r="H60" s="5" t="s">
        <v>46</v>
      </c>
      <c r="I60" s="5" t="s">
        <v>14</v>
      </c>
      <c r="J60" s="5" t="s">
        <v>144</v>
      </c>
      <c r="K60" s="5" t="s">
        <v>145</v>
      </c>
    </row>
    <row r="61" spans="1:11" x14ac:dyDescent="0.15">
      <c r="A61" s="5">
        <f t="shared" si="8"/>
        <v>57</v>
      </c>
      <c r="B61" s="5">
        <v>4</v>
      </c>
      <c r="C61" s="5">
        <v>6</v>
      </c>
      <c r="D61" s="5">
        <v>3</v>
      </c>
      <c r="E61" s="5" t="str">
        <f t="shared" si="21"/>
        <v>04-06-03</v>
      </c>
      <c r="F61" s="5" t="s">
        <v>31</v>
      </c>
      <c r="G61" s="9" t="s">
        <v>146</v>
      </c>
      <c r="H61" s="5" t="s">
        <v>46</v>
      </c>
      <c r="I61" s="5" t="s">
        <v>14</v>
      </c>
      <c r="J61" s="5" t="s">
        <v>144</v>
      </c>
      <c r="K61" s="5" t="s">
        <v>149</v>
      </c>
    </row>
    <row r="62" spans="1:11" x14ac:dyDescent="0.15">
      <c r="A62" s="5">
        <f t="shared" si="8"/>
        <v>58</v>
      </c>
      <c r="B62" s="5">
        <v>4</v>
      </c>
      <c r="C62" s="5">
        <v>6</v>
      </c>
      <c r="D62" s="5">
        <v>4</v>
      </c>
      <c r="E62" s="5" t="str">
        <f t="shared" si="21"/>
        <v>04-06-04</v>
      </c>
      <c r="F62" s="5" t="s">
        <v>30</v>
      </c>
      <c r="G62" s="9" t="s">
        <v>147</v>
      </c>
      <c r="H62" s="5" t="s">
        <v>46</v>
      </c>
      <c r="I62" s="5" t="s">
        <v>14</v>
      </c>
      <c r="J62" s="5" t="s">
        <v>144</v>
      </c>
      <c r="K62" s="5" t="s">
        <v>148</v>
      </c>
    </row>
    <row r="63" spans="1:11" x14ac:dyDescent="0.15">
      <c r="A63" s="5">
        <f t="shared" si="8"/>
        <v>59</v>
      </c>
      <c r="B63" s="5">
        <v>4</v>
      </c>
      <c r="C63" s="5">
        <v>6</v>
      </c>
      <c r="D63" s="5">
        <v>5</v>
      </c>
      <c r="E63" s="5" t="str">
        <f t="shared" si="9"/>
        <v>04-06-05</v>
      </c>
      <c r="F63" s="5" t="s">
        <v>30</v>
      </c>
      <c r="G63" s="9" t="s">
        <v>150</v>
      </c>
      <c r="H63" s="5" t="s">
        <v>46</v>
      </c>
      <c r="I63" s="5" t="s">
        <v>14</v>
      </c>
      <c r="J63" s="5" t="s">
        <v>144</v>
      </c>
      <c r="K63" s="5" t="s">
        <v>151</v>
      </c>
    </row>
    <row r="64" spans="1:11" x14ac:dyDescent="0.15">
      <c r="A64" s="5">
        <f t="shared" si="8"/>
        <v>60</v>
      </c>
      <c r="B64" s="5">
        <v>4</v>
      </c>
      <c r="C64" s="5">
        <v>6</v>
      </c>
      <c r="D64" s="5">
        <v>6</v>
      </c>
      <c r="E64" s="5" t="str">
        <f t="shared" ref="E64" si="22">TEXT(B64,"00")&amp;IF(C64="","","-"&amp;TEXT(C64,"00"))&amp;IF(D64="","","-"&amp;TEXT(D64,"00"))</f>
        <v>04-06-06</v>
      </c>
      <c r="F64" s="5" t="s">
        <v>31</v>
      </c>
      <c r="G64" s="9" t="s">
        <v>152</v>
      </c>
      <c r="H64" s="5" t="s">
        <v>46</v>
      </c>
      <c r="I64" s="5" t="s">
        <v>14</v>
      </c>
      <c r="J64" s="5" t="s">
        <v>144</v>
      </c>
      <c r="K64" s="5" t="s">
        <v>153</v>
      </c>
    </row>
    <row r="65" spans="1:11" x14ac:dyDescent="0.15">
      <c r="A65" s="5">
        <f t="shared" si="8"/>
        <v>61</v>
      </c>
      <c r="B65" s="5">
        <v>4</v>
      </c>
      <c r="C65" s="5">
        <v>6</v>
      </c>
      <c r="D65" s="5">
        <v>7</v>
      </c>
      <c r="E65" s="5" t="str">
        <f t="shared" si="9"/>
        <v>04-06-07</v>
      </c>
      <c r="F65" s="5" t="s">
        <v>31</v>
      </c>
      <c r="G65" s="9" t="s">
        <v>154</v>
      </c>
      <c r="H65" s="5" t="s">
        <v>46</v>
      </c>
      <c r="I65" s="5" t="s">
        <v>14</v>
      </c>
      <c r="J65" s="5" t="s">
        <v>144</v>
      </c>
      <c r="K65" s="5" t="s">
        <v>155</v>
      </c>
    </row>
    <row r="66" spans="1:11" x14ac:dyDescent="0.15">
      <c r="A66" s="5">
        <f t="shared" si="8"/>
        <v>62</v>
      </c>
      <c r="B66" s="5">
        <v>5</v>
      </c>
      <c r="C66" s="5"/>
      <c r="D66" s="5"/>
      <c r="E66" s="6" t="str">
        <f>TEXT(B66,"00")&amp;IF(C66="","","-"&amp;TEXT(C66,"00"))&amp;IF(D66="","",TEXT(D66,"00"))</f>
        <v>05</v>
      </c>
      <c r="F66" s="6" t="s">
        <v>32</v>
      </c>
      <c r="G66" s="7" t="s">
        <v>59</v>
      </c>
      <c r="H66" s="6" t="s">
        <v>76</v>
      </c>
      <c r="I66" s="6"/>
      <c r="J66" s="6"/>
      <c r="K66" s="6"/>
    </row>
    <row r="67" spans="1:11" x14ac:dyDescent="0.15">
      <c r="A67" s="5">
        <f t="shared" si="8"/>
        <v>63</v>
      </c>
      <c r="B67" s="5">
        <v>5</v>
      </c>
      <c r="C67" s="5">
        <v>1</v>
      </c>
      <c r="D67" s="5"/>
      <c r="E67" s="5" t="str">
        <f>TEXT(B67,"00")&amp;IF(C67="","","-"&amp;TEXT(C67,"00"))&amp;IF(D67="","","-"&amp;TEXT(D67,"00"))</f>
        <v>05-01</v>
      </c>
      <c r="F67" s="5" t="s">
        <v>33</v>
      </c>
      <c r="G67" s="8" t="s">
        <v>60</v>
      </c>
      <c r="H67" s="5" t="s">
        <v>76</v>
      </c>
      <c r="I67" s="5"/>
      <c r="J67" s="5" t="s">
        <v>19</v>
      </c>
      <c r="K67" s="5"/>
    </row>
    <row r="68" spans="1:11" x14ac:dyDescent="0.15">
      <c r="A68" s="5">
        <f t="shared" si="8"/>
        <v>64</v>
      </c>
      <c r="B68" s="5">
        <v>5</v>
      </c>
      <c r="C68" s="5">
        <v>1</v>
      </c>
      <c r="D68" s="5">
        <v>1</v>
      </c>
      <c r="E68" s="5" t="str">
        <f>TEXT(B68,"00")&amp;IF(C68="","","-"&amp;TEXT(C68,"00"))&amp;IF(D68="","","-"&amp;TEXT(D68,"00"))</f>
        <v>05-01-01</v>
      </c>
      <c r="F68" s="5" t="s">
        <v>34</v>
      </c>
      <c r="G68" s="9" t="s">
        <v>61</v>
      </c>
      <c r="H68" s="5" t="s">
        <v>76</v>
      </c>
      <c r="I68" s="5" t="s">
        <v>14</v>
      </c>
      <c r="J68" s="5" t="s">
        <v>15</v>
      </c>
      <c r="K68" s="5"/>
    </row>
    <row r="69" spans="1:11" x14ac:dyDescent="0.15">
      <c r="A69" s="5">
        <f t="shared" si="8"/>
        <v>65</v>
      </c>
      <c r="B69" s="5">
        <v>5</v>
      </c>
      <c r="C69" s="5">
        <v>1</v>
      </c>
      <c r="D69" s="5">
        <v>2</v>
      </c>
      <c r="E69" s="5" t="str">
        <f>TEXT(B69,"00")&amp;IF(C69="","","-"&amp;TEXT(C69,"00"))&amp;IF(D69="","","-"&amp;TEXT(D69,"00"))</f>
        <v>05-01-02</v>
      </c>
      <c r="F69" s="5" t="s">
        <v>35</v>
      </c>
      <c r="G69" s="9" t="s">
        <v>62</v>
      </c>
      <c r="H69" s="5" t="s">
        <v>76</v>
      </c>
      <c r="I69" s="5" t="s">
        <v>14</v>
      </c>
      <c r="J69" s="5" t="s">
        <v>15</v>
      </c>
      <c r="K69" s="5"/>
    </row>
    <row r="70" spans="1:11" x14ac:dyDescent="0.15">
      <c r="A70" s="5">
        <f t="shared" si="8"/>
        <v>66</v>
      </c>
      <c r="B70" s="5">
        <v>5</v>
      </c>
      <c r="C70" s="5">
        <v>1</v>
      </c>
      <c r="D70" s="5">
        <v>3</v>
      </c>
      <c r="E70" s="5" t="str">
        <f t="shared" ref="E70" si="23">TEXT(B70,"00")&amp;IF(C70="","","-"&amp;TEXT(C70,"00"))&amp;IF(D70="","","-"&amp;TEXT(D70,"00"))</f>
        <v>05-01-03</v>
      </c>
      <c r="F70" s="5" t="s">
        <v>36</v>
      </c>
      <c r="G70" s="9" t="s">
        <v>63</v>
      </c>
      <c r="H70" s="5" t="s">
        <v>76</v>
      </c>
      <c r="I70" s="5" t="s">
        <v>14</v>
      </c>
      <c r="J70" s="5" t="s">
        <v>37</v>
      </c>
      <c r="K70" s="5"/>
    </row>
    <row r="71" spans="1:11" x14ac:dyDescent="0.15">
      <c r="A71" s="5">
        <f t="shared" si="8"/>
        <v>67</v>
      </c>
      <c r="B71" s="5">
        <v>5</v>
      </c>
      <c r="C71" s="5">
        <v>1</v>
      </c>
      <c r="D71" s="5">
        <v>4</v>
      </c>
      <c r="E71" s="5" t="str">
        <f t="shared" ref="E71" si="24">TEXT(B71,"00")&amp;IF(C71="","","-"&amp;TEXT(C71,"00"))&amp;IF(D71="","","-"&amp;TEXT(D71,"00"))</f>
        <v>05-01-04</v>
      </c>
      <c r="F71" s="5" t="s">
        <v>36</v>
      </c>
      <c r="G71" s="9" t="s">
        <v>88</v>
      </c>
      <c r="H71" s="5" t="s">
        <v>76</v>
      </c>
      <c r="I71" s="5" t="s">
        <v>14</v>
      </c>
      <c r="J71" s="5" t="s">
        <v>15</v>
      </c>
      <c r="K71" s="5"/>
    </row>
    <row r="72" spans="1:11" x14ac:dyDescent="0.15">
      <c r="A72" s="5">
        <f t="shared" si="8"/>
        <v>68</v>
      </c>
      <c r="B72" s="5">
        <v>6</v>
      </c>
      <c r="C72" s="5"/>
      <c r="D72" s="5"/>
      <c r="E72" s="6" t="str">
        <f>TEXT(B72,"00")&amp;IF(C72="","","-"&amp;TEXT(C72,"00"))&amp;IF(D72="","",TEXT(D72,"00"))</f>
        <v>06</v>
      </c>
      <c r="F72" s="6" t="s">
        <v>32</v>
      </c>
      <c r="G72" s="7" t="s">
        <v>86</v>
      </c>
      <c r="H72" s="6" t="s">
        <v>114</v>
      </c>
      <c r="I72" s="6"/>
      <c r="J72" s="6"/>
      <c r="K72" s="6"/>
    </row>
    <row r="73" spans="1:11" x14ac:dyDescent="0.15">
      <c r="A73" s="5">
        <f t="shared" si="8"/>
        <v>69</v>
      </c>
      <c r="B73" s="5">
        <v>6</v>
      </c>
      <c r="C73" s="5">
        <v>1</v>
      </c>
      <c r="D73" s="5"/>
      <c r="E73" s="5" t="str">
        <f>TEXT(B73,"00")&amp;IF(C73="","","-"&amp;TEXT(C73,"00"))&amp;IF(D73="","","-"&amp;TEXT(D73,"00"))</f>
        <v>06-01</v>
      </c>
      <c r="F73" s="5" t="s">
        <v>33</v>
      </c>
      <c r="G73" s="8" t="s">
        <v>87</v>
      </c>
      <c r="H73" s="5" t="s">
        <v>114</v>
      </c>
      <c r="I73" s="5"/>
      <c r="J73" s="5" t="s">
        <v>19</v>
      </c>
      <c r="K73" s="5"/>
    </row>
    <row r="74" spans="1:11" x14ac:dyDescent="0.15">
      <c r="A74" s="5">
        <f t="shared" si="8"/>
        <v>70</v>
      </c>
      <c r="B74" s="5">
        <v>6</v>
      </c>
      <c r="C74" s="5">
        <v>1</v>
      </c>
      <c r="D74" s="5">
        <v>1</v>
      </c>
      <c r="E74" s="5" t="str">
        <f>TEXT(B74,"00")&amp;IF(C74="","","-"&amp;TEXT(C74,"00"))&amp;IF(D74="","","-"&amp;TEXT(D74,"00"))</f>
        <v>06-01-01</v>
      </c>
      <c r="F74" s="5" t="s">
        <v>34</v>
      </c>
      <c r="G74" s="9" t="s">
        <v>43</v>
      </c>
      <c r="H74" s="5" t="s">
        <v>114</v>
      </c>
      <c r="I74" s="5" t="s">
        <v>14</v>
      </c>
      <c r="J74" s="5" t="s">
        <v>15</v>
      </c>
      <c r="K74" s="5"/>
    </row>
    <row r="75" spans="1:11" x14ac:dyDescent="0.15">
      <c r="A75" s="5">
        <f t="shared" si="8"/>
        <v>71</v>
      </c>
      <c r="B75" s="5">
        <v>6</v>
      </c>
      <c r="C75" s="5">
        <v>1</v>
      </c>
      <c r="D75" s="5">
        <v>2</v>
      </c>
      <c r="E75" s="5" t="str">
        <f>TEXT(B75,"00")&amp;IF(C75="","","-"&amp;TEXT(C75,"00"))&amp;IF(D75="","","-"&amp;TEXT(D75,"00"))</f>
        <v>06-01-02</v>
      </c>
      <c r="F75" s="5" t="s">
        <v>35</v>
      </c>
      <c r="G75" s="9" t="s">
        <v>44</v>
      </c>
      <c r="H75" s="5" t="s">
        <v>114</v>
      </c>
      <c r="I75" s="5" t="s">
        <v>14</v>
      </c>
      <c r="J75" s="5" t="s">
        <v>15</v>
      </c>
      <c r="K75" s="5"/>
    </row>
    <row r="76" spans="1:11" x14ac:dyDescent="0.15">
      <c r="A76" s="5">
        <f t="shared" si="8"/>
        <v>72</v>
      </c>
      <c r="B76" s="5">
        <v>6</v>
      </c>
      <c r="C76" s="5">
        <v>1</v>
      </c>
      <c r="D76" s="5">
        <v>3</v>
      </c>
      <c r="E76" s="5" t="str">
        <f t="shared" ref="E76" si="25">TEXT(B76,"00")&amp;IF(C76="","","-"&amp;TEXT(C76,"00"))&amp;IF(D76="","","-"&amp;TEXT(D76,"00"))</f>
        <v>06-01-03</v>
      </c>
      <c r="F76" s="5" t="s">
        <v>36</v>
      </c>
      <c r="G76" s="9" t="s">
        <v>45</v>
      </c>
      <c r="H76" s="5" t="s">
        <v>114</v>
      </c>
      <c r="I76" s="5" t="s">
        <v>14</v>
      </c>
      <c r="J76" s="5" t="s">
        <v>15</v>
      </c>
      <c r="K76" s="5"/>
    </row>
    <row r="77" spans="1:11" x14ac:dyDescent="0.15">
      <c r="A77" s="5">
        <f t="shared" si="8"/>
        <v>73</v>
      </c>
      <c r="B77" s="5">
        <v>6</v>
      </c>
      <c r="C77" s="5">
        <v>1</v>
      </c>
      <c r="D77" s="5">
        <v>4</v>
      </c>
      <c r="E77" s="5" t="str">
        <f t="shared" ref="E77" si="26">TEXT(B77,"00")&amp;IF(C77="","","-"&amp;TEXT(C77,"00"))&amp;IF(D77="","","-"&amp;TEXT(D77,"00"))</f>
        <v>06-01-04</v>
      </c>
      <c r="F77" s="5" t="s">
        <v>36</v>
      </c>
      <c r="G77" s="9" t="s">
        <v>108</v>
      </c>
      <c r="H77" s="5" t="s">
        <v>114</v>
      </c>
      <c r="I77" s="5" t="s">
        <v>14</v>
      </c>
      <c r="J77" s="5" t="s">
        <v>15</v>
      </c>
      <c r="K77" s="11" t="s">
        <v>110</v>
      </c>
    </row>
    <row r="78" spans="1:11" x14ac:dyDescent="0.15">
      <c r="A78" s="5">
        <f t="shared" si="8"/>
        <v>74</v>
      </c>
      <c r="B78" s="5">
        <v>6</v>
      </c>
      <c r="C78" s="5">
        <v>2</v>
      </c>
      <c r="D78" s="5"/>
      <c r="E78" s="5" t="str">
        <f>TEXT(B78,"00")&amp;IF(C78="","","-"&amp;TEXT(C78,"00"))&amp;IF(D78="","","-"&amp;TEXT(D78,"00"))</f>
        <v>06-02</v>
      </c>
      <c r="F78" s="5" t="s">
        <v>33</v>
      </c>
      <c r="G78" s="8" t="s">
        <v>50</v>
      </c>
      <c r="H78" s="5" t="s">
        <v>114</v>
      </c>
      <c r="I78" s="5"/>
      <c r="J78" s="5" t="s">
        <v>19</v>
      </c>
      <c r="K78" s="5"/>
    </row>
    <row r="79" spans="1:11" x14ac:dyDescent="0.15">
      <c r="A79" s="5">
        <f t="shared" si="8"/>
        <v>75</v>
      </c>
      <c r="B79" s="5">
        <v>6</v>
      </c>
      <c r="C79" s="5">
        <v>2</v>
      </c>
      <c r="D79" s="5">
        <v>1</v>
      </c>
      <c r="E79" s="5" t="str">
        <f>TEXT(B79,"00")&amp;IF(C79="","","-"&amp;TEXT(C79,"00"))&amp;IF(D79="","","-"&amp;TEXT(D79,"00"))</f>
        <v>06-02-01</v>
      </c>
      <c r="F79" s="5" t="s">
        <v>34</v>
      </c>
      <c r="G79" s="9" t="s">
        <v>118</v>
      </c>
      <c r="H79" s="5" t="s">
        <v>114</v>
      </c>
      <c r="I79" s="5" t="s">
        <v>14</v>
      </c>
      <c r="J79" s="5" t="s">
        <v>15</v>
      </c>
      <c r="K79" s="5"/>
    </row>
    <row r="80" spans="1:11" x14ac:dyDescent="0.15">
      <c r="A80" s="5">
        <f t="shared" si="8"/>
        <v>76</v>
      </c>
      <c r="B80" s="5">
        <v>6</v>
      </c>
      <c r="C80" s="5">
        <v>2</v>
      </c>
      <c r="D80" s="5">
        <v>2</v>
      </c>
      <c r="E80" s="5" t="str">
        <f>TEXT(B80,"00")&amp;IF(C80="","","-"&amp;TEXT(C80,"00"))&amp;IF(D80="","","-"&amp;TEXT(D80,"00"))</f>
        <v>06-02-02</v>
      </c>
      <c r="F80" s="5" t="s">
        <v>35</v>
      </c>
      <c r="G80" s="9" t="s">
        <v>120</v>
      </c>
      <c r="H80" s="5" t="s">
        <v>114</v>
      </c>
      <c r="I80" s="5" t="s">
        <v>14</v>
      </c>
      <c r="J80" s="5" t="s">
        <v>15</v>
      </c>
      <c r="K80" s="5"/>
    </row>
    <row r="81" spans="1:11" x14ac:dyDescent="0.15">
      <c r="A81" s="5">
        <f t="shared" si="8"/>
        <v>77</v>
      </c>
      <c r="B81" s="5">
        <v>6</v>
      </c>
      <c r="C81" s="5">
        <v>2</v>
      </c>
      <c r="D81" s="5">
        <v>3</v>
      </c>
      <c r="E81" s="5" t="str">
        <f t="shared" ref="E81" si="27">TEXT(B81,"00")&amp;IF(C81="","","-"&amp;TEXT(C81,"00"))&amp;IF(D81="","","-"&amp;TEXT(D81,"00"))</f>
        <v>06-02-03</v>
      </c>
      <c r="F81" s="5" t="s">
        <v>36</v>
      </c>
      <c r="G81" s="9" t="s">
        <v>121</v>
      </c>
      <c r="H81" s="5" t="s">
        <v>114</v>
      </c>
      <c r="I81" s="5" t="s">
        <v>14</v>
      </c>
      <c r="J81" s="5" t="s">
        <v>15</v>
      </c>
      <c r="K81" s="5" t="s">
        <v>122</v>
      </c>
    </row>
    <row r="82" spans="1:11" x14ac:dyDescent="0.15">
      <c r="A82" s="5">
        <f t="shared" si="8"/>
        <v>78</v>
      </c>
      <c r="B82" s="5">
        <v>6</v>
      </c>
      <c r="C82" s="5">
        <v>2</v>
      </c>
      <c r="D82" s="5">
        <v>4</v>
      </c>
      <c r="E82" s="5" t="str">
        <f t="shared" ref="E82" si="28">TEXT(B82,"00")&amp;IF(C82="","","-"&amp;TEXT(C82,"00"))&amp;IF(D82="","","-"&amp;TEXT(D82,"00"))</f>
        <v>06-02-04</v>
      </c>
      <c r="F82" s="5" t="s">
        <v>36</v>
      </c>
      <c r="G82" s="9" t="s">
        <v>123</v>
      </c>
      <c r="H82" s="5" t="s">
        <v>114</v>
      </c>
      <c r="I82" s="5" t="s">
        <v>14</v>
      </c>
      <c r="J82" s="5" t="s">
        <v>19</v>
      </c>
      <c r="K82" s="5" t="s">
        <v>77</v>
      </c>
    </row>
    <row r="83" spans="1:11" x14ac:dyDescent="0.15">
      <c r="A83" s="5">
        <f t="shared" si="8"/>
        <v>79</v>
      </c>
      <c r="B83" s="5">
        <v>6</v>
      </c>
      <c r="C83" s="5">
        <v>3</v>
      </c>
      <c r="D83" s="5"/>
      <c r="E83" s="5" t="str">
        <f>TEXT(B83,"00")&amp;IF(C83="","","-"&amp;TEXT(C83,"00"))&amp;IF(D83="","","-"&amp;TEXT(D83,"00"))</f>
        <v>06-03</v>
      </c>
      <c r="F83" s="5" t="s">
        <v>33</v>
      </c>
      <c r="G83" s="8" t="s">
        <v>124</v>
      </c>
      <c r="H83" s="5" t="s">
        <v>114</v>
      </c>
      <c r="I83" s="5"/>
      <c r="J83" s="5" t="s">
        <v>19</v>
      </c>
      <c r="K83" s="5"/>
    </row>
    <row r="84" spans="1:11" x14ac:dyDescent="0.15">
      <c r="A84" s="5">
        <f t="shared" si="8"/>
        <v>80</v>
      </c>
      <c r="B84" s="5">
        <v>6</v>
      </c>
      <c r="C84" s="5">
        <v>3</v>
      </c>
      <c r="D84" s="5">
        <v>1</v>
      </c>
      <c r="E84" s="5" t="str">
        <f>TEXT(B84,"00")&amp;IF(C84="","","-"&amp;TEXT(C84,"00"))&amp;IF(D84="","","-"&amp;TEXT(D84,"00"))</f>
        <v>06-03-01</v>
      </c>
      <c r="F84" s="5" t="s">
        <v>34</v>
      </c>
      <c r="G84" s="9" t="s">
        <v>125</v>
      </c>
      <c r="H84" s="5" t="s">
        <v>114</v>
      </c>
      <c r="I84" s="5" t="s">
        <v>14</v>
      </c>
      <c r="J84" s="5" t="s">
        <v>37</v>
      </c>
      <c r="K84" s="5"/>
    </row>
    <row r="85" spans="1:1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</sheetData>
  <autoFilter ref="A5:K5" xr:uid="{93992286-983A-43C0-B01F-316812382256}"/>
  <conditionalFormatting sqref="J26:J30 J85 J37:J38 J47:J50 J8:J10 J52 J40 J59:J61 J63 J65:J66">
    <cfRule type="cellIs" dxfId="141" priority="183" operator="equal">
      <formula>"◆◆"</formula>
    </cfRule>
    <cfRule type="cellIs" dxfId="140" priority="184" operator="equal">
      <formula>"◆済"</formula>
    </cfRule>
  </conditionalFormatting>
  <conditionalFormatting sqref="J58">
    <cfRule type="cellIs" dxfId="139" priority="179" operator="equal">
      <formula>"◆◆"</formula>
    </cfRule>
    <cfRule type="cellIs" dxfId="138" priority="180" operator="equal">
      <formula>"◆済"</formula>
    </cfRule>
  </conditionalFormatting>
  <conditionalFormatting sqref="J55">
    <cfRule type="cellIs" dxfId="137" priority="165" operator="equal">
      <formula>"◆◆"</formula>
    </cfRule>
    <cfRule type="cellIs" dxfId="136" priority="166" operator="equal">
      <formula>"◆済"</formula>
    </cfRule>
  </conditionalFormatting>
  <conditionalFormatting sqref="J12">
    <cfRule type="cellIs" dxfId="135" priority="171" operator="equal">
      <formula>"◆◆"</formula>
    </cfRule>
    <cfRule type="cellIs" dxfId="134" priority="172" operator="equal">
      <formula>"◆済"</formula>
    </cfRule>
  </conditionalFormatting>
  <conditionalFormatting sqref="J14">
    <cfRule type="cellIs" dxfId="133" priority="163" operator="equal">
      <formula>"◆◆"</formula>
    </cfRule>
    <cfRule type="cellIs" dxfId="132" priority="164" operator="equal">
      <formula>"◆済"</formula>
    </cfRule>
  </conditionalFormatting>
  <conditionalFormatting sqref="J15">
    <cfRule type="cellIs" dxfId="131" priority="161" operator="equal">
      <formula>"◆◆"</formula>
    </cfRule>
    <cfRule type="cellIs" dxfId="130" priority="162" operator="equal">
      <formula>"◆済"</formula>
    </cfRule>
  </conditionalFormatting>
  <conditionalFormatting sqref="J17">
    <cfRule type="cellIs" dxfId="129" priority="169" operator="equal">
      <formula>"◆◆"</formula>
    </cfRule>
    <cfRule type="cellIs" dxfId="128" priority="170" operator="equal">
      <formula>"◆済"</formula>
    </cfRule>
  </conditionalFormatting>
  <conditionalFormatting sqref="J13">
    <cfRule type="cellIs" dxfId="127" priority="167" operator="equal">
      <formula>"◆◆"</formula>
    </cfRule>
    <cfRule type="cellIs" dxfId="126" priority="168" operator="equal">
      <formula>"◆済"</formula>
    </cfRule>
  </conditionalFormatting>
  <conditionalFormatting sqref="J21">
    <cfRule type="cellIs" dxfId="125" priority="145" operator="equal">
      <formula>"◆◆"</formula>
    </cfRule>
    <cfRule type="cellIs" dxfId="124" priority="146" operator="equal">
      <formula>"◆済"</formula>
    </cfRule>
  </conditionalFormatting>
  <conditionalFormatting sqref="J36">
    <cfRule type="cellIs" dxfId="123" priority="153" operator="equal">
      <formula>"◆◆"</formula>
    </cfRule>
    <cfRule type="cellIs" dxfId="122" priority="154" operator="equal">
      <formula>"◆済"</formula>
    </cfRule>
  </conditionalFormatting>
  <conditionalFormatting sqref="J16">
    <cfRule type="cellIs" dxfId="121" priority="159" operator="equal">
      <formula>"◆◆"</formula>
    </cfRule>
    <cfRule type="cellIs" dxfId="120" priority="160" operator="equal">
      <formula>"◆済"</formula>
    </cfRule>
  </conditionalFormatting>
  <conditionalFormatting sqref="J68:J69 J71">
    <cfRule type="cellIs" dxfId="119" priority="157" operator="equal">
      <formula>"◆◆"</formula>
    </cfRule>
    <cfRule type="cellIs" dxfId="118" priority="158" operator="equal">
      <formula>"◆済"</formula>
    </cfRule>
  </conditionalFormatting>
  <conditionalFormatting sqref="J54">
    <cfRule type="cellIs" dxfId="117" priority="155" operator="equal">
      <formula>"◆◆"</formula>
    </cfRule>
    <cfRule type="cellIs" dxfId="116" priority="156" operator="equal">
      <formula>"◆済"</formula>
    </cfRule>
  </conditionalFormatting>
  <conditionalFormatting sqref="J20">
    <cfRule type="cellIs" dxfId="115" priority="147" operator="equal">
      <formula>"◆◆"</formula>
    </cfRule>
    <cfRule type="cellIs" dxfId="114" priority="148" operator="equal">
      <formula>"◆済"</formula>
    </cfRule>
  </conditionalFormatting>
  <conditionalFormatting sqref="J19">
    <cfRule type="cellIs" dxfId="113" priority="149" operator="equal">
      <formula>"◆◆"</formula>
    </cfRule>
    <cfRule type="cellIs" dxfId="112" priority="150" operator="equal">
      <formula>"◆済"</formula>
    </cfRule>
  </conditionalFormatting>
  <conditionalFormatting sqref="J74:J75 J77">
    <cfRule type="cellIs" dxfId="111" priority="139" operator="equal">
      <formula>"◆◆"</formula>
    </cfRule>
    <cfRule type="cellIs" dxfId="110" priority="140" operator="equal">
      <formula>"◆済"</formula>
    </cfRule>
  </conditionalFormatting>
  <conditionalFormatting sqref="J22">
    <cfRule type="cellIs" dxfId="109" priority="143" operator="equal">
      <formula>"◆◆"</formula>
    </cfRule>
    <cfRule type="cellIs" dxfId="108" priority="144" operator="equal">
      <formula>"◆済"</formula>
    </cfRule>
  </conditionalFormatting>
  <conditionalFormatting sqref="J38">
    <cfRule type="cellIs" dxfId="107" priority="129" operator="equal">
      <formula>"◆◆"</formula>
    </cfRule>
    <cfRule type="cellIs" dxfId="106" priority="130" operator="equal">
      <formula>"◆済"</formula>
    </cfRule>
  </conditionalFormatting>
  <conditionalFormatting sqref="J72:J73">
    <cfRule type="cellIs" dxfId="105" priority="141" operator="equal">
      <formula>"◆◆"</formula>
    </cfRule>
    <cfRule type="cellIs" dxfId="104" priority="142" operator="equal">
      <formula>"◆済"</formula>
    </cfRule>
  </conditionalFormatting>
  <conditionalFormatting sqref="J34">
    <cfRule type="cellIs" dxfId="103" priority="123" operator="equal">
      <formula>"◆◆"</formula>
    </cfRule>
    <cfRule type="cellIs" dxfId="102" priority="124" operator="equal">
      <formula>"◆済"</formula>
    </cfRule>
  </conditionalFormatting>
  <conditionalFormatting sqref="J32">
    <cfRule type="cellIs" dxfId="101" priority="127" operator="equal">
      <formula>"◆◆"</formula>
    </cfRule>
    <cfRule type="cellIs" dxfId="100" priority="128" operator="equal">
      <formula>"◆済"</formula>
    </cfRule>
  </conditionalFormatting>
  <conditionalFormatting sqref="J37">
    <cfRule type="cellIs" dxfId="99" priority="135" operator="equal">
      <formula>"◆◆"</formula>
    </cfRule>
    <cfRule type="cellIs" dxfId="98" priority="136" operator="equal">
      <formula>"◆済"</formula>
    </cfRule>
  </conditionalFormatting>
  <conditionalFormatting sqref="J40">
    <cfRule type="cellIs" dxfId="97" priority="131" operator="equal">
      <formula>"◆◆"</formula>
    </cfRule>
    <cfRule type="cellIs" dxfId="96" priority="132" operator="equal">
      <formula>"◆済"</formula>
    </cfRule>
  </conditionalFormatting>
  <conditionalFormatting sqref="J67">
    <cfRule type="cellIs" dxfId="95" priority="103" operator="equal">
      <formula>"◆◆"</formula>
    </cfRule>
    <cfRule type="cellIs" dxfId="94" priority="104" operator="equal">
      <formula>"◆済"</formula>
    </cfRule>
  </conditionalFormatting>
  <conditionalFormatting sqref="J33">
    <cfRule type="cellIs" dxfId="93" priority="121" operator="equal">
      <formula>"◆◆"</formula>
    </cfRule>
    <cfRule type="cellIs" dxfId="92" priority="122" operator="equal">
      <formula>"◆済"</formula>
    </cfRule>
  </conditionalFormatting>
  <conditionalFormatting sqref="J31">
    <cfRule type="cellIs" dxfId="91" priority="125" operator="equal">
      <formula>"◆◆"</formula>
    </cfRule>
    <cfRule type="cellIs" dxfId="90" priority="126" operator="equal">
      <formula>"◆済"</formula>
    </cfRule>
  </conditionalFormatting>
  <conditionalFormatting sqref="J43:J44">
    <cfRule type="cellIs" dxfId="89" priority="97" operator="equal">
      <formula>"◆◆"</formula>
    </cfRule>
    <cfRule type="cellIs" dxfId="88" priority="98" operator="equal">
      <formula>"◆済"</formula>
    </cfRule>
  </conditionalFormatting>
  <conditionalFormatting sqref="J41">
    <cfRule type="cellIs" dxfId="87" priority="115" operator="equal">
      <formula>"◆◆"</formula>
    </cfRule>
    <cfRule type="cellIs" dxfId="86" priority="116" operator="equal">
      <formula>"◆済"</formula>
    </cfRule>
  </conditionalFormatting>
  <conditionalFormatting sqref="J35">
    <cfRule type="cellIs" dxfId="85" priority="119" operator="equal">
      <formula>"◆◆"</formula>
    </cfRule>
    <cfRule type="cellIs" dxfId="84" priority="120" operator="equal">
      <formula>"◆済"</formula>
    </cfRule>
  </conditionalFormatting>
  <conditionalFormatting sqref="J41">
    <cfRule type="cellIs" dxfId="83" priority="113" operator="equal">
      <formula>"◆◆"</formula>
    </cfRule>
    <cfRule type="cellIs" dxfId="82" priority="114" operator="equal">
      <formula>"◆済"</formula>
    </cfRule>
  </conditionalFormatting>
  <conditionalFormatting sqref="J57">
    <cfRule type="cellIs" dxfId="81" priority="105" operator="equal">
      <formula>"◆◆"</formula>
    </cfRule>
    <cfRule type="cellIs" dxfId="80" priority="106" operator="equal">
      <formula>"◆済"</formula>
    </cfRule>
  </conditionalFormatting>
  <conditionalFormatting sqref="J57">
    <cfRule type="cellIs" dxfId="79" priority="107" operator="equal">
      <formula>"◆◆"</formula>
    </cfRule>
    <cfRule type="cellIs" dxfId="78" priority="108" operator="equal">
      <formula>"◆済"</formula>
    </cfRule>
  </conditionalFormatting>
  <conditionalFormatting sqref="J41">
    <cfRule type="cellIs" dxfId="77" priority="111" operator="equal">
      <formula>"◆◆"</formula>
    </cfRule>
    <cfRule type="cellIs" dxfId="76" priority="112" operator="equal">
      <formula>"◆済"</formula>
    </cfRule>
  </conditionalFormatting>
  <conditionalFormatting sqref="J47">
    <cfRule type="cellIs" dxfId="75" priority="109" operator="equal">
      <formula>"◆◆"</formula>
    </cfRule>
    <cfRule type="cellIs" dxfId="74" priority="110" operator="equal">
      <formula>"◆済"</formula>
    </cfRule>
  </conditionalFormatting>
  <conditionalFormatting sqref="J78">
    <cfRule type="cellIs" dxfId="73" priority="87" operator="equal">
      <formula>"◆◆"</formula>
    </cfRule>
    <cfRule type="cellIs" dxfId="72" priority="88" operator="equal">
      <formula>"◆済"</formula>
    </cfRule>
  </conditionalFormatting>
  <conditionalFormatting sqref="J76">
    <cfRule type="cellIs" dxfId="71" priority="99" operator="equal">
      <formula>"◆◆"</formula>
    </cfRule>
    <cfRule type="cellIs" dxfId="70" priority="100" operator="equal">
      <formula>"◆済"</formula>
    </cfRule>
  </conditionalFormatting>
  <conditionalFormatting sqref="J67">
    <cfRule type="cellIs" dxfId="69" priority="101" operator="equal">
      <formula>"◆◆"</formula>
    </cfRule>
    <cfRule type="cellIs" dxfId="68" priority="102" operator="equal">
      <formula>"◆済"</formula>
    </cfRule>
  </conditionalFormatting>
  <conditionalFormatting sqref="J9">
    <cfRule type="cellIs" dxfId="67" priority="79" operator="equal">
      <formula>"◆◆"</formula>
    </cfRule>
    <cfRule type="cellIs" dxfId="66" priority="80" operator="equal">
      <formula>"◆済"</formula>
    </cfRule>
  </conditionalFormatting>
  <conditionalFormatting sqref="J43">
    <cfRule type="cellIs" dxfId="65" priority="95" operator="equal">
      <formula>"◆◆"</formula>
    </cfRule>
    <cfRule type="cellIs" dxfId="64" priority="96" operator="equal">
      <formula>"◆済"</formula>
    </cfRule>
  </conditionalFormatting>
  <conditionalFormatting sqref="J44">
    <cfRule type="cellIs" dxfId="63" priority="93" operator="equal">
      <formula>"◆◆"</formula>
    </cfRule>
    <cfRule type="cellIs" dxfId="62" priority="94" operator="equal">
      <formula>"◆済"</formula>
    </cfRule>
  </conditionalFormatting>
  <conditionalFormatting sqref="J53">
    <cfRule type="cellIs" dxfId="61" priority="91" operator="equal">
      <formula>"◆◆"</formula>
    </cfRule>
    <cfRule type="cellIs" dxfId="60" priority="92" operator="equal">
      <formula>"◆済"</formula>
    </cfRule>
  </conditionalFormatting>
  <conditionalFormatting sqref="J53">
    <cfRule type="cellIs" dxfId="59" priority="89" operator="equal">
      <formula>"◆◆"</formula>
    </cfRule>
    <cfRule type="cellIs" dxfId="58" priority="90" operator="equal">
      <formula>"◆済"</formula>
    </cfRule>
  </conditionalFormatting>
  <conditionalFormatting sqref="J79:J80">
    <cfRule type="cellIs" dxfId="57" priority="85" operator="equal">
      <formula>"◆◆"</formula>
    </cfRule>
    <cfRule type="cellIs" dxfId="56" priority="86" operator="equal">
      <formula>"◆済"</formula>
    </cfRule>
  </conditionalFormatting>
  <conditionalFormatting sqref="J7">
    <cfRule type="cellIs" dxfId="55" priority="81" operator="equal">
      <formula>"◆◆"</formula>
    </cfRule>
    <cfRule type="cellIs" dxfId="54" priority="82" operator="equal">
      <formula>"◆済"</formula>
    </cfRule>
  </conditionalFormatting>
  <conditionalFormatting sqref="J45">
    <cfRule type="cellIs" dxfId="53" priority="73" operator="equal">
      <formula>"◆◆"</formula>
    </cfRule>
    <cfRule type="cellIs" dxfId="52" priority="74" operator="equal">
      <formula>"◆済"</formula>
    </cfRule>
  </conditionalFormatting>
  <conditionalFormatting sqref="J45">
    <cfRule type="cellIs" dxfId="51" priority="71" operator="equal">
      <formula>"◆◆"</formula>
    </cfRule>
    <cfRule type="cellIs" dxfId="50" priority="72" operator="equal">
      <formula>"◆済"</formula>
    </cfRule>
  </conditionalFormatting>
  <conditionalFormatting sqref="J45">
    <cfRule type="cellIs" dxfId="49" priority="69" operator="equal">
      <formula>"◆◆"</formula>
    </cfRule>
    <cfRule type="cellIs" dxfId="48" priority="70" operator="equal">
      <formula>"◆済"</formula>
    </cfRule>
  </conditionalFormatting>
  <conditionalFormatting sqref="J82">
    <cfRule type="cellIs" dxfId="47" priority="57" operator="equal">
      <formula>"◆◆"</formula>
    </cfRule>
    <cfRule type="cellIs" dxfId="46" priority="58" operator="equal">
      <formula>"◆済"</formula>
    </cfRule>
  </conditionalFormatting>
  <conditionalFormatting sqref="J82">
    <cfRule type="cellIs" dxfId="45" priority="59" operator="equal">
      <formula>"◆◆"</formula>
    </cfRule>
    <cfRule type="cellIs" dxfId="44" priority="60" operator="equal">
      <formula>"◆済"</formula>
    </cfRule>
  </conditionalFormatting>
  <conditionalFormatting sqref="J42">
    <cfRule type="cellIs" dxfId="43" priority="43" operator="equal">
      <formula>"◆◆"</formula>
    </cfRule>
    <cfRule type="cellIs" dxfId="42" priority="44" operator="equal">
      <formula>"◆済"</formula>
    </cfRule>
  </conditionalFormatting>
  <conditionalFormatting sqref="J84">
    <cfRule type="cellIs" dxfId="41" priority="51" operator="equal">
      <formula>"◆◆"</formula>
    </cfRule>
    <cfRule type="cellIs" dxfId="40" priority="52" operator="equal">
      <formula>"◆済"</formula>
    </cfRule>
  </conditionalFormatting>
  <conditionalFormatting sqref="J81">
    <cfRule type="cellIs" dxfId="39" priority="61" operator="equal">
      <formula>"◆◆"</formula>
    </cfRule>
    <cfRule type="cellIs" dxfId="38" priority="62" operator="equal">
      <formula>"◆済"</formula>
    </cfRule>
  </conditionalFormatting>
  <conditionalFormatting sqref="J83">
    <cfRule type="cellIs" dxfId="37" priority="55" operator="equal">
      <formula>"◆◆"</formula>
    </cfRule>
    <cfRule type="cellIs" dxfId="36" priority="56" operator="equal">
      <formula>"◆済"</formula>
    </cfRule>
  </conditionalFormatting>
  <conditionalFormatting sqref="J70">
    <cfRule type="cellIs" dxfId="35" priority="17" operator="equal">
      <formula>"◆◆"</formula>
    </cfRule>
    <cfRule type="cellIs" dxfId="34" priority="18" operator="equal">
      <formula>"◆済"</formula>
    </cfRule>
  </conditionalFormatting>
  <conditionalFormatting sqref="J42">
    <cfRule type="cellIs" dxfId="33" priority="41" operator="equal">
      <formula>"◆◆"</formula>
    </cfRule>
    <cfRule type="cellIs" dxfId="32" priority="42" operator="equal">
      <formula>"◆済"</formula>
    </cfRule>
  </conditionalFormatting>
  <conditionalFormatting sqref="J46">
    <cfRule type="cellIs" dxfId="31" priority="45" operator="equal">
      <formula>"◆◆"</formula>
    </cfRule>
    <cfRule type="cellIs" dxfId="30" priority="46" operator="equal">
      <formula>"◆済"</formula>
    </cfRule>
  </conditionalFormatting>
  <conditionalFormatting sqref="J56">
    <cfRule type="cellIs" dxfId="29" priority="35" operator="equal">
      <formula>"◆◆"</formula>
    </cfRule>
    <cfRule type="cellIs" dxfId="28" priority="36" operator="equal">
      <formula>"◆済"</formula>
    </cfRule>
  </conditionalFormatting>
  <conditionalFormatting sqref="J51">
    <cfRule type="cellIs" dxfId="27" priority="15" operator="equal">
      <formula>"◆◆"</formula>
    </cfRule>
    <cfRule type="cellIs" dxfId="26" priority="16" operator="equal">
      <formula>"◆済"</formula>
    </cfRule>
  </conditionalFormatting>
  <conditionalFormatting sqref="J46">
    <cfRule type="cellIs" dxfId="25" priority="49" operator="equal">
      <formula>"◆◆"</formula>
    </cfRule>
    <cfRule type="cellIs" dxfId="24" priority="50" operator="equal">
      <formula>"◆済"</formula>
    </cfRule>
  </conditionalFormatting>
  <conditionalFormatting sqref="J46">
    <cfRule type="cellIs" dxfId="23" priority="47" operator="equal">
      <formula>"◆◆"</formula>
    </cfRule>
    <cfRule type="cellIs" dxfId="22" priority="48" operator="equal">
      <formula>"◆済"</formula>
    </cfRule>
  </conditionalFormatting>
  <conditionalFormatting sqref="J25">
    <cfRule type="cellIs" dxfId="21" priority="19" operator="equal">
      <formula>"◆◆"</formula>
    </cfRule>
    <cfRule type="cellIs" dxfId="20" priority="20" operator="equal">
      <formula>"◆済"</formula>
    </cfRule>
  </conditionalFormatting>
  <conditionalFormatting sqref="J23">
    <cfRule type="cellIs" dxfId="19" priority="33" operator="equal">
      <formula>"◆◆"</formula>
    </cfRule>
    <cfRule type="cellIs" dxfId="18" priority="34" operator="equal">
      <formula>"◆済"</formula>
    </cfRule>
  </conditionalFormatting>
  <conditionalFormatting sqref="J24">
    <cfRule type="cellIs" dxfId="17" priority="25" operator="equal">
      <formula>"◆◆"</formula>
    </cfRule>
    <cfRule type="cellIs" dxfId="16" priority="26" operator="equal">
      <formula>"◆済"</formula>
    </cfRule>
  </conditionalFormatting>
  <conditionalFormatting sqref="J24">
    <cfRule type="cellIs" dxfId="15" priority="27" operator="equal">
      <formula>"◆◆"</formula>
    </cfRule>
    <cfRule type="cellIs" dxfId="14" priority="28" operator="equal">
      <formula>"◆済"</formula>
    </cfRule>
  </conditionalFormatting>
  <conditionalFormatting sqref="J25">
    <cfRule type="cellIs" dxfId="13" priority="23" operator="equal">
      <formula>"◆◆"</formula>
    </cfRule>
    <cfRule type="cellIs" dxfId="12" priority="24" operator="equal">
      <formula>"◆済"</formula>
    </cfRule>
  </conditionalFormatting>
  <conditionalFormatting sqref="J25">
    <cfRule type="cellIs" dxfId="11" priority="21" operator="equal">
      <formula>"◆◆"</formula>
    </cfRule>
    <cfRule type="cellIs" dxfId="10" priority="22" operator="equal">
      <formula>"◆済"</formula>
    </cfRule>
  </conditionalFormatting>
  <conditionalFormatting sqref="J39">
    <cfRule type="cellIs" dxfId="9" priority="7" operator="equal">
      <formula>"◆◆"</formula>
    </cfRule>
    <cfRule type="cellIs" dxfId="8" priority="8" operator="equal">
      <formula>"◆済"</formula>
    </cfRule>
  </conditionalFormatting>
  <conditionalFormatting sqref="J39">
    <cfRule type="cellIs" dxfId="7" priority="9" operator="equal">
      <formula>"◆◆"</formula>
    </cfRule>
    <cfRule type="cellIs" dxfId="6" priority="10" operator="equal">
      <formula>"◆済"</formula>
    </cfRule>
  </conditionalFormatting>
  <conditionalFormatting sqref="J60:J61">
    <cfRule type="cellIs" dxfId="5" priority="5" operator="equal">
      <formula>"◆◆"</formula>
    </cfRule>
    <cfRule type="cellIs" dxfId="4" priority="6" operator="equal">
      <formula>"◆済"</formula>
    </cfRule>
  </conditionalFormatting>
  <conditionalFormatting sqref="J62">
    <cfRule type="cellIs" dxfId="3" priority="3" operator="equal">
      <formula>"◆◆"</formula>
    </cfRule>
    <cfRule type="cellIs" dxfId="2" priority="4" operator="equal">
      <formula>"◆済"</formula>
    </cfRule>
  </conditionalFormatting>
  <conditionalFormatting sqref="J64">
    <cfRule type="cellIs" dxfId="1" priority="1" operator="equal">
      <formula>"◆◆"</formula>
    </cfRule>
    <cfRule type="cellIs" dxfId="0" priority="2" operator="equal">
      <formula>"◆済"</formula>
    </cfRule>
  </conditionalFormatting>
  <hyperlinks>
    <hyperlink ref="K13" r:id="rId1" xr:uid="{6F66EADC-0FE4-40CB-8502-950710D540EB}"/>
    <hyperlink ref="K15" r:id="rId2" xr:uid="{967673A2-1E09-421A-B440-8850C0357323}"/>
    <hyperlink ref="K16" r:id="rId3" xr:uid="{D5EE5ECA-6072-423D-A1AD-25818A82658D}"/>
    <hyperlink ref="K17" r:id="rId4" xr:uid="{635B6771-2329-413A-8A98-D379625F4883}"/>
    <hyperlink ref="K44" r:id="rId5" xr:uid="{7ABACF28-AD1B-4841-981D-1D1D74AC2CE9}"/>
    <hyperlink ref="K77" r:id="rId6" xr:uid="{9D29F17D-4361-45EE-880A-7AEC562B76C2}"/>
    <hyperlink ref="K56" r:id="rId7" xr:uid="{F43BCD26-12B4-4034-9DE7-6E1589327CD3}"/>
    <hyperlink ref="K54" r:id="rId8" xr:uid="{32A9DD99-FE6D-4AB6-B3F2-A339BEB5383D}"/>
    <hyperlink ref="K55" r:id="rId9" xr:uid="{A96690B3-FF1D-4FE0-BCD0-726F8AA47C33}"/>
  </hyperlinks>
  <pageMargins left="0.23622047244094491" right="0.23622047244094491" top="0.74803149606299213" bottom="0.74803149606299213" header="0.31496062992125984" footer="0.31496062992125984"/>
  <pageSetup paperSize="9" scale="63" fitToHeight="0" orientation="portrait" r:id="rId10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PREPL</vt:lpstr>
      <vt:lpstr>PREPL!Print_Titles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2019-08-20T23:56:39Z</cp:lastPrinted>
  <dcterms:created xsi:type="dcterms:W3CDTF">2019-08-20T05:56:42Z</dcterms:created>
  <dcterms:modified xsi:type="dcterms:W3CDTF">2019-08-20T23:57:18Z</dcterms:modified>
</cp:coreProperties>
</file>