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lope\Documents\meteors\images\fig-summary\"/>
    </mc:Choice>
  </mc:AlternateContent>
  <xr:revisionPtr revIDLastSave="0" documentId="13_ncr:1_{C8321223-2905-4448-937E-F49C52213D92}" xr6:coauthVersionLast="47" xr6:coauthVersionMax="47" xr10:uidLastSave="{00000000-0000-0000-0000-000000000000}"/>
  <bookViews>
    <workbookView xWindow="-110" yWindow="-110" windowWidth="32220" windowHeight="20220" xr2:uid="{00000000-000D-0000-FFFF-FFFF00000000}"/>
  </bookViews>
  <sheets>
    <sheet name="速の章" sheetId="6" r:id="rId1"/>
    <sheet name="櫛の章" sheetId="5" r:id="rId2"/>
    <sheet name="甕の章" sheetId="4" r:id="rId3"/>
    <sheet name="玉の章" sheetId="1" r:id="rId4"/>
    <sheet name="火の章" sheetId="2" r:id="rId5"/>
    <sheet name="石の章" sheetId="3" r:id="rId6"/>
  </sheets>
  <definedNames>
    <definedName name="_xlchart.v1.0" hidden="1">玉の章!$A$1:$A$8</definedName>
    <definedName name="_xlchart.v1.1" hidden="1">玉の章!$B$1:$B$8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8" i="2"/>
  <c r="B9" i="1"/>
  <c r="B6" i="4"/>
  <c r="B8" i="5"/>
  <c r="B5" i="6"/>
</calcChain>
</file>

<file path=xl/sharedStrings.xml><?xml version="1.0" encoding="utf-8"?>
<sst xmlns="http://schemas.openxmlformats.org/spreadsheetml/2006/main" count="36" uniqueCount="13">
  <si>
    <t>流星の神</t>
    <phoneticPr fontId="1"/>
  </si>
  <si>
    <t>天降る神</t>
    <phoneticPr fontId="1"/>
  </si>
  <si>
    <t>流星の神の妻</t>
    <phoneticPr fontId="1"/>
  </si>
  <si>
    <t>天降る神の妻</t>
    <phoneticPr fontId="1"/>
  </si>
  <si>
    <t>天降る神の子</t>
    <phoneticPr fontId="1"/>
  </si>
  <si>
    <t>昴と流星の神</t>
    <phoneticPr fontId="1"/>
  </si>
  <si>
    <t>昴と流星の神の孫</t>
    <phoneticPr fontId="1"/>
  </si>
  <si>
    <t>流星の神の子</t>
    <phoneticPr fontId="1"/>
  </si>
  <si>
    <t>流星の神の妹・妻・子・孫</t>
    <phoneticPr fontId="1"/>
  </si>
  <si>
    <t>昴と流星の神</t>
    <rPh sb="5" eb="6">
      <t>カミ</t>
    </rPh>
    <phoneticPr fontId="1"/>
  </si>
  <si>
    <t>流星の神の曽孫</t>
    <phoneticPr fontId="1"/>
  </si>
  <si>
    <t>昴の神</t>
    <rPh sb="0" eb="1">
      <t>スバル</t>
    </rPh>
    <rPh sb="2" eb="3">
      <t>カミ</t>
    </rPh>
    <phoneticPr fontId="1"/>
  </si>
  <si>
    <t>その他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</si>
</sst>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5-4C61-A122-740C8A722EB7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5-4C61-A122-740C8A722EB7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5-4C61-A122-740C8A722EB7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5-4C61-A122-740C8A722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速の章!$A$1:$A$4</c:f>
              <c:strCache>
                <c:ptCount val="4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その他</c:v>
                </c:pt>
              </c:strCache>
            </c:strRef>
          </c:cat>
          <c:val>
            <c:numRef>
              <c:f>速の章!$B$1:$B$4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E5-4C61-A122-740C8A722E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E-4B3E-913C-9723607B8361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E-4B3E-913C-9723607B8361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E-4B3E-913C-9723607B8361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E-4B3E-913C-9723607B8361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4E-4B3E-913C-9723607B8361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E-4B3E-913C-9723607B8361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E-4B3E-913C-9723607B8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櫛の章!$A$1:$A$7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昴の神</c:v>
                </c:pt>
              </c:strCache>
            </c:strRef>
          </c:cat>
          <c:val>
            <c:numRef>
              <c:f>櫛の章!$B$1:$B$7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4E-4B3E-913C-9723607B83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2-4EDF-AEF7-4EC0992517FA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2-4EDF-AEF7-4EC0992517FA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2-4EDF-AEF7-4EC0992517FA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2-4EDF-AEF7-4EC0992517FA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A2-4EDF-AEF7-4EC0992517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甕の章!$A$1:$A$5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その他</c:v>
                </c:pt>
              </c:strCache>
            </c:strRef>
          </c:cat>
          <c:val>
            <c:numRef>
              <c:f>甕の章!$B$1:$B$5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2-4EDF-AEF7-4EC0992517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A-4D41-8D5D-55B95E87CB16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A-4D41-8D5D-55B95E87CB16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A-4D41-8D5D-55B95E87CB16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A-4D41-8D5D-55B95E87CB16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A-4D41-8D5D-55B95E87CB16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A-4D41-8D5D-55B95E87CB16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A-4D41-8D5D-55B95E87CB16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5A-4D41-8D5D-55B95E87C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玉の章!$A$1:$A$8</c:f>
              <c:strCache>
                <c:ptCount val="8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天降る神の子</c:v>
                </c:pt>
                <c:pt idx="7">
                  <c:v>その他</c:v>
                </c:pt>
              </c:strCache>
            </c:strRef>
          </c:cat>
          <c:val>
            <c:numRef>
              <c:f>玉の章!$B$1:$B$8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D41-8D5D-55B95E87CB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0-4DAB-9333-24DEA150D578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0-4DAB-9333-24DEA150D578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0-4DAB-9333-24DEA150D578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0-4DAB-9333-24DEA150D578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0-4DAB-9333-24DEA150D578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C0-4DAB-9333-24DEA150D578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C0-4DAB-9333-24DEA150D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火の章!$A$1:$A$7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流星の神の子</c:v>
                </c:pt>
                <c:pt idx="5">
                  <c:v>流星の神の妹・妻・子・孫</c:v>
                </c:pt>
                <c:pt idx="6">
                  <c:v>その他</c:v>
                </c:pt>
              </c:strCache>
            </c:strRef>
          </c:cat>
          <c:val>
            <c:numRef>
              <c:f>火の章!$B$1:$B$7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0-4DAB-9333-24DEA150D5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2-48EB-A33A-45620A7C277F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2-48EB-A33A-45620A7C277F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2-48EB-A33A-45620A7C277F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2-48EB-A33A-45620A7C277F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12-48EB-A33A-45620A7C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石の章!$A$1:$A$5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流星の神の曽孫</c:v>
                </c:pt>
                <c:pt idx="4">
                  <c:v>その他</c:v>
                </c:pt>
              </c:strCache>
            </c:strRef>
          </c:cat>
          <c:val>
            <c:numRef>
              <c:f>石の章!$B$1:$B$5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2-48EB-A33A-45620A7C27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D94D14-E841-4FF2-8508-F5C39BFE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0</xdr:rowOff>
    </xdr:from>
    <xdr:to>
      <xdr:col>19</xdr:col>
      <xdr:colOff>365550</xdr:colOff>
      <xdr:row>36</xdr:row>
      <xdr:rowOff>3600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B7FC743-29AE-0D84-CB58-A2A7DDF47CF8}"/>
            </a:ext>
          </a:extLst>
        </xdr:cNvPr>
        <xdr:cNvSpPr/>
      </xdr:nvSpPr>
      <xdr:spPr>
        <a:xfrm>
          <a:off x="8597900" y="27432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「ハヤ」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F163D0-BF39-46C5-8C46-C5158226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</xdr:row>
      <xdr:rowOff>12700</xdr:rowOff>
    </xdr:from>
    <xdr:to>
      <xdr:col>19</xdr:col>
      <xdr:colOff>371900</xdr:colOff>
      <xdr:row>36</xdr:row>
      <xdr:rowOff>16300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4CE07590-1549-4906-B2EC-B6C9AF895CBA}"/>
            </a:ext>
          </a:extLst>
        </xdr:cNvPr>
        <xdr:cNvSpPr/>
      </xdr:nvSpPr>
      <xdr:spPr>
        <a:xfrm>
          <a:off x="860425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「クシ」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CFFE6A-EFF7-4ADB-87CC-D9A9A3368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26E62317-E054-420D-ADC2-E123483DBAB2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「ミカ」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481D1D-DAA4-EBEF-0605-8D0734A8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12700</xdr:rowOff>
    </xdr:from>
    <xdr:to>
      <xdr:col>19</xdr:col>
      <xdr:colOff>365550</xdr:colOff>
      <xdr:row>36</xdr:row>
      <xdr:rowOff>16300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980C6CB6-50E6-4524-877C-A591AD5CB037}"/>
            </a:ext>
          </a:extLst>
        </xdr:cNvPr>
        <xdr:cNvSpPr/>
      </xdr:nvSpPr>
      <xdr:spPr>
        <a:xfrm>
          <a:off x="8597900" y="275590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「玉」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1A16F9-2E4C-4F69-9423-4576DB63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12</xdr:row>
      <xdr:rowOff>6350</xdr:rowOff>
    </xdr:from>
    <xdr:to>
      <xdr:col>19</xdr:col>
      <xdr:colOff>378250</xdr:colOff>
      <xdr:row>36</xdr:row>
      <xdr:rowOff>9950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9D523A9-84A2-4377-9F70-F56C323BBDE2}"/>
            </a:ext>
          </a:extLst>
        </xdr:cNvPr>
        <xdr:cNvSpPr/>
      </xdr:nvSpPr>
      <xdr:spPr>
        <a:xfrm>
          <a:off x="86106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「乙類のヒ」「ホ」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BCD104-054B-49DC-A2D8-DFF0485D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158750</xdr:colOff>
      <xdr:row>12</xdr:row>
      <xdr:rowOff>6350</xdr:rowOff>
    </xdr:from>
    <xdr:to>
      <xdr:col>19</xdr:col>
      <xdr:colOff>365550</xdr:colOff>
      <xdr:row>36</xdr:row>
      <xdr:rowOff>9950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BD0A473-7E70-4F64-A9EB-0460BE3B73CD}"/>
            </a:ext>
          </a:extLst>
        </xdr:cNvPr>
        <xdr:cNvSpPr/>
      </xdr:nvSpPr>
      <xdr:spPr>
        <a:xfrm>
          <a:off x="8597900" y="2749550"/>
          <a:ext cx="5490000" cy="54900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神名に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「イシ」「イワ」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またはその変化</a:t>
          </a:r>
          <a:endParaRPr kumimoji="1" lang="en-US" altLang="ja-JP" sz="3600" kern="1200">
            <a:solidFill>
              <a:sysClr val="windowText" lastClr="000000"/>
            </a:solidFill>
            <a:latin typeface="游明朝" panose="02020400000000000000" pitchFamily="18" charset="-128"/>
            <a:ea typeface="游明朝" panose="02020400000000000000" pitchFamily="18" charset="-128"/>
          </a:endParaRPr>
        </a:p>
        <a:p>
          <a:pPr algn="ctr"/>
          <a:r>
            <a:rPr kumimoji="1" lang="ja-JP" altLang="en-US" sz="3600" kern="1200">
              <a:solidFill>
                <a:sysClr val="windowText" lastClr="000000"/>
              </a:solidFill>
              <a:latin typeface="游明朝" panose="02020400000000000000" pitchFamily="18" charset="-128"/>
              <a:ea typeface="游明朝" panose="02020400000000000000" pitchFamily="18" charset="-128"/>
            </a:rPr>
            <a:t>が付く神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5981-8265-4F48-9150-8A906164511F}">
  <dimension ref="A1:B5"/>
  <sheetViews>
    <sheetView showGridLines="0" tabSelected="1" zoomScaleNormal="10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8</v>
      </c>
    </row>
    <row r="2" spans="1:2">
      <c r="A2" t="s">
        <v>5</v>
      </c>
      <c r="B2">
        <v>1</v>
      </c>
    </row>
    <row r="3" spans="1:2">
      <c r="A3" t="s">
        <v>1</v>
      </c>
      <c r="B3">
        <v>2</v>
      </c>
    </row>
    <row r="4" spans="1:2">
      <c r="A4" t="s">
        <v>12</v>
      </c>
      <c r="B4">
        <v>5</v>
      </c>
    </row>
    <row r="5" spans="1:2">
      <c r="B5">
        <f>SUM(B1:B4)</f>
        <v>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91AC-627B-423D-96CF-AC03FBE6189C}">
  <dimension ref="A1:B8"/>
  <sheetViews>
    <sheetView showGridLines="0" workbookViewId="0">
      <selection activeCell="A10" sqref="A10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7</v>
      </c>
    </row>
    <row r="2" spans="1:2">
      <c r="A2" t="s">
        <v>5</v>
      </c>
      <c r="B2">
        <v>3</v>
      </c>
    </row>
    <row r="3" spans="1:2">
      <c r="A3" t="s">
        <v>1</v>
      </c>
      <c r="B3">
        <v>1</v>
      </c>
    </row>
    <row r="4" spans="1:2">
      <c r="A4" t="s">
        <v>2</v>
      </c>
      <c r="B4">
        <v>1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11</v>
      </c>
      <c r="B7">
        <v>1</v>
      </c>
    </row>
    <row r="8" spans="1:2">
      <c r="B8">
        <f>SUM(B1:B7)</f>
        <v>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FAC9-957A-44D8-B3BE-3CCF9104A51E}">
  <dimension ref="A1:B6"/>
  <sheetViews>
    <sheetView showGridLines="0" workbookViewId="0">
      <selection activeCell="A22" sqref="A22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6</v>
      </c>
    </row>
    <row r="2" spans="1:2">
      <c r="A2" t="s">
        <v>5</v>
      </c>
      <c r="B2">
        <v>3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12</v>
      </c>
      <c r="B5">
        <v>3</v>
      </c>
    </row>
    <row r="6" spans="1:2">
      <c r="B6">
        <f>SUM(B1:B5)</f>
        <v>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showGridLines="0" workbookViewId="0">
      <selection activeCell="A24" sqref="A24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4</v>
      </c>
    </row>
    <row r="2" spans="1:2">
      <c r="A2" t="s">
        <v>5</v>
      </c>
      <c r="B2">
        <v>2</v>
      </c>
    </row>
    <row r="3" spans="1:2">
      <c r="A3" t="s">
        <v>1</v>
      </c>
      <c r="B3">
        <v>6</v>
      </c>
    </row>
    <row r="4" spans="1:2">
      <c r="A4" t="s">
        <v>2</v>
      </c>
      <c r="B4">
        <v>3</v>
      </c>
    </row>
    <row r="5" spans="1:2">
      <c r="A5" t="s">
        <v>6</v>
      </c>
      <c r="B5">
        <v>1</v>
      </c>
    </row>
    <row r="6" spans="1:2">
      <c r="A6" t="s">
        <v>3</v>
      </c>
      <c r="B6">
        <v>1</v>
      </c>
    </row>
    <row r="7" spans="1:2">
      <c r="A7" t="s">
        <v>4</v>
      </c>
      <c r="B7">
        <v>2</v>
      </c>
    </row>
    <row r="8" spans="1:2">
      <c r="A8" t="s">
        <v>12</v>
      </c>
      <c r="B8">
        <v>6</v>
      </c>
    </row>
    <row r="9" spans="1:2">
      <c r="B9">
        <f>SUM(B1:B8)</f>
        <v>25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A00B-8F6F-4E7F-BB93-19F425140009}">
  <dimension ref="A1:B8"/>
  <sheetViews>
    <sheetView showGridLines="0" workbookViewId="0">
      <selection activeCell="A24" sqref="A24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9</v>
      </c>
    </row>
    <row r="2" spans="1:2">
      <c r="A2" t="s">
        <v>5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7</v>
      </c>
      <c r="B5">
        <v>1</v>
      </c>
    </row>
    <row r="6" spans="1:2">
      <c r="A6" t="s">
        <v>8</v>
      </c>
      <c r="B6">
        <v>1</v>
      </c>
    </row>
    <row r="7" spans="1:2">
      <c r="A7" t="s">
        <v>12</v>
      </c>
      <c r="B7">
        <v>1</v>
      </c>
    </row>
    <row r="8" spans="1:2">
      <c r="B8">
        <f>SUM(B1:B7)</f>
        <v>17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BFA-74B4-462A-9A65-DFF12EF99FD0}">
  <dimension ref="A1:B6"/>
  <sheetViews>
    <sheetView showGridLines="0" workbookViewId="0">
      <selection activeCell="A7" sqref="A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10</v>
      </c>
    </row>
    <row r="2" spans="1:2">
      <c r="A2" t="s">
        <v>9</v>
      </c>
      <c r="B2">
        <v>5</v>
      </c>
    </row>
    <row r="3" spans="1:2">
      <c r="A3" t="s">
        <v>1</v>
      </c>
      <c r="B3">
        <v>2</v>
      </c>
    </row>
    <row r="4" spans="1:2">
      <c r="A4" t="s">
        <v>10</v>
      </c>
      <c r="B4">
        <v>1</v>
      </c>
    </row>
    <row r="5" spans="1:2">
      <c r="A5" t="s">
        <v>12</v>
      </c>
      <c r="B5">
        <v>5</v>
      </c>
    </row>
    <row r="6" spans="1:2">
      <c r="B6">
        <f>SUM(B1:B5)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速の章</vt:lpstr>
      <vt:lpstr>櫛の章</vt:lpstr>
      <vt:lpstr>甕の章</vt:lpstr>
      <vt:lpstr>玉の章</vt:lpstr>
      <vt:lpstr>火の章</vt:lpstr>
      <vt:lpstr>石の章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2015-06-05T18:19:34Z</dcterms:created>
  <dcterms:modified xsi:type="dcterms:W3CDTF">2025-01-17T21:48:51Z</dcterms:modified>
</cp:coreProperties>
</file>