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_simulation" sheetId="1" r:id="rId4"/>
    <sheet state="visible" name="building_information" sheetId="2" r:id="rId5"/>
    <sheet state="visible" name="rent_decrease_rate" sheetId="3" r:id="rId6"/>
    <sheet state="visible" name="basic_exemption" sheetId="4" r:id="rId7"/>
    <sheet state="visible" name="exemption_from_income" sheetId="5" r:id="rId8"/>
    <sheet state="visible" name="building_durable_life" sheetId="6" r:id="rId9"/>
    <sheet state="visible" name="other_parameters" sheetId="7" r:id="rId10"/>
  </sheets>
  <definedNames/>
  <calcPr/>
</workbook>
</file>

<file path=xl/sharedStrings.xml><?xml version="1.0" encoding="utf-8"?>
<sst xmlns="http://schemas.openxmlformats.org/spreadsheetml/2006/main" count="60" uniqueCount="53">
  <si>
    <t>年</t>
  </si>
  <si>
    <t>給与（万円）</t>
  </si>
  <si>
    <t>経費（万円）</t>
  </si>
  <si>
    <t>物件名</t>
  </si>
  <si>
    <t>物件A</t>
  </si>
  <si>
    <t>物件B</t>
  </si>
  <si>
    <t>築年</t>
  </si>
  <si>
    <t>契約日</t>
  </si>
  <si>
    <t>売却予定日</t>
  </si>
  <si>
    <t>部屋番号</t>
  </si>
  <si>
    <t>間取り</t>
  </si>
  <si>
    <t>1K</t>
  </si>
  <si>
    <t>面積</t>
  </si>
  <si>
    <t>構造</t>
  </si>
  <si>
    <t>RC造_住居</t>
  </si>
  <si>
    <t>物件価格</t>
  </si>
  <si>
    <t>建物割合（%）</t>
  </si>
  <si>
    <t>躯体割合（建物の内）</t>
  </si>
  <si>
    <t>設備割合（建物の内）</t>
  </si>
  <si>
    <t>家賃（円/月）</t>
  </si>
  <si>
    <t>家賃収入（円/月）</t>
  </si>
  <si>
    <t>管理費（円/月）</t>
  </si>
  <si>
    <t>修繕積立金（円/月）</t>
  </si>
  <si>
    <t>占有部分の経費（故障など）（円/年）</t>
  </si>
  <si>
    <t>退去時のリフォーム、広告費用（円/年）</t>
  </si>
  <si>
    <t>その他経費（固定資産税）（円/年）</t>
  </si>
  <si>
    <t>初期費用（不動産取得税、事務手数料、登記費用、印紙代、火災保険料、金融機関手数料、など）</t>
  </si>
  <si>
    <t>不動産取得税</t>
  </si>
  <si>
    <t>空室リスク（%/年）</t>
  </si>
  <si>
    <t>家賃減少率（%/年）</t>
  </si>
  <si>
    <t>金利（%）</t>
  </si>
  <si>
    <t>ローン期間（年）</t>
  </si>
  <si>
    <t>初期投資金額</t>
  </si>
  <si>
    <t>雑費割合（%）</t>
  </si>
  <si>
    <t>雑費上限</t>
  </si>
  <si>
    <t>雑費下限</t>
  </si>
  <si>
    <t>譲渡費用（円）</t>
  </si>
  <si>
    <t>物件価格減少率(%/年)</t>
  </si>
  <si>
    <t>物件価格初年度減少率(%/年)</t>
  </si>
  <si>
    <t>家賃割合(%)</t>
  </si>
  <si>
    <t>ID</t>
  </si>
  <si>
    <t>max</t>
  </si>
  <si>
    <t>min</t>
  </si>
  <si>
    <t>bin</t>
  </si>
  <si>
    <t>tax_ratio</t>
  </si>
  <si>
    <t>exemption_amount</t>
  </si>
  <si>
    <t>耐用年数</t>
  </si>
  <si>
    <t>parameter</t>
  </si>
  <si>
    <t>value</t>
  </si>
  <si>
    <t>シミュレーション期間</t>
  </si>
  <si>
    <t>初期費用カット</t>
  </si>
  <si>
    <t>家賃減少</t>
  </si>
  <si>
    <t>tax_only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</si>
</sst>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yyyy/mm/dd"/>
    <numFmt numFmtId="166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2" fontId="2" numFmtId="0" xfId="0" applyAlignment="1" applyBorder="1" applyFont="1">
      <alignment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0" fontId="3" numFmtId="164" xfId="0" applyAlignment="1" applyBorder="1" applyFont="1" applyNumberFormat="1">
      <alignment horizontal="right" readingOrder="0" vertical="bottom"/>
    </xf>
    <xf borderId="2" fillId="0" fontId="3" numFmtId="164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horizontal="right" readingOrder="0" vertical="bottom"/>
    </xf>
    <xf borderId="4" fillId="0" fontId="3" numFmtId="165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readingOrder="0"/>
    </xf>
    <xf borderId="3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1" fillId="0" fontId="4" numFmtId="0" xfId="0" applyBorder="1" applyFont="1"/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1"/>
    </xf>
    <xf borderId="1" fillId="2" fontId="4" numFmtId="0" xfId="0" applyAlignment="1" applyBorder="1" applyFont="1">
      <alignment readingOrder="0"/>
    </xf>
    <xf borderId="1" fillId="0" fontId="4" numFmtId="166" xfId="0" applyAlignment="1" applyBorder="1" applyFont="1" applyNumberFormat="1">
      <alignment readingOrder="0"/>
    </xf>
    <xf borderId="1" fillId="0" fontId="4" numFmtId="166" xfId="0" applyBorder="1" applyFont="1" applyNumberForma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3" max="3" width="11.0"/>
  </cols>
  <sheetData>
    <row r="1">
      <c r="A1" s="1" t="s">
        <v>0</v>
      </c>
      <c r="B1" s="2" t="s">
        <v>1</v>
      </c>
      <c r="C1" s="3" t="s">
        <v>2</v>
      </c>
    </row>
    <row r="2">
      <c r="A2" s="4">
        <v>2021.0</v>
      </c>
      <c r="B2" s="4">
        <v>550.0</v>
      </c>
      <c r="C2" s="5">
        <v>80.0</v>
      </c>
    </row>
    <row r="3">
      <c r="A3" s="6">
        <f t="shared" ref="A3:A41" si="1">A2+1</f>
        <v>2022</v>
      </c>
      <c r="B3" s="4">
        <v>550.0</v>
      </c>
      <c r="C3" s="5">
        <v>80.0</v>
      </c>
    </row>
    <row r="4">
      <c r="A4" s="6">
        <f t="shared" si="1"/>
        <v>2023</v>
      </c>
      <c r="B4" s="4">
        <v>550.0</v>
      </c>
      <c r="C4" s="5">
        <v>80.0</v>
      </c>
    </row>
    <row r="5">
      <c r="A5" s="6">
        <f t="shared" si="1"/>
        <v>2024</v>
      </c>
      <c r="B5" s="4">
        <v>550.0</v>
      </c>
      <c r="C5" s="5">
        <v>80.0</v>
      </c>
    </row>
    <row r="6">
      <c r="A6" s="6">
        <f t="shared" si="1"/>
        <v>2025</v>
      </c>
      <c r="B6" s="4">
        <v>550.0</v>
      </c>
      <c r="C6" s="5">
        <v>80.0</v>
      </c>
    </row>
    <row r="7">
      <c r="A7" s="6">
        <f t="shared" si="1"/>
        <v>2026</v>
      </c>
      <c r="B7" s="4">
        <v>550.0</v>
      </c>
      <c r="C7" s="5">
        <v>80.0</v>
      </c>
    </row>
    <row r="8">
      <c r="A8" s="6">
        <f t="shared" si="1"/>
        <v>2027</v>
      </c>
      <c r="B8" s="4">
        <v>550.0</v>
      </c>
      <c r="C8" s="5">
        <v>80.0</v>
      </c>
    </row>
    <row r="9">
      <c r="A9" s="6">
        <f t="shared" si="1"/>
        <v>2028</v>
      </c>
      <c r="B9" s="4">
        <v>550.0</v>
      </c>
      <c r="C9" s="5">
        <v>80.0</v>
      </c>
    </row>
    <row r="10">
      <c r="A10" s="6">
        <f t="shared" si="1"/>
        <v>2029</v>
      </c>
      <c r="B10" s="4">
        <v>550.0</v>
      </c>
      <c r="C10" s="5">
        <v>80.0</v>
      </c>
    </row>
    <row r="11">
      <c r="A11" s="6">
        <f t="shared" si="1"/>
        <v>2030</v>
      </c>
      <c r="B11" s="4">
        <v>550.0</v>
      </c>
      <c r="C11" s="5">
        <v>80.0</v>
      </c>
    </row>
    <row r="12">
      <c r="A12" s="6">
        <f t="shared" si="1"/>
        <v>2031</v>
      </c>
      <c r="B12" s="4">
        <v>550.0</v>
      </c>
      <c r="C12" s="5">
        <v>80.0</v>
      </c>
    </row>
    <row r="13">
      <c r="A13" s="6">
        <f t="shared" si="1"/>
        <v>2032</v>
      </c>
      <c r="B13" s="4">
        <v>550.0</v>
      </c>
      <c r="C13" s="5">
        <v>80.0</v>
      </c>
    </row>
    <row r="14">
      <c r="A14" s="6">
        <f t="shared" si="1"/>
        <v>2033</v>
      </c>
      <c r="B14" s="4">
        <v>550.0</v>
      </c>
      <c r="C14" s="5">
        <v>80.0</v>
      </c>
    </row>
    <row r="15">
      <c r="A15" s="6">
        <f t="shared" si="1"/>
        <v>2034</v>
      </c>
      <c r="B15" s="4">
        <v>550.0</v>
      </c>
      <c r="C15" s="5">
        <v>80.0</v>
      </c>
    </row>
    <row r="16">
      <c r="A16" s="6">
        <f t="shared" si="1"/>
        <v>2035</v>
      </c>
      <c r="B16" s="4">
        <v>550.0</v>
      </c>
      <c r="C16" s="5">
        <v>80.0</v>
      </c>
    </row>
    <row r="17">
      <c r="A17" s="6">
        <f t="shared" si="1"/>
        <v>2036</v>
      </c>
      <c r="B17" s="4">
        <v>550.0</v>
      </c>
      <c r="C17" s="5">
        <v>80.0</v>
      </c>
    </row>
    <row r="18">
      <c r="A18" s="6">
        <f t="shared" si="1"/>
        <v>2037</v>
      </c>
      <c r="B18" s="4">
        <v>550.0</v>
      </c>
      <c r="C18" s="5">
        <v>80.0</v>
      </c>
    </row>
    <row r="19">
      <c r="A19" s="6">
        <f t="shared" si="1"/>
        <v>2038</v>
      </c>
      <c r="B19" s="4">
        <v>550.0</v>
      </c>
      <c r="C19" s="5">
        <v>80.0</v>
      </c>
    </row>
    <row r="20">
      <c r="A20" s="6">
        <f t="shared" si="1"/>
        <v>2039</v>
      </c>
      <c r="B20" s="4">
        <v>550.0</v>
      </c>
      <c r="C20" s="5">
        <v>80.0</v>
      </c>
    </row>
    <row r="21">
      <c r="A21" s="6">
        <f t="shared" si="1"/>
        <v>2040</v>
      </c>
      <c r="B21" s="4">
        <v>550.0</v>
      </c>
      <c r="C21" s="5">
        <v>80.0</v>
      </c>
    </row>
    <row r="22">
      <c r="A22" s="6">
        <f t="shared" si="1"/>
        <v>2041</v>
      </c>
      <c r="B22" s="4">
        <v>550.0</v>
      </c>
      <c r="C22" s="5">
        <v>80.0</v>
      </c>
    </row>
    <row r="23">
      <c r="A23" s="6">
        <f t="shared" si="1"/>
        <v>2042</v>
      </c>
      <c r="B23" s="4">
        <v>550.0</v>
      </c>
      <c r="C23" s="5">
        <v>80.0</v>
      </c>
    </row>
    <row r="24">
      <c r="A24" s="6">
        <f t="shared" si="1"/>
        <v>2043</v>
      </c>
      <c r="B24" s="4">
        <v>550.0</v>
      </c>
      <c r="C24" s="5">
        <v>80.0</v>
      </c>
    </row>
    <row r="25">
      <c r="A25" s="6">
        <f t="shared" si="1"/>
        <v>2044</v>
      </c>
      <c r="B25" s="4">
        <v>550.0</v>
      </c>
      <c r="C25" s="5">
        <v>80.0</v>
      </c>
    </row>
    <row r="26">
      <c r="A26" s="6">
        <f t="shared" si="1"/>
        <v>2045</v>
      </c>
      <c r="B26" s="4">
        <v>550.0</v>
      </c>
      <c r="C26" s="5">
        <v>80.0</v>
      </c>
    </row>
    <row r="27">
      <c r="A27" s="6">
        <f t="shared" si="1"/>
        <v>2046</v>
      </c>
      <c r="B27" s="4">
        <v>550.0</v>
      </c>
      <c r="C27" s="5">
        <v>80.0</v>
      </c>
    </row>
    <row r="28">
      <c r="A28" s="6">
        <f t="shared" si="1"/>
        <v>2047</v>
      </c>
      <c r="B28" s="4">
        <v>550.0</v>
      </c>
      <c r="C28" s="5">
        <v>80.0</v>
      </c>
    </row>
    <row r="29">
      <c r="A29" s="6">
        <f t="shared" si="1"/>
        <v>2048</v>
      </c>
      <c r="B29" s="4">
        <v>550.0</v>
      </c>
      <c r="C29" s="5">
        <v>80.0</v>
      </c>
    </row>
    <row r="30">
      <c r="A30" s="6">
        <f t="shared" si="1"/>
        <v>2049</v>
      </c>
      <c r="B30" s="4">
        <v>550.0</v>
      </c>
      <c r="C30" s="5">
        <v>80.0</v>
      </c>
    </row>
    <row r="31">
      <c r="A31" s="6">
        <f t="shared" si="1"/>
        <v>2050</v>
      </c>
      <c r="B31" s="4">
        <v>550.0</v>
      </c>
      <c r="C31" s="5">
        <v>80.0</v>
      </c>
    </row>
    <row r="32">
      <c r="A32" s="6">
        <f t="shared" si="1"/>
        <v>2051</v>
      </c>
      <c r="B32" s="4">
        <v>550.0</v>
      </c>
      <c r="C32" s="5">
        <v>80.0</v>
      </c>
    </row>
    <row r="33">
      <c r="A33" s="6">
        <f t="shared" si="1"/>
        <v>2052</v>
      </c>
      <c r="B33" s="4">
        <v>550.0</v>
      </c>
      <c r="C33" s="5">
        <v>80.0</v>
      </c>
    </row>
    <row r="34">
      <c r="A34" s="6">
        <f t="shared" si="1"/>
        <v>2053</v>
      </c>
      <c r="B34" s="4">
        <v>550.0</v>
      </c>
      <c r="C34" s="5">
        <v>80.0</v>
      </c>
    </row>
    <row r="35">
      <c r="A35" s="6">
        <f t="shared" si="1"/>
        <v>2054</v>
      </c>
      <c r="B35" s="4">
        <v>550.0</v>
      </c>
      <c r="C35" s="5">
        <v>80.0</v>
      </c>
    </row>
    <row r="36">
      <c r="A36" s="6">
        <f t="shared" si="1"/>
        <v>2055</v>
      </c>
      <c r="B36" s="4">
        <v>550.0</v>
      </c>
      <c r="C36" s="5">
        <v>80.0</v>
      </c>
    </row>
    <row r="37">
      <c r="A37" s="6">
        <f t="shared" si="1"/>
        <v>2056</v>
      </c>
      <c r="B37" s="4">
        <v>550.0</v>
      </c>
      <c r="C37" s="5">
        <v>80.0</v>
      </c>
    </row>
    <row r="38">
      <c r="A38" s="6">
        <f t="shared" si="1"/>
        <v>2057</v>
      </c>
      <c r="B38" s="4">
        <v>550.0</v>
      </c>
      <c r="C38" s="5">
        <v>80.0</v>
      </c>
    </row>
    <row r="39">
      <c r="A39" s="6">
        <f t="shared" si="1"/>
        <v>2058</v>
      </c>
      <c r="B39" s="4">
        <v>550.0</v>
      </c>
      <c r="C39" s="5">
        <v>80.0</v>
      </c>
    </row>
    <row r="40">
      <c r="A40" s="6">
        <f t="shared" si="1"/>
        <v>2059</v>
      </c>
      <c r="B40" s="4">
        <v>550.0</v>
      </c>
      <c r="C40" s="5">
        <v>80.0</v>
      </c>
    </row>
    <row r="41">
      <c r="A41" s="6">
        <f t="shared" si="1"/>
        <v>2060</v>
      </c>
      <c r="B41" s="4">
        <v>550.0</v>
      </c>
      <c r="C41" s="5">
        <v>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20.88"/>
    <col customWidth="1" min="3" max="4" width="19.38"/>
    <col customWidth="1" min="5" max="5" width="21.0"/>
  </cols>
  <sheetData>
    <row r="1">
      <c r="A1" s="7" t="s">
        <v>3</v>
      </c>
      <c r="B1" s="3" t="s">
        <v>4</v>
      </c>
      <c r="C1" s="3" t="s">
        <v>5</v>
      </c>
      <c r="D1" s="3"/>
      <c r="E1" s="3"/>
    </row>
    <row r="2">
      <c r="A2" s="8" t="s">
        <v>6</v>
      </c>
      <c r="B2" s="9">
        <v>44317.0</v>
      </c>
      <c r="C2" s="10">
        <v>41122.0</v>
      </c>
      <c r="D2" s="11"/>
      <c r="E2" s="11"/>
    </row>
    <row r="3">
      <c r="A3" s="8" t="s">
        <v>7</v>
      </c>
      <c r="B3" s="12">
        <v>44440.0</v>
      </c>
      <c r="C3" s="13">
        <v>44804.0</v>
      </c>
      <c r="D3" s="14"/>
      <c r="E3" s="14"/>
    </row>
    <row r="4">
      <c r="A4" s="8" t="s">
        <v>8</v>
      </c>
      <c r="B4" s="12">
        <v>48945.0</v>
      </c>
      <c r="C4" s="13">
        <v>46996.0</v>
      </c>
      <c r="D4" s="14"/>
      <c r="E4" s="14"/>
    </row>
    <row r="5">
      <c r="A5" s="8" t="s">
        <v>9</v>
      </c>
      <c r="B5" s="15">
        <v>999.0</v>
      </c>
      <c r="C5" s="16">
        <v>999.0</v>
      </c>
      <c r="D5" s="5"/>
      <c r="E5" s="5"/>
    </row>
    <row r="6">
      <c r="A6" s="8" t="s">
        <v>10</v>
      </c>
      <c r="B6" s="17" t="s">
        <v>11</v>
      </c>
      <c r="C6" s="18" t="s">
        <v>11</v>
      </c>
      <c r="D6" s="5"/>
      <c r="E6" s="5"/>
    </row>
    <row r="7">
      <c r="A7" s="8" t="s">
        <v>12</v>
      </c>
      <c r="B7" s="15">
        <v>20.0</v>
      </c>
      <c r="C7" s="16">
        <v>20.0</v>
      </c>
      <c r="D7" s="5"/>
      <c r="E7" s="5"/>
    </row>
    <row r="8">
      <c r="A8" s="8" t="s">
        <v>13</v>
      </c>
      <c r="B8" s="17" t="s">
        <v>14</v>
      </c>
      <c r="C8" s="18" t="s">
        <v>14</v>
      </c>
      <c r="D8" s="5"/>
      <c r="E8" s="5"/>
    </row>
    <row r="9">
      <c r="A9" s="8" t="s">
        <v>15</v>
      </c>
      <c r="B9" s="15">
        <v>2.2E7</v>
      </c>
      <c r="C9" s="16">
        <v>1.8E7</v>
      </c>
      <c r="D9" s="5"/>
      <c r="E9" s="5"/>
    </row>
    <row r="10">
      <c r="A10" s="8" t="s">
        <v>16</v>
      </c>
      <c r="B10" s="15">
        <v>70.0</v>
      </c>
      <c r="C10" s="19">
        <v>70.0</v>
      </c>
      <c r="D10" s="5"/>
      <c r="E10" s="5"/>
    </row>
    <row r="11">
      <c r="A11" s="8" t="s">
        <v>17</v>
      </c>
      <c r="B11" s="20">
        <v>60.0</v>
      </c>
      <c r="C11" s="19">
        <v>60.0</v>
      </c>
      <c r="D11" s="5"/>
      <c r="E11" s="5"/>
    </row>
    <row r="12">
      <c r="A12" s="8" t="s">
        <v>18</v>
      </c>
      <c r="B12" s="20">
        <v>40.0</v>
      </c>
      <c r="C12" s="19">
        <v>40.0</v>
      </c>
      <c r="D12" s="5"/>
      <c r="E12" s="5"/>
    </row>
    <row r="13">
      <c r="A13" s="8" t="s">
        <v>19</v>
      </c>
      <c r="B13" s="15">
        <v>85000.0</v>
      </c>
      <c r="C13" s="21"/>
      <c r="D13" s="22"/>
      <c r="E13" s="22"/>
    </row>
    <row r="14">
      <c r="A14" s="8" t="s">
        <v>20</v>
      </c>
      <c r="B14" s="15">
        <v>79000.0</v>
      </c>
      <c r="C14" s="16">
        <v>72000.0</v>
      </c>
      <c r="D14" s="5"/>
      <c r="E14" s="5"/>
    </row>
    <row r="15">
      <c r="A15" s="8" t="s">
        <v>21</v>
      </c>
      <c r="B15" s="15">
        <v>6000.0</v>
      </c>
      <c r="C15" s="16">
        <v>9000.0</v>
      </c>
      <c r="D15" s="5"/>
      <c r="E15" s="5"/>
    </row>
    <row r="16">
      <c r="A16" s="8" t="s">
        <v>22</v>
      </c>
      <c r="B16" s="15">
        <v>2000.0</v>
      </c>
      <c r="C16" s="16">
        <v>9000.0</v>
      </c>
      <c r="D16" s="5"/>
      <c r="E16" s="5"/>
    </row>
    <row r="17">
      <c r="A17" s="8" t="s">
        <v>23</v>
      </c>
      <c r="B17" s="20">
        <v>0.0</v>
      </c>
      <c r="C17" s="19">
        <v>0.0</v>
      </c>
      <c r="D17" s="5"/>
      <c r="E17" s="5"/>
    </row>
    <row r="18">
      <c r="A18" s="8" t="s">
        <v>24</v>
      </c>
      <c r="B18" s="20">
        <v>0.0</v>
      </c>
      <c r="C18" s="19">
        <v>0.0</v>
      </c>
      <c r="D18" s="5"/>
      <c r="E18" s="5"/>
    </row>
    <row r="19">
      <c r="A19" s="8" t="s">
        <v>25</v>
      </c>
      <c r="B19" s="20">
        <v>70000.0</v>
      </c>
      <c r="C19" s="19">
        <v>70000.0</v>
      </c>
      <c r="D19" s="5"/>
      <c r="E19" s="5"/>
    </row>
    <row r="20">
      <c r="A20" s="8" t="s">
        <v>26</v>
      </c>
      <c r="B20" s="20">
        <v>800000.0</v>
      </c>
      <c r="C20" s="19">
        <v>800000.0</v>
      </c>
      <c r="D20" s="5"/>
      <c r="E20" s="5"/>
    </row>
    <row r="21">
      <c r="A21" s="8" t="s">
        <v>27</v>
      </c>
      <c r="B21" s="20">
        <v>180000.0</v>
      </c>
      <c r="C21" s="19">
        <v>180000.0</v>
      </c>
      <c r="D21" s="5"/>
      <c r="E21" s="5"/>
    </row>
    <row r="22">
      <c r="A22" s="8" t="s">
        <v>28</v>
      </c>
      <c r="B22" s="20">
        <v>0.0</v>
      </c>
      <c r="C22" s="19">
        <v>0.0</v>
      </c>
      <c r="D22" s="5"/>
      <c r="E22" s="5"/>
    </row>
    <row r="23">
      <c r="A23" s="8" t="s">
        <v>29</v>
      </c>
      <c r="B23" s="20">
        <v>0.0</v>
      </c>
      <c r="C23" s="19">
        <v>0.0</v>
      </c>
      <c r="D23" s="5"/>
      <c r="E23" s="5"/>
    </row>
    <row r="24">
      <c r="A24" s="8" t="s">
        <v>30</v>
      </c>
      <c r="B24" s="15">
        <v>2.0</v>
      </c>
      <c r="C24" s="16">
        <v>2.0</v>
      </c>
      <c r="D24" s="5"/>
      <c r="E24" s="5"/>
    </row>
    <row r="25">
      <c r="A25" s="8" t="s">
        <v>31</v>
      </c>
      <c r="B25" s="20">
        <v>35.0</v>
      </c>
      <c r="C25" s="19">
        <v>35.0</v>
      </c>
      <c r="D25" s="5"/>
      <c r="E25" s="5"/>
    </row>
    <row r="26">
      <c r="A26" s="8" t="s">
        <v>32</v>
      </c>
      <c r="B26" s="20">
        <v>100000.0</v>
      </c>
      <c r="C26" s="19">
        <v>100000.0</v>
      </c>
      <c r="D26" s="5"/>
      <c r="E26" s="5"/>
    </row>
    <row r="27">
      <c r="A27" s="8" t="s">
        <v>33</v>
      </c>
      <c r="B27" s="20">
        <v>15.0</v>
      </c>
      <c r="C27" s="19">
        <v>15.0</v>
      </c>
      <c r="D27" s="5"/>
      <c r="E27" s="5"/>
    </row>
    <row r="28">
      <c r="A28" s="8" t="s">
        <v>34</v>
      </c>
      <c r="B28" s="20">
        <v>400000.0</v>
      </c>
      <c r="C28" s="19">
        <v>400000.0</v>
      </c>
      <c r="D28" s="5"/>
      <c r="E28" s="5"/>
    </row>
    <row r="29">
      <c r="A29" s="8" t="s">
        <v>35</v>
      </c>
      <c r="B29" s="15">
        <v>100000.0</v>
      </c>
      <c r="C29" s="16">
        <v>100000.0</v>
      </c>
      <c r="D29" s="5"/>
      <c r="E29" s="5"/>
    </row>
    <row r="30">
      <c r="A30" s="8" t="s">
        <v>36</v>
      </c>
      <c r="B30" s="20">
        <v>500000.0</v>
      </c>
      <c r="C30" s="19">
        <v>500000.0</v>
      </c>
      <c r="D30" s="5"/>
      <c r="E30" s="5"/>
    </row>
    <row r="31">
      <c r="A31" s="8" t="s">
        <v>37</v>
      </c>
      <c r="B31" s="20">
        <v>1.0</v>
      </c>
      <c r="C31" s="19">
        <v>1.0</v>
      </c>
      <c r="D31" s="5"/>
      <c r="E31" s="5"/>
    </row>
    <row r="32">
      <c r="A32" s="8" t="s">
        <v>38</v>
      </c>
      <c r="B32" s="20">
        <v>1.5</v>
      </c>
      <c r="C32" s="19">
        <v>1.5</v>
      </c>
      <c r="D32" s="5"/>
      <c r="E32" s="5"/>
    </row>
    <row r="33">
      <c r="A33" s="23"/>
      <c r="B33" s="22"/>
      <c r="C33" s="22"/>
      <c r="D33" s="22"/>
      <c r="E33" s="22"/>
    </row>
    <row r="34">
      <c r="A34" s="23"/>
      <c r="B34" s="22"/>
      <c r="C34" s="22"/>
      <c r="D34" s="22"/>
      <c r="E34" s="22"/>
    </row>
    <row r="35">
      <c r="A35" s="23"/>
      <c r="B35" s="22"/>
      <c r="C35" s="22"/>
      <c r="D35" s="22"/>
      <c r="E35" s="22"/>
    </row>
    <row r="36">
      <c r="A36" s="24"/>
      <c r="B36" s="22"/>
      <c r="C36" s="22"/>
      <c r="D36" s="22"/>
      <c r="E36" s="22"/>
    </row>
    <row r="37">
      <c r="A37" s="24"/>
      <c r="B37" s="22"/>
      <c r="C37" s="22"/>
      <c r="D37" s="22"/>
      <c r="E37" s="22"/>
    </row>
    <row r="38">
      <c r="A38" s="24"/>
      <c r="B38" s="22"/>
      <c r="C38" s="22"/>
      <c r="D38" s="22"/>
      <c r="E38" s="22"/>
    </row>
    <row r="39">
      <c r="A39" s="24"/>
      <c r="B39" s="22"/>
      <c r="C39" s="22"/>
      <c r="D39" s="22"/>
      <c r="E39" s="22"/>
    </row>
    <row r="40">
      <c r="A40" s="24"/>
      <c r="B40" s="22"/>
      <c r="C40" s="22"/>
      <c r="D40" s="22"/>
      <c r="E40" s="22"/>
    </row>
    <row r="41">
      <c r="A41" s="24"/>
      <c r="B41" s="22"/>
      <c r="C41" s="22"/>
      <c r="D41" s="22"/>
      <c r="E41" s="22"/>
    </row>
    <row r="42">
      <c r="A42" s="24"/>
      <c r="B42" s="22"/>
      <c r="C42" s="22"/>
      <c r="D42" s="22"/>
      <c r="E42" s="22"/>
    </row>
    <row r="43">
      <c r="A43" s="24"/>
      <c r="B43" s="22"/>
      <c r="C43" s="22"/>
      <c r="D43" s="22"/>
      <c r="E43" s="22"/>
    </row>
    <row r="44">
      <c r="A44" s="24"/>
      <c r="B44" s="22"/>
      <c r="C44" s="22"/>
      <c r="D44" s="22"/>
      <c r="E44" s="22"/>
    </row>
    <row r="45">
      <c r="A45" s="24"/>
      <c r="B45" s="22"/>
      <c r="C45" s="22"/>
      <c r="D45" s="22"/>
      <c r="E45" s="22"/>
    </row>
    <row r="46">
      <c r="A46" s="24"/>
      <c r="B46" s="22"/>
      <c r="C46" s="22"/>
      <c r="D46" s="22"/>
      <c r="E46" s="22"/>
    </row>
    <row r="47">
      <c r="A47" s="24"/>
      <c r="B47" s="22"/>
      <c r="C47" s="22"/>
      <c r="D47" s="22"/>
      <c r="E47" s="22"/>
    </row>
    <row r="48">
      <c r="A48" s="24"/>
      <c r="B48" s="22"/>
      <c r="C48" s="22"/>
      <c r="D48" s="22"/>
      <c r="E48" s="22"/>
    </row>
    <row r="49">
      <c r="A49" s="24"/>
      <c r="B49" s="22"/>
      <c r="C49" s="22"/>
      <c r="D49" s="22"/>
      <c r="E49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0.25"/>
  </cols>
  <sheetData>
    <row r="1">
      <c r="A1" s="25" t="s">
        <v>0</v>
      </c>
      <c r="B1" s="25" t="s">
        <v>39</v>
      </c>
    </row>
    <row r="2">
      <c r="A2" s="5">
        <v>1.0</v>
      </c>
      <c r="B2" s="26">
        <v>100.0</v>
      </c>
    </row>
    <row r="3">
      <c r="A3" s="5">
        <v>2.0</v>
      </c>
      <c r="B3" s="26">
        <v>100.0</v>
      </c>
    </row>
    <row r="4">
      <c r="A4" s="5">
        <v>3.0</v>
      </c>
      <c r="B4" s="26">
        <v>100.0</v>
      </c>
    </row>
    <row r="5">
      <c r="A5" s="5">
        <v>4.0</v>
      </c>
      <c r="B5" s="26">
        <v>100.0</v>
      </c>
    </row>
    <row r="6">
      <c r="A6" s="5">
        <v>5.0</v>
      </c>
      <c r="B6" s="26">
        <v>100.0</v>
      </c>
    </row>
    <row r="7">
      <c r="A7" s="5">
        <v>6.0</v>
      </c>
      <c r="B7" s="26">
        <v>100.0</v>
      </c>
    </row>
    <row r="8">
      <c r="A8" s="5">
        <v>7.0</v>
      </c>
      <c r="B8" s="26">
        <v>100.0</v>
      </c>
    </row>
    <row r="9">
      <c r="A9" s="5">
        <v>8.0</v>
      </c>
      <c r="B9" s="26">
        <v>100.0</v>
      </c>
    </row>
    <row r="10">
      <c r="A10" s="5">
        <v>9.0</v>
      </c>
      <c r="B10" s="26">
        <v>100.0</v>
      </c>
    </row>
    <row r="11">
      <c r="A11" s="5">
        <v>10.0</v>
      </c>
      <c r="B11" s="26">
        <v>100.0</v>
      </c>
    </row>
    <row r="12">
      <c r="A12" s="5">
        <v>11.0</v>
      </c>
      <c r="B12" s="27">
        <v>99.0</v>
      </c>
    </row>
    <row r="13">
      <c r="A13" s="5">
        <v>12.0</v>
      </c>
      <c r="B13" s="27">
        <v>98.01</v>
      </c>
    </row>
    <row r="14">
      <c r="A14" s="5">
        <v>13.0</v>
      </c>
      <c r="B14" s="27">
        <v>97.0299</v>
      </c>
    </row>
    <row r="15">
      <c r="A15" s="5">
        <v>14.0</v>
      </c>
      <c r="B15" s="27">
        <v>96.059601</v>
      </c>
    </row>
    <row r="16">
      <c r="A16" s="5">
        <v>15.0</v>
      </c>
      <c r="B16" s="27">
        <v>95.09900499</v>
      </c>
    </row>
    <row r="17">
      <c r="A17" s="5">
        <v>16.0</v>
      </c>
      <c r="B17" s="27">
        <v>94.1480149401</v>
      </c>
    </row>
    <row r="18">
      <c r="A18" s="5">
        <v>17.0</v>
      </c>
      <c r="B18" s="27">
        <v>93.206534790699</v>
      </c>
    </row>
    <row r="19">
      <c r="A19" s="5">
        <v>18.0</v>
      </c>
      <c r="B19" s="27">
        <v>92.27446944279201</v>
      </c>
    </row>
    <row r="20">
      <c r="A20" s="5">
        <v>19.0</v>
      </c>
      <c r="B20" s="27">
        <v>91.35172474836409</v>
      </c>
    </row>
    <row r="21">
      <c r="A21" s="5">
        <v>20.0</v>
      </c>
      <c r="B21" s="27">
        <v>90.43820750088045</v>
      </c>
    </row>
    <row r="22">
      <c r="A22" s="5">
        <v>21.0</v>
      </c>
      <c r="B22" s="27">
        <v>89.89557825587517</v>
      </c>
    </row>
    <row r="23">
      <c r="A23" s="5">
        <v>22.0</v>
      </c>
      <c r="B23" s="27">
        <v>89.35620478633992</v>
      </c>
    </row>
    <row r="24">
      <c r="A24" s="5">
        <v>23.0</v>
      </c>
      <c r="B24" s="27">
        <v>88.82006755762188</v>
      </c>
    </row>
    <row r="25">
      <c r="A25" s="5">
        <v>24.0</v>
      </c>
      <c r="B25" s="27">
        <v>88.28714715227615</v>
      </c>
    </row>
    <row r="26">
      <c r="A26" s="5">
        <v>25.0</v>
      </c>
      <c r="B26" s="27">
        <v>87.75742426936249</v>
      </c>
    </row>
    <row r="27">
      <c r="A27" s="5">
        <v>26.0</v>
      </c>
      <c r="B27" s="27">
        <v>87.23087972374631</v>
      </c>
    </row>
    <row r="28">
      <c r="A28" s="5">
        <v>27.0</v>
      </c>
      <c r="B28" s="27">
        <v>86.70749444540384</v>
      </c>
    </row>
    <row r="29">
      <c r="A29" s="5">
        <v>28.0</v>
      </c>
      <c r="B29" s="27">
        <v>86.18724947873142</v>
      </c>
    </row>
    <row r="30">
      <c r="A30" s="5">
        <v>29.0</v>
      </c>
      <c r="B30" s="27">
        <v>85.67012598185903</v>
      </c>
    </row>
    <row r="31">
      <c r="A31" s="5">
        <v>30.0</v>
      </c>
      <c r="B31" s="27">
        <v>85.15610522596788</v>
      </c>
    </row>
    <row r="32">
      <c r="A32" s="5">
        <v>31.0</v>
      </c>
      <c r="B32" s="27">
        <v>85.15610522596788</v>
      </c>
    </row>
    <row r="33">
      <c r="A33" s="5">
        <v>32.0</v>
      </c>
      <c r="B33" s="27">
        <v>85.15610522596788</v>
      </c>
    </row>
    <row r="34">
      <c r="A34" s="5">
        <v>33.0</v>
      </c>
      <c r="B34" s="27">
        <v>85.15610522596788</v>
      </c>
    </row>
    <row r="35">
      <c r="A35" s="5">
        <v>34.0</v>
      </c>
      <c r="B35" s="27">
        <v>85.15610522596788</v>
      </c>
    </row>
    <row r="36">
      <c r="A36" s="5">
        <v>35.0</v>
      </c>
      <c r="B36" s="27">
        <v>85.15610522596788</v>
      </c>
    </row>
    <row r="37">
      <c r="A37" s="5">
        <v>36.0</v>
      </c>
      <c r="B37" s="27">
        <v>85.15610522596788</v>
      </c>
    </row>
    <row r="38">
      <c r="A38" s="5">
        <v>37.0</v>
      </c>
      <c r="B38" s="27">
        <v>85.15610522596788</v>
      </c>
    </row>
    <row r="39">
      <c r="A39" s="5">
        <v>38.0</v>
      </c>
      <c r="B39" s="27">
        <v>85.15610522596788</v>
      </c>
    </row>
    <row r="40">
      <c r="A40" s="5">
        <v>39.0</v>
      </c>
      <c r="B40" s="27">
        <v>85.15610522596788</v>
      </c>
    </row>
    <row r="41">
      <c r="A41" s="5">
        <v>40.0</v>
      </c>
      <c r="B41" s="27">
        <v>85.15610522596788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</cols>
  <sheetData>
    <row r="1">
      <c r="A1" s="5" t="s">
        <v>40</v>
      </c>
      <c r="B1" s="5" t="s">
        <v>41</v>
      </c>
      <c r="C1" s="5" t="s">
        <v>42</v>
      </c>
    </row>
    <row r="2">
      <c r="A2" s="5">
        <v>1.0</v>
      </c>
      <c r="B2" s="5">
        <v>99999.0</v>
      </c>
      <c r="C2" s="5">
        <v>850.0</v>
      </c>
    </row>
    <row r="3">
      <c r="A3" s="5">
        <v>2.0</v>
      </c>
      <c r="B3" s="5">
        <v>850.0</v>
      </c>
      <c r="C3" s="5">
        <v>660.0</v>
      </c>
    </row>
    <row r="4">
      <c r="A4" s="5">
        <v>3.0</v>
      </c>
      <c r="B4" s="5">
        <v>660.0</v>
      </c>
      <c r="C4" s="5">
        <v>360.0</v>
      </c>
    </row>
    <row r="5">
      <c r="A5" s="5">
        <v>4.0</v>
      </c>
      <c r="B5" s="5">
        <v>360.0</v>
      </c>
      <c r="C5" s="5">
        <v>180.0</v>
      </c>
    </row>
    <row r="6">
      <c r="A6" s="5">
        <v>5.0</v>
      </c>
      <c r="B6" s="5">
        <v>180.0</v>
      </c>
      <c r="C6" s="5">
        <v>162.5</v>
      </c>
    </row>
    <row r="7">
      <c r="A7" s="5">
        <v>6.0</v>
      </c>
      <c r="B7" s="5">
        <v>162.5</v>
      </c>
      <c r="C7" s="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5" max="5" width="15.13"/>
  </cols>
  <sheetData>
    <row r="1">
      <c r="A1" s="5" t="s">
        <v>40</v>
      </c>
      <c r="B1" s="5" t="s">
        <v>41</v>
      </c>
      <c r="C1" s="5" t="s">
        <v>43</v>
      </c>
      <c r="D1" s="5" t="s">
        <v>44</v>
      </c>
      <c r="E1" s="5" t="s">
        <v>45</v>
      </c>
    </row>
    <row r="2">
      <c r="A2" s="5">
        <v>1.0</v>
      </c>
      <c r="B2" s="5">
        <v>99999.0</v>
      </c>
      <c r="C2" s="5">
        <v>4000.0</v>
      </c>
      <c r="D2" s="5">
        <v>45.0</v>
      </c>
      <c r="E2" s="5">
        <v>479.6</v>
      </c>
    </row>
    <row r="3">
      <c r="A3" s="5">
        <v>2.0</v>
      </c>
      <c r="B3" s="5">
        <f t="shared" ref="B3:B8" si="1">C2</f>
        <v>4000</v>
      </c>
      <c r="C3" s="5">
        <v>1800.0</v>
      </c>
      <c r="D3" s="5">
        <v>40.0</v>
      </c>
      <c r="E3" s="5">
        <v>279.6</v>
      </c>
    </row>
    <row r="4">
      <c r="A4" s="5">
        <v>3.0</v>
      </c>
      <c r="B4" s="22">
        <f t="shared" si="1"/>
        <v>1800</v>
      </c>
      <c r="C4" s="5">
        <v>900.0</v>
      </c>
      <c r="D4" s="5">
        <v>33.0</v>
      </c>
      <c r="E4" s="5">
        <v>153.6</v>
      </c>
    </row>
    <row r="5">
      <c r="A5" s="5">
        <v>4.0</v>
      </c>
      <c r="B5" s="22">
        <f t="shared" si="1"/>
        <v>900</v>
      </c>
      <c r="C5" s="5">
        <v>695.0</v>
      </c>
      <c r="D5" s="5">
        <v>23.0</v>
      </c>
      <c r="E5" s="5">
        <v>63.6</v>
      </c>
    </row>
    <row r="6">
      <c r="A6" s="5">
        <v>5.0</v>
      </c>
      <c r="B6" s="22">
        <f t="shared" si="1"/>
        <v>695</v>
      </c>
      <c r="C6" s="5">
        <v>330.0</v>
      </c>
      <c r="D6" s="5">
        <v>20.0</v>
      </c>
      <c r="E6" s="5">
        <v>42.75</v>
      </c>
    </row>
    <row r="7">
      <c r="A7" s="5">
        <v>6.0</v>
      </c>
      <c r="B7" s="22">
        <f t="shared" si="1"/>
        <v>330</v>
      </c>
      <c r="C7" s="5">
        <v>195.0</v>
      </c>
      <c r="D7" s="5">
        <v>10.0</v>
      </c>
      <c r="E7" s="5">
        <v>9.75</v>
      </c>
    </row>
    <row r="8">
      <c r="A8" s="5">
        <v>7.0</v>
      </c>
      <c r="B8" s="22">
        <f t="shared" si="1"/>
        <v>195</v>
      </c>
      <c r="C8" s="5">
        <v>0.0</v>
      </c>
      <c r="D8" s="5">
        <v>5.0</v>
      </c>
      <c r="E8" s="5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</v>
      </c>
      <c r="B1" s="3" t="s">
        <v>46</v>
      </c>
    </row>
    <row r="2">
      <c r="A2" s="5" t="s">
        <v>14</v>
      </c>
      <c r="B2" s="5">
        <v>47.0</v>
      </c>
    </row>
    <row r="3">
      <c r="A3" s="22"/>
      <c r="B3" s="22"/>
    </row>
    <row r="4">
      <c r="A4" s="22"/>
      <c r="B4" s="22"/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3" t="s">
        <v>47</v>
      </c>
      <c r="B1" s="3" t="s">
        <v>48</v>
      </c>
    </row>
    <row r="2">
      <c r="A2" s="5" t="s">
        <v>49</v>
      </c>
      <c r="B2" s="5">
        <v>40.0</v>
      </c>
    </row>
    <row r="3">
      <c r="A3" s="5" t="s">
        <v>50</v>
      </c>
      <c r="B3" s="5" t="b">
        <v>1</v>
      </c>
    </row>
    <row r="4">
      <c r="A4" s="5" t="s">
        <v>51</v>
      </c>
      <c r="B4" s="5" t="b">
        <v>0</v>
      </c>
    </row>
    <row r="5">
      <c r="A5" s="28" t="s">
        <v>52</v>
      </c>
      <c r="B5" s="29" t="b">
        <v>0</v>
      </c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</sheetData>
  <drawing r:id="rId1"/>
</worksheet>
</file>