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ish_000\Documents\Oregon State University\325\Week 3\Project 1\Code\maxsumsub\maxsumsub\"/>
    </mc:Choice>
  </mc:AlternateContent>
  <bookViews>
    <workbookView xWindow="0" yWindow="0" windowWidth="28800" windowHeight="13725" firstSheet="8" activeTab="10"/>
  </bookViews>
  <sheets>
    <sheet name="Algo 1" sheetId="3" r:id="rId1"/>
    <sheet name="Algo 2" sheetId="4" r:id="rId2"/>
    <sheet name="Algo 3" sheetId="5" r:id="rId3"/>
    <sheet name="Algo 4 First" sheetId="6" r:id="rId4"/>
    <sheet name="Algo 4 Second" sheetId="7" r:id="rId5"/>
    <sheet name="Algo 1 log log" sheetId="8" r:id="rId6"/>
    <sheet name="Algo 2 log log" sheetId="9" r:id="rId7"/>
    <sheet name="Algo 3 log log" sheetId="10" r:id="rId8"/>
    <sheet name="Algo 4 log log" sheetId="11" r:id="rId9"/>
    <sheet name="All 4 log log" sheetId="12" r:id="rId10"/>
    <sheet name="timingInfo" sheetId="1" r:id="rId11"/>
  </sheets>
  <calcPr calcId="152511"/>
</workbook>
</file>

<file path=xl/calcChain.xml><?xml version="1.0" encoding="utf-8"?>
<calcChain xmlns="http://schemas.openxmlformats.org/spreadsheetml/2006/main">
  <c r="I98" i="1" l="1"/>
  <c r="F98" i="1"/>
  <c r="J97" i="1"/>
  <c r="F97" i="1"/>
  <c r="I96" i="1"/>
  <c r="F96" i="1"/>
  <c r="J95" i="1"/>
  <c r="F95" i="1"/>
  <c r="J94" i="1"/>
  <c r="F94" i="1"/>
  <c r="J93" i="1"/>
  <c r="I93" i="1"/>
  <c r="H93" i="1"/>
  <c r="F93" i="1"/>
  <c r="J92" i="1"/>
  <c r="F92" i="1"/>
  <c r="J91" i="1"/>
  <c r="F91" i="1"/>
  <c r="I90" i="1"/>
  <c r="H90" i="1"/>
  <c r="F90" i="1"/>
  <c r="J89" i="1"/>
  <c r="F89" i="1"/>
  <c r="J88" i="1"/>
  <c r="I88" i="1"/>
  <c r="H88" i="1"/>
  <c r="F88" i="1"/>
  <c r="I87" i="1"/>
  <c r="H87" i="1"/>
  <c r="F87" i="1"/>
  <c r="I86" i="1"/>
  <c r="H86" i="1"/>
  <c r="F86" i="1"/>
  <c r="I85" i="1"/>
  <c r="H85" i="1"/>
  <c r="F85" i="1"/>
  <c r="I84" i="1"/>
  <c r="H84" i="1"/>
  <c r="F84" i="1"/>
  <c r="I83" i="1"/>
  <c r="H83" i="1"/>
  <c r="F83" i="1"/>
  <c r="I82" i="1"/>
  <c r="H82" i="1"/>
  <c r="F82" i="1"/>
  <c r="I81" i="1"/>
  <c r="H81" i="1"/>
  <c r="F81" i="1"/>
  <c r="I80" i="1"/>
  <c r="H80" i="1"/>
  <c r="F80" i="1"/>
  <c r="J79" i="1"/>
  <c r="I79" i="1"/>
  <c r="H79" i="1"/>
  <c r="G79" i="1"/>
  <c r="F79" i="1"/>
  <c r="J78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K49" i="1"/>
  <c r="J49" i="1"/>
  <c r="K48" i="1"/>
  <c r="J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</calcChain>
</file>

<file path=xl/sharedStrings.xml><?xml version="1.0" encoding="utf-8"?>
<sst xmlns="http://schemas.openxmlformats.org/spreadsheetml/2006/main" count="39" uniqueCount="18">
  <si>
    <t>n</t>
  </si>
  <si>
    <t>Algorithm 1</t>
  </si>
  <si>
    <t>Algorithm 2</t>
  </si>
  <si>
    <t>Algorithm 3</t>
  </si>
  <si>
    <t>Algorithm 4</t>
  </si>
  <si>
    <t>log n</t>
  </si>
  <si>
    <t>log A1</t>
  </si>
  <si>
    <t>log A2</t>
  </si>
  <si>
    <t>log A3</t>
  </si>
  <si>
    <t>log A4</t>
  </si>
  <si>
    <t>log A4 2nd Run</t>
  </si>
  <si>
    <t>Algorithm 4 First Run</t>
  </si>
  <si>
    <t>Algorithm 4 Second Run</t>
  </si>
  <si>
    <t>Algorithm 4 Second</t>
  </si>
  <si>
    <t>log Algorithm 1</t>
  </si>
  <si>
    <t>log Algorithm 2</t>
  </si>
  <si>
    <t>log Algorithm 3</t>
  </si>
  <si>
    <t>log Algorithm 4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</si>
</sst>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11" fontId="0" fillId="0" borderId="10" xfId="0" applyNumberFormat="1" applyBorder="1"/>
    <xf numFmtId="0" fontId="0" fillId="0" borderId="0" xfId="0" applyBorder="1"/>
    <xf numFmtId="0" fontId="0" fillId="0" borderId="11" xfId="0" applyFill="1" applyBorder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worksheet" Target="worksheets/sheet1.xml"/><Relationship Id="rId5" Type="http://schemas.openxmlformats.org/officeDocument/2006/relationships/chartsheet" Target="chart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10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timingInfo!$H$1</c:f>
              <c:strCache>
                <c:ptCount val="1"/>
                <c:pt idx="0">
                  <c:v>Algorithm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timingInfo!$G$2:$G$11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timingInfo!$H$2:$H$11</c:f>
              <c:numCache>
                <c:formatCode>General</c:formatCode>
                <c:ptCount val="10"/>
                <c:pt idx="0">
                  <c:v>1.5076738067599999E-3</c:v>
                </c:pt>
                <c:pt idx="1">
                  <c:v>5.7039447574900003E-3</c:v>
                </c:pt>
                <c:pt idx="2">
                  <c:v>1.2829603628300001E-2</c:v>
                </c:pt>
                <c:pt idx="3">
                  <c:v>2.37755020219E-2</c:v>
                </c:pt>
                <c:pt idx="4">
                  <c:v>3.6836136171599997E-2</c:v>
                </c:pt>
                <c:pt idx="5">
                  <c:v>5.2187299359400002E-2</c:v>
                </c:pt>
                <c:pt idx="6">
                  <c:v>7.1759424007500003E-2</c:v>
                </c:pt>
                <c:pt idx="7">
                  <c:v>9.2916851626600003E-2</c:v>
                </c:pt>
                <c:pt idx="8">
                  <c:v>0.116767470673</c:v>
                </c:pt>
                <c:pt idx="9">
                  <c:v>0.14609923518500001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19928"/>
        <c:axId val="422621496"/>
      </c:scatterChart>
      <c:valAx>
        <c:axId val="42261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21496"/>
        <c:crosses val="autoZero"/>
        <c:crossBetween val="midCat"/>
      </c:valAx>
      <c:valAx>
        <c:axId val="42262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1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Comparison log log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timingInfo!$G$69</c:f>
              <c:strCache>
                <c:ptCount val="1"/>
                <c:pt idx="0">
                  <c:v>log Algorithm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timingInfo!$F$70:$F$98</c:f>
              <c:numCache>
                <c:formatCode>General</c:formatCode>
                <c:ptCount val="29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3.3010299956639813</c:v>
                </c:pt>
                <c:pt idx="11">
                  <c:v>3.4771212547196626</c:v>
                </c:pt>
                <c:pt idx="12">
                  <c:v>3.6020599913279625</c:v>
                </c:pt>
                <c:pt idx="13">
                  <c:v>3.6989700043360187</c:v>
                </c:pt>
                <c:pt idx="14">
                  <c:v>3.7781512503836434</c:v>
                </c:pt>
                <c:pt idx="15">
                  <c:v>3.8450980400142569</c:v>
                </c:pt>
                <c:pt idx="16">
                  <c:v>3.9030899869919438</c:v>
                </c:pt>
                <c:pt idx="17">
                  <c:v>3.9542425094393248</c:v>
                </c:pt>
                <c:pt idx="18">
                  <c:v>4</c:v>
                </c:pt>
                <c:pt idx="19">
                  <c:v>4.3010299956639813</c:v>
                </c:pt>
                <c:pt idx="20">
                  <c:v>4.3979400086720375</c:v>
                </c:pt>
                <c:pt idx="21">
                  <c:v>4.4771212547196626</c:v>
                </c:pt>
                <c:pt idx="22">
                  <c:v>4.6020599913279625</c:v>
                </c:pt>
                <c:pt idx="23">
                  <c:v>4.6989700043360187</c:v>
                </c:pt>
                <c:pt idx="24">
                  <c:v>4.7781512503836439</c:v>
                </c:pt>
                <c:pt idx="25">
                  <c:v>4.8450980400142569</c:v>
                </c:pt>
                <c:pt idx="26">
                  <c:v>4.8750612633917001</c:v>
                </c:pt>
                <c:pt idx="27">
                  <c:v>4.9030899869919438</c:v>
                </c:pt>
                <c:pt idx="28">
                  <c:v>5</c:v>
                </c:pt>
              </c:numCache>
            </c:numRef>
          </c:xVal>
          <c:yVal>
            <c:numRef>
              <c:f>timingInfo!$G$70:$G$98</c:f>
              <c:numCache>
                <c:formatCode>General</c:formatCode>
                <c:ptCount val="29"/>
                <c:pt idx="0">
                  <c:v>-2.821692610222168</c:v>
                </c:pt>
                <c:pt idx="1">
                  <c:v>-2.2438246892630347</c:v>
                </c:pt>
                <c:pt idx="2">
                  <c:v>-1.8917867609829231</c:v>
                </c:pt>
                <c:pt idx="3">
                  <c:v>-1.6238703041260212</c:v>
                </c:pt>
                <c:pt idx="4">
                  <c:v>-1.4337259302492604</c:v>
                </c:pt>
                <c:pt idx="5">
                  <c:v>-1.2824351768685704</c:v>
                </c:pt>
                <c:pt idx="6">
                  <c:v>-1.1441210559083388</c:v>
                </c:pt>
                <c:pt idx="7">
                  <c:v>-1.0319055141576321</c:v>
                </c:pt>
                <c:pt idx="8">
                  <c:v>-0.93267812704246233</c:v>
                </c:pt>
                <c:pt idx="9">
                  <c:v>-0.83535205754827391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timingInfo!$H$69</c:f>
              <c:strCache>
                <c:ptCount val="1"/>
                <c:pt idx="0">
                  <c:v>log Algorithm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timingInfo!$F$70:$F$98</c:f>
              <c:numCache>
                <c:formatCode>General</c:formatCode>
                <c:ptCount val="29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3.3010299956639813</c:v>
                </c:pt>
                <c:pt idx="11">
                  <c:v>3.4771212547196626</c:v>
                </c:pt>
                <c:pt idx="12">
                  <c:v>3.6020599913279625</c:v>
                </c:pt>
                <c:pt idx="13">
                  <c:v>3.6989700043360187</c:v>
                </c:pt>
                <c:pt idx="14">
                  <c:v>3.7781512503836434</c:v>
                </c:pt>
                <c:pt idx="15">
                  <c:v>3.8450980400142569</c:v>
                </c:pt>
                <c:pt idx="16">
                  <c:v>3.9030899869919438</c:v>
                </c:pt>
                <c:pt idx="17">
                  <c:v>3.9542425094393248</c:v>
                </c:pt>
                <c:pt idx="18">
                  <c:v>4</c:v>
                </c:pt>
                <c:pt idx="19">
                  <c:v>4.3010299956639813</c:v>
                </c:pt>
                <c:pt idx="20">
                  <c:v>4.3979400086720375</c:v>
                </c:pt>
                <c:pt idx="21">
                  <c:v>4.4771212547196626</c:v>
                </c:pt>
                <c:pt idx="22">
                  <c:v>4.6020599913279625</c:v>
                </c:pt>
                <c:pt idx="23">
                  <c:v>4.6989700043360187</c:v>
                </c:pt>
                <c:pt idx="24">
                  <c:v>4.7781512503836439</c:v>
                </c:pt>
                <c:pt idx="25">
                  <c:v>4.8450980400142569</c:v>
                </c:pt>
                <c:pt idx="26">
                  <c:v>4.8750612633917001</c:v>
                </c:pt>
                <c:pt idx="27">
                  <c:v>4.9030899869919438</c:v>
                </c:pt>
                <c:pt idx="28">
                  <c:v>5</c:v>
                </c:pt>
              </c:numCache>
            </c:numRef>
          </c:xVal>
          <c:yVal>
            <c:numRef>
              <c:f>timingInfo!$H$70:$H$98</c:f>
              <c:numCache>
                <c:formatCode>General</c:formatCode>
                <c:ptCount val="29"/>
                <c:pt idx="0">
                  <c:v>-4.4441124059431303</c:v>
                </c:pt>
                <c:pt idx="1">
                  <c:v>-4.1839473946342984</c:v>
                </c:pt>
                <c:pt idx="2">
                  <c:v>-4.0099905212855793</c:v>
                </c:pt>
                <c:pt idx="3">
                  <c:v>-3.8772876094701387</c:v>
                </c:pt>
                <c:pt idx="4">
                  <c:v>-3.7770294213996469</c:v>
                </c:pt>
                <c:pt idx="5">
                  <c:v>-3.7129891953373848</c:v>
                </c:pt>
                <c:pt idx="6">
                  <c:v>-3.6367364414952172</c:v>
                </c:pt>
                <c:pt idx="7">
                  <c:v>-3.573364658480533</c:v>
                </c:pt>
                <c:pt idx="8">
                  <c:v>-3.5417538875489916</c:v>
                </c:pt>
                <c:pt idx="9">
                  <c:v>-3.4888371728403973</c:v>
                </c:pt>
                <c:pt idx="10">
                  <c:v>-3.1878430978743428</c:v>
                </c:pt>
                <c:pt idx="11">
                  <c:v>-3.0070599241452314</c:v>
                </c:pt>
                <c:pt idx="12">
                  <c:v>-2.8729322045374377</c:v>
                </c:pt>
                <c:pt idx="13">
                  <c:v>-2.7711410148775046</c:v>
                </c:pt>
                <c:pt idx="14">
                  <c:v>-2.6865439913229032</c:v>
                </c:pt>
                <c:pt idx="15">
                  <c:v>-2.6093639249948506</c:v>
                </c:pt>
                <c:pt idx="16">
                  <c:v>-2.5398866580087769</c:v>
                </c:pt>
                <c:pt idx="17">
                  <c:v>-2.4911153243512096</c:v>
                </c:pt>
                <c:pt idx="18">
                  <c:v>-2.4532214149941067</c:v>
                </c:pt>
                <c:pt idx="20">
                  <c:v>-2.037767946856226</c:v>
                </c:pt>
                <c:pt idx="23">
                  <c:v>-1.7013840572670662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timingInfo!$I$69</c:f>
              <c:strCache>
                <c:ptCount val="1"/>
                <c:pt idx="0">
                  <c:v>log Algorithm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timingInfo!$F$70:$F$98</c:f>
              <c:numCache>
                <c:formatCode>General</c:formatCode>
                <c:ptCount val="29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3.3010299956639813</c:v>
                </c:pt>
                <c:pt idx="11">
                  <c:v>3.4771212547196626</c:v>
                </c:pt>
                <c:pt idx="12">
                  <c:v>3.6020599913279625</c:v>
                </c:pt>
                <c:pt idx="13">
                  <c:v>3.6989700043360187</c:v>
                </c:pt>
                <c:pt idx="14">
                  <c:v>3.7781512503836434</c:v>
                </c:pt>
                <c:pt idx="15">
                  <c:v>3.8450980400142569</c:v>
                </c:pt>
                <c:pt idx="16">
                  <c:v>3.9030899869919438</c:v>
                </c:pt>
                <c:pt idx="17">
                  <c:v>3.9542425094393248</c:v>
                </c:pt>
                <c:pt idx="18">
                  <c:v>4</c:v>
                </c:pt>
                <c:pt idx="19">
                  <c:v>4.3010299956639813</c:v>
                </c:pt>
                <c:pt idx="20">
                  <c:v>4.3979400086720375</c:v>
                </c:pt>
                <c:pt idx="21">
                  <c:v>4.4771212547196626</c:v>
                </c:pt>
                <c:pt idx="22">
                  <c:v>4.6020599913279625</c:v>
                </c:pt>
                <c:pt idx="23">
                  <c:v>4.6989700043360187</c:v>
                </c:pt>
                <c:pt idx="24">
                  <c:v>4.7781512503836439</c:v>
                </c:pt>
                <c:pt idx="25">
                  <c:v>4.8450980400142569</c:v>
                </c:pt>
                <c:pt idx="26">
                  <c:v>4.8750612633917001</c:v>
                </c:pt>
                <c:pt idx="27">
                  <c:v>4.9030899869919438</c:v>
                </c:pt>
                <c:pt idx="28">
                  <c:v>5</c:v>
                </c:pt>
              </c:numCache>
            </c:numRef>
          </c:xVal>
          <c:yVal>
            <c:numRef>
              <c:f>timingInfo!$I$70:$I$98</c:f>
              <c:numCache>
                <c:formatCode>General</c:formatCode>
                <c:ptCount val="29"/>
                <c:pt idx="0">
                  <c:v>-4.5142987636455905</c:v>
                </c:pt>
                <c:pt idx="1">
                  <c:v>-4.5179560019481118</c:v>
                </c:pt>
                <c:pt idx="2">
                  <c:v>-4.4864407868464014</c:v>
                </c:pt>
                <c:pt idx="3">
                  <c:v>-4.4688281660660287</c:v>
                </c:pt>
                <c:pt idx="4">
                  <c:v>-4.475346361223612</c:v>
                </c:pt>
                <c:pt idx="5">
                  <c:v>-4.4837734356776267</c:v>
                </c:pt>
                <c:pt idx="6">
                  <c:v>-4.472516051983737</c:v>
                </c:pt>
                <c:pt idx="7">
                  <c:v>-4.4571650238849569</c:v>
                </c:pt>
                <c:pt idx="8">
                  <c:v>-4.4760844012374799</c:v>
                </c:pt>
                <c:pt idx="9">
                  <c:v>-4.4615776724281648</c:v>
                </c:pt>
                <c:pt idx="10">
                  <c:v>-4.4534795441729091</c:v>
                </c:pt>
                <c:pt idx="11">
                  <c:v>-4.4397211615383245</c:v>
                </c:pt>
                <c:pt idx="12">
                  <c:v>-4.4326234278260515</c:v>
                </c:pt>
                <c:pt idx="13">
                  <c:v>-4.4312390847008807</c:v>
                </c:pt>
                <c:pt idx="14">
                  <c:v>-4.4292177946883511</c:v>
                </c:pt>
                <c:pt idx="15">
                  <c:v>-4.4116850285383968</c:v>
                </c:pt>
                <c:pt idx="16">
                  <c:v>-4.4150176926448506</c:v>
                </c:pt>
                <c:pt idx="17">
                  <c:v>-4.4133366284012538</c:v>
                </c:pt>
                <c:pt idx="18">
                  <c:v>-4.4227023394598506</c:v>
                </c:pt>
                <c:pt idx="20">
                  <c:v>-4.4065420971445919</c:v>
                </c:pt>
                <c:pt idx="23">
                  <c:v>-4.3953209013313286</c:v>
                </c:pt>
                <c:pt idx="26">
                  <c:v>-4.393373722814923</c:v>
                </c:pt>
                <c:pt idx="28">
                  <c:v>-4.3917835296300058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timingInfo!$J$69</c:f>
              <c:strCache>
                <c:ptCount val="1"/>
                <c:pt idx="0">
                  <c:v>log Algorithm 4 Second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timingInfo!$F$70:$F$98</c:f>
              <c:numCache>
                <c:formatCode>General</c:formatCode>
                <c:ptCount val="29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3.3010299956639813</c:v>
                </c:pt>
                <c:pt idx="11">
                  <c:v>3.4771212547196626</c:v>
                </c:pt>
                <c:pt idx="12">
                  <c:v>3.6020599913279625</c:v>
                </c:pt>
                <c:pt idx="13">
                  <c:v>3.6989700043360187</c:v>
                </c:pt>
                <c:pt idx="14">
                  <c:v>3.7781512503836434</c:v>
                </c:pt>
                <c:pt idx="15">
                  <c:v>3.8450980400142569</c:v>
                </c:pt>
                <c:pt idx="16">
                  <c:v>3.9030899869919438</c:v>
                </c:pt>
                <c:pt idx="17">
                  <c:v>3.9542425094393248</c:v>
                </c:pt>
                <c:pt idx="18">
                  <c:v>4</c:v>
                </c:pt>
                <c:pt idx="19">
                  <c:v>4.3010299956639813</c:v>
                </c:pt>
                <c:pt idx="20">
                  <c:v>4.3979400086720375</c:v>
                </c:pt>
                <c:pt idx="21">
                  <c:v>4.4771212547196626</c:v>
                </c:pt>
                <c:pt idx="22">
                  <c:v>4.6020599913279625</c:v>
                </c:pt>
                <c:pt idx="23">
                  <c:v>4.6989700043360187</c:v>
                </c:pt>
                <c:pt idx="24">
                  <c:v>4.7781512503836439</c:v>
                </c:pt>
                <c:pt idx="25">
                  <c:v>4.8450980400142569</c:v>
                </c:pt>
                <c:pt idx="26">
                  <c:v>4.8750612633917001</c:v>
                </c:pt>
                <c:pt idx="27">
                  <c:v>4.9030899869919438</c:v>
                </c:pt>
                <c:pt idx="28">
                  <c:v>5</c:v>
                </c:pt>
              </c:numCache>
            </c:numRef>
          </c:xVal>
          <c:yVal>
            <c:numRef>
              <c:f>timingInfo!$J$70:$J$98</c:f>
              <c:numCache>
                <c:formatCode>General</c:formatCode>
                <c:ptCount val="29"/>
                <c:pt idx="8">
                  <c:v>-5.9909144957031382</c:v>
                </c:pt>
                <c:pt idx="9">
                  <c:v>-5.9827662927919691</c:v>
                </c:pt>
                <c:pt idx="18">
                  <c:v>-5.9985989064817113</c:v>
                </c:pt>
                <c:pt idx="19">
                  <c:v>-5.9936381166328019</c:v>
                </c:pt>
                <c:pt idx="21">
                  <c:v>-5.9786623566313795</c:v>
                </c:pt>
                <c:pt idx="22">
                  <c:v>-5.9321654923855682</c:v>
                </c:pt>
                <c:pt idx="23">
                  <c:v>-5.9175580141390647</c:v>
                </c:pt>
                <c:pt idx="24">
                  <c:v>-5.9128664387621122</c:v>
                </c:pt>
                <c:pt idx="25">
                  <c:v>-5.890273891933993</c:v>
                </c:pt>
                <c:pt idx="27">
                  <c:v>-5.8727886238418883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29416"/>
        <c:axId val="364725888"/>
      </c:scatterChart>
      <c:valAx>
        <c:axId val="364729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of 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25888"/>
        <c:crosses val="autoZero"/>
        <c:crossBetween val="midCat"/>
      </c:valAx>
      <c:valAx>
        <c:axId val="3647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of time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29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timingInfo!$K$1</c:f>
              <c:strCache>
                <c:ptCount val="1"/>
                <c:pt idx="0">
                  <c:v>Algorithm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timingInfo!$J$2:$J$22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25000</c:v>
                </c:pt>
                <c:pt idx="20">
                  <c:v>50000</c:v>
                </c:pt>
              </c:numCache>
            </c:numRef>
          </c:xVal>
          <c:yVal>
            <c:numRef>
              <c:f>timingInfo!$K$2:$K$22</c:f>
              <c:numCache>
                <c:formatCode>0.00E+00</c:formatCode>
                <c:ptCount val="21"/>
                <c:pt idx="0">
                  <c:v>3.5965623535299997E-5</c:v>
                </c:pt>
                <c:pt idx="1">
                  <c:v>6.5471547385699997E-5</c:v>
                </c:pt>
                <c:pt idx="2">
                  <c:v>9.7725854992499993E-5</c:v>
                </c:pt>
                <c:pt idx="3" formatCode="General">
                  <c:v>1.32651568803E-4</c:v>
                </c:pt>
                <c:pt idx="4" formatCode="General">
                  <c:v>1.67097740965E-4</c:v>
                </c:pt>
                <c:pt idx="5" formatCode="General">
                  <c:v>1.93647014012E-4</c:v>
                </c:pt>
                <c:pt idx="6" formatCode="General">
                  <c:v>2.3081474997499999E-4</c:v>
                </c:pt>
                <c:pt idx="7" formatCode="General">
                  <c:v>2.6707629416400001E-4</c:v>
                </c:pt>
                <c:pt idx="8" formatCode="General">
                  <c:v>2.87240789968E-4</c:v>
                </c:pt>
                <c:pt idx="9" formatCode="General">
                  <c:v>3.2446124265700003E-4</c:v>
                </c:pt>
                <c:pt idx="10" formatCode="General">
                  <c:v>6.4886881485399996E-4</c:v>
                </c:pt>
                <c:pt idx="11" formatCode="General">
                  <c:v>9.8387534083899998E-4</c:v>
                </c:pt>
                <c:pt idx="12" formatCode="General">
                  <c:v>1.3398858337400001E-3</c:v>
                </c:pt>
                <c:pt idx="13" formatCode="General">
                  <c:v>1.6937877403799999E-3</c:v>
                </c:pt>
                <c:pt idx="14" formatCode="General">
                  <c:v>2.05805041231E-3</c:v>
                </c:pt>
                <c:pt idx="15" formatCode="General">
                  <c:v>2.4583067577499998E-3</c:v>
                </c:pt>
                <c:pt idx="16" formatCode="General">
                  <c:v>2.8847842746800001E-3</c:v>
                </c:pt>
                <c:pt idx="17" formatCode="General">
                  <c:v>3.2276369278600001E-3</c:v>
                </c:pt>
                <c:pt idx="18" formatCode="General">
                  <c:v>3.5219126869300002E-3</c:v>
                </c:pt>
                <c:pt idx="19" formatCode="General">
                  <c:v>9.1671017780100006E-3</c:v>
                </c:pt>
                <c:pt idx="20" formatCode="General">
                  <c:v>1.9889137158599999E-2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37960"/>
        <c:axId val="422646976"/>
      </c:scatterChart>
      <c:valAx>
        <c:axId val="42263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46976"/>
        <c:crosses val="autoZero"/>
        <c:crossBetween val="midCat"/>
      </c:valAx>
      <c:valAx>
        <c:axId val="42264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3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timingInfo!$N$1</c:f>
              <c:strCache>
                <c:ptCount val="1"/>
                <c:pt idx="0">
                  <c:v>Algorithm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9.0067585301837269E-2"/>
                  <c:y val="0.20791666666666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timingInfo!$M$2:$M$24</c:f>
              <c:numCache>
                <c:formatCode>General</c:formatCode>
                <c:ptCount val="2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25000</c:v>
                </c:pt>
                <c:pt idx="20">
                  <c:v>50000</c:v>
                </c:pt>
                <c:pt idx="21">
                  <c:v>75000</c:v>
                </c:pt>
                <c:pt idx="22">
                  <c:v>100000</c:v>
                </c:pt>
              </c:numCache>
            </c:numRef>
          </c:xVal>
          <c:yVal>
            <c:numRef>
              <c:f>timingInfo!$N$2:$N$24</c:f>
              <c:numCache>
                <c:formatCode>0.00E+00</c:formatCode>
                <c:ptCount val="23"/>
                <c:pt idx="0">
                  <c:v>3.0598577454800002E-5</c:v>
                </c:pt>
                <c:pt idx="1">
                  <c:v>3.0341985610299999E-5</c:v>
                </c:pt>
                <c:pt idx="2">
                  <c:v>3.2625653026200003E-5</c:v>
                </c:pt>
                <c:pt idx="3">
                  <c:v>3.3975967607899999E-5</c:v>
                </c:pt>
                <c:pt idx="4">
                  <c:v>3.3469840194599998E-5</c:v>
                </c:pt>
                <c:pt idx="5">
                  <c:v>3.28266499711E-5</c:v>
                </c:pt>
                <c:pt idx="6">
                  <c:v>3.3688676382000003E-5</c:v>
                </c:pt>
                <c:pt idx="7">
                  <c:v>3.4900767380700001E-5</c:v>
                </c:pt>
                <c:pt idx="8">
                  <c:v>3.34130098528E-5</c:v>
                </c:pt>
                <c:pt idx="9">
                  <c:v>3.4547953594399997E-5</c:v>
                </c:pt>
                <c:pt idx="10">
                  <c:v>3.51982000938E-5</c:v>
                </c:pt>
                <c:pt idx="11">
                  <c:v>3.6331124362699997E-5</c:v>
                </c:pt>
                <c:pt idx="12">
                  <c:v>3.6929767390900003E-5</c:v>
                </c:pt>
                <c:pt idx="13">
                  <c:v>3.7047671343499997E-5</c:v>
                </c:pt>
                <c:pt idx="14">
                  <c:v>3.7220500205799997E-5</c:v>
                </c:pt>
                <c:pt idx="15">
                  <c:v>3.8753860485400002E-5</c:v>
                </c:pt>
                <c:pt idx="16">
                  <c:v>3.8457611454899999E-5</c:v>
                </c:pt>
                <c:pt idx="17">
                  <c:v>3.86067614042E-5</c:v>
                </c:pt>
                <c:pt idx="18">
                  <c:v>3.77831063351E-5</c:v>
                </c:pt>
                <c:pt idx="19">
                  <c:v>3.9215513200800002E-5</c:v>
                </c:pt>
                <c:pt idx="20">
                  <c:v>4.0241957556300002E-5</c:v>
                </c:pt>
                <c:pt idx="21">
                  <c:v>4.04227892332E-5</c:v>
                </c:pt>
                <c:pt idx="22">
                  <c:v>4.05710708091E-5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67344"/>
        <c:axId val="358769696"/>
      </c:scatterChart>
      <c:valAx>
        <c:axId val="35876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69696"/>
        <c:crosses val="autoZero"/>
        <c:crossBetween val="midCat"/>
      </c:valAx>
      <c:valAx>
        <c:axId val="3587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6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4 (First Run)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timingInfo!$Q$1</c:f>
              <c:strCache>
                <c:ptCount val="1"/>
                <c:pt idx="0">
                  <c:v>Algorithm 4 First Run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398665791776028"/>
                  <c:y val="-0.143747812773403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timingInfo!$P$2:$P$24</c:f>
              <c:numCache>
                <c:formatCode>General</c:formatCode>
                <c:ptCount val="23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25000</c:v>
                </c:pt>
                <c:pt idx="20">
                  <c:v>50000</c:v>
                </c:pt>
                <c:pt idx="21">
                  <c:v>75000</c:v>
                </c:pt>
                <c:pt idx="22">
                  <c:v>100000</c:v>
                </c:pt>
              </c:numCache>
            </c:numRef>
          </c:xVal>
          <c:yVal>
            <c:numRef>
              <c:f>timingInfo!$Q$2:$Q$24</c:f>
              <c:numCache>
                <c:formatCode>0.00E+00</c:formatCode>
                <c:ptCount val="23"/>
                <c:pt idx="0">
                  <c:v>1.41125514467E-6</c:v>
                </c:pt>
                <c:pt idx="1">
                  <c:v>1.1311423811100001E-6</c:v>
                </c:pt>
                <c:pt idx="2">
                  <c:v>1.1204510542500001E-6</c:v>
                </c:pt>
                <c:pt idx="3">
                  <c:v>1.0990684005399999E-6</c:v>
                </c:pt>
                <c:pt idx="4">
                  <c:v>1.1161745235E-6</c:v>
                </c:pt>
                <c:pt idx="5">
                  <c:v>1.1211638093699999E-6</c:v>
                </c:pt>
                <c:pt idx="6">
                  <c:v>1.1296150486800001E-6</c:v>
                </c:pt>
                <c:pt idx="7">
                  <c:v>1.0269019442399999E-6</c:v>
                </c:pt>
                <c:pt idx="8">
                  <c:v>9.52240845101E-7</c:v>
                </c:pt>
                <c:pt idx="9">
                  <c:v>9.6948951898000005E-7</c:v>
                </c:pt>
                <c:pt idx="10">
                  <c:v>9.9685931581900002E-7</c:v>
                </c:pt>
                <c:pt idx="11">
                  <c:v>1.0118271734399999E-6</c:v>
                </c:pt>
                <c:pt idx="12">
                  <c:v>9.689549527109999E-7</c:v>
                </c:pt>
                <c:pt idx="13">
                  <c:v>1.0291898882299999E-6</c:v>
                </c:pt>
                <c:pt idx="14">
                  <c:v>1.00605385691E-6</c:v>
                </c:pt>
                <c:pt idx="15">
                  <c:v>9.9362137113499992E-7</c:v>
                </c:pt>
                <c:pt idx="16">
                  <c:v>1.2052332762099999E-6</c:v>
                </c:pt>
                <c:pt idx="17">
                  <c:v>1.1848841174E-6</c:v>
                </c:pt>
                <c:pt idx="18">
                  <c:v>1.0063532141E-6</c:v>
                </c:pt>
                <c:pt idx="19">
                  <c:v>1.0570899747800001E-6</c:v>
                </c:pt>
                <c:pt idx="20">
                  <c:v>1.01692479807E-6</c:v>
                </c:pt>
                <c:pt idx="21">
                  <c:v>1.1870451909600001E-6</c:v>
                </c:pt>
                <c:pt idx="22">
                  <c:v>1.0937783320199999E-6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70824"/>
        <c:axId val="359980232"/>
      </c:scatterChart>
      <c:valAx>
        <c:axId val="35997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80232"/>
        <c:crosses val="autoZero"/>
        <c:crossBetween val="midCat"/>
      </c:valAx>
      <c:valAx>
        <c:axId val="35998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7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4 (Second</a:t>
            </a:r>
            <a:r>
              <a:rPr lang="en-US" baseline="0"/>
              <a:t> Run)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timingInfo!$T$1</c:f>
              <c:strCache>
                <c:ptCount val="1"/>
                <c:pt idx="0">
                  <c:v>Algorithm 4 Second Run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290244969378821E-2"/>
                  <c:y val="-0.13840259550889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timingInfo!$S$2:$S$11</c:f>
              <c:numCache>
                <c:formatCode>General</c:formatCode>
                <c:ptCount val="10"/>
                <c:pt idx="0">
                  <c:v>900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</c:numCache>
            </c:numRef>
          </c:xVal>
          <c:yVal>
            <c:numRef>
              <c:f>timingInfo!$T$2:$T$11</c:f>
              <c:numCache>
                <c:formatCode>0.00E+00</c:formatCode>
                <c:ptCount val="10"/>
                <c:pt idx="0">
                  <c:v>1.0211405069999999E-6</c:v>
                </c:pt>
                <c:pt idx="1">
                  <c:v>1.0404799294300001E-6</c:v>
                </c:pt>
                <c:pt idx="2">
                  <c:v>1.00323134663E-6</c:v>
                </c:pt>
                <c:pt idx="3">
                  <c:v>1.0147565969800001E-6</c:v>
                </c:pt>
                <c:pt idx="4">
                  <c:v>1.0503587154000001E-6</c:v>
                </c:pt>
                <c:pt idx="5">
                  <c:v>1.16905382613E-6</c:v>
                </c:pt>
                <c:pt idx="6">
                  <c:v>1.2090436650900001E-6</c:v>
                </c:pt>
                <c:pt idx="7">
                  <c:v>1.2221754654699999E-6</c:v>
                </c:pt>
                <c:pt idx="8">
                  <c:v>1.2874373610300001E-6</c:v>
                </c:pt>
                <c:pt idx="9">
                  <c:v>1.3403288823000001E-6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982976"/>
        <c:axId val="359983760"/>
      </c:scatterChart>
      <c:valAx>
        <c:axId val="3599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83760"/>
        <c:crosses val="autoZero"/>
        <c:crossBetween val="midCat"/>
      </c:valAx>
      <c:valAx>
        <c:axId val="3599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1 (log</a:t>
            </a:r>
            <a:r>
              <a:rPr lang="en-US" baseline="0"/>
              <a:t> log plot)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timingInfo!$H$26</c:f>
              <c:strCache>
                <c:ptCount val="1"/>
                <c:pt idx="0">
                  <c:v>log 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timingInfo!$G$27:$G$36</c:f>
              <c:numCache>
                <c:formatCode>General</c:formatCode>
                <c:ptCount val="10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</c:numCache>
            </c:numRef>
          </c:xVal>
          <c:yVal>
            <c:numRef>
              <c:f>timingInfo!$H$27:$H$36</c:f>
              <c:numCache>
                <c:formatCode>General</c:formatCode>
                <c:ptCount val="10"/>
                <c:pt idx="0">
                  <c:v>-2.821692610222168</c:v>
                </c:pt>
                <c:pt idx="1">
                  <c:v>-2.2438246892630347</c:v>
                </c:pt>
                <c:pt idx="2">
                  <c:v>-1.8917867609829231</c:v>
                </c:pt>
                <c:pt idx="3">
                  <c:v>-1.6238703041260212</c:v>
                </c:pt>
                <c:pt idx="4">
                  <c:v>-1.4337259302492604</c:v>
                </c:pt>
                <c:pt idx="5">
                  <c:v>-1.2824351768685704</c:v>
                </c:pt>
                <c:pt idx="6">
                  <c:v>-1.1441210559083388</c:v>
                </c:pt>
                <c:pt idx="7">
                  <c:v>-1.0319055141576321</c:v>
                </c:pt>
                <c:pt idx="8">
                  <c:v>-0.93267812704246233</c:v>
                </c:pt>
                <c:pt idx="9">
                  <c:v>-0.83535205754827391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20712"/>
        <c:axId val="422623848"/>
      </c:scatterChart>
      <c:valAx>
        <c:axId val="42262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of 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23848"/>
        <c:crosses val="autoZero"/>
        <c:crossBetween val="midCat"/>
      </c:valAx>
      <c:valAx>
        <c:axId val="42262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of time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2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2 (log log plot)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timingInfo!$I$26</c:f>
              <c:strCache>
                <c:ptCount val="1"/>
                <c:pt idx="0">
                  <c:v>log 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timingInfo!$G$27:$G$47</c:f>
              <c:numCache>
                <c:formatCode>General</c:formatCode>
                <c:ptCount val="21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3.3010299956639813</c:v>
                </c:pt>
                <c:pt idx="11">
                  <c:v>3.4771212547196626</c:v>
                </c:pt>
                <c:pt idx="12">
                  <c:v>3.6020599913279625</c:v>
                </c:pt>
                <c:pt idx="13">
                  <c:v>3.6989700043360187</c:v>
                </c:pt>
                <c:pt idx="14">
                  <c:v>3.7781512503836434</c:v>
                </c:pt>
                <c:pt idx="15">
                  <c:v>3.8450980400142569</c:v>
                </c:pt>
                <c:pt idx="16">
                  <c:v>3.9030899869919438</c:v>
                </c:pt>
                <c:pt idx="17">
                  <c:v>3.9542425094393248</c:v>
                </c:pt>
                <c:pt idx="18">
                  <c:v>4</c:v>
                </c:pt>
                <c:pt idx="19">
                  <c:v>4.3979400086720375</c:v>
                </c:pt>
                <c:pt idx="20">
                  <c:v>4.6989700043360187</c:v>
                </c:pt>
              </c:numCache>
            </c:numRef>
          </c:xVal>
          <c:yVal>
            <c:numRef>
              <c:f>timingInfo!$I$27:$I$47</c:f>
              <c:numCache>
                <c:formatCode>General</c:formatCode>
                <c:ptCount val="21"/>
                <c:pt idx="0">
                  <c:v>-4.4441124059431303</c:v>
                </c:pt>
                <c:pt idx="1">
                  <c:v>-4.1839473946342984</c:v>
                </c:pt>
                <c:pt idx="2">
                  <c:v>-4.0099905212855793</c:v>
                </c:pt>
                <c:pt idx="3">
                  <c:v>-3.8772876094701387</c:v>
                </c:pt>
                <c:pt idx="4">
                  <c:v>-3.7770294213996469</c:v>
                </c:pt>
                <c:pt idx="5">
                  <c:v>-3.7129891953373848</c:v>
                </c:pt>
                <c:pt idx="6">
                  <c:v>-3.6367364414952172</c:v>
                </c:pt>
                <c:pt idx="7">
                  <c:v>-3.573364658480533</c:v>
                </c:pt>
                <c:pt idx="8">
                  <c:v>-3.5417538875489916</c:v>
                </c:pt>
                <c:pt idx="9">
                  <c:v>-3.4888371728403973</c:v>
                </c:pt>
                <c:pt idx="10">
                  <c:v>-3.1878430978743428</c:v>
                </c:pt>
                <c:pt idx="11">
                  <c:v>-3.0070599241452314</c:v>
                </c:pt>
                <c:pt idx="12">
                  <c:v>-2.8729322045374377</c:v>
                </c:pt>
                <c:pt idx="13">
                  <c:v>-2.7711410148775046</c:v>
                </c:pt>
                <c:pt idx="14">
                  <c:v>-2.6865439913229032</c:v>
                </c:pt>
                <c:pt idx="15">
                  <c:v>-2.6093639249948506</c:v>
                </c:pt>
                <c:pt idx="16">
                  <c:v>-2.5398866580087769</c:v>
                </c:pt>
                <c:pt idx="17">
                  <c:v>-2.4911153243512096</c:v>
                </c:pt>
                <c:pt idx="18">
                  <c:v>-2.4532214149941067</c:v>
                </c:pt>
                <c:pt idx="19">
                  <c:v>-2.037767946856226</c:v>
                </c:pt>
                <c:pt idx="20">
                  <c:v>-1.7013840572670662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44624"/>
        <c:axId val="422626200"/>
      </c:scatterChart>
      <c:valAx>
        <c:axId val="42264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of 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26200"/>
        <c:crosses val="autoZero"/>
        <c:crossBetween val="midCat"/>
      </c:valAx>
      <c:valAx>
        <c:axId val="42262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of time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4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3 (log log plot)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timingInfo!$J$26</c:f>
              <c:strCache>
                <c:ptCount val="1"/>
                <c:pt idx="0">
                  <c:v>log 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047178477690289"/>
                  <c:y val="0.129212962962962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timingInfo!$G$27:$G$49</c:f>
              <c:numCache>
                <c:formatCode>General</c:formatCode>
                <c:ptCount val="23"/>
                <c:pt idx="0">
                  <c:v>2</c:v>
                </c:pt>
                <c:pt idx="1">
                  <c:v>2.3010299956639813</c:v>
                </c:pt>
                <c:pt idx="2">
                  <c:v>2.4771212547196626</c:v>
                </c:pt>
                <c:pt idx="3">
                  <c:v>2.6020599913279625</c:v>
                </c:pt>
                <c:pt idx="4">
                  <c:v>2.6989700043360187</c:v>
                </c:pt>
                <c:pt idx="5">
                  <c:v>2.7781512503836434</c:v>
                </c:pt>
                <c:pt idx="6">
                  <c:v>2.8450980400142569</c:v>
                </c:pt>
                <c:pt idx="7">
                  <c:v>2.9030899869919438</c:v>
                </c:pt>
                <c:pt idx="8">
                  <c:v>2.9542425094393248</c:v>
                </c:pt>
                <c:pt idx="9">
                  <c:v>3</c:v>
                </c:pt>
                <c:pt idx="10">
                  <c:v>3.3010299956639813</c:v>
                </c:pt>
                <c:pt idx="11">
                  <c:v>3.4771212547196626</c:v>
                </c:pt>
                <c:pt idx="12">
                  <c:v>3.6020599913279625</c:v>
                </c:pt>
                <c:pt idx="13">
                  <c:v>3.6989700043360187</c:v>
                </c:pt>
                <c:pt idx="14">
                  <c:v>3.7781512503836434</c:v>
                </c:pt>
                <c:pt idx="15">
                  <c:v>3.8450980400142569</c:v>
                </c:pt>
                <c:pt idx="16">
                  <c:v>3.9030899869919438</c:v>
                </c:pt>
                <c:pt idx="17">
                  <c:v>3.9542425094393248</c:v>
                </c:pt>
                <c:pt idx="18">
                  <c:v>4</c:v>
                </c:pt>
                <c:pt idx="19">
                  <c:v>4.3979400086720375</c:v>
                </c:pt>
                <c:pt idx="20">
                  <c:v>4.6989700043360187</c:v>
                </c:pt>
                <c:pt idx="21">
                  <c:v>4.8750612633917001</c:v>
                </c:pt>
                <c:pt idx="22">
                  <c:v>5</c:v>
                </c:pt>
              </c:numCache>
            </c:numRef>
          </c:xVal>
          <c:yVal>
            <c:numRef>
              <c:f>timingInfo!$J$27:$J$49</c:f>
              <c:numCache>
                <c:formatCode>General</c:formatCode>
                <c:ptCount val="23"/>
                <c:pt idx="0">
                  <c:v>-4.5142987636455905</c:v>
                </c:pt>
                <c:pt idx="1">
                  <c:v>-4.5179560019481118</c:v>
                </c:pt>
                <c:pt idx="2">
                  <c:v>-4.4864407868464014</c:v>
                </c:pt>
                <c:pt idx="3">
                  <c:v>-4.4688281660660287</c:v>
                </c:pt>
                <c:pt idx="4">
                  <c:v>-4.475346361223612</c:v>
                </c:pt>
                <c:pt idx="5">
                  <c:v>-4.4837734356776267</c:v>
                </c:pt>
                <c:pt idx="6">
                  <c:v>-4.472516051983737</c:v>
                </c:pt>
                <c:pt idx="7">
                  <c:v>-4.4571650238849569</c:v>
                </c:pt>
                <c:pt idx="8">
                  <c:v>-4.4760844012374799</c:v>
                </c:pt>
                <c:pt idx="9">
                  <c:v>-4.4615776724281648</c:v>
                </c:pt>
                <c:pt idx="10">
                  <c:v>-4.4534795441729091</c:v>
                </c:pt>
                <c:pt idx="11">
                  <c:v>-4.4397211615383245</c:v>
                </c:pt>
                <c:pt idx="12">
                  <c:v>-4.4326234278260515</c:v>
                </c:pt>
                <c:pt idx="13">
                  <c:v>-4.4312390847008807</c:v>
                </c:pt>
                <c:pt idx="14">
                  <c:v>-4.4292177946883511</c:v>
                </c:pt>
                <c:pt idx="15">
                  <c:v>-4.4116850285383968</c:v>
                </c:pt>
                <c:pt idx="16">
                  <c:v>-4.4150176926448506</c:v>
                </c:pt>
                <c:pt idx="17">
                  <c:v>-4.4133366284012538</c:v>
                </c:pt>
                <c:pt idx="18">
                  <c:v>-4.4227023394598506</c:v>
                </c:pt>
                <c:pt idx="19">
                  <c:v>-4.4065420971445919</c:v>
                </c:pt>
                <c:pt idx="20">
                  <c:v>-4.3953209013313286</c:v>
                </c:pt>
                <c:pt idx="21">
                  <c:v>-4.393373722814923</c:v>
                </c:pt>
                <c:pt idx="22">
                  <c:v>-4.3917835296300058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725496"/>
        <c:axId val="364728240"/>
      </c:scatterChart>
      <c:valAx>
        <c:axId val="36472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of 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28240"/>
        <c:crosses val="autoZero"/>
        <c:crossBetween val="midCat"/>
      </c:valAx>
      <c:valAx>
        <c:axId val="36472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of time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72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</a:t>
            </a:r>
            <a:r>
              <a:rPr lang="en-US" baseline="0"/>
              <a:t> 4 Seond Run (log log plot)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timingInfo!$E$52</c:f>
              <c:strCache>
                <c:ptCount val="1"/>
                <c:pt idx="0">
                  <c:v>log A4 2nd Run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timingInfo!$D$53:$D$62</c:f>
              <c:numCache>
                <c:formatCode>General</c:formatCode>
                <c:ptCount val="10"/>
                <c:pt idx="0">
                  <c:v>2.9542425094393248</c:v>
                </c:pt>
                <c:pt idx="1">
                  <c:v>3</c:v>
                </c:pt>
                <c:pt idx="2">
                  <c:v>4</c:v>
                </c:pt>
                <c:pt idx="3">
                  <c:v>4.3010299956639813</c:v>
                </c:pt>
                <c:pt idx="4">
                  <c:v>4.4771212547196626</c:v>
                </c:pt>
                <c:pt idx="5">
                  <c:v>4.6020599913279625</c:v>
                </c:pt>
                <c:pt idx="6">
                  <c:v>4.6989700043360187</c:v>
                </c:pt>
                <c:pt idx="7">
                  <c:v>4.7781512503836439</c:v>
                </c:pt>
                <c:pt idx="8">
                  <c:v>4.8450980400142569</c:v>
                </c:pt>
                <c:pt idx="9">
                  <c:v>4.9030899869919438</c:v>
                </c:pt>
              </c:numCache>
            </c:numRef>
          </c:xVal>
          <c:yVal>
            <c:numRef>
              <c:f>timingInfo!$E$53:$E$62</c:f>
              <c:numCache>
                <c:formatCode>General</c:formatCode>
                <c:ptCount val="10"/>
                <c:pt idx="0">
                  <c:v>-5.9909144957031382</c:v>
                </c:pt>
                <c:pt idx="1">
                  <c:v>-5.9827662927919691</c:v>
                </c:pt>
                <c:pt idx="2">
                  <c:v>-5.9985989064817113</c:v>
                </c:pt>
                <c:pt idx="3">
                  <c:v>-5.9936381166328019</c:v>
                </c:pt>
                <c:pt idx="4">
                  <c:v>-5.9786623566313795</c:v>
                </c:pt>
                <c:pt idx="5">
                  <c:v>-5.9321654923855682</c:v>
                </c:pt>
                <c:pt idx="6">
                  <c:v>-5.9175580141390647</c:v>
                </c:pt>
                <c:pt idx="7">
                  <c:v>-5.9128664387621122</c:v>
                </c:pt>
                <c:pt idx="8">
                  <c:v>-5.890273891933993</c:v>
                </c:pt>
                <c:pt idx="9">
                  <c:v>-5.8727886238418883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66560"/>
        <c:axId val="358761072"/>
      </c:scatterChart>
      <c:valAx>
        <c:axId val="35876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of 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61072"/>
        <c:crosses val="autoZero"/>
        <c:crossBetween val="midCat"/>
      </c:valAx>
      <c:valAx>
        <c:axId val="3587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of time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6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221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5221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221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221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221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5221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5221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5221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5221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5221" cy="6293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8"/>
  <sheetViews>
    <sheetView tabSelected="1" zoomScaleNormal="100" workbookViewId="0">
      <selection activeCell="E26" sqref="E26"/>
    </sheetView>
  </sheetViews>
  <sheetFormatPr defaultRowHeight="15" x14ac:dyDescent="0.25"/>
  <cols>
    <col min="4" max="4" width="9.140625" customWidth="1"/>
    <col min="5" max="5" width="11.85546875" customWidth="1"/>
    <col min="8" max="8" width="11.85546875" customWidth="1"/>
    <col min="11" max="11" width="11.7109375" customWidth="1"/>
    <col min="14" max="14" width="12.140625" customWidth="1"/>
    <col min="17" max="17" width="11.85546875" customWidth="1"/>
    <col min="20" max="20" width="11.1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J1" s="1" t="s">
        <v>0</v>
      </c>
      <c r="K1" s="1" t="s">
        <v>2</v>
      </c>
      <c r="M1" s="1" t="s">
        <v>0</v>
      </c>
      <c r="N1" s="1" t="s">
        <v>3</v>
      </c>
      <c r="P1" s="1" t="s">
        <v>0</v>
      </c>
      <c r="Q1" s="1" t="s">
        <v>11</v>
      </c>
      <c r="S1" s="1" t="s">
        <v>0</v>
      </c>
      <c r="T1" s="1" t="s">
        <v>12</v>
      </c>
    </row>
    <row r="2" spans="1:20" x14ac:dyDescent="0.25">
      <c r="A2" s="1">
        <v>100</v>
      </c>
      <c r="B2" s="1">
        <v>1.5076738067599999E-3</v>
      </c>
      <c r="C2" s="2">
        <v>3.5965623535299997E-5</v>
      </c>
      <c r="D2" s="2">
        <v>3.0598577454800002E-5</v>
      </c>
      <c r="E2" s="2">
        <v>1.41125514467E-6</v>
      </c>
      <c r="G2" s="1">
        <v>100</v>
      </c>
      <c r="H2" s="1">
        <v>1.5076738067599999E-3</v>
      </c>
      <c r="J2" s="1">
        <v>100</v>
      </c>
      <c r="K2" s="2">
        <v>3.5965623535299997E-5</v>
      </c>
      <c r="M2" s="1">
        <v>100</v>
      </c>
      <c r="N2" s="2">
        <v>3.0598577454800002E-5</v>
      </c>
      <c r="P2" s="1">
        <v>100</v>
      </c>
      <c r="Q2" s="2">
        <v>1.41125514467E-6</v>
      </c>
      <c r="S2" s="1">
        <v>900</v>
      </c>
      <c r="T2" s="2">
        <v>1.0211405069999999E-6</v>
      </c>
    </row>
    <row r="3" spans="1:20" x14ac:dyDescent="0.25">
      <c r="A3" s="1">
        <v>200</v>
      </c>
      <c r="B3" s="1">
        <v>5.7039447574900003E-3</v>
      </c>
      <c r="C3" s="2">
        <v>6.5471547385699997E-5</v>
      </c>
      <c r="D3" s="2">
        <v>3.0341985610299999E-5</v>
      </c>
      <c r="E3" s="2">
        <v>1.1311423811100001E-6</v>
      </c>
      <c r="G3" s="1">
        <v>200</v>
      </c>
      <c r="H3" s="1">
        <v>5.7039447574900003E-3</v>
      </c>
      <c r="J3" s="1">
        <v>200</v>
      </c>
      <c r="K3" s="2">
        <v>6.5471547385699997E-5</v>
      </c>
      <c r="M3" s="1">
        <v>200</v>
      </c>
      <c r="N3" s="2">
        <v>3.0341985610299999E-5</v>
      </c>
      <c r="P3" s="1">
        <v>200</v>
      </c>
      <c r="Q3" s="2">
        <v>1.1311423811100001E-6</v>
      </c>
      <c r="S3" s="1">
        <v>1000</v>
      </c>
      <c r="T3" s="2">
        <v>1.0404799294300001E-6</v>
      </c>
    </row>
    <row r="4" spans="1:20" x14ac:dyDescent="0.25">
      <c r="A4" s="1">
        <v>300</v>
      </c>
      <c r="B4" s="1">
        <v>1.2829603628300001E-2</v>
      </c>
      <c r="C4" s="2">
        <v>9.7725854992499993E-5</v>
      </c>
      <c r="D4" s="2">
        <v>3.2625653026200003E-5</v>
      </c>
      <c r="E4" s="2">
        <v>1.1204510542500001E-6</v>
      </c>
      <c r="G4" s="1">
        <v>300</v>
      </c>
      <c r="H4" s="1">
        <v>1.2829603628300001E-2</v>
      </c>
      <c r="J4" s="1">
        <v>300</v>
      </c>
      <c r="K4" s="2">
        <v>9.7725854992499993E-5</v>
      </c>
      <c r="M4" s="1">
        <v>300</v>
      </c>
      <c r="N4" s="2">
        <v>3.2625653026200003E-5</v>
      </c>
      <c r="P4" s="1">
        <v>300</v>
      </c>
      <c r="Q4" s="2">
        <v>1.1204510542500001E-6</v>
      </c>
      <c r="S4" s="1">
        <v>10000</v>
      </c>
      <c r="T4" s="2">
        <v>1.00323134663E-6</v>
      </c>
    </row>
    <row r="5" spans="1:20" x14ac:dyDescent="0.25">
      <c r="A5" s="1">
        <v>400</v>
      </c>
      <c r="B5" s="1">
        <v>2.37755020219E-2</v>
      </c>
      <c r="C5" s="1">
        <v>1.32651568803E-4</v>
      </c>
      <c r="D5" s="2">
        <v>3.3975967607899999E-5</v>
      </c>
      <c r="E5" s="2">
        <v>1.0990684005399999E-6</v>
      </c>
      <c r="G5" s="1">
        <v>400</v>
      </c>
      <c r="H5" s="1">
        <v>2.37755020219E-2</v>
      </c>
      <c r="J5" s="1">
        <v>400</v>
      </c>
      <c r="K5" s="1">
        <v>1.32651568803E-4</v>
      </c>
      <c r="M5" s="1">
        <v>400</v>
      </c>
      <c r="N5" s="2">
        <v>3.3975967607899999E-5</v>
      </c>
      <c r="P5" s="1">
        <v>400</v>
      </c>
      <c r="Q5" s="2">
        <v>1.0990684005399999E-6</v>
      </c>
      <c r="S5" s="1">
        <v>20000</v>
      </c>
      <c r="T5" s="2">
        <v>1.0147565969800001E-6</v>
      </c>
    </row>
    <row r="6" spans="1:20" x14ac:dyDescent="0.25">
      <c r="A6" s="1">
        <v>500</v>
      </c>
      <c r="B6" s="1">
        <v>3.6836136171599997E-2</v>
      </c>
      <c r="C6" s="1">
        <v>1.67097740965E-4</v>
      </c>
      <c r="D6" s="2">
        <v>3.3469840194599998E-5</v>
      </c>
      <c r="E6" s="2">
        <v>1.1161745235E-6</v>
      </c>
      <c r="G6" s="1">
        <v>500</v>
      </c>
      <c r="H6" s="1">
        <v>3.6836136171599997E-2</v>
      </c>
      <c r="J6" s="1">
        <v>500</v>
      </c>
      <c r="K6" s="1">
        <v>1.67097740965E-4</v>
      </c>
      <c r="M6" s="1">
        <v>500</v>
      </c>
      <c r="N6" s="2">
        <v>3.3469840194599998E-5</v>
      </c>
      <c r="P6" s="1">
        <v>500</v>
      </c>
      <c r="Q6" s="2">
        <v>1.1161745235E-6</v>
      </c>
      <c r="S6" s="1">
        <v>30000</v>
      </c>
      <c r="T6" s="2">
        <v>1.0503587154000001E-6</v>
      </c>
    </row>
    <row r="7" spans="1:20" x14ac:dyDescent="0.25">
      <c r="A7" s="1">
        <v>600</v>
      </c>
      <c r="B7" s="1">
        <v>5.2187299359400002E-2</v>
      </c>
      <c r="C7" s="1">
        <v>1.93647014012E-4</v>
      </c>
      <c r="D7" s="2">
        <v>3.28266499711E-5</v>
      </c>
      <c r="E7" s="2">
        <v>1.1211638093699999E-6</v>
      </c>
      <c r="G7" s="1">
        <v>600</v>
      </c>
      <c r="H7" s="1">
        <v>5.2187299359400002E-2</v>
      </c>
      <c r="J7" s="1">
        <v>600</v>
      </c>
      <c r="K7" s="1">
        <v>1.93647014012E-4</v>
      </c>
      <c r="M7" s="1">
        <v>600</v>
      </c>
      <c r="N7" s="2">
        <v>3.28266499711E-5</v>
      </c>
      <c r="P7" s="1">
        <v>600</v>
      </c>
      <c r="Q7" s="2">
        <v>1.1211638093699999E-6</v>
      </c>
      <c r="S7" s="1">
        <v>40000</v>
      </c>
      <c r="T7" s="2">
        <v>1.16905382613E-6</v>
      </c>
    </row>
    <row r="8" spans="1:20" x14ac:dyDescent="0.25">
      <c r="A8" s="1">
        <v>700</v>
      </c>
      <c r="B8" s="1">
        <v>7.1759424007500003E-2</v>
      </c>
      <c r="C8" s="1">
        <v>2.3081474997499999E-4</v>
      </c>
      <c r="D8" s="2">
        <v>3.3688676382000003E-5</v>
      </c>
      <c r="E8" s="2">
        <v>1.1296150486800001E-6</v>
      </c>
      <c r="G8" s="1">
        <v>700</v>
      </c>
      <c r="H8" s="1">
        <v>7.1759424007500003E-2</v>
      </c>
      <c r="J8" s="1">
        <v>700</v>
      </c>
      <c r="K8" s="1">
        <v>2.3081474997499999E-4</v>
      </c>
      <c r="M8" s="1">
        <v>700</v>
      </c>
      <c r="N8" s="2">
        <v>3.3688676382000003E-5</v>
      </c>
      <c r="P8" s="1">
        <v>700</v>
      </c>
      <c r="Q8" s="2">
        <v>1.1296150486800001E-6</v>
      </c>
      <c r="S8" s="1">
        <v>50000</v>
      </c>
      <c r="T8" s="2">
        <v>1.2090436650900001E-6</v>
      </c>
    </row>
    <row r="9" spans="1:20" x14ac:dyDescent="0.25">
      <c r="A9" s="1">
        <v>800</v>
      </c>
      <c r="B9" s="1">
        <v>9.2916851626600003E-2</v>
      </c>
      <c r="C9" s="1">
        <v>2.6707629416400001E-4</v>
      </c>
      <c r="D9" s="2">
        <v>3.4900767380700001E-5</v>
      </c>
      <c r="E9" s="2">
        <v>1.0269019442399999E-6</v>
      </c>
      <c r="G9" s="1">
        <v>800</v>
      </c>
      <c r="H9" s="1">
        <v>9.2916851626600003E-2</v>
      </c>
      <c r="J9" s="1">
        <v>800</v>
      </c>
      <c r="K9" s="1">
        <v>2.6707629416400001E-4</v>
      </c>
      <c r="M9" s="1">
        <v>800</v>
      </c>
      <c r="N9" s="2">
        <v>3.4900767380700001E-5</v>
      </c>
      <c r="P9" s="1">
        <v>800</v>
      </c>
      <c r="Q9" s="2">
        <v>1.0269019442399999E-6</v>
      </c>
      <c r="S9" s="1">
        <v>60000</v>
      </c>
      <c r="T9" s="2">
        <v>1.2221754654699999E-6</v>
      </c>
    </row>
    <row r="10" spans="1:20" x14ac:dyDescent="0.25">
      <c r="A10" s="1">
        <v>900</v>
      </c>
      <c r="B10" s="1">
        <v>0.116767470673</v>
      </c>
      <c r="C10" s="1">
        <v>2.87240789968E-4</v>
      </c>
      <c r="D10" s="2">
        <v>3.34130098528E-5</v>
      </c>
      <c r="E10" s="2">
        <v>9.52240845101E-7</v>
      </c>
      <c r="G10" s="1">
        <v>900</v>
      </c>
      <c r="H10" s="1">
        <v>0.116767470673</v>
      </c>
      <c r="J10" s="1">
        <v>900</v>
      </c>
      <c r="K10" s="1">
        <v>2.87240789968E-4</v>
      </c>
      <c r="M10" s="1">
        <v>900</v>
      </c>
      <c r="N10" s="2">
        <v>3.34130098528E-5</v>
      </c>
      <c r="P10" s="1">
        <v>900</v>
      </c>
      <c r="Q10" s="2">
        <v>9.52240845101E-7</v>
      </c>
      <c r="S10" s="1">
        <v>70000</v>
      </c>
      <c r="T10" s="2">
        <v>1.2874373610300001E-6</v>
      </c>
    </row>
    <row r="11" spans="1:20" x14ac:dyDescent="0.25">
      <c r="A11" s="1">
        <v>1000</v>
      </c>
      <c r="B11" s="1">
        <v>0.14609923518500001</v>
      </c>
      <c r="C11" s="1">
        <v>3.2446124265700003E-4</v>
      </c>
      <c r="D11" s="2">
        <v>3.4547953594399997E-5</v>
      </c>
      <c r="E11" s="2">
        <v>9.6948951898000005E-7</v>
      </c>
      <c r="G11" s="1">
        <v>1000</v>
      </c>
      <c r="H11" s="1">
        <v>0.14609923518500001</v>
      </c>
      <c r="J11" s="1">
        <v>1000</v>
      </c>
      <c r="K11" s="1">
        <v>3.2446124265700003E-4</v>
      </c>
      <c r="M11" s="1">
        <v>1000</v>
      </c>
      <c r="N11" s="2">
        <v>3.4547953594399997E-5</v>
      </c>
      <c r="P11" s="1">
        <v>1000</v>
      </c>
      <c r="Q11" s="2">
        <v>9.6948951898000005E-7</v>
      </c>
      <c r="S11" s="1">
        <v>80000</v>
      </c>
      <c r="T11" s="2">
        <v>1.3403288823000001E-6</v>
      </c>
    </row>
    <row r="12" spans="1:20" x14ac:dyDescent="0.25">
      <c r="A12" s="1">
        <v>2000</v>
      </c>
      <c r="B12" s="1"/>
      <c r="C12" s="1">
        <v>6.4886881485399996E-4</v>
      </c>
      <c r="D12" s="2">
        <v>3.51982000938E-5</v>
      </c>
      <c r="E12" s="2">
        <v>9.9685931581900002E-7</v>
      </c>
      <c r="G12" s="3"/>
      <c r="H12" s="3"/>
      <c r="J12" s="1">
        <v>2000</v>
      </c>
      <c r="K12" s="1">
        <v>6.4886881485399996E-4</v>
      </c>
      <c r="M12" s="1">
        <v>2000</v>
      </c>
      <c r="N12" s="2">
        <v>3.51982000938E-5</v>
      </c>
      <c r="P12" s="1">
        <v>2000</v>
      </c>
      <c r="Q12" s="2">
        <v>9.9685931581900002E-7</v>
      </c>
    </row>
    <row r="13" spans="1:20" x14ac:dyDescent="0.25">
      <c r="A13" s="1">
        <v>3000</v>
      </c>
      <c r="B13" s="1"/>
      <c r="C13" s="1">
        <v>9.8387534083899998E-4</v>
      </c>
      <c r="D13" s="2">
        <v>3.6331124362699997E-5</v>
      </c>
      <c r="E13" s="2">
        <v>1.0118271734399999E-6</v>
      </c>
      <c r="G13" s="3"/>
      <c r="H13" s="3"/>
      <c r="J13" s="1">
        <v>3000</v>
      </c>
      <c r="K13" s="1">
        <v>9.8387534083899998E-4</v>
      </c>
      <c r="M13" s="1">
        <v>3000</v>
      </c>
      <c r="N13" s="2">
        <v>3.6331124362699997E-5</v>
      </c>
      <c r="P13" s="1">
        <v>3000</v>
      </c>
      <c r="Q13" s="2">
        <v>1.0118271734399999E-6</v>
      </c>
    </row>
    <row r="14" spans="1:20" x14ac:dyDescent="0.25">
      <c r="A14" s="1">
        <v>4000</v>
      </c>
      <c r="B14" s="1"/>
      <c r="C14" s="1">
        <v>1.3398858337400001E-3</v>
      </c>
      <c r="D14" s="2">
        <v>3.6929767390900003E-5</v>
      </c>
      <c r="E14" s="2">
        <v>9.689549527109999E-7</v>
      </c>
      <c r="G14" s="3"/>
      <c r="H14" s="3"/>
      <c r="J14" s="1">
        <v>4000</v>
      </c>
      <c r="K14" s="1">
        <v>1.3398858337400001E-3</v>
      </c>
      <c r="M14" s="1">
        <v>4000</v>
      </c>
      <c r="N14" s="2">
        <v>3.6929767390900003E-5</v>
      </c>
      <c r="P14" s="1">
        <v>4000</v>
      </c>
      <c r="Q14" s="2">
        <v>9.689549527109999E-7</v>
      </c>
    </row>
    <row r="15" spans="1:20" x14ac:dyDescent="0.25">
      <c r="A15" s="1">
        <v>5000</v>
      </c>
      <c r="B15" s="1"/>
      <c r="C15" s="1">
        <v>1.6937877403799999E-3</v>
      </c>
      <c r="D15" s="2">
        <v>3.7047671343499997E-5</v>
      </c>
      <c r="E15" s="2">
        <v>1.0291898882299999E-6</v>
      </c>
      <c r="G15" s="3"/>
      <c r="H15" s="3"/>
      <c r="J15" s="1">
        <v>5000</v>
      </c>
      <c r="K15" s="1">
        <v>1.6937877403799999E-3</v>
      </c>
      <c r="M15" s="1">
        <v>5000</v>
      </c>
      <c r="N15" s="2">
        <v>3.7047671343499997E-5</v>
      </c>
      <c r="P15" s="1">
        <v>5000</v>
      </c>
      <c r="Q15" s="2">
        <v>1.0291898882299999E-6</v>
      </c>
    </row>
    <row r="16" spans="1:20" x14ac:dyDescent="0.25">
      <c r="A16" s="1">
        <v>6000</v>
      </c>
      <c r="B16" s="1"/>
      <c r="C16" s="1">
        <v>2.05805041231E-3</v>
      </c>
      <c r="D16" s="2">
        <v>3.7220500205799997E-5</v>
      </c>
      <c r="E16" s="2">
        <v>1.00605385691E-6</v>
      </c>
      <c r="G16" s="3"/>
      <c r="H16" s="3"/>
      <c r="J16" s="1">
        <v>6000</v>
      </c>
      <c r="K16" s="1">
        <v>2.05805041231E-3</v>
      </c>
      <c r="M16" s="1">
        <v>6000</v>
      </c>
      <c r="N16" s="2">
        <v>3.7220500205799997E-5</v>
      </c>
      <c r="P16" s="1">
        <v>6000</v>
      </c>
      <c r="Q16" s="2">
        <v>1.00605385691E-6</v>
      </c>
    </row>
    <row r="17" spans="1:17" x14ac:dyDescent="0.25">
      <c r="A17" s="1">
        <v>7000</v>
      </c>
      <c r="B17" s="1"/>
      <c r="C17" s="1">
        <v>2.4583067577499998E-3</v>
      </c>
      <c r="D17" s="2">
        <v>3.8753860485400002E-5</v>
      </c>
      <c r="E17" s="2">
        <v>9.9362137113499992E-7</v>
      </c>
      <c r="G17" s="3"/>
      <c r="H17" s="3"/>
      <c r="J17" s="1">
        <v>7000</v>
      </c>
      <c r="K17" s="1">
        <v>2.4583067577499998E-3</v>
      </c>
      <c r="M17" s="1">
        <v>7000</v>
      </c>
      <c r="N17" s="2">
        <v>3.8753860485400002E-5</v>
      </c>
      <c r="P17" s="1">
        <v>7000</v>
      </c>
      <c r="Q17" s="2">
        <v>9.9362137113499992E-7</v>
      </c>
    </row>
    <row r="18" spans="1:17" x14ac:dyDescent="0.25">
      <c r="A18" s="1">
        <v>8000</v>
      </c>
      <c r="B18" s="1"/>
      <c r="C18" s="1">
        <v>2.8847842746800001E-3</v>
      </c>
      <c r="D18" s="2">
        <v>3.8457611454899999E-5</v>
      </c>
      <c r="E18" s="2">
        <v>1.2052332762099999E-6</v>
      </c>
      <c r="G18" s="3"/>
      <c r="H18" s="3"/>
      <c r="J18" s="1">
        <v>8000</v>
      </c>
      <c r="K18" s="1">
        <v>2.8847842746800001E-3</v>
      </c>
      <c r="M18" s="1">
        <v>8000</v>
      </c>
      <c r="N18" s="2">
        <v>3.8457611454899999E-5</v>
      </c>
      <c r="P18" s="1">
        <v>8000</v>
      </c>
      <c r="Q18" s="2">
        <v>1.2052332762099999E-6</v>
      </c>
    </row>
    <row r="19" spans="1:17" x14ac:dyDescent="0.25">
      <c r="A19" s="1">
        <v>9000</v>
      </c>
      <c r="B19" s="1"/>
      <c r="C19" s="1">
        <v>3.2276369278600001E-3</v>
      </c>
      <c r="D19" s="2">
        <v>3.86067614042E-5</v>
      </c>
      <c r="E19" s="2">
        <v>1.1848841174E-6</v>
      </c>
      <c r="G19" s="3"/>
      <c r="H19" s="3"/>
      <c r="J19" s="1">
        <v>9000</v>
      </c>
      <c r="K19" s="1">
        <v>3.2276369278600001E-3</v>
      </c>
      <c r="M19" s="1">
        <v>9000</v>
      </c>
      <c r="N19" s="2">
        <v>3.86067614042E-5</v>
      </c>
      <c r="P19" s="1">
        <v>9000</v>
      </c>
      <c r="Q19" s="2">
        <v>1.1848841174E-6</v>
      </c>
    </row>
    <row r="20" spans="1:17" x14ac:dyDescent="0.25">
      <c r="A20" s="1">
        <v>10000</v>
      </c>
      <c r="B20" s="1"/>
      <c r="C20" s="1">
        <v>3.5219126869300002E-3</v>
      </c>
      <c r="D20" s="2">
        <v>3.77831063351E-5</v>
      </c>
      <c r="E20" s="2">
        <v>1.0063532141E-6</v>
      </c>
      <c r="G20" s="3"/>
      <c r="H20" s="3"/>
      <c r="J20" s="1">
        <v>10000</v>
      </c>
      <c r="K20" s="1">
        <v>3.5219126869300002E-3</v>
      </c>
      <c r="M20" s="1">
        <v>10000</v>
      </c>
      <c r="N20" s="2">
        <v>3.77831063351E-5</v>
      </c>
      <c r="P20" s="1">
        <v>10000</v>
      </c>
      <c r="Q20" s="2">
        <v>1.0063532141E-6</v>
      </c>
    </row>
    <row r="21" spans="1:17" x14ac:dyDescent="0.25">
      <c r="A21" s="1">
        <v>25000</v>
      </c>
      <c r="B21" s="1"/>
      <c r="C21" s="1">
        <v>9.1671017780100006E-3</v>
      </c>
      <c r="D21" s="2">
        <v>3.9215513200800002E-5</v>
      </c>
      <c r="E21" s="2">
        <v>1.0570899747800001E-6</v>
      </c>
      <c r="G21" s="3"/>
      <c r="H21" s="3"/>
      <c r="J21" s="1">
        <v>25000</v>
      </c>
      <c r="K21" s="1">
        <v>9.1671017780100006E-3</v>
      </c>
      <c r="M21" s="1">
        <v>25000</v>
      </c>
      <c r="N21" s="2">
        <v>3.9215513200800002E-5</v>
      </c>
      <c r="P21" s="1">
        <v>25000</v>
      </c>
      <c r="Q21" s="2">
        <v>1.0570899747800001E-6</v>
      </c>
    </row>
    <row r="22" spans="1:17" x14ac:dyDescent="0.25">
      <c r="A22" s="1">
        <v>50000</v>
      </c>
      <c r="B22" s="1"/>
      <c r="C22" s="1">
        <v>1.9889137158599999E-2</v>
      </c>
      <c r="D22" s="2">
        <v>4.0241957556300002E-5</v>
      </c>
      <c r="E22" s="2">
        <v>1.01692479807E-6</v>
      </c>
      <c r="G22" s="3"/>
      <c r="H22" s="3"/>
      <c r="J22" s="1">
        <v>50000</v>
      </c>
      <c r="K22" s="1">
        <v>1.9889137158599999E-2</v>
      </c>
      <c r="M22" s="1">
        <v>50000</v>
      </c>
      <c r="N22" s="2">
        <v>4.0241957556300002E-5</v>
      </c>
      <c r="P22" s="1">
        <v>50000</v>
      </c>
      <c r="Q22" s="2">
        <v>1.01692479807E-6</v>
      </c>
    </row>
    <row r="23" spans="1:17" x14ac:dyDescent="0.25">
      <c r="A23" s="1">
        <v>75000</v>
      </c>
      <c r="B23" s="1"/>
      <c r="C23" s="1"/>
      <c r="D23" s="2">
        <v>4.04227892332E-5</v>
      </c>
      <c r="E23" s="2">
        <v>1.1870451909600001E-6</v>
      </c>
      <c r="G23" s="3"/>
      <c r="H23" s="3"/>
      <c r="J23" s="3"/>
      <c r="K23" s="3"/>
      <c r="M23" s="1">
        <v>75000</v>
      </c>
      <c r="N23" s="2">
        <v>4.04227892332E-5</v>
      </c>
      <c r="P23" s="1">
        <v>75000</v>
      </c>
      <c r="Q23" s="2">
        <v>1.1870451909600001E-6</v>
      </c>
    </row>
    <row r="24" spans="1:17" x14ac:dyDescent="0.25">
      <c r="A24" s="1">
        <v>100000</v>
      </c>
      <c r="B24" s="1"/>
      <c r="C24" s="1"/>
      <c r="D24" s="2">
        <v>4.05710708091E-5</v>
      </c>
      <c r="E24" s="2">
        <v>1.0937783320199999E-6</v>
      </c>
      <c r="G24" s="3"/>
      <c r="H24" s="3"/>
      <c r="J24" s="3"/>
      <c r="K24" s="3"/>
      <c r="M24" s="1">
        <v>100000</v>
      </c>
      <c r="N24" s="2">
        <v>4.05710708091E-5</v>
      </c>
      <c r="P24" s="1">
        <v>100000</v>
      </c>
      <c r="Q24" s="2">
        <v>1.0937783320199999E-6</v>
      </c>
    </row>
    <row r="25" spans="1:17" x14ac:dyDescent="0.25">
      <c r="G25" s="3"/>
      <c r="H25" s="3"/>
    </row>
    <row r="26" spans="1:1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G26" s="1" t="s">
        <v>5</v>
      </c>
      <c r="H26" s="1" t="s">
        <v>6</v>
      </c>
      <c r="I26" s="1" t="s">
        <v>7</v>
      </c>
      <c r="J26" s="1" t="s">
        <v>8</v>
      </c>
      <c r="K26" s="1" t="s">
        <v>9</v>
      </c>
    </row>
    <row r="27" spans="1:17" x14ac:dyDescent="0.25">
      <c r="A27" s="1">
        <v>100</v>
      </c>
      <c r="B27" s="1">
        <v>1.5076738067599999E-3</v>
      </c>
      <c r="C27" s="2">
        <v>3.5965623535299997E-5</v>
      </c>
      <c r="D27" s="2">
        <v>3.0598577454800002E-5</v>
      </c>
      <c r="E27" s="2">
        <v>1.41125514467E-6</v>
      </c>
      <c r="G27" s="1">
        <f>LOG(A27)</f>
        <v>2</v>
      </c>
      <c r="H27" s="1">
        <f>LOG(B27)</f>
        <v>-2.821692610222168</v>
      </c>
      <c r="I27" s="1">
        <f>LOG(C27)</f>
        <v>-4.4441124059431303</v>
      </c>
      <c r="J27" s="1">
        <f>LOG(D27)</f>
        <v>-4.5142987636455905</v>
      </c>
      <c r="K27" s="1">
        <f>LOG(E27)</f>
        <v>-5.8503944618622139</v>
      </c>
    </row>
    <row r="28" spans="1:17" x14ac:dyDescent="0.25">
      <c r="A28" s="1">
        <v>200</v>
      </c>
      <c r="B28" s="1">
        <v>5.7039447574900003E-3</v>
      </c>
      <c r="C28" s="2">
        <v>6.5471547385699997E-5</v>
      </c>
      <c r="D28" s="2">
        <v>3.0341985610299999E-5</v>
      </c>
      <c r="E28" s="2">
        <v>1.1311423811100001E-6</v>
      </c>
      <c r="G28" s="1">
        <f t="shared" ref="G28:G49" si="0">LOG(A28)</f>
        <v>2.3010299956639813</v>
      </c>
      <c r="H28" s="1">
        <f t="shared" ref="H28:H36" si="1">LOG(B28)</f>
        <v>-2.2438246892630347</v>
      </c>
      <c r="I28" s="1">
        <f t="shared" ref="I28:I47" si="2">LOG(C28)</f>
        <v>-4.1839473946342984</v>
      </c>
      <c r="J28" s="1">
        <f t="shared" ref="J28:J49" si="3">LOG(D28)</f>
        <v>-4.5179560019481118</v>
      </c>
      <c r="K28" s="1">
        <f t="shared" ref="K28:K49" si="4">LOG(E28)</f>
        <v>-5.9464827253676349</v>
      </c>
    </row>
    <row r="29" spans="1:17" x14ac:dyDescent="0.25">
      <c r="A29" s="1">
        <v>300</v>
      </c>
      <c r="B29" s="1">
        <v>1.2829603628300001E-2</v>
      </c>
      <c r="C29" s="2">
        <v>9.7725854992499993E-5</v>
      </c>
      <c r="D29" s="2">
        <v>3.2625653026200003E-5</v>
      </c>
      <c r="E29" s="2">
        <v>1.1204510542500001E-6</v>
      </c>
      <c r="G29" s="1">
        <f t="shared" si="0"/>
        <v>2.4771212547196626</v>
      </c>
      <c r="H29" s="1">
        <f t="shared" si="1"/>
        <v>-1.8917867609829231</v>
      </c>
      <c r="I29" s="1">
        <f t="shared" si="2"/>
        <v>-4.0099905212855793</v>
      </c>
      <c r="J29" s="1">
        <f t="shared" si="3"/>
        <v>-4.4864407868464014</v>
      </c>
      <c r="K29" s="1">
        <f t="shared" si="4"/>
        <v>-5.9506071104215774</v>
      </c>
    </row>
    <row r="30" spans="1:17" x14ac:dyDescent="0.25">
      <c r="A30" s="1">
        <v>400</v>
      </c>
      <c r="B30" s="1">
        <v>2.37755020219E-2</v>
      </c>
      <c r="C30" s="1">
        <v>1.32651568803E-4</v>
      </c>
      <c r="D30" s="2">
        <v>3.3975967607899999E-5</v>
      </c>
      <c r="E30" s="2">
        <v>1.0990684005399999E-6</v>
      </c>
      <c r="G30" s="1">
        <f t="shared" si="0"/>
        <v>2.6020599913279625</v>
      </c>
      <c r="H30" s="1">
        <f t="shared" si="1"/>
        <v>-1.6238703041260212</v>
      </c>
      <c r="I30" s="1">
        <f t="shared" si="2"/>
        <v>-3.8772876094701387</v>
      </c>
      <c r="J30" s="1">
        <f t="shared" si="3"/>
        <v>-4.4688281660660287</v>
      </c>
      <c r="K30" s="1">
        <f t="shared" si="4"/>
        <v>-5.9589752784111898</v>
      </c>
    </row>
    <row r="31" spans="1:17" x14ac:dyDescent="0.25">
      <c r="A31" s="1">
        <v>500</v>
      </c>
      <c r="B31" s="1">
        <v>3.6836136171599997E-2</v>
      </c>
      <c r="C31" s="1">
        <v>1.67097740965E-4</v>
      </c>
      <c r="D31" s="2">
        <v>3.3469840194599998E-5</v>
      </c>
      <c r="E31" s="2">
        <v>1.1161745235E-6</v>
      </c>
      <c r="G31" s="1">
        <f t="shared" si="0"/>
        <v>2.6989700043360187</v>
      </c>
      <c r="H31" s="1">
        <f t="shared" si="1"/>
        <v>-1.4337259302492604</v>
      </c>
      <c r="I31" s="1">
        <f t="shared" si="2"/>
        <v>-3.7770294213996469</v>
      </c>
      <c r="J31" s="1">
        <f t="shared" si="3"/>
        <v>-4.475346361223612</v>
      </c>
      <c r="K31" s="1">
        <f t="shared" si="4"/>
        <v>-5.9522678944063836</v>
      </c>
    </row>
    <row r="32" spans="1:17" x14ac:dyDescent="0.25">
      <c r="A32" s="1">
        <v>600</v>
      </c>
      <c r="B32" s="1">
        <v>5.2187299359400002E-2</v>
      </c>
      <c r="C32" s="1">
        <v>1.93647014012E-4</v>
      </c>
      <c r="D32" s="2">
        <v>3.28266499711E-5</v>
      </c>
      <c r="E32" s="2">
        <v>1.1211638093699999E-6</v>
      </c>
      <c r="G32" s="1">
        <f t="shared" si="0"/>
        <v>2.7781512503836434</v>
      </c>
      <c r="H32" s="1">
        <f t="shared" si="1"/>
        <v>-1.2824351768685704</v>
      </c>
      <c r="I32" s="1">
        <f t="shared" si="2"/>
        <v>-3.7129891953373848</v>
      </c>
      <c r="J32" s="1">
        <f t="shared" si="3"/>
        <v>-4.4837734356776267</v>
      </c>
      <c r="K32" s="1">
        <f t="shared" si="4"/>
        <v>-5.9503309295030622</v>
      </c>
    </row>
    <row r="33" spans="1:11" x14ac:dyDescent="0.25">
      <c r="A33" s="1">
        <v>700</v>
      </c>
      <c r="B33" s="1">
        <v>7.1759424007500003E-2</v>
      </c>
      <c r="C33" s="1">
        <v>2.3081474997499999E-4</v>
      </c>
      <c r="D33" s="2">
        <v>3.3688676382000003E-5</v>
      </c>
      <c r="E33" s="2">
        <v>1.1296150486800001E-6</v>
      </c>
      <c r="G33" s="1">
        <f t="shared" si="0"/>
        <v>2.8450980400142569</v>
      </c>
      <c r="H33" s="1">
        <f t="shared" si="1"/>
        <v>-1.1441210559083388</v>
      </c>
      <c r="I33" s="1">
        <f t="shared" si="2"/>
        <v>-3.6367364414952172</v>
      </c>
      <c r="J33" s="1">
        <f t="shared" si="3"/>
        <v>-4.472516051983737</v>
      </c>
      <c r="K33" s="1">
        <f t="shared" si="4"/>
        <v>-5.9470695306025139</v>
      </c>
    </row>
    <row r="34" spans="1:11" x14ac:dyDescent="0.25">
      <c r="A34" s="1">
        <v>800</v>
      </c>
      <c r="B34" s="1">
        <v>9.2916851626600003E-2</v>
      </c>
      <c r="C34" s="1">
        <v>2.6707629416400001E-4</v>
      </c>
      <c r="D34" s="2">
        <v>3.4900767380700001E-5</v>
      </c>
      <c r="E34" s="2">
        <v>1.0269019442399999E-6</v>
      </c>
      <c r="G34" s="1">
        <f t="shared" si="0"/>
        <v>2.9030899869919438</v>
      </c>
      <c r="H34" s="1">
        <f t="shared" si="1"/>
        <v>-1.0319055141576321</v>
      </c>
      <c r="I34" s="1">
        <f t="shared" si="2"/>
        <v>-3.573364658480533</v>
      </c>
      <c r="J34" s="1">
        <f t="shared" si="3"/>
        <v>-4.4571650238849569</v>
      </c>
      <c r="K34" s="1">
        <f t="shared" si="4"/>
        <v>-5.9884710238891703</v>
      </c>
    </row>
    <row r="35" spans="1:11" x14ac:dyDescent="0.25">
      <c r="A35" s="1">
        <v>900</v>
      </c>
      <c r="B35" s="1">
        <v>0.116767470673</v>
      </c>
      <c r="C35" s="1">
        <v>2.87240789968E-4</v>
      </c>
      <c r="D35" s="2">
        <v>3.34130098528E-5</v>
      </c>
      <c r="E35" s="2">
        <v>9.52240845101E-7</v>
      </c>
      <c r="G35" s="1">
        <f t="shared" si="0"/>
        <v>2.9542425094393248</v>
      </c>
      <c r="H35" s="1">
        <f t="shared" si="1"/>
        <v>-0.93267812704246233</v>
      </c>
      <c r="I35" s="1">
        <f t="shared" si="2"/>
        <v>-3.5417538875489916</v>
      </c>
      <c r="J35" s="1">
        <f t="shared" si="3"/>
        <v>-4.4760844012374799</v>
      </c>
      <c r="K35" s="1">
        <f t="shared" si="4"/>
        <v>-6.0212531939794136</v>
      </c>
    </row>
    <row r="36" spans="1:11" x14ac:dyDescent="0.25">
      <c r="A36" s="1">
        <v>1000</v>
      </c>
      <c r="B36" s="1">
        <v>0.14609923518500001</v>
      </c>
      <c r="C36" s="1">
        <v>3.2446124265700003E-4</v>
      </c>
      <c r="D36" s="2">
        <v>3.4547953594399997E-5</v>
      </c>
      <c r="E36" s="2">
        <v>9.6948951898000005E-7</v>
      </c>
      <c r="G36" s="1">
        <f t="shared" si="0"/>
        <v>3</v>
      </c>
      <c r="H36" s="1">
        <f t="shared" si="1"/>
        <v>-0.83535205754827391</v>
      </c>
      <c r="I36" s="1">
        <f t="shared" si="2"/>
        <v>-3.4888371728403973</v>
      </c>
      <c r="J36" s="1">
        <f t="shared" si="3"/>
        <v>-4.4615776724281648</v>
      </c>
      <c r="K36" s="1">
        <f t="shared" si="4"/>
        <v>-6.0134568816587723</v>
      </c>
    </row>
    <row r="37" spans="1:11" x14ac:dyDescent="0.25">
      <c r="A37" s="1">
        <v>2000</v>
      </c>
      <c r="B37" s="1"/>
      <c r="C37" s="1">
        <v>6.4886881485399996E-4</v>
      </c>
      <c r="D37" s="2">
        <v>3.51982000938E-5</v>
      </c>
      <c r="E37" s="2">
        <v>9.9685931581900002E-7</v>
      </c>
      <c r="G37" s="1">
        <f t="shared" si="0"/>
        <v>3.3010299956639813</v>
      </c>
      <c r="H37" s="1"/>
      <c r="I37" s="1">
        <f t="shared" si="2"/>
        <v>-3.1878430978743428</v>
      </c>
      <c r="J37" s="1">
        <f t="shared" si="3"/>
        <v>-4.4534795441729091</v>
      </c>
      <c r="K37" s="1">
        <f t="shared" si="4"/>
        <v>-6.0013661282225703</v>
      </c>
    </row>
    <row r="38" spans="1:11" x14ac:dyDescent="0.25">
      <c r="A38" s="1">
        <v>3000</v>
      </c>
      <c r="B38" s="1"/>
      <c r="C38" s="1">
        <v>9.8387534083899998E-4</v>
      </c>
      <c r="D38" s="2">
        <v>3.6331124362699997E-5</v>
      </c>
      <c r="E38" s="2">
        <v>1.0118271734399999E-6</v>
      </c>
      <c r="G38" s="1">
        <f t="shared" si="0"/>
        <v>3.4771212547196626</v>
      </c>
      <c r="H38" s="1"/>
      <c r="I38" s="1">
        <f t="shared" si="2"/>
        <v>-3.0070599241452314</v>
      </c>
      <c r="J38" s="1">
        <f t="shared" si="3"/>
        <v>-4.4397211615383245</v>
      </c>
      <c r="K38" s="1">
        <f t="shared" si="4"/>
        <v>-5.9948936614400248</v>
      </c>
    </row>
    <row r="39" spans="1:11" x14ac:dyDescent="0.25">
      <c r="A39" s="1">
        <v>4000</v>
      </c>
      <c r="B39" s="1"/>
      <c r="C39" s="1">
        <v>1.3398858337400001E-3</v>
      </c>
      <c r="D39" s="2">
        <v>3.6929767390900003E-5</v>
      </c>
      <c r="E39" s="2">
        <v>9.689549527109999E-7</v>
      </c>
      <c r="G39" s="1">
        <f t="shared" si="0"/>
        <v>3.6020599913279625</v>
      </c>
      <c r="H39" s="1"/>
      <c r="I39" s="1">
        <f t="shared" si="2"/>
        <v>-2.8729322045374377</v>
      </c>
      <c r="J39" s="1">
        <f t="shared" si="3"/>
        <v>-4.4326234278260515</v>
      </c>
      <c r="K39" s="1">
        <f t="shared" si="4"/>
        <v>-6.0136964130873114</v>
      </c>
    </row>
    <row r="40" spans="1:11" x14ac:dyDescent="0.25">
      <c r="A40" s="1">
        <v>5000</v>
      </c>
      <c r="B40" s="1"/>
      <c r="C40" s="1">
        <v>1.6937877403799999E-3</v>
      </c>
      <c r="D40" s="2">
        <v>3.7047671343499997E-5</v>
      </c>
      <c r="E40" s="2">
        <v>1.0291898882299999E-6</v>
      </c>
      <c r="G40" s="1">
        <f t="shared" si="0"/>
        <v>3.6989700043360187</v>
      </c>
      <c r="H40" s="1"/>
      <c r="I40" s="1">
        <f t="shared" si="2"/>
        <v>-2.7711410148775046</v>
      </c>
      <c r="J40" s="1">
        <f t="shared" si="3"/>
        <v>-4.4312390847008807</v>
      </c>
      <c r="K40" s="1">
        <f t="shared" si="4"/>
        <v>-5.9875044893752998</v>
      </c>
    </row>
    <row r="41" spans="1:11" x14ac:dyDescent="0.25">
      <c r="A41" s="1">
        <v>6000</v>
      </c>
      <c r="B41" s="1"/>
      <c r="C41" s="1">
        <v>2.05805041231E-3</v>
      </c>
      <c r="D41" s="2">
        <v>3.7220500205799997E-5</v>
      </c>
      <c r="E41" s="2">
        <v>1.00605385691E-6</v>
      </c>
      <c r="G41" s="1">
        <f t="shared" si="0"/>
        <v>3.7781512503836434</v>
      </c>
      <c r="H41" s="1"/>
      <c r="I41" s="1">
        <f t="shared" si="2"/>
        <v>-2.6865439913229032</v>
      </c>
      <c r="J41" s="1">
        <f t="shared" si="3"/>
        <v>-4.4292177946883511</v>
      </c>
      <c r="K41" s="1">
        <f t="shared" si="4"/>
        <v>-5.997378769645147</v>
      </c>
    </row>
    <row r="42" spans="1:11" x14ac:dyDescent="0.25">
      <c r="A42" s="1">
        <v>7000</v>
      </c>
      <c r="B42" s="1"/>
      <c r="C42" s="1">
        <v>2.4583067577499998E-3</v>
      </c>
      <c r="D42" s="2">
        <v>3.8753860485400002E-5</v>
      </c>
      <c r="E42" s="2">
        <v>9.9362137113499992E-7</v>
      </c>
      <c r="G42" s="1">
        <f t="shared" si="0"/>
        <v>3.8450980400142569</v>
      </c>
      <c r="H42" s="1"/>
      <c r="I42" s="1">
        <f t="shared" si="2"/>
        <v>-2.6093639249948506</v>
      </c>
      <c r="J42" s="1">
        <f t="shared" si="3"/>
        <v>-4.4116850285383968</v>
      </c>
      <c r="K42" s="1">
        <f t="shared" si="4"/>
        <v>-6.0027790761185935</v>
      </c>
    </row>
    <row r="43" spans="1:11" x14ac:dyDescent="0.25">
      <c r="A43" s="1">
        <v>8000</v>
      </c>
      <c r="B43" s="1"/>
      <c r="C43" s="1">
        <v>2.8847842746800001E-3</v>
      </c>
      <c r="D43" s="2">
        <v>3.8457611454899999E-5</v>
      </c>
      <c r="E43" s="2">
        <v>1.2052332762099999E-6</v>
      </c>
      <c r="G43" s="1">
        <f t="shared" si="0"/>
        <v>3.9030899869919438</v>
      </c>
      <c r="H43" s="1"/>
      <c r="I43" s="1">
        <f t="shared" si="2"/>
        <v>-2.5398866580087769</v>
      </c>
      <c r="J43" s="1">
        <f t="shared" si="3"/>
        <v>-4.4150176926448506</v>
      </c>
      <c r="K43" s="1">
        <f t="shared" si="4"/>
        <v>-5.9189288860636688</v>
      </c>
    </row>
    <row r="44" spans="1:11" x14ac:dyDescent="0.25">
      <c r="A44" s="1">
        <v>9000</v>
      </c>
      <c r="B44" s="1"/>
      <c r="C44" s="1">
        <v>3.2276369278600001E-3</v>
      </c>
      <c r="D44" s="2">
        <v>3.86067614042E-5</v>
      </c>
      <c r="E44" s="2">
        <v>1.1848841174E-6</v>
      </c>
      <c r="G44" s="1">
        <f t="shared" si="0"/>
        <v>3.9542425094393248</v>
      </c>
      <c r="H44" s="1"/>
      <c r="I44" s="1">
        <f t="shared" si="2"/>
        <v>-2.4911153243512096</v>
      </c>
      <c r="J44" s="1">
        <f t="shared" si="3"/>
        <v>-4.4133366284012538</v>
      </c>
      <c r="K44" s="1">
        <f t="shared" si="4"/>
        <v>-5.9263241219194187</v>
      </c>
    </row>
    <row r="45" spans="1:11" x14ac:dyDescent="0.25">
      <c r="A45" s="1">
        <v>10000</v>
      </c>
      <c r="B45" s="1"/>
      <c r="C45" s="1">
        <v>3.5219126869300002E-3</v>
      </c>
      <c r="D45" s="2">
        <v>3.77831063351E-5</v>
      </c>
      <c r="E45" s="2">
        <v>1.0063532141E-6</v>
      </c>
      <c r="G45" s="1">
        <f t="shared" si="0"/>
        <v>4</v>
      </c>
      <c r="H45" s="1"/>
      <c r="I45" s="1">
        <f t="shared" si="2"/>
        <v>-2.4532214149941067</v>
      </c>
      <c r="J45" s="1">
        <f t="shared" si="3"/>
        <v>-4.4227023394598506</v>
      </c>
      <c r="K45" s="1">
        <f t="shared" si="4"/>
        <v>-5.9972495620125885</v>
      </c>
    </row>
    <row r="46" spans="1:11" x14ac:dyDescent="0.25">
      <c r="A46" s="1">
        <v>25000</v>
      </c>
      <c r="B46" s="1"/>
      <c r="C46" s="1">
        <v>9.1671017780100006E-3</v>
      </c>
      <c r="D46" s="2">
        <v>3.9215513200800002E-5</v>
      </c>
      <c r="E46" s="2">
        <v>1.0570899747800001E-6</v>
      </c>
      <c r="G46" s="1">
        <f t="shared" si="0"/>
        <v>4.3979400086720375</v>
      </c>
      <c r="H46" s="1"/>
      <c r="I46" s="1">
        <f t="shared" si="2"/>
        <v>-2.037767946856226</v>
      </c>
      <c r="J46" s="1">
        <f t="shared" si="3"/>
        <v>-4.4065420971445919</v>
      </c>
      <c r="K46" s="1">
        <f t="shared" si="4"/>
        <v>-5.9758880459116384</v>
      </c>
    </row>
    <row r="47" spans="1:11" x14ac:dyDescent="0.25">
      <c r="A47" s="1">
        <v>50000</v>
      </c>
      <c r="B47" s="1"/>
      <c r="C47" s="1">
        <v>1.9889137158599999E-2</v>
      </c>
      <c r="D47" s="2">
        <v>4.0241957556300002E-5</v>
      </c>
      <c r="E47" s="2">
        <v>1.01692479807E-6</v>
      </c>
      <c r="G47" s="1">
        <f t="shared" si="0"/>
        <v>4.6989700043360187</v>
      </c>
      <c r="H47" s="1"/>
      <c r="I47" s="1">
        <f t="shared" si="2"/>
        <v>-1.7013840572670662</v>
      </c>
      <c r="J47" s="1">
        <f t="shared" si="3"/>
        <v>-4.3953209013313286</v>
      </c>
      <c r="K47" s="1">
        <f t="shared" si="4"/>
        <v>-5.9927111621124558</v>
      </c>
    </row>
    <row r="48" spans="1:11" x14ac:dyDescent="0.25">
      <c r="A48" s="1">
        <v>75000</v>
      </c>
      <c r="B48" s="1"/>
      <c r="C48" s="1"/>
      <c r="D48" s="2">
        <v>4.04227892332E-5</v>
      </c>
      <c r="E48" s="2">
        <v>1.1870451909600001E-6</v>
      </c>
      <c r="G48" s="1">
        <f t="shared" si="0"/>
        <v>4.8750612633917001</v>
      </c>
      <c r="H48" s="1"/>
      <c r="I48" s="1"/>
      <c r="J48" s="1">
        <f t="shared" si="3"/>
        <v>-4.393373722814923</v>
      </c>
      <c r="K48" s="1">
        <f t="shared" si="4"/>
        <v>-5.9255327470850299</v>
      </c>
    </row>
    <row r="49" spans="1:11" x14ac:dyDescent="0.25">
      <c r="A49" s="1">
        <v>100000</v>
      </c>
      <c r="B49" s="1"/>
      <c r="C49" s="1"/>
      <c r="D49" s="2">
        <v>4.05710708091E-5</v>
      </c>
      <c r="E49" s="2">
        <v>1.0937783320199999E-6</v>
      </c>
      <c r="G49" s="1">
        <f t="shared" si="0"/>
        <v>5</v>
      </c>
      <c r="H49" s="1"/>
      <c r="I49" s="1"/>
      <c r="J49" s="1">
        <f t="shared" si="3"/>
        <v>-4.3917835296300058</v>
      </c>
      <c r="K49" s="1">
        <f t="shared" si="4"/>
        <v>-5.9610706843416663</v>
      </c>
    </row>
    <row r="52" spans="1:11" x14ac:dyDescent="0.25">
      <c r="B52" s="1" t="s">
        <v>0</v>
      </c>
      <c r="C52" s="1" t="s">
        <v>4</v>
      </c>
      <c r="D52" t="s">
        <v>5</v>
      </c>
      <c r="E52" t="s">
        <v>10</v>
      </c>
    </row>
    <row r="53" spans="1:11" x14ac:dyDescent="0.25">
      <c r="B53" s="1">
        <v>900</v>
      </c>
      <c r="C53" s="2">
        <v>1.0211405069999999E-6</v>
      </c>
      <c r="D53">
        <f>LOG(B53)</f>
        <v>2.9542425094393248</v>
      </c>
      <c r="E53">
        <f>LOG(C53)</f>
        <v>-5.9909144957031382</v>
      </c>
    </row>
    <row r="54" spans="1:11" x14ac:dyDescent="0.25">
      <c r="B54" s="1">
        <v>1000</v>
      </c>
      <c r="C54" s="2">
        <v>1.0404799294300001E-6</v>
      </c>
      <c r="D54">
        <f t="shared" ref="D54:D62" si="5">LOG(B54)</f>
        <v>3</v>
      </c>
      <c r="E54">
        <f t="shared" ref="E54:E62" si="6">LOG(C54)</f>
        <v>-5.9827662927919691</v>
      </c>
    </row>
    <row r="55" spans="1:11" x14ac:dyDescent="0.25">
      <c r="B55" s="1">
        <v>10000</v>
      </c>
      <c r="C55" s="2">
        <v>1.00323134663E-6</v>
      </c>
      <c r="D55">
        <f t="shared" si="5"/>
        <v>4</v>
      </c>
      <c r="E55">
        <f t="shared" si="6"/>
        <v>-5.9985989064817113</v>
      </c>
    </row>
    <row r="56" spans="1:11" x14ac:dyDescent="0.25">
      <c r="B56" s="1">
        <v>20000</v>
      </c>
      <c r="C56" s="2">
        <v>1.0147565969800001E-6</v>
      </c>
      <c r="D56">
        <f t="shared" si="5"/>
        <v>4.3010299956639813</v>
      </c>
      <c r="E56">
        <f t="shared" si="6"/>
        <v>-5.9936381166328019</v>
      </c>
    </row>
    <row r="57" spans="1:11" x14ac:dyDescent="0.25">
      <c r="B57" s="1">
        <v>30000</v>
      </c>
      <c r="C57" s="2">
        <v>1.0503587154000001E-6</v>
      </c>
      <c r="D57">
        <f t="shared" si="5"/>
        <v>4.4771212547196626</v>
      </c>
      <c r="E57">
        <f t="shared" si="6"/>
        <v>-5.9786623566313795</v>
      </c>
    </row>
    <row r="58" spans="1:11" x14ac:dyDescent="0.25">
      <c r="B58" s="1">
        <v>40000</v>
      </c>
      <c r="C58" s="2">
        <v>1.16905382613E-6</v>
      </c>
      <c r="D58">
        <f t="shared" si="5"/>
        <v>4.6020599913279625</v>
      </c>
      <c r="E58">
        <f t="shared" si="6"/>
        <v>-5.9321654923855682</v>
      </c>
    </row>
    <row r="59" spans="1:11" x14ac:dyDescent="0.25">
      <c r="B59" s="1">
        <v>50000</v>
      </c>
      <c r="C59" s="2">
        <v>1.2090436650900001E-6</v>
      </c>
      <c r="D59">
        <f t="shared" si="5"/>
        <v>4.6989700043360187</v>
      </c>
      <c r="E59">
        <f t="shared" si="6"/>
        <v>-5.9175580141390647</v>
      </c>
    </row>
    <row r="60" spans="1:11" x14ac:dyDescent="0.25">
      <c r="B60" s="1">
        <v>60000</v>
      </c>
      <c r="C60" s="2">
        <v>1.2221754654699999E-6</v>
      </c>
      <c r="D60">
        <f t="shared" si="5"/>
        <v>4.7781512503836439</v>
      </c>
      <c r="E60">
        <f t="shared" si="6"/>
        <v>-5.9128664387621122</v>
      </c>
    </row>
    <row r="61" spans="1:11" x14ac:dyDescent="0.25">
      <c r="B61" s="1">
        <v>70000</v>
      </c>
      <c r="C61" s="2">
        <v>1.2874373610300001E-6</v>
      </c>
      <c r="D61">
        <f t="shared" si="5"/>
        <v>4.8450980400142569</v>
      </c>
      <c r="E61">
        <f t="shared" si="6"/>
        <v>-5.890273891933993</v>
      </c>
    </row>
    <row r="62" spans="1:11" x14ac:dyDescent="0.25">
      <c r="B62" s="1">
        <v>80000</v>
      </c>
      <c r="C62" s="2">
        <v>1.3403288823000001E-6</v>
      </c>
      <c r="D62">
        <f t="shared" si="5"/>
        <v>4.9030899869919438</v>
      </c>
      <c r="E62">
        <f t="shared" si="6"/>
        <v>-5.8727886238418883</v>
      </c>
    </row>
    <row r="69" spans="1:10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13</v>
      </c>
      <c r="F69" s="5" t="s">
        <v>5</v>
      </c>
      <c r="G69" s="5" t="s">
        <v>14</v>
      </c>
      <c r="H69" s="5" t="s">
        <v>15</v>
      </c>
      <c r="I69" s="5" t="s">
        <v>16</v>
      </c>
      <c r="J69" s="5" t="s">
        <v>17</v>
      </c>
    </row>
    <row r="70" spans="1:10" x14ac:dyDescent="0.25">
      <c r="A70" s="1">
        <v>100</v>
      </c>
      <c r="B70" s="1">
        <v>1.5076738067599999E-3</v>
      </c>
      <c r="C70" s="2">
        <v>3.5965623535299997E-5</v>
      </c>
      <c r="D70" s="2">
        <v>3.0598577454800002E-5</v>
      </c>
      <c r="E70" s="2"/>
      <c r="F70" s="1">
        <f>LOG(A70)</f>
        <v>2</v>
      </c>
      <c r="G70" s="1">
        <f t="shared" ref="G70:J70" si="7">LOG(B70)</f>
        <v>-2.821692610222168</v>
      </c>
      <c r="H70" s="1">
        <f t="shared" si="7"/>
        <v>-4.4441124059431303</v>
      </c>
      <c r="I70" s="1">
        <f t="shared" si="7"/>
        <v>-4.5142987636455905</v>
      </c>
      <c r="J70" s="1"/>
    </row>
    <row r="71" spans="1:10" x14ac:dyDescent="0.25">
      <c r="A71" s="1">
        <v>200</v>
      </c>
      <c r="B71" s="1">
        <v>5.7039447574900003E-3</v>
      </c>
      <c r="C71" s="2">
        <v>6.5471547385699997E-5</v>
      </c>
      <c r="D71" s="2">
        <v>3.0341985610299999E-5</v>
      </c>
      <c r="E71" s="2"/>
      <c r="F71" s="1">
        <f t="shared" ref="F71:F98" si="8">LOG(A71)</f>
        <v>2.3010299956639813</v>
      </c>
      <c r="G71" s="1">
        <f t="shared" ref="G71:G98" si="9">LOG(B71)</f>
        <v>-2.2438246892630347</v>
      </c>
      <c r="H71" s="1">
        <f t="shared" ref="H71:H98" si="10">LOG(C71)</f>
        <v>-4.1839473946342984</v>
      </c>
      <c r="I71" s="1">
        <f t="shared" ref="I71:I98" si="11">LOG(D71)</f>
        <v>-4.5179560019481118</v>
      </c>
      <c r="J71" s="1"/>
    </row>
    <row r="72" spans="1:10" x14ac:dyDescent="0.25">
      <c r="A72" s="1">
        <v>300</v>
      </c>
      <c r="B72" s="1">
        <v>1.2829603628300001E-2</v>
      </c>
      <c r="C72" s="2">
        <v>9.7725854992499993E-5</v>
      </c>
      <c r="D72" s="2">
        <v>3.2625653026200003E-5</v>
      </c>
      <c r="E72" s="2"/>
      <c r="F72" s="1">
        <f t="shared" si="8"/>
        <v>2.4771212547196626</v>
      </c>
      <c r="G72" s="1">
        <f t="shared" si="9"/>
        <v>-1.8917867609829231</v>
      </c>
      <c r="H72" s="1">
        <f t="shared" si="10"/>
        <v>-4.0099905212855793</v>
      </c>
      <c r="I72" s="1">
        <f t="shared" si="11"/>
        <v>-4.4864407868464014</v>
      </c>
      <c r="J72" s="1"/>
    </row>
    <row r="73" spans="1:10" x14ac:dyDescent="0.25">
      <c r="A73" s="1">
        <v>400</v>
      </c>
      <c r="B73" s="1">
        <v>2.37755020219E-2</v>
      </c>
      <c r="C73" s="1">
        <v>1.32651568803E-4</v>
      </c>
      <c r="D73" s="2">
        <v>3.3975967607899999E-5</v>
      </c>
      <c r="E73" s="2"/>
      <c r="F73" s="1">
        <f t="shared" si="8"/>
        <v>2.6020599913279625</v>
      </c>
      <c r="G73" s="1">
        <f t="shared" si="9"/>
        <v>-1.6238703041260212</v>
      </c>
      <c r="H73" s="1">
        <f t="shared" si="10"/>
        <v>-3.8772876094701387</v>
      </c>
      <c r="I73" s="1">
        <f t="shared" si="11"/>
        <v>-4.4688281660660287</v>
      </c>
      <c r="J73" s="1"/>
    </row>
    <row r="74" spans="1:10" x14ac:dyDescent="0.25">
      <c r="A74" s="1">
        <v>500</v>
      </c>
      <c r="B74" s="1">
        <v>3.6836136171599997E-2</v>
      </c>
      <c r="C74" s="1">
        <v>1.67097740965E-4</v>
      </c>
      <c r="D74" s="2">
        <v>3.3469840194599998E-5</v>
      </c>
      <c r="E74" s="2"/>
      <c r="F74" s="1">
        <f t="shared" si="8"/>
        <v>2.6989700043360187</v>
      </c>
      <c r="G74" s="1">
        <f t="shared" si="9"/>
        <v>-1.4337259302492604</v>
      </c>
      <c r="H74" s="1">
        <f t="shared" si="10"/>
        <v>-3.7770294213996469</v>
      </c>
      <c r="I74" s="1">
        <f t="shared" si="11"/>
        <v>-4.475346361223612</v>
      </c>
      <c r="J74" s="1"/>
    </row>
    <row r="75" spans="1:10" x14ac:dyDescent="0.25">
      <c r="A75" s="1">
        <v>600</v>
      </c>
      <c r="B75" s="1">
        <v>5.2187299359400002E-2</v>
      </c>
      <c r="C75" s="1">
        <v>1.93647014012E-4</v>
      </c>
      <c r="D75" s="2">
        <v>3.28266499711E-5</v>
      </c>
      <c r="E75" s="2"/>
      <c r="F75" s="1">
        <f t="shared" si="8"/>
        <v>2.7781512503836434</v>
      </c>
      <c r="G75" s="1">
        <f t="shared" si="9"/>
        <v>-1.2824351768685704</v>
      </c>
      <c r="H75" s="1">
        <f t="shared" si="10"/>
        <v>-3.7129891953373848</v>
      </c>
      <c r="I75" s="1">
        <f t="shared" si="11"/>
        <v>-4.4837734356776267</v>
      </c>
      <c r="J75" s="1"/>
    </row>
    <row r="76" spans="1:10" x14ac:dyDescent="0.25">
      <c r="A76" s="1">
        <v>700</v>
      </c>
      <c r="B76" s="1">
        <v>7.1759424007500003E-2</v>
      </c>
      <c r="C76" s="1">
        <v>2.3081474997499999E-4</v>
      </c>
      <c r="D76" s="2">
        <v>3.3688676382000003E-5</v>
      </c>
      <c r="E76" s="2"/>
      <c r="F76" s="1">
        <f t="shared" si="8"/>
        <v>2.8450980400142569</v>
      </c>
      <c r="G76" s="1">
        <f t="shared" si="9"/>
        <v>-1.1441210559083388</v>
      </c>
      <c r="H76" s="1">
        <f t="shared" si="10"/>
        <v>-3.6367364414952172</v>
      </c>
      <c r="I76" s="1">
        <f t="shared" si="11"/>
        <v>-4.472516051983737</v>
      </c>
      <c r="J76" s="1"/>
    </row>
    <row r="77" spans="1:10" x14ac:dyDescent="0.25">
      <c r="A77" s="1">
        <v>800</v>
      </c>
      <c r="B77" s="1">
        <v>9.2916851626600003E-2</v>
      </c>
      <c r="C77" s="1">
        <v>2.6707629416400001E-4</v>
      </c>
      <c r="D77" s="2">
        <v>3.4900767380700001E-5</v>
      </c>
      <c r="E77" s="2"/>
      <c r="F77" s="1">
        <f t="shared" si="8"/>
        <v>2.9030899869919438</v>
      </c>
      <c r="G77" s="1">
        <f t="shared" si="9"/>
        <v>-1.0319055141576321</v>
      </c>
      <c r="H77" s="1">
        <f t="shared" si="10"/>
        <v>-3.573364658480533</v>
      </c>
      <c r="I77" s="1">
        <f t="shared" si="11"/>
        <v>-4.4571650238849569</v>
      </c>
      <c r="J77" s="1"/>
    </row>
    <row r="78" spans="1:10" x14ac:dyDescent="0.25">
      <c r="A78" s="1">
        <v>900</v>
      </c>
      <c r="B78" s="1">
        <v>0.116767470673</v>
      </c>
      <c r="C78" s="1">
        <v>2.87240789968E-4</v>
      </c>
      <c r="D78" s="2">
        <v>3.34130098528E-5</v>
      </c>
      <c r="E78" s="2">
        <v>1.0211405069999999E-6</v>
      </c>
      <c r="F78" s="1">
        <f t="shared" si="8"/>
        <v>2.9542425094393248</v>
      </c>
      <c r="G78" s="1">
        <f t="shared" si="9"/>
        <v>-0.93267812704246233</v>
      </c>
      <c r="H78" s="1">
        <f t="shared" si="10"/>
        <v>-3.5417538875489916</v>
      </c>
      <c r="I78" s="1">
        <f t="shared" si="11"/>
        <v>-4.4760844012374799</v>
      </c>
      <c r="J78" s="1">
        <f t="shared" ref="J71:J98" si="12">LOG(E78)</f>
        <v>-5.9909144957031382</v>
      </c>
    </row>
    <row r="79" spans="1:10" x14ac:dyDescent="0.25">
      <c r="A79" s="1">
        <v>1000</v>
      </c>
      <c r="B79" s="1">
        <v>0.14609923518500001</v>
      </c>
      <c r="C79" s="1">
        <v>3.2446124265700003E-4</v>
      </c>
      <c r="D79" s="2">
        <v>3.4547953594399997E-5</v>
      </c>
      <c r="E79" s="2">
        <v>1.0404799294300001E-6</v>
      </c>
      <c r="F79" s="1">
        <f t="shared" si="8"/>
        <v>3</v>
      </c>
      <c r="G79" s="1">
        <f t="shared" si="9"/>
        <v>-0.83535205754827391</v>
      </c>
      <c r="H79" s="1">
        <f t="shared" si="10"/>
        <v>-3.4888371728403973</v>
      </c>
      <c r="I79" s="1">
        <f t="shared" si="11"/>
        <v>-4.4615776724281648</v>
      </c>
      <c r="J79" s="1">
        <f t="shared" si="12"/>
        <v>-5.9827662927919691</v>
      </c>
    </row>
    <row r="80" spans="1:10" x14ac:dyDescent="0.25">
      <c r="A80" s="1">
        <v>2000</v>
      </c>
      <c r="B80" s="1"/>
      <c r="C80" s="1">
        <v>6.4886881485399996E-4</v>
      </c>
      <c r="D80" s="2">
        <v>3.51982000938E-5</v>
      </c>
      <c r="E80" s="2"/>
      <c r="F80" s="1">
        <f t="shared" si="8"/>
        <v>3.3010299956639813</v>
      </c>
      <c r="G80" s="1"/>
      <c r="H80" s="1">
        <f t="shared" si="10"/>
        <v>-3.1878430978743428</v>
      </c>
      <c r="I80" s="1">
        <f t="shared" si="11"/>
        <v>-4.4534795441729091</v>
      </c>
      <c r="J80" s="1"/>
    </row>
    <row r="81" spans="1:10" x14ac:dyDescent="0.25">
      <c r="A81" s="1">
        <v>3000</v>
      </c>
      <c r="B81" s="1"/>
      <c r="C81" s="1">
        <v>9.8387534083899998E-4</v>
      </c>
      <c r="D81" s="2">
        <v>3.6331124362699997E-5</v>
      </c>
      <c r="E81" s="2"/>
      <c r="F81" s="1">
        <f t="shared" si="8"/>
        <v>3.4771212547196626</v>
      </c>
      <c r="G81" s="1"/>
      <c r="H81" s="1">
        <f t="shared" si="10"/>
        <v>-3.0070599241452314</v>
      </c>
      <c r="I81" s="1">
        <f t="shared" si="11"/>
        <v>-4.4397211615383245</v>
      </c>
      <c r="J81" s="1"/>
    </row>
    <row r="82" spans="1:10" x14ac:dyDescent="0.25">
      <c r="A82" s="1">
        <v>4000</v>
      </c>
      <c r="B82" s="1"/>
      <c r="C82" s="1">
        <v>1.3398858337400001E-3</v>
      </c>
      <c r="D82" s="2">
        <v>3.6929767390900003E-5</v>
      </c>
      <c r="E82" s="2"/>
      <c r="F82" s="1">
        <f t="shared" si="8"/>
        <v>3.6020599913279625</v>
      </c>
      <c r="G82" s="1"/>
      <c r="H82" s="1">
        <f t="shared" si="10"/>
        <v>-2.8729322045374377</v>
      </c>
      <c r="I82" s="1">
        <f t="shared" si="11"/>
        <v>-4.4326234278260515</v>
      </c>
      <c r="J82" s="1"/>
    </row>
    <row r="83" spans="1:10" x14ac:dyDescent="0.25">
      <c r="A83" s="1">
        <v>5000</v>
      </c>
      <c r="B83" s="1"/>
      <c r="C83" s="1">
        <v>1.6937877403799999E-3</v>
      </c>
      <c r="D83" s="2">
        <v>3.7047671343499997E-5</v>
      </c>
      <c r="E83" s="2"/>
      <c r="F83" s="1">
        <f t="shared" si="8"/>
        <v>3.6989700043360187</v>
      </c>
      <c r="G83" s="1"/>
      <c r="H83" s="1">
        <f t="shared" si="10"/>
        <v>-2.7711410148775046</v>
      </c>
      <c r="I83" s="1">
        <f t="shared" si="11"/>
        <v>-4.4312390847008807</v>
      </c>
      <c r="J83" s="1"/>
    </row>
    <row r="84" spans="1:10" x14ac:dyDescent="0.25">
      <c r="A84" s="1">
        <v>6000</v>
      </c>
      <c r="B84" s="1"/>
      <c r="C84" s="1">
        <v>2.05805041231E-3</v>
      </c>
      <c r="D84" s="2">
        <v>3.7220500205799997E-5</v>
      </c>
      <c r="E84" s="2"/>
      <c r="F84" s="1">
        <f t="shared" si="8"/>
        <v>3.7781512503836434</v>
      </c>
      <c r="G84" s="1"/>
      <c r="H84" s="1">
        <f t="shared" si="10"/>
        <v>-2.6865439913229032</v>
      </c>
      <c r="I84" s="1">
        <f t="shared" si="11"/>
        <v>-4.4292177946883511</v>
      </c>
      <c r="J84" s="1"/>
    </row>
    <row r="85" spans="1:10" x14ac:dyDescent="0.25">
      <c r="A85" s="1">
        <v>7000</v>
      </c>
      <c r="B85" s="1"/>
      <c r="C85" s="1">
        <v>2.4583067577499998E-3</v>
      </c>
      <c r="D85" s="2">
        <v>3.8753860485400002E-5</v>
      </c>
      <c r="E85" s="2"/>
      <c r="F85" s="1">
        <f t="shared" si="8"/>
        <v>3.8450980400142569</v>
      </c>
      <c r="G85" s="1"/>
      <c r="H85" s="1">
        <f t="shared" si="10"/>
        <v>-2.6093639249948506</v>
      </c>
      <c r="I85" s="1">
        <f t="shared" si="11"/>
        <v>-4.4116850285383968</v>
      </c>
      <c r="J85" s="1"/>
    </row>
    <row r="86" spans="1:10" x14ac:dyDescent="0.25">
      <c r="A86" s="1">
        <v>8000</v>
      </c>
      <c r="B86" s="1"/>
      <c r="C86" s="1">
        <v>2.8847842746800001E-3</v>
      </c>
      <c r="D86" s="2">
        <v>3.8457611454899999E-5</v>
      </c>
      <c r="E86" s="2"/>
      <c r="F86" s="1">
        <f t="shared" si="8"/>
        <v>3.9030899869919438</v>
      </c>
      <c r="G86" s="1"/>
      <c r="H86" s="1">
        <f t="shared" si="10"/>
        <v>-2.5398866580087769</v>
      </c>
      <c r="I86" s="1">
        <f t="shared" si="11"/>
        <v>-4.4150176926448506</v>
      </c>
      <c r="J86" s="1"/>
    </row>
    <row r="87" spans="1:10" x14ac:dyDescent="0.25">
      <c r="A87" s="1">
        <v>9000</v>
      </c>
      <c r="B87" s="1"/>
      <c r="C87" s="1">
        <v>3.2276369278600001E-3</v>
      </c>
      <c r="D87" s="2">
        <v>3.86067614042E-5</v>
      </c>
      <c r="E87" s="2"/>
      <c r="F87" s="1">
        <f t="shared" si="8"/>
        <v>3.9542425094393248</v>
      </c>
      <c r="G87" s="1"/>
      <c r="H87" s="1">
        <f t="shared" si="10"/>
        <v>-2.4911153243512096</v>
      </c>
      <c r="I87" s="1">
        <f t="shared" si="11"/>
        <v>-4.4133366284012538</v>
      </c>
      <c r="J87" s="1"/>
    </row>
    <row r="88" spans="1:10" x14ac:dyDescent="0.25">
      <c r="A88" s="1">
        <v>10000</v>
      </c>
      <c r="B88" s="1"/>
      <c r="C88" s="1">
        <v>3.5219126869300002E-3</v>
      </c>
      <c r="D88" s="2">
        <v>3.77831063351E-5</v>
      </c>
      <c r="E88" s="2">
        <v>1.00323134663E-6</v>
      </c>
      <c r="F88" s="1">
        <f t="shared" si="8"/>
        <v>4</v>
      </c>
      <c r="G88" s="1"/>
      <c r="H88" s="1">
        <f t="shared" si="10"/>
        <v>-2.4532214149941067</v>
      </c>
      <c r="I88" s="1">
        <f t="shared" si="11"/>
        <v>-4.4227023394598506</v>
      </c>
      <c r="J88" s="1">
        <f t="shared" si="12"/>
        <v>-5.9985989064817113</v>
      </c>
    </row>
    <row r="89" spans="1:10" x14ac:dyDescent="0.25">
      <c r="A89" s="1">
        <v>20000</v>
      </c>
      <c r="B89" s="1"/>
      <c r="C89" s="1"/>
      <c r="D89" s="2"/>
      <c r="E89" s="2">
        <v>1.0147565969800001E-6</v>
      </c>
      <c r="F89" s="1">
        <f t="shared" si="8"/>
        <v>4.3010299956639813</v>
      </c>
      <c r="G89" s="1"/>
      <c r="H89" s="1"/>
      <c r="I89" s="1"/>
      <c r="J89" s="1">
        <f t="shared" si="12"/>
        <v>-5.9936381166328019</v>
      </c>
    </row>
    <row r="90" spans="1:10" x14ac:dyDescent="0.25">
      <c r="A90" s="1">
        <v>25000</v>
      </c>
      <c r="B90" s="1"/>
      <c r="C90" s="1">
        <v>9.1671017780100006E-3</v>
      </c>
      <c r="D90" s="2">
        <v>3.9215513200800002E-5</v>
      </c>
      <c r="E90" s="2"/>
      <c r="F90" s="1">
        <f t="shared" si="8"/>
        <v>4.3979400086720375</v>
      </c>
      <c r="G90" s="1"/>
      <c r="H90" s="1">
        <f t="shared" si="10"/>
        <v>-2.037767946856226</v>
      </c>
      <c r="I90" s="1">
        <f t="shared" si="11"/>
        <v>-4.4065420971445919</v>
      </c>
      <c r="J90" s="1"/>
    </row>
    <row r="91" spans="1:10" x14ac:dyDescent="0.25">
      <c r="A91" s="1">
        <v>30000</v>
      </c>
      <c r="B91" s="1"/>
      <c r="C91" s="1"/>
      <c r="D91" s="2"/>
      <c r="E91" s="2">
        <v>1.0503587154000001E-6</v>
      </c>
      <c r="F91" s="1">
        <f t="shared" si="8"/>
        <v>4.4771212547196626</v>
      </c>
      <c r="G91" s="1"/>
      <c r="H91" s="1"/>
      <c r="I91" s="1"/>
      <c r="J91" s="1">
        <f t="shared" si="12"/>
        <v>-5.9786623566313795</v>
      </c>
    </row>
    <row r="92" spans="1:10" x14ac:dyDescent="0.25">
      <c r="A92" s="1">
        <v>40000</v>
      </c>
      <c r="B92" s="1"/>
      <c r="C92" s="1"/>
      <c r="D92" s="2"/>
      <c r="E92" s="2">
        <v>1.16905382613E-6</v>
      </c>
      <c r="F92" s="1">
        <f t="shared" si="8"/>
        <v>4.6020599913279625</v>
      </c>
      <c r="G92" s="1"/>
      <c r="H92" s="1"/>
      <c r="I92" s="1"/>
      <c r="J92" s="1">
        <f t="shared" si="12"/>
        <v>-5.9321654923855682</v>
      </c>
    </row>
    <row r="93" spans="1:10" x14ac:dyDescent="0.25">
      <c r="A93" s="1">
        <v>50000</v>
      </c>
      <c r="B93" s="1"/>
      <c r="C93" s="1">
        <v>1.9889137158599999E-2</v>
      </c>
      <c r="D93" s="2">
        <v>4.0241957556300002E-5</v>
      </c>
      <c r="E93" s="2">
        <v>1.2090436650900001E-6</v>
      </c>
      <c r="F93" s="1">
        <f t="shared" si="8"/>
        <v>4.6989700043360187</v>
      </c>
      <c r="G93" s="1"/>
      <c r="H93" s="1">
        <f t="shared" si="10"/>
        <v>-1.7013840572670662</v>
      </c>
      <c r="I93" s="1">
        <f t="shared" si="11"/>
        <v>-4.3953209013313286</v>
      </c>
      <c r="J93" s="1">
        <f t="shared" si="12"/>
        <v>-5.9175580141390647</v>
      </c>
    </row>
    <row r="94" spans="1:10" x14ac:dyDescent="0.25">
      <c r="A94" s="4">
        <v>60000</v>
      </c>
      <c r="E94" s="2">
        <v>1.2221754654699999E-6</v>
      </c>
      <c r="F94" s="1">
        <f t="shared" si="8"/>
        <v>4.7781512503836439</v>
      </c>
      <c r="G94" s="1"/>
      <c r="H94" s="1"/>
      <c r="I94" s="1"/>
      <c r="J94" s="1">
        <f t="shared" si="12"/>
        <v>-5.9128664387621122</v>
      </c>
    </row>
    <row r="95" spans="1:10" x14ac:dyDescent="0.25">
      <c r="A95" s="4">
        <v>70000</v>
      </c>
      <c r="E95" s="2">
        <v>1.2874373610300001E-6</v>
      </c>
      <c r="F95" s="1">
        <f t="shared" si="8"/>
        <v>4.8450980400142569</v>
      </c>
      <c r="G95" s="1"/>
      <c r="H95" s="1"/>
      <c r="I95" s="1"/>
      <c r="J95" s="1">
        <f t="shared" si="12"/>
        <v>-5.890273891933993</v>
      </c>
    </row>
    <row r="96" spans="1:10" x14ac:dyDescent="0.25">
      <c r="A96" s="1">
        <v>75000</v>
      </c>
      <c r="B96" s="1"/>
      <c r="C96" s="1"/>
      <c r="D96" s="2">
        <v>4.04227892332E-5</v>
      </c>
      <c r="E96" s="2"/>
      <c r="F96" s="1">
        <f t="shared" si="8"/>
        <v>4.8750612633917001</v>
      </c>
      <c r="G96" s="1"/>
      <c r="H96" s="1"/>
      <c r="I96" s="1">
        <f t="shared" si="11"/>
        <v>-4.393373722814923</v>
      </c>
      <c r="J96" s="1"/>
    </row>
    <row r="97" spans="1:10" x14ac:dyDescent="0.25">
      <c r="A97" s="4">
        <v>80000</v>
      </c>
      <c r="E97" s="2">
        <v>1.3403288823000001E-6</v>
      </c>
      <c r="F97" s="1">
        <f t="shared" si="8"/>
        <v>4.9030899869919438</v>
      </c>
      <c r="G97" s="1"/>
      <c r="H97" s="1"/>
      <c r="I97" s="1"/>
      <c r="J97" s="1">
        <f t="shared" si="12"/>
        <v>-5.8727886238418883</v>
      </c>
    </row>
    <row r="98" spans="1:10" x14ac:dyDescent="0.25">
      <c r="A98" s="1">
        <v>100000</v>
      </c>
      <c r="B98" s="1"/>
      <c r="C98" s="1"/>
      <c r="D98" s="2">
        <v>4.05710708091E-5</v>
      </c>
      <c r="E98" s="2"/>
      <c r="F98" s="1">
        <f t="shared" si="8"/>
        <v>5</v>
      </c>
      <c r="G98" s="1"/>
      <c r="H98" s="1"/>
      <c r="I98" s="1">
        <f t="shared" si="11"/>
        <v>-4.3917835296300058</v>
      </c>
      <c r="J9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10</vt:i4>
      </vt:variant>
    </vt:vector>
  </HeadingPairs>
  <TitlesOfParts>
    <vt:vector size="11" baseType="lpstr">
      <vt:lpstr>timingInfo</vt:lpstr>
      <vt:lpstr>Algo 1</vt:lpstr>
      <vt:lpstr>Algo 2</vt:lpstr>
      <vt:lpstr>Algo 3</vt:lpstr>
      <vt:lpstr>Algo 4 First</vt:lpstr>
      <vt:lpstr>Algo 4 Second</vt:lpstr>
      <vt:lpstr>Algo 1 log log</vt:lpstr>
      <vt:lpstr>Algo 2 log log</vt:lpstr>
      <vt:lpstr>Algo 3 log log</vt:lpstr>
      <vt:lpstr>Algo 4 log log</vt:lpstr>
      <vt:lpstr>All 4 log 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Crawley-Davis</dc:creator>
  <cp:lastModifiedBy>alish_000</cp:lastModifiedBy>
  <dcterms:created xsi:type="dcterms:W3CDTF">2016-01-23T20:33:49Z</dcterms:created>
  <dcterms:modified xsi:type="dcterms:W3CDTF">2016-01-24T07:35:23Z</dcterms:modified>
</cp:coreProperties>
</file>