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um_Rakesh\Desktop\"/>
    </mc:Choice>
  </mc:AlternateContent>
  <bookViews>
    <workbookView xWindow="0" yWindow="0" windowWidth="1920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2" l="1"/>
  <c r="M27" i="2"/>
  <c r="M28" i="2"/>
  <c r="M30" i="2"/>
  <c r="M31" i="2"/>
  <c r="K23" i="2" l="1"/>
  <c r="M26" i="2" s="1"/>
  <c r="K18" i="2"/>
  <c r="M18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5" i="2" s="1"/>
  <c r="K4" i="2"/>
  <c r="M4" i="2" s="1"/>
</calcChain>
</file>

<file path=xl/sharedStrings.xml><?xml version="1.0" encoding="utf-8"?>
<sst xmlns="http://schemas.openxmlformats.org/spreadsheetml/2006/main" count="74" uniqueCount="53">
  <si>
    <t>STATUS</t>
  </si>
  <si>
    <t>CPU</t>
  </si>
  <si>
    <t>MEMORY</t>
  </si>
  <si>
    <t>RESTARTS</t>
  </si>
  <si>
    <t>UP TIME</t>
  </si>
  <si>
    <t>imggenerator-deployment-7d5d6fc55f-2nwqw</t>
  </si>
  <si>
    <t>Running</t>
  </si>
  <si>
    <t>aks-cluster1n0-09534252-vmss0003yz</t>
  </si>
  <si>
    <t>imggenerator-deployment-7d5d6fc55f-89d24</t>
  </si>
  <si>
    <t>aks-cluster1n0-09534252-vmss000403</t>
  </si>
  <si>
    <t>aks-cluster1n0-09534252-vmss0003go</t>
  </si>
  <si>
    <t>imggenerator-deployment-7d5d6fc55f-bzh7d</t>
  </si>
  <si>
    <t>imggenerator-deployment-7d5d6fc55f-c9wnh</t>
  </si>
  <si>
    <t>imggenerator-deployment-7d5d6fc55f-j4j82</t>
  </si>
  <si>
    <t>aks-cluster1n0-09534252-vmss0003zm</t>
  </si>
  <si>
    <t>imggenerator-deployment-7d5d6fc55f-njjgl</t>
  </si>
  <si>
    <t>imggenerator-deployment-7d5d6fc55f-x9c9g</t>
  </si>
  <si>
    <t xml:space="preserve">CPU CORE VALUE </t>
  </si>
  <si>
    <t xml:space="preserve"> RESULT</t>
  </si>
  <si>
    <t>ISTACE ID</t>
  </si>
  <si>
    <t>ODE AME</t>
  </si>
  <si>
    <t>CREATIO TIME</t>
  </si>
  <si>
    <t>DOWLOAD LOG</t>
  </si>
  <si>
    <t>SEG environment CPU utilization data</t>
  </si>
  <si>
    <t>EASTUS environment CPU utilization</t>
  </si>
  <si>
    <t>aks-cluster1n0-12273978-vmss00029q</t>
  </si>
  <si>
    <t>KR environment CPU utilization</t>
  </si>
  <si>
    <t>imggenerator-deployment-7d5d6fc55f-5zsh7</t>
  </si>
  <si>
    <t>aks-cluster1n0-09534252-vmss000440</t>
  </si>
  <si>
    <t>imggenerator-deployment-7d5d6fc55f-nvj89</t>
  </si>
  <si>
    <t>imggenerator-deployment-7d5d6fc55f-zpchj</t>
  </si>
  <si>
    <t>3412.43 MB</t>
  </si>
  <si>
    <t>13 Days 8 hours 42 minutes</t>
  </si>
  <si>
    <t>4767.19 MB</t>
  </si>
  <si>
    <t>6 hours 58 minutes</t>
  </si>
  <si>
    <t>4662.76 MB</t>
  </si>
  <si>
    <t>4267.57 MB</t>
  </si>
  <si>
    <t>3423.75 MB</t>
  </si>
  <si>
    <t>3517.28 MB</t>
  </si>
  <si>
    <t>3442.07 MB</t>
  </si>
  <si>
    <t>13 Days 6 hours 31 minutes</t>
  </si>
  <si>
    <t>4203.25 MB</t>
  </si>
  <si>
    <t>6 hours 37 minutes</t>
  </si>
  <si>
    <t>4404.45 MB</t>
  </si>
  <si>
    <t>2980.18 MB</t>
  </si>
  <si>
    <t>6 Days 10 hours 22 minutes</t>
  </si>
  <si>
    <t>imggenerator-deployment-57546d76f6-dhwgm</t>
  </si>
  <si>
    <t>3021.03 MB</t>
  </si>
  <si>
    <t>2 hours 35 minutes</t>
  </si>
  <si>
    <t>imggenerator-deployment-5d6c68c9c7-pln96</t>
  </si>
  <si>
    <t>4336.32 MB</t>
  </si>
  <si>
    <t>aks-cluster1n0-18487446-vmss000000</t>
  </si>
  <si>
    <t>31 Days 21 hours 16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</si>
</sst>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D4F5C"/>
      <name val="Arial"/>
      <family val="2"/>
    </font>
    <font>
      <b/>
      <sz val="8"/>
      <color rgb="FFFF0000"/>
      <name val="Arial"/>
      <family val="2"/>
    </font>
    <font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3F3F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/>
    <xf numFmtId="43" fontId="0" fillId="0" borderId="1" xfId="1" applyFont="1" applyBorder="1"/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22" fontId="3" fillId="2" borderId="0" xfId="0" applyNumberFormat="1" applyFont="1" applyFill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22" fontId="3" fillId="3" borderId="3" xfId="0" applyNumberFormat="1" applyFont="1" applyFill="1" applyBorder="1" applyAlignment="1">
      <alignment horizontal="left" vertical="center" wrapText="1" indent="1"/>
    </xf>
    <xf numFmtId="0" fontId="0" fillId="2" borderId="0" xfId="0" applyFill="1"/>
    <xf numFmtId="0" fontId="4" fillId="4" borderId="2" xfId="0" applyFont="1" applyFill="1" applyBorder="1" applyAlignment="1">
      <alignment horizontal="left" vertical="center" wrapText="1" indent="1"/>
    </xf>
    <xf numFmtId="0" fontId="0" fillId="0" borderId="0" xfId="0" applyBorder="1"/>
    <xf numFmtId="0" fontId="2" fillId="4" borderId="2" xfId="0" applyFont="1" applyFill="1" applyBorder="1"/>
    <xf numFmtId="0" fontId="0" fillId="0" borderId="6" xfId="0" applyBorder="1"/>
    <xf numFmtId="43" fontId="0" fillId="0" borderId="6" xfId="1" applyFont="1" applyBorder="1"/>
    <xf numFmtId="0" fontId="5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2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3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4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5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6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7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8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9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10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11" name="AutoShape 1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533400</xdr:colOff>
      <xdr:row>10</xdr:row>
      <xdr:rowOff>33866</xdr:rowOff>
    </xdr:from>
    <xdr:to>
      <xdr:col>2</xdr:col>
      <xdr:colOff>228600</xdr:colOff>
      <xdr:row>12</xdr:row>
      <xdr:rowOff>114299</xdr:rowOff>
    </xdr:to>
    <xdr:sp macro="" textlink="">
      <xdr:nvSpPr>
        <xdr:cNvPr id="12" name="AutoShape 1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2203450" y="2885016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465667</xdr:rowOff>
    </xdr:to>
    <xdr:sp macro="" textlink="">
      <xdr:nvSpPr>
        <xdr:cNvPr id="13" name="AutoShape 1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0" y="1327150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323849</xdr:rowOff>
    </xdr:to>
    <xdr:sp macro="" textlink="">
      <xdr:nvSpPr>
        <xdr:cNvPr id="14" name="AutoShape 1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0" y="2089150"/>
          <a:ext cx="304800" cy="306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12</xdr:row>
      <xdr:rowOff>80433</xdr:rowOff>
    </xdr:to>
    <xdr:sp macro="" textlink="">
      <xdr:nvSpPr>
        <xdr:cNvPr id="15" name="AutoShape 1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0" y="2851150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6" name="AutoShape 1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0" y="3613150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17" name="AutoShape 7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18" name="AutoShape 7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19" name="AutoShape 7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20" name="AutoShape 7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21" name="AutoShape 7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22" name="AutoShape 7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23" name="AutoShape 7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24" name="AutoShape 7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25" name="AutoShape 7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26" name="AutoShape 7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27" name="AutoShape 5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28" name="AutoShape 5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29" name="AutoShape 5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30" name="AutoShape 5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31" name="AutoShape 5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32" name="AutoShape 5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33" name="AutoShape 5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34" name="AutoShape 5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35" name="AutoShape 5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36" name="AutoShape 6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37" name="AutoShape 6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38" name="AutoShape 6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39" name="AutoShape 6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40" name="AutoShape 6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41" name="AutoShape 6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42" name="AutoShape 6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43" name="AutoShape 6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44" name="AutoShape 6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45" name="AutoShape 6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46" name="AutoShape 7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47" name="AutoShape 7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48" name="AutoShape 7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49" name="AutoShape 7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50" name="AutoShape 7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51" name="AutoShape 7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52" name="AutoShape 7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53" name="AutoShape 7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54" name="AutoShape 7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55" name="AutoShape 7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56" name="AutoShape 8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57" name="AutoShape 5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58" name="AutoShape 5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59" name="AutoShape 5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60" name="AutoShape 5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61" name="AutoShape 5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62" name="AutoShape 5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63" name="AutoShape 5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64" name="AutoShape 5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65" name="AutoShape 5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66" name="AutoShape 6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67" name="AutoShape 6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68" name="AutoShape 6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69" name="AutoShape 6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70" name="AutoShape 6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71" name="AutoShape 6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72" name="AutoShape 6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73" name="AutoShape 6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74" name="AutoShape 6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75" name="AutoShape 6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86783</xdr:rowOff>
    </xdr:to>
    <xdr:sp macro="" textlink="">
      <xdr:nvSpPr>
        <xdr:cNvPr id="76" name="AutoShape 7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77" name="AutoShape 7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78" name="AutoShape 7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79" name="AutoShape 7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80" name="AutoShape 7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81" name="AutoShape 7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82" name="AutoShape 7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83" name="AutoShape 7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84" name="AutoShape 7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85" name="AutoShape 7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86" name="AutoShape 8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87" name="AutoShape 9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88" name="AutoShape 9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89" name="AutoShape 9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90" name="AutoShape 9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91" name="AutoShape 9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92" name="AutoShape 9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93" name="AutoShape 9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94" name="AutoShape 9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5</xdr:row>
      <xdr:rowOff>1289</xdr:rowOff>
    </xdr:to>
    <xdr:sp macro="" textlink="">
      <xdr:nvSpPr>
        <xdr:cNvPr id="95" name="AutoShape 9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6</xdr:row>
      <xdr:rowOff>122767</xdr:rowOff>
    </xdr:to>
    <xdr:sp macro="" textlink="">
      <xdr:nvSpPr>
        <xdr:cNvPr id="96" name="AutoShape 9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5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7</xdr:row>
      <xdr:rowOff>167217</xdr:rowOff>
    </xdr:to>
    <xdr:sp macro="" textlink="">
      <xdr:nvSpPr>
        <xdr:cNvPr id="97" name="AutoShape 10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463550</xdr:rowOff>
    </xdr:to>
    <xdr:sp macro="" textlink="">
      <xdr:nvSpPr>
        <xdr:cNvPr id="98" name="AutoShape 10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381000</xdr:rowOff>
    </xdr:to>
    <xdr:sp macro="" textlink="">
      <xdr:nvSpPr>
        <xdr:cNvPr id="99" name="AutoShape 10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321733</xdr:rowOff>
    </xdr:to>
    <xdr:sp macro="" textlink="">
      <xdr:nvSpPr>
        <xdr:cNvPr id="100" name="AutoShape 10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11</xdr:row>
      <xdr:rowOff>44450</xdr:rowOff>
    </xdr:to>
    <xdr:sp macro="" textlink="">
      <xdr:nvSpPr>
        <xdr:cNvPr id="101" name="AutoShape 10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12</xdr:row>
      <xdr:rowOff>78316</xdr:rowOff>
    </xdr:to>
    <xdr:sp macro="" textlink="">
      <xdr:nvSpPr>
        <xdr:cNvPr id="102" name="AutoShape 10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13</xdr:row>
      <xdr:rowOff>120650</xdr:rowOff>
    </xdr:to>
    <xdr:sp macro="" textlink="">
      <xdr:nvSpPr>
        <xdr:cNvPr id="103" name="AutoShape 10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865505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41869</xdr:rowOff>
    </xdr:to>
    <xdr:sp macro="" textlink="">
      <xdr:nvSpPr>
        <xdr:cNvPr id="2151" name="AutoShape 10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2152" name="AutoShape 10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2153" name="AutoShape 10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2154" name="AutoShape 10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2155" name="AutoShape 10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2156" name="AutoShape 10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2157" name="AutoShape 10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2158" name="AutoShape 11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2159" name="AutoShape 11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2160" name="AutoShape 11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5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26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27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28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29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30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31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32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33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4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5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6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7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8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9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10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11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12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5755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13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14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15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16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17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18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19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20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21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34" name="AutoShape 1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36" name="AutoShape 1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39" name="AutoShape 1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40" name="AutoShape 1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41" name="AutoShape 1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42" name="AutoShape 1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43" name="AutoShape 1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44" name="AutoShape 2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45" name="AutoShape 2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46" name="AutoShape 2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47" name="AutoShape 2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48" name="AutoShape 2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49" name="AutoShape 2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50" name="AutoShape 2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51" name="AutoShape 2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39753</xdr:rowOff>
    </xdr:to>
    <xdr:sp macro="" textlink="">
      <xdr:nvSpPr>
        <xdr:cNvPr id="1052" name="AutoShape 2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124423</xdr:rowOff>
    </xdr:to>
    <xdr:sp macro="" textlink="">
      <xdr:nvSpPr>
        <xdr:cNvPr id="1053" name="AutoShape 2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124422</xdr:rowOff>
    </xdr:to>
    <xdr:sp macro="" textlink="">
      <xdr:nvSpPr>
        <xdr:cNvPr id="1054" name="AutoShape 3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90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25</xdr:row>
      <xdr:rowOff>313810</xdr:rowOff>
    </xdr:to>
    <xdr:sp macro="" textlink="">
      <xdr:nvSpPr>
        <xdr:cNvPr id="1055" name="AutoShape 3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124422</xdr:rowOff>
    </xdr:to>
    <xdr:sp macro="" textlink="">
      <xdr:nvSpPr>
        <xdr:cNvPr id="1056" name="AutoShape 3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57" name="AutoShape 3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58" name="AutoShape 3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59" name="AutoShape 3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60" name="AutoShape 3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61" name="AutoShape 3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62" name="AutoShape 3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63" name="AutoShape 3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64" name="AutoShape 4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65" name="AutoShape 4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22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23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24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25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26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27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24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66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67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68" name="AutoShape 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69" name="AutoShape 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70" name="AutoShape 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71" name="AutoShape 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72" name="AutoShape 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73" name="AutoShape 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74" name="AutoShape 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75" name="AutoShape 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76" name="AutoShape 9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77" name="AutoShape 10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3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78" name="AutoShape 11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6350</xdr:rowOff>
    </xdr:to>
    <xdr:sp macro="" textlink="">
      <xdr:nvSpPr>
        <xdr:cNvPr id="1079" name="AutoShape 12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80" name="AutoShape 13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81" name="AutoShape 14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82" name="AutoShape 15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4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83" name="AutoShape 16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84" name="AutoShape 17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85" name="AutoShape 18" descr="data:image/png;base64,iVBORw0KGgoAAAANSUhEUgAAABgAAAAYCAYAAADgdz34AAAABHNCSVQICAgIfAhkiAAAAAlwSFlzAAAApgAAAKYB3X3/OAAAABl0RVh0U29mdHdhcmUAd3d3Lmlua3NjYXBlLm9yZ5vuPBoAAAD+SURBVEiJ7ZQ9bsJQEIS/RSi5gjsoqWg4gF2HKmVEASVH4Rg0kct0qX2GiAP4DIgGydLQLMIy9vMjoSFipJHez+6Mrd23SKKPQAKUgJwlkMTkDojDBBjV9iM/60Wswa/xNHgaPIDBsOvCzN6BqW/HLSFLM0t9/SPpq1UoMB52XEZDH3edOgGDGXCIED8As5sN3GQOVAHxCpgHNSIm6TpgsO7NjxzXmxbxTUyueYesvOalpG1LRxnwCXz4UQ4s5O6N2BWXrtsCZLWvKgJ/8Qp8O18CcUVNL+t8B01IOgJvsfFn/L9RkZrZVeH+ggGwv6dgA/tz5XPCL/ZWVkAuiRMVSZuquxFDbgAAAABJRU5ErkJggg=="/>
        <xdr:cNvSpPr>
          <a:spLocks noChangeAspect="1" noChangeArrowheads="1"/>
        </xdr:cNvSpPr>
      </xdr:nvSpPr>
      <xdr:spPr bwMode="auto">
        <a:xfrm>
          <a:off x="78422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3" zoomScale="53" zoomScaleNormal="70" workbookViewId="0">
      <selection activeCell="S23" sqref="S23"/>
    </sheetView>
  </sheetViews>
  <sheetFormatPr defaultRowHeight="14.5" x14ac:dyDescent="0.35"/>
  <cols>
    <col min="1" max="1" width="22.453125" customWidth="1"/>
    <col min="3" max="3" width="10.6328125" bestFit="1" customWidth="1"/>
    <col min="4" max="4" width="12.54296875" customWidth="1"/>
    <col min="5" max="5" width="12.36328125" customWidth="1"/>
    <col min="6" max="6" width="19" customWidth="1"/>
    <col min="7" max="7" width="11.36328125" customWidth="1"/>
    <col min="8" max="8" width="15.1796875" customWidth="1"/>
    <col min="9" max="9" width="14" customWidth="1"/>
    <col min="11" max="11" width="16.36328125" customWidth="1"/>
    <col min="13" max="13" width="9.36328125" customWidth="1"/>
  </cols>
  <sheetData>
    <row r="1" spans="1:20" x14ac:dyDescent="0.35">
      <c r="A1" s="1"/>
      <c r="B1" s="1"/>
      <c r="C1" s="1"/>
      <c r="D1" s="1"/>
      <c r="E1" s="1"/>
      <c r="F1" s="18" t="s">
        <v>23</v>
      </c>
      <c r="G1" s="19"/>
      <c r="H1" s="20"/>
      <c r="I1" s="1"/>
      <c r="J1" s="1"/>
      <c r="K1" s="1"/>
      <c r="L1" s="1"/>
      <c r="M1" s="1"/>
    </row>
    <row r="2" spans="1:20" ht="55.5" customHeight="1" x14ac:dyDescent="0.35">
      <c r="A2" s="1"/>
      <c r="B2" s="1"/>
      <c r="C2" s="1"/>
      <c r="D2" s="1"/>
      <c r="E2" s="1"/>
      <c r="F2" s="21"/>
      <c r="G2" s="19"/>
      <c r="H2" s="20"/>
      <c r="I2" s="1"/>
      <c r="J2" s="1"/>
      <c r="K2" s="1"/>
      <c r="L2" s="1"/>
      <c r="M2" s="1"/>
    </row>
    <row r="3" spans="1:20" ht="32.5" customHeight="1" x14ac:dyDescent="0.35">
      <c r="A3" s="3" t="s">
        <v>19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20</v>
      </c>
      <c r="G3" s="3" t="s">
        <v>21</v>
      </c>
      <c r="H3" s="3" t="s">
        <v>4</v>
      </c>
      <c r="I3" s="13" t="s">
        <v>22</v>
      </c>
      <c r="J3" s="15"/>
      <c r="K3" s="13" t="s">
        <v>17</v>
      </c>
      <c r="M3" s="4" t="s">
        <v>18</v>
      </c>
    </row>
    <row r="4" spans="1:20" ht="33.5" customHeight="1" x14ac:dyDescent="0.35">
      <c r="A4" s="6" t="s">
        <v>5</v>
      </c>
      <c r="B4" s="6" t="s">
        <v>6</v>
      </c>
      <c r="C4" s="6">
        <v>1409918962</v>
      </c>
      <c r="D4" s="6" t="s">
        <v>31</v>
      </c>
      <c r="E4" s="7">
        <v>0</v>
      </c>
      <c r="F4" s="6" t="s">
        <v>7</v>
      </c>
      <c r="G4" s="8">
        <v>44889.451377314814</v>
      </c>
      <c r="H4" s="6" t="s">
        <v>32</v>
      </c>
      <c r="I4" s="7"/>
      <c r="J4" s="2"/>
      <c r="K4" s="5">
        <f>C4/1000000</f>
        <v>1409.918962</v>
      </c>
      <c r="M4" s="1" t="b">
        <f>K4&gt;5000</f>
        <v>0</v>
      </c>
    </row>
    <row r="5" spans="1:20" ht="36.5" customHeight="1" x14ac:dyDescent="0.35">
      <c r="A5" s="6" t="s">
        <v>27</v>
      </c>
      <c r="B5" s="6" t="s">
        <v>6</v>
      </c>
      <c r="C5" s="6">
        <v>1272191824</v>
      </c>
      <c r="D5" s="6" t="s">
        <v>33</v>
      </c>
      <c r="E5" s="7">
        <v>0</v>
      </c>
      <c r="F5" s="6" t="s">
        <v>28</v>
      </c>
      <c r="G5" s="8">
        <v>44902.523657407408</v>
      </c>
      <c r="H5" s="6" t="s">
        <v>34</v>
      </c>
      <c r="I5" s="7"/>
      <c r="J5" s="1"/>
      <c r="K5" s="5">
        <f t="shared" ref="K5:K13" si="0">C5/1000000</f>
        <v>1272.191824</v>
      </c>
      <c r="M5" s="1" t="b">
        <f t="shared" ref="M5:M13" si="1">K5&gt;5000</f>
        <v>0</v>
      </c>
    </row>
    <row r="6" spans="1:20" ht="23.5" customHeight="1" x14ac:dyDescent="0.35">
      <c r="A6" s="6" t="s">
        <v>8</v>
      </c>
      <c r="B6" s="6" t="s">
        <v>6</v>
      </c>
      <c r="C6" s="6">
        <v>81820710</v>
      </c>
      <c r="D6" s="6" t="s">
        <v>35</v>
      </c>
      <c r="E6" s="7">
        <v>0</v>
      </c>
      <c r="F6" s="6" t="s">
        <v>9</v>
      </c>
      <c r="G6" s="8">
        <v>44889.451377314814</v>
      </c>
      <c r="H6" s="6" t="s">
        <v>32</v>
      </c>
      <c r="I6" s="7"/>
      <c r="J6" s="1"/>
      <c r="K6" s="5">
        <f t="shared" si="0"/>
        <v>81.820710000000005</v>
      </c>
      <c r="M6" s="1" t="b">
        <f t="shared" si="1"/>
        <v>0</v>
      </c>
    </row>
    <row r="7" spans="1:20" ht="33" customHeight="1" x14ac:dyDescent="0.35">
      <c r="A7" s="6" t="s">
        <v>11</v>
      </c>
      <c r="B7" s="6" t="s">
        <v>6</v>
      </c>
      <c r="C7" s="6">
        <v>106387775</v>
      </c>
      <c r="D7" s="6" t="s">
        <v>36</v>
      </c>
      <c r="E7" s="7">
        <v>0</v>
      </c>
      <c r="F7" s="6" t="s">
        <v>9</v>
      </c>
      <c r="G7" s="8">
        <v>44889.451377314814</v>
      </c>
      <c r="H7" s="6" t="s">
        <v>32</v>
      </c>
      <c r="I7" s="7"/>
      <c r="J7" s="1"/>
      <c r="K7" s="5">
        <f>C7/1000000</f>
        <v>106.387775</v>
      </c>
      <c r="M7" s="1" t="b">
        <f t="shared" si="1"/>
        <v>0</v>
      </c>
    </row>
    <row r="8" spans="1:20" ht="39.5" customHeight="1" x14ac:dyDescent="0.35">
      <c r="A8" s="6" t="s">
        <v>12</v>
      </c>
      <c r="B8" s="6" t="s">
        <v>6</v>
      </c>
      <c r="C8" s="6">
        <v>93985812</v>
      </c>
      <c r="D8" s="6" t="s">
        <v>37</v>
      </c>
      <c r="E8" s="7">
        <v>0</v>
      </c>
      <c r="F8" s="6" t="s">
        <v>10</v>
      </c>
      <c r="G8" s="8">
        <v>44889.451377314814</v>
      </c>
      <c r="H8" s="6" t="s">
        <v>32</v>
      </c>
      <c r="I8" s="7"/>
      <c r="J8" s="1"/>
      <c r="K8" s="5">
        <f t="shared" si="0"/>
        <v>93.985811999999996</v>
      </c>
      <c r="M8" s="1" t="b">
        <f t="shared" si="1"/>
        <v>0</v>
      </c>
    </row>
    <row r="9" spans="1:20" ht="44" customHeight="1" x14ac:dyDescent="0.35">
      <c r="A9" s="6" t="s">
        <v>13</v>
      </c>
      <c r="B9" s="6" t="s">
        <v>6</v>
      </c>
      <c r="C9" s="6">
        <v>104006524</v>
      </c>
      <c r="D9" s="6" t="s">
        <v>38</v>
      </c>
      <c r="E9" s="7">
        <v>0</v>
      </c>
      <c r="F9" s="6" t="s">
        <v>14</v>
      </c>
      <c r="G9" s="8">
        <v>44889.451377314814</v>
      </c>
      <c r="H9" s="6" t="s">
        <v>32</v>
      </c>
      <c r="I9" s="7"/>
      <c r="J9" s="1"/>
      <c r="K9" s="5">
        <f t="shared" si="0"/>
        <v>104.006524</v>
      </c>
      <c r="M9" s="1" t="b">
        <f t="shared" si="1"/>
        <v>0</v>
      </c>
    </row>
    <row r="10" spans="1:20" ht="32.5" customHeight="1" x14ac:dyDescent="0.35">
      <c r="A10" s="6" t="s">
        <v>15</v>
      </c>
      <c r="B10" s="6" t="s">
        <v>6</v>
      </c>
      <c r="C10" s="6">
        <v>207576298</v>
      </c>
      <c r="D10" s="6" t="s">
        <v>39</v>
      </c>
      <c r="E10" s="7">
        <v>0</v>
      </c>
      <c r="F10" s="6" t="s">
        <v>7</v>
      </c>
      <c r="G10" s="8">
        <v>44889.542708333334</v>
      </c>
      <c r="H10" s="6" t="s">
        <v>40</v>
      </c>
      <c r="I10" s="7"/>
      <c r="J10" s="1"/>
      <c r="K10" s="5">
        <f t="shared" si="0"/>
        <v>207.57629800000001</v>
      </c>
      <c r="M10" s="1" t="b">
        <f t="shared" si="1"/>
        <v>0</v>
      </c>
    </row>
    <row r="11" spans="1:20" ht="33" customHeight="1" x14ac:dyDescent="0.35">
      <c r="A11" s="6" t="s">
        <v>29</v>
      </c>
      <c r="B11" s="6" t="s">
        <v>6</v>
      </c>
      <c r="C11" s="6">
        <v>284253780</v>
      </c>
      <c r="D11" s="6" t="s">
        <v>41</v>
      </c>
      <c r="E11" s="7">
        <v>0</v>
      </c>
      <c r="F11" s="6" t="s">
        <v>28</v>
      </c>
      <c r="G11" s="8">
        <v>44902.538437499999</v>
      </c>
      <c r="H11" s="6" t="s">
        <v>42</v>
      </c>
      <c r="I11" s="7"/>
      <c r="J11" s="1"/>
      <c r="K11" s="5">
        <f t="shared" si="0"/>
        <v>284.25378000000001</v>
      </c>
      <c r="M11" s="1" t="b">
        <f t="shared" si="1"/>
        <v>0</v>
      </c>
    </row>
    <row r="12" spans="1:20" ht="30" customHeight="1" x14ac:dyDescent="0.35">
      <c r="A12" s="6" t="s">
        <v>16</v>
      </c>
      <c r="B12" s="6" t="s">
        <v>6</v>
      </c>
      <c r="C12" s="6">
        <v>132559056</v>
      </c>
      <c r="D12" s="6" t="s">
        <v>43</v>
      </c>
      <c r="E12" s="7">
        <v>0</v>
      </c>
      <c r="F12" s="6" t="s">
        <v>14</v>
      </c>
      <c r="G12" s="8">
        <v>44889.451377314814</v>
      </c>
      <c r="H12" s="6" t="s">
        <v>32</v>
      </c>
      <c r="I12" s="7"/>
      <c r="J12" s="1"/>
      <c r="K12" s="5">
        <f t="shared" si="0"/>
        <v>132.559056</v>
      </c>
      <c r="M12" s="1" t="b">
        <f t="shared" si="1"/>
        <v>0</v>
      </c>
    </row>
    <row r="13" spans="1:20" ht="30" customHeight="1" thickBot="1" x14ac:dyDescent="0.4">
      <c r="A13" s="9" t="s">
        <v>30</v>
      </c>
      <c r="B13" s="9" t="s">
        <v>6</v>
      </c>
      <c r="C13" s="9">
        <v>137428388</v>
      </c>
      <c r="D13" s="9" t="s">
        <v>44</v>
      </c>
      <c r="E13" s="10">
        <v>0</v>
      </c>
      <c r="F13" s="9" t="s">
        <v>10</v>
      </c>
      <c r="G13" s="11">
        <v>44896.38181712963</v>
      </c>
      <c r="H13" s="9" t="s">
        <v>45</v>
      </c>
      <c r="I13" s="12"/>
      <c r="J13" s="16"/>
      <c r="K13" s="17">
        <f t="shared" si="0"/>
        <v>137.42838800000001</v>
      </c>
      <c r="M13" s="1" t="b">
        <f t="shared" si="1"/>
        <v>0</v>
      </c>
    </row>
    <row r="14" spans="1:20" x14ac:dyDescent="0.35">
      <c r="A14" s="14"/>
      <c r="B14" s="14"/>
      <c r="C14" s="14"/>
      <c r="D14" s="14"/>
      <c r="E14" s="14"/>
      <c r="F14" s="22" t="s">
        <v>24</v>
      </c>
      <c r="G14" s="19"/>
      <c r="H14" s="19"/>
      <c r="I14" s="14"/>
      <c r="J14" s="14"/>
      <c r="K14" s="14"/>
      <c r="L14" s="14"/>
      <c r="M14" s="16"/>
      <c r="N14" s="14"/>
      <c r="O14" s="14"/>
      <c r="P14" s="14"/>
      <c r="Q14" s="14"/>
      <c r="R14" s="14"/>
      <c r="S14" s="14"/>
      <c r="T14" s="14"/>
    </row>
    <row r="15" spans="1:20" x14ac:dyDescent="0.35">
      <c r="A15" s="14"/>
      <c r="B15" s="14"/>
      <c r="C15" s="14"/>
      <c r="D15" s="14"/>
      <c r="E15" s="14"/>
      <c r="F15" s="19"/>
      <c r="G15" s="19"/>
      <c r="H15" s="19"/>
      <c r="I15" s="14"/>
      <c r="J15" s="14"/>
      <c r="K15" s="14"/>
      <c r="L15" s="14"/>
      <c r="M15" s="16"/>
      <c r="N15" s="14"/>
      <c r="O15" s="14"/>
      <c r="P15" s="14"/>
      <c r="Q15" s="14"/>
      <c r="R15" s="14"/>
      <c r="S15" s="14"/>
      <c r="T15" s="14"/>
    </row>
    <row r="16" spans="1:20" x14ac:dyDescent="0.35">
      <c r="F16" s="19"/>
      <c r="G16" s="19"/>
      <c r="H16" s="19"/>
      <c r="M16" s="16"/>
    </row>
    <row r="17" spans="1:13" x14ac:dyDescent="0.35">
      <c r="F17" s="19"/>
      <c r="G17" s="19"/>
      <c r="H17" s="19"/>
      <c r="M17" s="16"/>
    </row>
    <row r="18" spans="1:13" ht="40" customHeight="1" thickBot="1" x14ac:dyDescent="0.4">
      <c r="A18" s="9" t="s">
        <v>46</v>
      </c>
      <c r="B18" s="9" t="s">
        <v>6</v>
      </c>
      <c r="C18" s="9">
        <v>88493536</v>
      </c>
      <c r="D18" s="9" t="s">
        <v>47</v>
      </c>
      <c r="E18" s="10">
        <v>0</v>
      </c>
      <c r="F18" s="9" t="s">
        <v>25</v>
      </c>
      <c r="G18" s="11">
        <v>44902.706793981481</v>
      </c>
      <c r="H18" s="9" t="s">
        <v>48</v>
      </c>
      <c r="I18" s="10"/>
      <c r="K18">
        <f>C18/1000000</f>
        <v>88.493536000000006</v>
      </c>
      <c r="M18" s="16" t="b">
        <f t="shared" ref="M18" si="2">K18&gt;5000</f>
        <v>0</v>
      </c>
    </row>
    <row r="19" spans="1:13" ht="23.5" customHeight="1" x14ac:dyDescent="0.35">
      <c r="F19" s="22" t="s">
        <v>26</v>
      </c>
      <c r="G19" s="19"/>
      <c r="H19" s="19"/>
      <c r="M19" s="16"/>
    </row>
    <row r="20" spans="1:13" x14ac:dyDescent="0.35">
      <c r="F20" s="19"/>
      <c r="G20" s="19"/>
      <c r="H20" s="19"/>
      <c r="M20" s="16"/>
    </row>
    <row r="21" spans="1:13" ht="9.5" customHeight="1" x14ac:dyDescent="0.35">
      <c r="F21" s="19"/>
      <c r="G21" s="19"/>
      <c r="H21" s="19"/>
      <c r="M21" s="16"/>
    </row>
    <row r="22" spans="1:13" hidden="1" x14ac:dyDescent="0.35">
      <c r="F22" s="19"/>
      <c r="G22" s="19"/>
      <c r="H22" s="19"/>
      <c r="M22" s="16"/>
    </row>
    <row r="23" spans="1:13" ht="20.5" thickBot="1" x14ac:dyDescent="0.4">
      <c r="A23" s="9" t="s">
        <v>49</v>
      </c>
      <c r="B23" s="9" t="s">
        <v>6</v>
      </c>
      <c r="C23" s="9">
        <v>14576161</v>
      </c>
      <c r="D23" s="9" t="s">
        <v>50</v>
      </c>
      <c r="E23" s="10">
        <v>0</v>
      </c>
      <c r="F23" s="9" t="s">
        <v>51</v>
      </c>
      <c r="G23" s="11">
        <v>44870.928587962961</v>
      </c>
      <c r="H23" s="9" t="s">
        <v>52</v>
      </c>
      <c r="I23" s="24"/>
      <c r="J23" s="1"/>
      <c r="K23">
        <f t="shared" ref="K23:K28" si="3">C23/1000000</f>
        <v>14.576161000000001</v>
      </c>
      <c r="M23" s="16"/>
    </row>
    <row r="24" spans="1:13" x14ac:dyDescent="0.35">
      <c r="A24" s="23"/>
      <c r="B24" s="23"/>
      <c r="C24" s="23"/>
      <c r="D24" s="23"/>
      <c r="E24" s="24"/>
      <c r="F24" s="23"/>
      <c r="G24" s="25"/>
      <c r="H24" s="23"/>
      <c r="I24" s="24"/>
      <c r="J24" s="1"/>
      <c r="K24" s="1"/>
      <c r="M24" s="16"/>
    </row>
    <row r="25" spans="1:13" x14ac:dyDescent="0.35">
      <c r="A25" s="23"/>
      <c r="B25" s="23"/>
      <c r="C25" s="23"/>
      <c r="D25" s="23"/>
      <c r="E25" s="24"/>
      <c r="F25" s="23"/>
      <c r="G25" s="25"/>
      <c r="H25" s="23"/>
      <c r="I25" s="24"/>
      <c r="J25" s="1"/>
      <c r="K25" s="1"/>
      <c r="M25" s="16"/>
    </row>
    <row r="26" spans="1:13" ht="40" customHeight="1" x14ac:dyDescent="0.35">
      <c r="A26" s="23"/>
      <c r="B26" s="23"/>
      <c r="C26" s="23"/>
      <c r="D26" s="23"/>
      <c r="E26" s="24"/>
      <c r="F26" s="23"/>
      <c r="G26" s="25"/>
      <c r="H26" s="23"/>
      <c r="I26" s="24"/>
      <c r="J26" s="1"/>
      <c r="K26" s="1"/>
      <c r="M26" s="1" t="b">
        <f>K23&gt;5000</f>
        <v>0</v>
      </c>
    </row>
    <row r="27" spans="1:13" x14ac:dyDescent="0.35">
      <c r="A27" s="23"/>
      <c r="B27" s="23"/>
      <c r="C27" s="23"/>
      <c r="D27" s="23"/>
      <c r="E27" s="24"/>
      <c r="F27" s="23"/>
      <c r="G27" s="25"/>
      <c r="H27" s="23"/>
      <c r="I27" s="24"/>
      <c r="J27" s="1"/>
      <c r="K27" s="1"/>
      <c r="M27" s="1" t="b">
        <f>K24&gt;5000</f>
        <v>0</v>
      </c>
    </row>
    <row r="28" spans="1:13" ht="15" thickBot="1" x14ac:dyDescent="0.4">
      <c r="A28" s="9"/>
      <c r="B28" s="9"/>
      <c r="C28" s="9"/>
      <c r="D28" s="9"/>
      <c r="E28" s="10"/>
      <c r="F28" s="9"/>
      <c r="G28" s="11"/>
      <c r="H28" s="9"/>
      <c r="I28" s="12"/>
      <c r="M28" s="1" t="b">
        <f>K25&gt;5000</f>
        <v>0</v>
      </c>
    </row>
    <row r="29" spans="1:13" x14ac:dyDescent="0.35">
      <c r="M29" s="1" t="b">
        <f>K26&gt;5000</f>
        <v>0</v>
      </c>
    </row>
    <row r="30" spans="1:13" x14ac:dyDescent="0.35">
      <c r="M30" s="1" t="b">
        <f>K27&gt;5000</f>
        <v>0</v>
      </c>
    </row>
    <row r="31" spans="1:13" x14ac:dyDescent="0.35">
      <c r="M31" s="1" t="b">
        <f>K28&gt;5000</f>
        <v>0</v>
      </c>
    </row>
  </sheetData>
  <mergeCells count="3">
    <mergeCell ref="F1:H2"/>
    <mergeCell ref="F14:H17"/>
    <mergeCell ref="F19:H22"/>
  </mergeCells>
  <conditionalFormatting sqref="K3:K1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3:M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{4E5D7664-8D6C-4514-8FA9-C8D7AA118A7F}</x14:id>
        </ext>
      </extLst>
    </cfRule>
  </conditionalFormatting>
  <conditionalFormatting sqref="K18:K2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max"/>
        <color rgb="FFFCFCFF"/>
        <color rgb="FFF8696B"/>
      </colorScale>
    </cfRule>
  </conditionalFormatting>
  <conditionalFormatting sqref="K4:K2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5D7664-8D6C-4514-8FA9-C8D7AA118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Solum_Rakesh</dc:creator>
  <cp:lastModifiedBy>Solum_Rakesh</cp:lastModifiedBy>
  <dcterms:created xsi:type="dcterms:W3CDTF">2022-11-24T10:19:10Z</dcterms:created>
  <dcterms:modified xsi:type="dcterms:W3CDTF">2022-12-08T04:24:13Z</dcterms:modified>
</cp:coreProperties>
</file>